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3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7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8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9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10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drawings/drawing11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drawings/drawing1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drawings/drawing13.xml" ContentType="application/vnd.openxmlformats-officedocument.drawing+xml"/>
  <Override PartName="/xl/ctrlProps/ctrlProp405.xml" ContentType="application/vnd.ms-excel.controlproperties+xml"/>
  <Override PartName="/xl/ctrlProps/ctrlProp406.xml" ContentType="application/vnd.ms-excel.controlproperties+xml"/>
  <Override PartName="/xl/comments1.xml" ContentType="application/vnd.openxmlformats-officedocument.spreadsheetml.comments+xml"/>
  <Override PartName="/xl/drawings/drawing14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ctrlProps/ctrlProp407.xml" ContentType="application/vnd.ms-excel.controlproperties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G:\My Drive\Projects\AZO\_R\119776-00_RussischesProdukt\DOCS\EA_ToolBox\"/>
    </mc:Choice>
  </mc:AlternateContent>
  <bookViews>
    <workbookView xWindow="0" yWindow="0" windowWidth="28800" windowHeight="12435" tabRatio="673" activeTab="2"/>
  </bookViews>
  <sheets>
    <sheet name="Project_Info" sheetId="12" r:id="rId1"/>
    <sheet name="Plant_Config" sheetId="16" r:id="rId2"/>
    <sheet name="IO_List" sheetId="11" r:id="rId3"/>
    <sheet name="Diagramminfo" sheetId="28" r:id="rId4"/>
    <sheet name="MCC" sheetId="27" r:id="rId5"/>
    <sheet name="PLC-code" sheetId="9" r:id="rId6"/>
    <sheet name="HMI" sheetId="17" r:id="rId7"/>
    <sheet name="Faults" sheetId="10" r:id="rId8"/>
    <sheet name="Operation_Elements" sheetId="29" r:id="rId9"/>
    <sheet name="SFCs" sheetId="30" r:id="rId10"/>
    <sheet name="IO_Check_FAT" sheetId="31" r:id="rId11"/>
    <sheet name="IO_Check_SAT" sheetId="34" r:id="rId12"/>
    <sheet name="Simulation" sheetId="35" state="hidden" r:id="rId13"/>
    <sheet name="PrintOut" sheetId="36" state="hidden" r:id="rId14"/>
    <sheet name="Data" sheetId="4" state="hidden" r:id="rId15"/>
    <sheet name="Help" sheetId="2" state="hidden" r:id="rId16"/>
    <sheet name="Special_I_O" sheetId="22" state="hidden" r:id="rId17"/>
    <sheet name="parts list" sheetId="13" state="hidden" r:id="rId18"/>
    <sheet name="IP address" sheetId="14" state="hidden" r:id="rId19"/>
    <sheet name="PLC Config" sheetId="15" state="hidden" r:id="rId20"/>
    <sheet name="LoTo" sheetId="24" state="hidden" r:id="rId21"/>
    <sheet name="Waagen Daten" sheetId="26" state="hidden" r:id="rId22"/>
    <sheet name="Fragen" sheetId="23" state="hidden" r:id="rId23"/>
    <sheet name="Recording-Template" sheetId="32" state="hidden" r:id="rId24"/>
    <sheet name="Diagramm-Template" sheetId="33" state="hidden" r:id="rId25"/>
  </sheets>
  <externalReferences>
    <externalReference r:id="rId26"/>
  </externalReferences>
  <definedNames>
    <definedName name="_xlnm._FilterDatabase" localSheetId="14" hidden="1">Data!$A$1:$C$450</definedName>
    <definedName name="_xlnm._FilterDatabase" localSheetId="10" hidden="1">IO_Check_FAT!$D$3:$S$75</definedName>
    <definedName name="_xlnm._FilterDatabase" localSheetId="11" hidden="1">IO_Check_SAT!$A$3:$U$3</definedName>
    <definedName name="_xlnm._FilterDatabase" localSheetId="2" hidden="1">IO_List!$A$6:$CO$153</definedName>
    <definedName name="_xlnm._FilterDatabase" localSheetId="4" hidden="1">MCC!$A$3:$H$3</definedName>
    <definedName name="_xlnm._FilterDatabase" localSheetId="12" hidden="1">Simulation!$A$3:$Y$3</definedName>
    <definedName name="AuswahlFunctionalDevice">IF(IO_List!$L$2="Deutsch", Data!$C:$C, IF(IO_List!$L$2="English", Data!$A:$A,““))</definedName>
    <definedName name="control_module_matrix" localSheetId="24">[1]Plant_Config!$E$4:$G$19</definedName>
    <definedName name="control_module_matrix" localSheetId="23">[1]Plant_Config!$E$4:$G$19</definedName>
    <definedName name="control_module_matrix">Plant_Config!$E$4:$G$19</definedName>
    <definedName name="ControlModule" localSheetId="24">[1]Plant_Config!$E$4:$E$19</definedName>
    <definedName name="ControlModule" localSheetId="23">[1]Plant_Config!$E$4:$E$19</definedName>
    <definedName name="ControlModule">Plant_Config!$E$4:$E$18</definedName>
    <definedName name="DeviceAuswahl" localSheetId="24">[1]Daten!$A:$A</definedName>
    <definedName name="DeviceAuswahl" localSheetId="23">[1]Daten!$A:$A</definedName>
    <definedName name="DeviceAuswahl">Data!$A:$A</definedName>
    <definedName name="EMSR_matrix" localSheetId="24">[1]Plant_Config!$I$4:$J$84</definedName>
    <definedName name="EMSR_matrix" localSheetId="23">[1]Plant_Config!$I$4:$J$84</definedName>
    <definedName name="EMSR_matrix">Plant_Config!$I$4:$J$84</definedName>
    <definedName name="EMSR_Matrix_Analog">Plant_Config!$I$86:$J$96</definedName>
    <definedName name="EMSRsignals" localSheetId="24">[1]Plant_Config!$I$4:$I$80</definedName>
    <definedName name="EMSRsignals" localSheetId="23">[1]Plant_Config!$I$4:$I$80</definedName>
    <definedName name="EMSRsignals">Plant_Config!$I$4:$I$84</definedName>
    <definedName name="equipment_module_matrix" localSheetId="24">[1]Plant_Config!$C$4:$D$829</definedName>
    <definedName name="equipment_module_matrix" localSheetId="23">[1]Plant_Config!$C$4:$D$829</definedName>
    <definedName name="equipment_module_matrix">Plant_Config!$C$4:$D$829</definedName>
    <definedName name="EquipmentModule" localSheetId="24">[1]Plant_Config!$C$4:$C$73</definedName>
    <definedName name="EquipmentModule" localSheetId="23">[1]Plant_Config!$C$4:$C$73</definedName>
    <definedName name="EquipmentModule">Plant_Config!$C$4:$C$829</definedName>
    <definedName name="MCCObjekte">Data!$W$1:$Z$171</definedName>
    <definedName name="motor">Plant_Config!$I$4:$J$20</definedName>
    <definedName name="ObjectTypes" localSheetId="24">[1]Help!$A$3:$A$15</definedName>
    <definedName name="ObjectTypes" localSheetId="23">[1]Help!$A$3:$A$15</definedName>
    <definedName name="ObjectTypes">Help!$A$3:$A$15</definedName>
    <definedName name="process_cell_matrix" localSheetId="24">[1]Plant_Config!$A$4:$B$18</definedName>
    <definedName name="process_cell_matrix" localSheetId="23">[1]Plant_Config!$A$4:$B$18</definedName>
    <definedName name="process_cell_matrix">Plant_Config!$A$4:$B$18</definedName>
    <definedName name="ProcessCell" localSheetId="24">[1]Plant_Config!$A$4:$A$18</definedName>
    <definedName name="ProcessCell" localSheetId="23">[1]Plant_Config!$A$4:$A$18</definedName>
    <definedName name="ProcessCell">Plant_Config!$A$4:$A$18</definedName>
    <definedName name="sensor">Plant_Config!$I$87:$J$89</definedName>
    <definedName name="valve">Plant_Config!$I$22:$J$47</definedName>
    <definedName name="_xlnm.Print_Titles" localSheetId="10">IO_Check_FAT!$3:$3</definedName>
    <definedName name="_xlnm.Print_Titles" localSheetId="11">IO_Check_SAT!$3:$3</definedName>
    <definedName name="_xlnm.Print_Titles" localSheetId="2">IO_List!$6:$6</definedName>
    <definedName name="_xlnm.Print_Area" localSheetId="10">IO_Check_FAT!$F$2:$S$75</definedName>
    <definedName name="_xlnm.Print_Area" localSheetId="11">IO_Check_SAT!$E$2:$U$35</definedName>
    <definedName name="_xlnm.Print_Area" localSheetId="0">Project_Info!$A$1:$E$22</definedName>
  </definedNames>
  <calcPr calcId="152511"/>
</workbook>
</file>

<file path=xl/calcChain.xml><?xml version="1.0" encoding="utf-8"?>
<calcChain xmlns="http://schemas.openxmlformats.org/spreadsheetml/2006/main">
  <c r="K153" i="11" l="1"/>
  <c r="I153" i="11"/>
  <c r="G153" i="11"/>
  <c r="K152" i="11"/>
  <c r="I152" i="11"/>
  <c r="G152" i="11"/>
  <c r="K151" i="11"/>
  <c r="I151" i="11"/>
  <c r="G151" i="11"/>
  <c r="K150" i="11"/>
  <c r="I150" i="11"/>
  <c r="G150" i="11"/>
  <c r="K149" i="11"/>
  <c r="I149" i="11"/>
  <c r="G149" i="11"/>
  <c r="K148" i="11"/>
  <c r="I148" i="11"/>
  <c r="G148" i="11"/>
  <c r="K147" i="11"/>
  <c r="I147" i="11"/>
  <c r="G147" i="11"/>
  <c r="K146" i="11"/>
  <c r="I146" i="11"/>
  <c r="G146" i="11"/>
  <c r="K145" i="11"/>
  <c r="I145" i="11"/>
  <c r="G145" i="11"/>
  <c r="K144" i="11"/>
  <c r="I144" i="11"/>
  <c r="G144" i="11"/>
  <c r="K143" i="11"/>
  <c r="I143" i="11"/>
  <c r="G143" i="11"/>
  <c r="K142" i="11"/>
  <c r="I142" i="11"/>
  <c r="G142" i="11"/>
  <c r="K141" i="11"/>
  <c r="I141" i="11"/>
  <c r="G141" i="11"/>
  <c r="K140" i="11"/>
  <c r="I140" i="11"/>
  <c r="G140" i="11"/>
  <c r="K139" i="11"/>
  <c r="I139" i="11"/>
  <c r="G139" i="11"/>
  <c r="K138" i="11"/>
  <c r="I138" i="11"/>
  <c r="G138" i="11"/>
  <c r="K137" i="11"/>
  <c r="I137" i="11"/>
  <c r="G137" i="11"/>
  <c r="K136" i="11"/>
  <c r="I136" i="11"/>
  <c r="G136" i="11"/>
  <c r="K135" i="11"/>
  <c r="I135" i="11"/>
  <c r="G135" i="11"/>
  <c r="K134" i="11"/>
  <c r="I134" i="11"/>
  <c r="G134" i="11"/>
  <c r="K133" i="11"/>
  <c r="I133" i="11"/>
  <c r="G133" i="11"/>
  <c r="K132" i="11"/>
  <c r="I132" i="11"/>
  <c r="G132" i="11"/>
  <c r="K131" i="11"/>
  <c r="I131" i="11"/>
  <c r="G131" i="11"/>
  <c r="K130" i="11"/>
  <c r="I130" i="11"/>
  <c r="G130" i="11"/>
  <c r="K129" i="11"/>
  <c r="I129" i="11"/>
  <c r="G129" i="11"/>
  <c r="K128" i="11"/>
  <c r="I128" i="11"/>
  <c r="G128" i="11"/>
  <c r="K127" i="11"/>
  <c r="I127" i="11"/>
  <c r="G127" i="11"/>
  <c r="K126" i="11"/>
  <c r="I126" i="11"/>
  <c r="G126" i="11"/>
  <c r="K125" i="11"/>
  <c r="I125" i="11"/>
  <c r="G125" i="11"/>
  <c r="K124" i="11"/>
  <c r="I124" i="11"/>
  <c r="G124" i="11"/>
  <c r="K123" i="11"/>
  <c r="I123" i="11"/>
  <c r="G123" i="11"/>
  <c r="K122" i="11"/>
  <c r="I122" i="11"/>
  <c r="G122" i="11"/>
  <c r="O152" i="11" l="1"/>
  <c r="R152" i="11" s="1"/>
  <c r="O138" i="11"/>
  <c r="R138" i="11" s="1"/>
  <c r="O151" i="11"/>
  <c r="R151" i="11" s="1"/>
  <c r="O153" i="11"/>
  <c r="R153" i="11" s="1"/>
  <c r="O147" i="11"/>
  <c r="R147" i="11" s="1"/>
  <c r="O148" i="11"/>
  <c r="Q148" i="11" s="1"/>
  <c r="O143" i="11"/>
  <c r="R143" i="11" s="1"/>
  <c r="O149" i="11"/>
  <c r="R149" i="11" s="1"/>
  <c r="O141" i="11"/>
  <c r="R141" i="11" s="1"/>
  <c r="O142" i="11"/>
  <c r="R142" i="11" s="1"/>
  <c r="O144" i="11"/>
  <c r="Q144" i="11" s="1"/>
  <c r="O150" i="11"/>
  <c r="R150" i="11" s="1"/>
  <c r="O140" i="11"/>
  <c r="Q140" i="11" s="1"/>
  <c r="O146" i="11"/>
  <c r="Q146" i="11" s="1"/>
  <c r="O145" i="11"/>
  <c r="R145" i="11" s="1"/>
  <c r="O139" i="11"/>
  <c r="Q139" i="11" s="1"/>
  <c r="O128" i="11"/>
  <c r="R128" i="11" s="1"/>
  <c r="O133" i="11"/>
  <c r="R133" i="11" s="1"/>
  <c r="O130" i="11"/>
  <c r="Q130" i="11" s="1"/>
  <c r="O134" i="11"/>
  <c r="Q134" i="11" s="1"/>
  <c r="O131" i="11"/>
  <c r="Q131" i="11" s="1"/>
  <c r="O135" i="11"/>
  <c r="Q135" i="11" s="1"/>
  <c r="O129" i="11"/>
  <c r="R129" i="11" s="1"/>
  <c r="O124" i="11"/>
  <c r="R124" i="11" s="1"/>
  <c r="O123" i="11"/>
  <c r="R123" i="11" s="1"/>
  <c r="O126" i="11"/>
  <c r="R126" i="11" s="1"/>
  <c r="O136" i="11"/>
  <c r="R136" i="11" s="1"/>
  <c r="O122" i="11"/>
  <c r="Q122" i="11" s="1"/>
  <c r="O132" i="11"/>
  <c r="Q132" i="11" s="1"/>
  <c r="O137" i="11"/>
  <c r="R137" i="11" s="1"/>
  <c r="O125" i="11"/>
  <c r="Q125" i="11" s="1"/>
  <c r="O127" i="11"/>
  <c r="Q127" i="11" s="1"/>
  <c r="K120" i="11"/>
  <c r="I120" i="11"/>
  <c r="G120" i="11"/>
  <c r="K119" i="11"/>
  <c r="I119" i="11"/>
  <c r="G119" i="11"/>
  <c r="K118" i="11"/>
  <c r="I118" i="11"/>
  <c r="G118" i="11"/>
  <c r="K117" i="11"/>
  <c r="I117" i="11"/>
  <c r="G117" i="11"/>
  <c r="K116" i="11"/>
  <c r="I116" i="11"/>
  <c r="G116" i="11"/>
  <c r="K115" i="11"/>
  <c r="I115" i="11"/>
  <c r="G115" i="11"/>
  <c r="K114" i="11"/>
  <c r="I114" i="11"/>
  <c r="G114" i="11"/>
  <c r="K113" i="11"/>
  <c r="I113" i="11"/>
  <c r="G113" i="11"/>
  <c r="K112" i="11"/>
  <c r="I112" i="11"/>
  <c r="G112" i="11"/>
  <c r="K111" i="11"/>
  <c r="I111" i="11"/>
  <c r="G111" i="11"/>
  <c r="K110" i="11"/>
  <c r="I110" i="11"/>
  <c r="G110" i="11"/>
  <c r="K109" i="11"/>
  <c r="I109" i="11"/>
  <c r="G109" i="11"/>
  <c r="K108" i="11"/>
  <c r="I108" i="11"/>
  <c r="G108" i="11"/>
  <c r="K107" i="11"/>
  <c r="I107" i="11"/>
  <c r="G107" i="11"/>
  <c r="K106" i="11"/>
  <c r="I106" i="11"/>
  <c r="G106" i="11"/>
  <c r="K105" i="11"/>
  <c r="I105" i="11"/>
  <c r="G105" i="11"/>
  <c r="K104" i="11"/>
  <c r="I104" i="11"/>
  <c r="G104" i="11"/>
  <c r="K103" i="11"/>
  <c r="I103" i="11"/>
  <c r="G103" i="11"/>
  <c r="K102" i="11"/>
  <c r="I102" i="11"/>
  <c r="G102" i="11"/>
  <c r="K101" i="11"/>
  <c r="I101" i="11"/>
  <c r="G101" i="11"/>
  <c r="K100" i="11"/>
  <c r="I100" i="11"/>
  <c r="G100" i="11"/>
  <c r="K99" i="11"/>
  <c r="I99" i="11"/>
  <c r="G99" i="11"/>
  <c r="K98" i="11"/>
  <c r="I98" i="11"/>
  <c r="G98" i="11"/>
  <c r="K97" i="11"/>
  <c r="I97" i="11"/>
  <c r="G97" i="11"/>
  <c r="K96" i="11"/>
  <c r="I96" i="11"/>
  <c r="G96" i="11"/>
  <c r="K95" i="11"/>
  <c r="I95" i="11"/>
  <c r="G95" i="11"/>
  <c r="K94" i="11"/>
  <c r="I94" i="11"/>
  <c r="G94" i="11"/>
  <c r="K93" i="11"/>
  <c r="I93" i="11"/>
  <c r="G93" i="11"/>
  <c r="K92" i="11"/>
  <c r="I92" i="11"/>
  <c r="G92" i="11"/>
  <c r="K91" i="11"/>
  <c r="I91" i="11"/>
  <c r="G91" i="11"/>
  <c r="K90" i="11"/>
  <c r="I90" i="11"/>
  <c r="G90" i="11"/>
  <c r="K89" i="11"/>
  <c r="I89" i="11"/>
  <c r="G89" i="11"/>
  <c r="K88" i="11"/>
  <c r="I88" i="11"/>
  <c r="G88" i="11"/>
  <c r="K87" i="11"/>
  <c r="I87" i="11"/>
  <c r="G87" i="11"/>
  <c r="K86" i="11"/>
  <c r="I86" i="11"/>
  <c r="G86" i="11"/>
  <c r="K85" i="11"/>
  <c r="I85" i="11"/>
  <c r="G85" i="11"/>
  <c r="K84" i="11"/>
  <c r="I84" i="11"/>
  <c r="G84" i="11"/>
  <c r="K83" i="11"/>
  <c r="I83" i="11"/>
  <c r="G83" i="11"/>
  <c r="K82" i="11"/>
  <c r="I82" i="11"/>
  <c r="G82" i="11"/>
  <c r="K81" i="11"/>
  <c r="I81" i="11"/>
  <c r="G81" i="11"/>
  <c r="K80" i="11"/>
  <c r="I80" i="11"/>
  <c r="G80" i="11"/>
  <c r="K79" i="11"/>
  <c r="I79" i="11"/>
  <c r="G79" i="11"/>
  <c r="K78" i="11"/>
  <c r="I78" i="11"/>
  <c r="G78" i="11"/>
  <c r="K77" i="11"/>
  <c r="I77" i="11"/>
  <c r="G77" i="11"/>
  <c r="K76" i="11"/>
  <c r="I76" i="11"/>
  <c r="G76" i="11"/>
  <c r="K75" i="11"/>
  <c r="I75" i="11"/>
  <c r="G75" i="11"/>
  <c r="K74" i="11"/>
  <c r="I74" i="11"/>
  <c r="G74" i="11"/>
  <c r="K73" i="11"/>
  <c r="I73" i="11"/>
  <c r="G73" i="11"/>
  <c r="K72" i="11"/>
  <c r="I72" i="11"/>
  <c r="G72" i="11"/>
  <c r="K71" i="11"/>
  <c r="I71" i="11"/>
  <c r="G71" i="11"/>
  <c r="K70" i="11"/>
  <c r="I70" i="11"/>
  <c r="G70" i="11"/>
  <c r="K69" i="11"/>
  <c r="I69" i="11"/>
  <c r="G69" i="11"/>
  <c r="K68" i="11"/>
  <c r="I68" i="11"/>
  <c r="G68" i="11"/>
  <c r="K67" i="11"/>
  <c r="I67" i="11"/>
  <c r="G67" i="11"/>
  <c r="K66" i="11"/>
  <c r="I66" i="11"/>
  <c r="G66" i="11"/>
  <c r="K65" i="11"/>
  <c r="I65" i="11"/>
  <c r="G65" i="11"/>
  <c r="K64" i="11"/>
  <c r="I64" i="11"/>
  <c r="G64" i="11"/>
  <c r="K63" i="11"/>
  <c r="I63" i="11"/>
  <c r="G63" i="11"/>
  <c r="K62" i="11"/>
  <c r="I62" i="11"/>
  <c r="G62" i="11"/>
  <c r="K61" i="11"/>
  <c r="I61" i="11"/>
  <c r="G61" i="11"/>
  <c r="K60" i="11"/>
  <c r="I60" i="11"/>
  <c r="G60" i="11"/>
  <c r="K59" i="11"/>
  <c r="I59" i="11"/>
  <c r="G59" i="11"/>
  <c r="K58" i="11"/>
  <c r="I58" i="11"/>
  <c r="G58" i="11"/>
  <c r="K57" i="11"/>
  <c r="G57" i="11"/>
  <c r="K55" i="11"/>
  <c r="I55" i="11"/>
  <c r="G55" i="11"/>
  <c r="K54" i="11"/>
  <c r="I54" i="11"/>
  <c r="G54" i="11"/>
  <c r="K53" i="11"/>
  <c r="I53" i="11"/>
  <c r="G53" i="11"/>
  <c r="K52" i="11"/>
  <c r="I52" i="11"/>
  <c r="G52" i="11"/>
  <c r="K51" i="11"/>
  <c r="I51" i="11"/>
  <c r="G51" i="11"/>
  <c r="K50" i="11"/>
  <c r="I50" i="11"/>
  <c r="G50" i="11"/>
  <c r="K49" i="11"/>
  <c r="I49" i="11"/>
  <c r="G49" i="11"/>
  <c r="K48" i="11"/>
  <c r="I48" i="11"/>
  <c r="G48" i="11"/>
  <c r="K47" i="11"/>
  <c r="I47" i="11"/>
  <c r="G47" i="11"/>
  <c r="K46" i="11"/>
  <c r="I46" i="11"/>
  <c r="G46" i="11"/>
  <c r="K45" i="11"/>
  <c r="I45" i="11"/>
  <c r="G45" i="11"/>
  <c r="K44" i="11"/>
  <c r="I44" i="11"/>
  <c r="G44" i="11"/>
  <c r="K43" i="11"/>
  <c r="I43" i="11"/>
  <c r="G43" i="11"/>
  <c r="K42" i="11"/>
  <c r="I42" i="11"/>
  <c r="G42" i="11"/>
  <c r="K41" i="11"/>
  <c r="I41" i="11"/>
  <c r="G41" i="11"/>
  <c r="K40" i="11"/>
  <c r="I40" i="11"/>
  <c r="G40" i="11"/>
  <c r="K39" i="11"/>
  <c r="I39" i="11"/>
  <c r="G39" i="11"/>
  <c r="K38" i="11"/>
  <c r="I38" i="11"/>
  <c r="G38" i="11"/>
  <c r="K37" i="11"/>
  <c r="I37" i="11"/>
  <c r="G37" i="11"/>
  <c r="K36" i="11"/>
  <c r="I36" i="11"/>
  <c r="G36" i="11"/>
  <c r="K35" i="11"/>
  <c r="I35" i="11"/>
  <c r="G35" i="11"/>
  <c r="K34" i="11"/>
  <c r="I34" i="11"/>
  <c r="G34" i="11"/>
  <c r="K33" i="11"/>
  <c r="I33" i="11"/>
  <c r="G33" i="11"/>
  <c r="K32" i="11"/>
  <c r="I32" i="11"/>
  <c r="G32" i="11"/>
  <c r="K31" i="11"/>
  <c r="I31" i="11"/>
  <c r="G31" i="11"/>
  <c r="K30" i="11"/>
  <c r="I30" i="11"/>
  <c r="G30" i="11"/>
  <c r="K29" i="11"/>
  <c r="I29" i="11"/>
  <c r="G29" i="11"/>
  <c r="K28" i="11"/>
  <c r="I28" i="11"/>
  <c r="G28" i="11"/>
  <c r="K27" i="11"/>
  <c r="I27" i="11"/>
  <c r="G27" i="11"/>
  <c r="K26" i="11"/>
  <c r="I26" i="11"/>
  <c r="G26" i="11"/>
  <c r="K25" i="11"/>
  <c r="I25" i="11"/>
  <c r="G25" i="11"/>
  <c r="K24" i="11"/>
  <c r="I24" i="11"/>
  <c r="G24" i="11"/>
  <c r="K23" i="11"/>
  <c r="I23" i="11"/>
  <c r="G23" i="11"/>
  <c r="K22" i="11"/>
  <c r="I22" i="11"/>
  <c r="G22" i="11"/>
  <c r="K21" i="11"/>
  <c r="I21" i="11"/>
  <c r="G21" i="11"/>
  <c r="K20" i="11"/>
  <c r="I20" i="11"/>
  <c r="G20" i="11"/>
  <c r="K19" i="11"/>
  <c r="I19" i="11"/>
  <c r="G19" i="11"/>
  <c r="K18" i="11"/>
  <c r="I18" i="11"/>
  <c r="G18" i="11"/>
  <c r="K17" i="11"/>
  <c r="I17" i="11"/>
  <c r="G17" i="11"/>
  <c r="K16" i="11"/>
  <c r="I16" i="11"/>
  <c r="G16" i="11"/>
  <c r="K15" i="11"/>
  <c r="I15" i="11"/>
  <c r="G15" i="11"/>
  <c r="K14" i="11"/>
  <c r="I14" i="11"/>
  <c r="G14" i="11"/>
  <c r="K13" i="11"/>
  <c r="I13" i="11"/>
  <c r="G13" i="11"/>
  <c r="K12" i="11"/>
  <c r="I12" i="11"/>
  <c r="G12" i="11"/>
  <c r="K11" i="11"/>
  <c r="I11" i="11"/>
  <c r="G11" i="11"/>
  <c r="K10" i="11"/>
  <c r="I10" i="11"/>
  <c r="G10" i="11"/>
  <c r="K9" i="11"/>
  <c r="I9" i="11"/>
  <c r="G9" i="11"/>
  <c r="Q138" i="11" l="1"/>
  <c r="Q141" i="11"/>
  <c r="Q152" i="11"/>
  <c r="Q151" i="11"/>
  <c r="Q128" i="11"/>
  <c r="Q126" i="11"/>
  <c r="Q153" i="11"/>
  <c r="R146" i="11"/>
  <c r="Q143" i="11"/>
  <c r="Q149" i="11"/>
  <c r="R140" i="11"/>
  <c r="R148" i="11"/>
  <c r="R144" i="11"/>
  <c r="Q147" i="11"/>
  <c r="Q142" i="11"/>
  <c r="Q150" i="11"/>
  <c r="O17" i="11"/>
  <c r="Q17" i="11" s="1"/>
  <c r="O25" i="11"/>
  <c r="R25" i="11" s="1"/>
  <c r="O93" i="11"/>
  <c r="R93" i="11" s="1"/>
  <c r="Q145" i="11"/>
  <c r="R139" i="11"/>
  <c r="Q133" i="11"/>
  <c r="R131" i="11"/>
  <c r="R130" i="11"/>
  <c r="R134" i="11"/>
  <c r="R127" i="11"/>
  <c r="R135" i="11"/>
  <c r="Q137" i="11"/>
  <c r="R132" i="11"/>
  <c r="R125" i="11"/>
  <c r="R122" i="11"/>
  <c r="Q136" i="11"/>
  <c r="Q129" i="11"/>
  <c r="Q124" i="11"/>
  <c r="Q123" i="11"/>
  <c r="O107" i="11"/>
  <c r="R107" i="11" s="1"/>
  <c r="O115" i="11"/>
  <c r="R115" i="11" s="1"/>
  <c r="O74" i="11"/>
  <c r="Q74" i="11" s="1"/>
  <c r="O13" i="11"/>
  <c r="Q13" i="11" s="1"/>
  <c r="O21" i="11"/>
  <c r="R21" i="11" s="1"/>
  <c r="O29" i="11"/>
  <c r="R29" i="11" s="1"/>
  <c r="O80" i="11"/>
  <c r="R80" i="11" s="1"/>
  <c r="O37" i="11"/>
  <c r="Q37" i="11" s="1"/>
  <c r="O33" i="11"/>
  <c r="Q33" i="11" s="1"/>
  <c r="O58" i="11"/>
  <c r="R58" i="11" s="1"/>
  <c r="O66" i="11"/>
  <c r="R66" i="11" s="1"/>
  <c r="O82" i="11"/>
  <c r="R82" i="11" s="1"/>
  <c r="O90" i="11"/>
  <c r="Q90" i="11" s="1"/>
  <c r="O99" i="11"/>
  <c r="R99" i="11" s="1"/>
  <c r="O97" i="11"/>
  <c r="Q97" i="11" s="1"/>
  <c r="O20" i="11"/>
  <c r="R20" i="11" s="1"/>
  <c r="O9" i="11"/>
  <c r="R9" i="11" s="1"/>
  <c r="O24" i="11"/>
  <c r="R24" i="11" s="1"/>
  <c r="O32" i="11"/>
  <c r="R32" i="11" s="1"/>
  <c r="O28" i="11"/>
  <c r="R28" i="11" s="1"/>
  <c r="O57" i="11"/>
  <c r="Q57" i="11" s="1"/>
  <c r="O77" i="11"/>
  <c r="R77" i="11" s="1"/>
  <c r="O81" i="11"/>
  <c r="Q81" i="11" s="1"/>
  <c r="O85" i="11"/>
  <c r="O91" i="11"/>
  <c r="O39" i="11"/>
  <c r="Q39" i="11" s="1"/>
  <c r="O43" i="11"/>
  <c r="R43" i="11" s="1"/>
  <c r="O50" i="11"/>
  <c r="R50" i="11" s="1"/>
  <c r="O67" i="11"/>
  <c r="R67" i="11" s="1"/>
  <c r="O98" i="11"/>
  <c r="R98" i="11" s="1"/>
  <c r="O12" i="11"/>
  <c r="R12" i="11" s="1"/>
  <c r="O16" i="11"/>
  <c r="R16" i="11" s="1"/>
  <c r="O118" i="11"/>
  <c r="Q118" i="11" s="1"/>
  <c r="O11" i="11"/>
  <c r="O36" i="11"/>
  <c r="O47" i="11"/>
  <c r="R47" i="11" s="1"/>
  <c r="O49" i="11"/>
  <c r="R49" i="11" s="1"/>
  <c r="O61" i="11"/>
  <c r="R61" i="11" s="1"/>
  <c r="O65" i="11"/>
  <c r="Q65" i="11" s="1"/>
  <c r="O69" i="11"/>
  <c r="O75" i="11"/>
  <c r="O89" i="11"/>
  <c r="Q89" i="11" s="1"/>
  <c r="O104" i="11"/>
  <c r="Q104" i="11" s="1"/>
  <c r="O106" i="11"/>
  <c r="R106" i="11" s="1"/>
  <c r="O114" i="11"/>
  <c r="Q114" i="11" s="1"/>
  <c r="O15" i="11"/>
  <c r="Q15" i="11" s="1"/>
  <c r="O19" i="11"/>
  <c r="R19" i="11" s="1"/>
  <c r="O23" i="11"/>
  <c r="Q23" i="11" s="1"/>
  <c r="O27" i="11"/>
  <c r="R27" i="11" s="1"/>
  <c r="O31" i="11"/>
  <c r="Q31" i="11" s="1"/>
  <c r="O35" i="11"/>
  <c r="R35" i="11" s="1"/>
  <c r="O40" i="11"/>
  <c r="R40" i="11" s="1"/>
  <c r="O44" i="11"/>
  <c r="R44" i="11" s="1"/>
  <c r="O48" i="11"/>
  <c r="Q48" i="11" s="1"/>
  <c r="O52" i="11"/>
  <c r="O59" i="11"/>
  <c r="O73" i="11"/>
  <c r="Q73" i="11" s="1"/>
  <c r="O83" i="11"/>
  <c r="R83" i="11" s="1"/>
  <c r="O86" i="11"/>
  <c r="R86" i="11" s="1"/>
  <c r="O92" i="11"/>
  <c r="Q92" i="11" s="1"/>
  <c r="O101" i="11"/>
  <c r="R101" i="11" s="1"/>
  <c r="O105" i="11"/>
  <c r="Q105" i="11" s="1"/>
  <c r="O109" i="11"/>
  <c r="R109" i="11" s="1"/>
  <c r="O113" i="11"/>
  <c r="Q113" i="11" s="1"/>
  <c r="O117" i="11"/>
  <c r="O10" i="11"/>
  <c r="R10" i="11" s="1"/>
  <c r="O41" i="11"/>
  <c r="R41" i="11" s="1"/>
  <c r="O62" i="11"/>
  <c r="R62" i="11" s="1"/>
  <c r="O68" i="11"/>
  <c r="R68" i="11" s="1"/>
  <c r="O112" i="11"/>
  <c r="R112" i="11" s="1"/>
  <c r="O53" i="11"/>
  <c r="R53" i="11" s="1"/>
  <c r="O60" i="11"/>
  <c r="R60" i="11" s="1"/>
  <c r="O72" i="11"/>
  <c r="R72" i="11" s="1"/>
  <c r="O94" i="11"/>
  <c r="R94" i="11" s="1"/>
  <c r="O100" i="11"/>
  <c r="R100" i="11" s="1"/>
  <c r="O18" i="11"/>
  <c r="R18" i="11" s="1"/>
  <c r="O26" i="11"/>
  <c r="R26" i="11" s="1"/>
  <c r="O30" i="11"/>
  <c r="R30" i="11" s="1"/>
  <c r="O34" i="11"/>
  <c r="Q34" i="11" s="1"/>
  <c r="O45" i="11"/>
  <c r="R45" i="11" s="1"/>
  <c r="O51" i="11"/>
  <c r="R51" i="11" s="1"/>
  <c r="O64" i="11"/>
  <c r="R64" i="11" s="1"/>
  <c r="O78" i="11"/>
  <c r="Q78" i="11" s="1"/>
  <c r="O84" i="11"/>
  <c r="Q84" i="11" s="1"/>
  <c r="O96" i="11"/>
  <c r="R96" i="11" s="1"/>
  <c r="O110" i="11"/>
  <c r="R110" i="11" s="1"/>
  <c r="O116" i="11"/>
  <c r="Q116" i="11" s="1"/>
  <c r="O14" i="11"/>
  <c r="R14" i="11" s="1"/>
  <c r="O22" i="11"/>
  <c r="R22" i="11" s="1"/>
  <c r="O55" i="11"/>
  <c r="O70" i="11"/>
  <c r="R70" i="11" s="1"/>
  <c r="O76" i="11"/>
  <c r="R76" i="11" s="1"/>
  <c r="O88" i="11"/>
  <c r="R88" i="11" s="1"/>
  <c r="O102" i="11"/>
  <c r="R102" i="11" s="1"/>
  <c r="O108" i="11"/>
  <c r="Q108" i="11" s="1"/>
  <c r="O120" i="11"/>
  <c r="R120" i="11" s="1"/>
  <c r="O38" i="11"/>
  <c r="O42" i="11"/>
  <c r="O46" i="11"/>
  <c r="O54" i="11"/>
  <c r="Q54" i="11" s="1"/>
  <c r="O63" i="11"/>
  <c r="O71" i="11"/>
  <c r="O79" i="11"/>
  <c r="O87" i="11"/>
  <c r="O95" i="11"/>
  <c r="O103" i="11"/>
  <c r="O111" i="11"/>
  <c r="O119" i="11"/>
  <c r="BT3" i="32"/>
  <c r="BO3" i="32"/>
  <c r="BJ3" i="32"/>
  <c r="BE3" i="32"/>
  <c r="AZ3" i="32"/>
  <c r="AU3" i="32"/>
  <c r="AP3" i="32"/>
  <c r="AK3" i="32"/>
  <c r="AF3" i="32"/>
  <c r="AA3" i="32"/>
  <c r="V3" i="32"/>
  <c r="Q3" i="32"/>
  <c r="L3" i="32"/>
  <c r="G3" i="32"/>
  <c r="B3" i="32"/>
  <c r="R113" i="11" l="1"/>
  <c r="Q58" i="11"/>
  <c r="Q115" i="11"/>
  <c r="R33" i="11"/>
  <c r="Q29" i="11"/>
  <c r="R17" i="11"/>
  <c r="Q25" i="11"/>
  <c r="Q93" i="11"/>
  <c r="Q80" i="11"/>
  <c r="R74" i="11"/>
  <c r="R39" i="11"/>
  <c r="Q112" i="11"/>
  <c r="R114" i="11"/>
  <c r="Q107" i="11"/>
  <c r="R13" i="11"/>
  <c r="R90" i="11"/>
  <c r="Q82" i="11"/>
  <c r="R78" i="11"/>
  <c r="R73" i="11"/>
  <c r="R118" i="11"/>
  <c r="R34" i="11"/>
  <c r="Q66" i="11"/>
  <c r="Q21" i="11"/>
  <c r="Q72" i="11"/>
  <c r="Q51" i="11"/>
  <c r="Q32" i="11"/>
  <c r="Q88" i="11"/>
  <c r="R37" i="11"/>
  <c r="R48" i="11"/>
  <c r="Q109" i="11"/>
  <c r="Q102" i="11"/>
  <c r="Q99" i="11"/>
  <c r="R97" i="11"/>
  <c r="Q50" i="11"/>
  <c r="Q44" i="11"/>
  <c r="Q20" i="11"/>
  <c r="R23" i="11"/>
  <c r="Q22" i="11"/>
  <c r="Q43" i="11"/>
  <c r="Q41" i="11"/>
  <c r="Q16" i="11"/>
  <c r="Q9" i="11"/>
  <c r="Q47" i="11"/>
  <c r="R92" i="11"/>
  <c r="R89" i="11"/>
  <c r="Q24" i="11"/>
  <c r="R55" i="11"/>
  <c r="Q55" i="11"/>
  <c r="Q49" i="11"/>
  <c r="Q28" i="11"/>
  <c r="Q27" i="11"/>
  <c r="R81" i="11"/>
  <c r="Q35" i="11"/>
  <c r="R104" i="11"/>
  <c r="Q98" i="11"/>
  <c r="Q70" i="11"/>
  <c r="R31" i="11"/>
  <c r="Q19" i="11"/>
  <c r="Q86" i="11"/>
  <c r="Q53" i="11"/>
  <c r="Q12" i="11"/>
  <c r="Q83" i="11"/>
  <c r="R91" i="11"/>
  <c r="Q91" i="11"/>
  <c r="R57" i="11"/>
  <c r="R84" i="11"/>
  <c r="Q45" i="11"/>
  <c r="Q18" i="11"/>
  <c r="Q77" i="11"/>
  <c r="Q67" i="11"/>
  <c r="R85" i="11"/>
  <c r="Q85" i="11"/>
  <c r="R15" i="11"/>
  <c r="R59" i="11"/>
  <c r="Q59" i="11"/>
  <c r="R69" i="11"/>
  <c r="Q69" i="11"/>
  <c r="Q10" i="11"/>
  <c r="Q14" i="11"/>
  <c r="R117" i="11"/>
  <c r="Q117" i="11"/>
  <c r="R52" i="11"/>
  <c r="Q52" i="11"/>
  <c r="R36" i="11"/>
  <c r="Q36" i="11"/>
  <c r="Q106" i="11"/>
  <c r="R65" i="11"/>
  <c r="R116" i="11"/>
  <c r="Q68" i="11"/>
  <c r="Q101" i="11"/>
  <c r="Q40" i="11"/>
  <c r="R11" i="11"/>
  <c r="Q11" i="11"/>
  <c r="R105" i="11"/>
  <c r="R108" i="11"/>
  <c r="Q94" i="11"/>
  <c r="Q60" i="11"/>
  <c r="Q61" i="11"/>
  <c r="R75" i="11"/>
  <c r="Q75" i="11"/>
  <c r="Q110" i="11"/>
  <c r="Q30" i="11"/>
  <c r="Q120" i="11"/>
  <c r="Q62" i="11"/>
  <c r="Q96" i="11"/>
  <c r="Q26" i="11"/>
  <c r="Q100" i="11"/>
  <c r="Q76" i="11"/>
  <c r="Q64" i="11"/>
  <c r="R119" i="11"/>
  <c r="Q119" i="11"/>
  <c r="R54" i="11"/>
  <c r="R79" i="11"/>
  <c r="Q79" i="11"/>
  <c r="R95" i="11"/>
  <c r="Q95" i="11"/>
  <c r="R63" i="11"/>
  <c r="Q63" i="11"/>
  <c r="R38" i="11"/>
  <c r="Q38" i="11"/>
  <c r="R87" i="11"/>
  <c r="Q87" i="11"/>
  <c r="R111" i="11"/>
  <c r="Q111" i="11"/>
  <c r="R46" i="11"/>
  <c r="Q46" i="11"/>
  <c r="R103" i="11"/>
  <c r="Q103" i="11"/>
  <c r="R71" i="11"/>
  <c r="Q71" i="11"/>
  <c r="R42" i="11"/>
  <c r="Q42" i="11"/>
  <c r="P191" i="4"/>
  <c r="R191" i="4" s="1"/>
  <c r="O184" i="4" l="1"/>
  <c r="S184" i="4" s="1"/>
  <c r="P184" i="4"/>
  <c r="R184" i="4" s="1"/>
  <c r="O185" i="4"/>
  <c r="S185" i="4" s="1"/>
  <c r="P185" i="4"/>
  <c r="R185" i="4" s="1"/>
  <c r="O186" i="4"/>
  <c r="S186" i="4" s="1"/>
  <c r="P186" i="4"/>
  <c r="R186" i="4" s="1"/>
  <c r="O187" i="4"/>
  <c r="S187" i="4" s="1"/>
  <c r="P187" i="4"/>
  <c r="R187" i="4" s="1"/>
  <c r="O188" i="4"/>
  <c r="S188" i="4" s="1"/>
  <c r="P188" i="4"/>
  <c r="R188" i="4" s="1"/>
  <c r="O189" i="4"/>
  <c r="S189" i="4" s="1"/>
  <c r="O190" i="4"/>
  <c r="S190" i="4" s="1"/>
  <c r="P190" i="4"/>
  <c r="R190" i="4" s="1"/>
  <c r="O191" i="4"/>
  <c r="S191" i="4" s="1"/>
  <c r="P189" i="4"/>
  <c r="R189" i="4" s="1"/>
  <c r="O192" i="4"/>
  <c r="S192" i="4" s="1"/>
  <c r="P192" i="4"/>
  <c r="R192" i="4" s="1"/>
  <c r="O193" i="4"/>
  <c r="S193" i="4" s="1"/>
  <c r="P193" i="4"/>
  <c r="R193" i="4" s="1"/>
  <c r="O194" i="4"/>
  <c r="S194" i="4" s="1"/>
  <c r="P194" i="4"/>
  <c r="R194" i="4" s="1"/>
  <c r="O171" i="4" l="1"/>
  <c r="S171" i="4" s="1"/>
  <c r="P171" i="4"/>
  <c r="R171" i="4" s="1"/>
  <c r="O172" i="4"/>
  <c r="S172" i="4" s="1"/>
  <c r="P172" i="4"/>
  <c r="R172" i="4" s="1"/>
  <c r="O173" i="4"/>
  <c r="S173" i="4" s="1"/>
  <c r="P173" i="4"/>
  <c r="R173" i="4" s="1"/>
  <c r="O174" i="4"/>
  <c r="S174" i="4" s="1"/>
  <c r="P174" i="4"/>
  <c r="R174" i="4" s="1"/>
  <c r="O175" i="4"/>
  <c r="S175" i="4" s="1"/>
  <c r="P175" i="4"/>
  <c r="R175" i="4" s="1"/>
  <c r="O176" i="4"/>
  <c r="S176" i="4" s="1"/>
  <c r="P176" i="4"/>
  <c r="R176" i="4" s="1"/>
  <c r="O177" i="4"/>
  <c r="S177" i="4" s="1"/>
  <c r="P177" i="4"/>
  <c r="R177" i="4" s="1"/>
  <c r="O178" i="4"/>
  <c r="S178" i="4" s="1"/>
  <c r="P178" i="4"/>
  <c r="R178" i="4" s="1"/>
  <c r="O179" i="4"/>
  <c r="S179" i="4" s="1"/>
  <c r="P179" i="4"/>
  <c r="R179" i="4" s="1"/>
  <c r="O180" i="4"/>
  <c r="S180" i="4" s="1"/>
  <c r="P180" i="4"/>
  <c r="R180" i="4" s="1"/>
  <c r="O181" i="4"/>
  <c r="S181" i="4" s="1"/>
  <c r="P181" i="4"/>
  <c r="R181" i="4" s="1"/>
  <c r="O182" i="4"/>
  <c r="S182" i="4" s="1"/>
  <c r="P182" i="4"/>
  <c r="R182" i="4" s="1"/>
  <c r="O183" i="4"/>
  <c r="S183" i="4" s="1"/>
  <c r="P183" i="4"/>
  <c r="R183" i="4" s="1"/>
  <c r="O195" i="4"/>
  <c r="S195" i="4" s="1"/>
  <c r="P195" i="4"/>
  <c r="R195" i="4" s="1"/>
  <c r="O196" i="4"/>
  <c r="S196" i="4" s="1"/>
  <c r="P196" i="4"/>
  <c r="R196" i="4" s="1"/>
  <c r="O197" i="4"/>
  <c r="S197" i="4" s="1"/>
  <c r="P197" i="4"/>
  <c r="R197" i="4" s="1"/>
  <c r="O198" i="4"/>
  <c r="S198" i="4" s="1"/>
  <c r="P198" i="4"/>
  <c r="R198" i="4" s="1"/>
  <c r="O199" i="4"/>
  <c r="S199" i="4" s="1"/>
  <c r="P199" i="4"/>
  <c r="R199" i="4" s="1"/>
  <c r="O200" i="4"/>
  <c r="S200" i="4" s="1"/>
  <c r="P200" i="4"/>
  <c r="R200" i="4" s="1"/>
  <c r="O201" i="4"/>
  <c r="S201" i="4" s="1"/>
  <c r="P201" i="4"/>
  <c r="R201" i="4" s="1"/>
  <c r="O202" i="4"/>
  <c r="S202" i="4" s="1"/>
  <c r="P202" i="4"/>
  <c r="R202" i="4" s="1"/>
  <c r="O203" i="4"/>
  <c r="S203" i="4" s="1"/>
  <c r="P203" i="4"/>
  <c r="R203" i="4" s="1"/>
  <c r="O204" i="4"/>
  <c r="S204" i="4" s="1"/>
  <c r="P204" i="4"/>
  <c r="R204" i="4" s="1"/>
  <c r="O205" i="4"/>
  <c r="S205" i="4" s="1"/>
  <c r="P205" i="4"/>
  <c r="R205" i="4" s="1"/>
  <c r="O206" i="4"/>
  <c r="S206" i="4" s="1"/>
  <c r="P206" i="4"/>
  <c r="R206" i="4" s="1"/>
  <c r="O207" i="4"/>
  <c r="S207" i="4" s="1"/>
  <c r="P207" i="4"/>
  <c r="R207" i="4" s="1"/>
  <c r="O208" i="4"/>
  <c r="S208" i="4" s="1"/>
  <c r="P208" i="4"/>
  <c r="R208" i="4" s="1"/>
  <c r="O209" i="4"/>
  <c r="S209" i="4" s="1"/>
  <c r="P209" i="4"/>
  <c r="R209" i="4" s="1"/>
  <c r="O210" i="4"/>
  <c r="S210" i="4" s="1"/>
  <c r="P210" i="4"/>
  <c r="R210" i="4" s="1"/>
  <c r="O211" i="4"/>
  <c r="S211" i="4" s="1"/>
  <c r="P211" i="4"/>
  <c r="R211" i="4" s="1"/>
  <c r="O212" i="4"/>
  <c r="S212" i="4" s="1"/>
  <c r="P212" i="4"/>
  <c r="R212" i="4" s="1"/>
  <c r="O213" i="4"/>
  <c r="S213" i="4" s="1"/>
  <c r="P213" i="4"/>
  <c r="R213" i="4" s="1"/>
  <c r="O214" i="4"/>
  <c r="S214" i="4" s="1"/>
  <c r="P214" i="4"/>
  <c r="R214" i="4" s="1"/>
  <c r="O215" i="4"/>
  <c r="S215" i="4" s="1"/>
  <c r="P215" i="4"/>
  <c r="R215" i="4" s="1"/>
  <c r="O216" i="4"/>
  <c r="S216" i="4" s="1"/>
  <c r="P216" i="4"/>
  <c r="R216" i="4" s="1"/>
  <c r="O217" i="4"/>
  <c r="S217" i="4" s="1"/>
  <c r="P217" i="4"/>
  <c r="R217" i="4" s="1"/>
  <c r="O218" i="4"/>
  <c r="S218" i="4" s="1"/>
  <c r="P218" i="4"/>
  <c r="R218" i="4" s="1"/>
  <c r="O219" i="4"/>
  <c r="S219" i="4" s="1"/>
  <c r="P219" i="4"/>
  <c r="R219" i="4" s="1"/>
  <c r="O220" i="4"/>
  <c r="S220" i="4" s="1"/>
  <c r="P220" i="4"/>
  <c r="R220" i="4" s="1"/>
  <c r="O221" i="4"/>
  <c r="S221" i="4" s="1"/>
  <c r="P221" i="4"/>
  <c r="R221" i="4" s="1"/>
  <c r="O222" i="4"/>
  <c r="S222" i="4" s="1"/>
  <c r="P222" i="4"/>
  <c r="R222" i="4" s="1"/>
  <c r="O223" i="4"/>
  <c r="S223" i="4" s="1"/>
  <c r="P223" i="4"/>
  <c r="R223" i="4" s="1"/>
  <c r="O224" i="4"/>
  <c r="S224" i="4" s="1"/>
  <c r="P224" i="4"/>
  <c r="R224" i="4" s="1"/>
  <c r="O225" i="4"/>
  <c r="S225" i="4" s="1"/>
  <c r="P225" i="4"/>
  <c r="R225" i="4" s="1"/>
  <c r="O226" i="4"/>
  <c r="S226" i="4" s="1"/>
  <c r="P226" i="4"/>
  <c r="R226" i="4" s="1"/>
  <c r="O227" i="4"/>
  <c r="S227" i="4" s="1"/>
  <c r="P227" i="4"/>
  <c r="R227" i="4" s="1"/>
  <c r="O228" i="4"/>
  <c r="S228" i="4" s="1"/>
  <c r="P228" i="4"/>
  <c r="R228" i="4" s="1"/>
  <c r="O229" i="4"/>
  <c r="S229" i="4" s="1"/>
  <c r="P229" i="4"/>
  <c r="R229" i="4" s="1"/>
  <c r="O230" i="4"/>
  <c r="S230" i="4" s="1"/>
  <c r="P230" i="4"/>
  <c r="R230" i="4" s="1"/>
  <c r="O231" i="4"/>
  <c r="S231" i="4" s="1"/>
  <c r="P231" i="4"/>
  <c r="R231" i="4" s="1"/>
  <c r="O232" i="4"/>
  <c r="S232" i="4" s="1"/>
  <c r="P232" i="4"/>
  <c r="R232" i="4" s="1"/>
  <c r="O233" i="4"/>
  <c r="S233" i="4" s="1"/>
  <c r="P233" i="4"/>
  <c r="R233" i="4" s="1"/>
  <c r="O234" i="4"/>
  <c r="S234" i="4" s="1"/>
  <c r="P234" i="4"/>
  <c r="R234" i="4" s="1"/>
  <c r="O235" i="4"/>
  <c r="S235" i="4" s="1"/>
  <c r="P235" i="4"/>
  <c r="R235" i="4" s="1"/>
  <c r="O236" i="4"/>
  <c r="S236" i="4" s="1"/>
  <c r="P236" i="4"/>
  <c r="R236" i="4" s="1"/>
  <c r="O237" i="4"/>
  <c r="S237" i="4" s="1"/>
  <c r="P237" i="4"/>
  <c r="R237" i="4" s="1"/>
  <c r="O238" i="4"/>
  <c r="S238" i="4" s="1"/>
  <c r="P238" i="4"/>
  <c r="R238" i="4" s="1"/>
  <c r="O239" i="4"/>
  <c r="S239" i="4" s="1"/>
  <c r="P239" i="4"/>
  <c r="R239" i="4" s="1"/>
  <c r="O240" i="4"/>
  <c r="S240" i="4" s="1"/>
  <c r="P240" i="4"/>
  <c r="R240" i="4" s="1"/>
  <c r="O241" i="4"/>
  <c r="S241" i="4" s="1"/>
  <c r="P241" i="4"/>
  <c r="R241" i="4" s="1"/>
  <c r="O242" i="4"/>
  <c r="S242" i="4" s="1"/>
  <c r="P242" i="4"/>
  <c r="R242" i="4" s="1"/>
  <c r="O243" i="4"/>
  <c r="S243" i="4" s="1"/>
  <c r="P243" i="4"/>
  <c r="R243" i="4" s="1"/>
  <c r="O244" i="4"/>
  <c r="S244" i="4" s="1"/>
  <c r="P244" i="4"/>
  <c r="R244" i="4" s="1"/>
  <c r="O245" i="4"/>
  <c r="S245" i="4" s="1"/>
  <c r="P245" i="4"/>
  <c r="R245" i="4" s="1"/>
  <c r="O246" i="4"/>
  <c r="S246" i="4" s="1"/>
  <c r="P246" i="4"/>
  <c r="R246" i="4" s="1"/>
  <c r="O247" i="4"/>
  <c r="S247" i="4" s="1"/>
  <c r="P247" i="4"/>
  <c r="R247" i="4" s="1"/>
  <c r="O248" i="4"/>
  <c r="S248" i="4" s="1"/>
  <c r="P248" i="4"/>
  <c r="R248" i="4" s="1"/>
  <c r="O249" i="4"/>
  <c r="S249" i="4" s="1"/>
  <c r="P249" i="4"/>
  <c r="R249" i="4" s="1"/>
  <c r="O250" i="4"/>
  <c r="S250" i="4" s="1"/>
  <c r="P250" i="4"/>
  <c r="R250" i="4" s="1"/>
  <c r="O251" i="4"/>
  <c r="S251" i="4" s="1"/>
  <c r="P251" i="4"/>
  <c r="R251" i="4" s="1"/>
  <c r="O252" i="4"/>
  <c r="S252" i="4" s="1"/>
  <c r="P252" i="4"/>
  <c r="R252" i="4" s="1"/>
  <c r="O253" i="4"/>
  <c r="S253" i="4" s="1"/>
  <c r="P253" i="4"/>
  <c r="R253" i="4" s="1"/>
  <c r="O254" i="4"/>
  <c r="S254" i="4" s="1"/>
  <c r="P254" i="4"/>
  <c r="R254" i="4" s="1"/>
  <c r="O255" i="4"/>
  <c r="S255" i="4" s="1"/>
  <c r="P255" i="4"/>
  <c r="R255" i="4" s="1"/>
  <c r="O256" i="4"/>
  <c r="S256" i="4" s="1"/>
  <c r="P256" i="4"/>
  <c r="R256" i="4" s="1"/>
  <c r="O257" i="4"/>
  <c r="S257" i="4" s="1"/>
  <c r="P257" i="4"/>
  <c r="R257" i="4" s="1"/>
  <c r="O258" i="4"/>
  <c r="S258" i="4" s="1"/>
  <c r="P258" i="4"/>
  <c r="R258" i="4" s="1"/>
  <c r="O259" i="4"/>
  <c r="S259" i="4" s="1"/>
  <c r="P259" i="4"/>
  <c r="R259" i="4" s="1"/>
  <c r="O260" i="4"/>
  <c r="S260" i="4" s="1"/>
  <c r="P260" i="4"/>
  <c r="R260" i="4" s="1"/>
  <c r="O261" i="4"/>
  <c r="S261" i="4" s="1"/>
  <c r="P261" i="4"/>
  <c r="R261" i="4" s="1"/>
  <c r="O262" i="4"/>
  <c r="S262" i="4" s="1"/>
  <c r="P262" i="4"/>
  <c r="R262" i="4" s="1"/>
  <c r="O263" i="4"/>
  <c r="S263" i="4" s="1"/>
  <c r="P263" i="4"/>
  <c r="R263" i="4" s="1"/>
  <c r="O264" i="4"/>
  <c r="S264" i="4" s="1"/>
  <c r="P264" i="4"/>
  <c r="R264" i="4" s="1"/>
  <c r="O265" i="4"/>
  <c r="S265" i="4" s="1"/>
  <c r="P265" i="4"/>
  <c r="R265" i="4" s="1"/>
  <c r="O266" i="4"/>
  <c r="S266" i="4" s="1"/>
  <c r="P266" i="4"/>
  <c r="R266" i="4" s="1"/>
  <c r="O267" i="4"/>
  <c r="S267" i="4" s="1"/>
  <c r="P267" i="4"/>
  <c r="R267" i="4" s="1"/>
  <c r="O268" i="4"/>
  <c r="S268" i="4" s="1"/>
  <c r="P268" i="4"/>
  <c r="R268" i="4" s="1"/>
  <c r="O269" i="4"/>
  <c r="S269" i="4" s="1"/>
  <c r="P269" i="4"/>
  <c r="R269" i="4" s="1"/>
  <c r="O270" i="4"/>
  <c r="S270" i="4" s="1"/>
  <c r="P270" i="4"/>
  <c r="R270" i="4" s="1"/>
  <c r="O271" i="4"/>
  <c r="S271" i="4" s="1"/>
  <c r="P271" i="4"/>
  <c r="R271" i="4" s="1"/>
  <c r="O272" i="4"/>
  <c r="S272" i="4" s="1"/>
  <c r="P272" i="4"/>
  <c r="R272" i="4" s="1"/>
  <c r="O273" i="4"/>
  <c r="S273" i="4" s="1"/>
  <c r="P273" i="4"/>
  <c r="R273" i="4" s="1"/>
  <c r="O274" i="4"/>
  <c r="S274" i="4" s="1"/>
  <c r="P274" i="4"/>
  <c r="R274" i="4" s="1"/>
  <c r="O275" i="4"/>
  <c r="S275" i="4" s="1"/>
  <c r="P275" i="4"/>
  <c r="R275" i="4" s="1"/>
  <c r="O276" i="4"/>
  <c r="S276" i="4" s="1"/>
  <c r="P276" i="4"/>
  <c r="R276" i="4" s="1"/>
  <c r="O277" i="4"/>
  <c r="S277" i="4" s="1"/>
  <c r="P277" i="4"/>
  <c r="R277" i="4" s="1"/>
  <c r="O278" i="4"/>
  <c r="S278" i="4" s="1"/>
  <c r="P278" i="4"/>
  <c r="R278" i="4" s="1"/>
  <c r="O279" i="4"/>
  <c r="S279" i="4" s="1"/>
  <c r="P279" i="4"/>
  <c r="R279" i="4" s="1"/>
  <c r="O280" i="4"/>
  <c r="S280" i="4" s="1"/>
  <c r="P280" i="4"/>
  <c r="R280" i="4" s="1"/>
  <c r="O281" i="4"/>
  <c r="S281" i="4" s="1"/>
  <c r="P281" i="4"/>
  <c r="R281" i="4" s="1"/>
  <c r="O282" i="4"/>
  <c r="S282" i="4" s="1"/>
  <c r="P282" i="4"/>
  <c r="R282" i="4" s="1"/>
  <c r="O283" i="4"/>
  <c r="S283" i="4" s="1"/>
  <c r="P283" i="4"/>
  <c r="R283" i="4" s="1"/>
  <c r="O284" i="4"/>
  <c r="S284" i="4" s="1"/>
  <c r="P284" i="4"/>
  <c r="R284" i="4" s="1"/>
  <c r="O285" i="4"/>
  <c r="S285" i="4" s="1"/>
  <c r="P285" i="4"/>
  <c r="R285" i="4" s="1"/>
  <c r="O286" i="4"/>
  <c r="S286" i="4" s="1"/>
  <c r="P286" i="4"/>
  <c r="R286" i="4" s="1"/>
  <c r="O287" i="4"/>
  <c r="S287" i="4" s="1"/>
  <c r="P287" i="4"/>
  <c r="R287" i="4" s="1"/>
  <c r="O288" i="4"/>
  <c r="S288" i="4" s="1"/>
  <c r="P288" i="4"/>
  <c r="R288" i="4" s="1"/>
  <c r="O289" i="4"/>
  <c r="S289" i="4" s="1"/>
  <c r="P289" i="4"/>
  <c r="R289" i="4" s="1"/>
  <c r="O290" i="4"/>
  <c r="S290" i="4" s="1"/>
  <c r="P290" i="4"/>
  <c r="R290" i="4" s="1"/>
  <c r="O291" i="4"/>
  <c r="S291" i="4" s="1"/>
  <c r="P291" i="4"/>
  <c r="R291" i="4" s="1"/>
  <c r="O292" i="4"/>
  <c r="S292" i="4" s="1"/>
  <c r="P292" i="4"/>
  <c r="R292" i="4" s="1"/>
  <c r="O293" i="4"/>
  <c r="S293" i="4" s="1"/>
  <c r="P293" i="4"/>
  <c r="R293" i="4" s="1"/>
  <c r="O294" i="4"/>
  <c r="S294" i="4" s="1"/>
  <c r="P294" i="4"/>
  <c r="R294" i="4" s="1"/>
  <c r="O295" i="4"/>
  <c r="S295" i="4" s="1"/>
  <c r="P295" i="4"/>
  <c r="R295" i="4" s="1"/>
  <c r="O296" i="4"/>
  <c r="S296" i="4" s="1"/>
  <c r="P296" i="4"/>
  <c r="R296" i="4" s="1"/>
  <c r="O297" i="4"/>
  <c r="S297" i="4" s="1"/>
  <c r="P297" i="4"/>
  <c r="R297" i="4" s="1"/>
  <c r="O298" i="4"/>
  <c r="S298" i="4" s="1"/>
  <c r="P298" i="4"/>
  <c r="R298" i="4" s="1"/>
  <c r="O299" i="4"/>
  <c r="S299" i="4" s="1"/>
  <c r="P299" i="4"/>
  <c r="R299" i="4" s="1"/>
  <c r="O300" i="4"/>
  <c r="S300" i="4" s="1"/>
  <c r="P300" i="4"/>
  <c r="R300" i="4" s="1"/>
  <c r="O301" i="4"/>
  <c r="S301" i="4" s="1"/>
  <c r="P301" i="4"/>
  <c r="R301" i="4" s="1"/>
  <c r="O302" i="4"/>
  <c r="S302" i="4" s="1"/>
  <c r="P302" i="4"/>
  <c r="R302" i="4" s="1"/>
  <c r="O303" i="4"/>
  <c r="S303" i="4" s="1"/>
  <c r="P303" i="4"/>
  <c r="R303" i="4" s="1"/>
  <c r="O304" i="4"/>
  <c r="S304" i="4" s="1"/>
  <c r="P304" i="4"/>
  <c r="R304" i="4" s="1"/>
  <c r="O305" i="4"/>
  <c r="S305" i="4" s="1"/>
  <c r="P305" i="4"/>
  <c r="R305" i="4" s="1"/>
  <c r="O306" i="4"/>
  <c r="S306" i="4" s="1"/>
  <c r="P306" i="4"/>
  <c r="R306" i="4" s="1"/>
  <c r="O307" i="4"/>
  <c r="S307" i="4" s="1"/>
  <c r="P307" i="4"/>
  <c r="R307" i="4" s="1"/>
  <c r="O308" i="4"/>
  <c r="S308" i="4" s="1"/>
  <c r="P308" i="4"/>
  <c r="R308" i="4" s="1"/>
  <c r="O309" i="4"/>
  <c r="S309" i="4" s="1"/>
  <c r="P309" i="4"/>
  <c r="R309" i="4" s="1"/>
  <c r="O310" i="4"/>
  <c r="S310" i="4" s="1"/>
  <c r="P310" i="4"/>
  <c r="R310" i="4" s="1"/>
  <c r="O311" i="4"/>
  <c r="S311" i="4" s="1"/>
  <c r="P311" i="4"/>
  <c r="R311" i="4" s="1"/>
  <c r="O312" i="4"/>
  <c r="S312" i="4" s="1"/>
  <c r="P312" i="4"/>
  <c r="R312" i="4" s="1"/>
  <c r="O313" i="4"/>
  <c r="S313" i="4" s="1"/>
  <c r="P313" i="4"/>
  <c r="R313" i="4" s="1"/>
  <c r="O314" i="4"/>
  <c r="S314" i="4" s="1"/>
  <c r="P314" i="4"/>
  <c r="R314" i="4" s="1"/>
  <c r="O315" i="4"/>
  <c r="S315" i="4" s="1"/>
  <c r="P315" i="4"/>
  <c r="R315" i="4" s="1"/>
  <c r="O316" i="4"/>
  <c r="S316" i="4" s="1"/>
  <c r="P316" i="4"/>
  <c r="R316" i="4" s="1"/>
  <c r="O317" i="4"/>
  <c r="S317" i="4" s="1"/>
  <c r="P317" i="4"/>
  <c r="R317" i="4" s="1"/>
  <c r="O318" i="4"/>
  <c r="S318" i="4" s="1"/>
  <c r="P318" i="4"/>
  <c r="R318" i="4" s="1"/>
  <c r="O319" i="4"/>
  <c r="S319" i="4" s="1"/>
  <c r="P319" i="4"/>
  <c r="R319" i="4" s="1"/>
  <c r="O320" i="4"/>
  <c r="S320" i="4" s="1"/>
  <c r="P320" i="4"/>
  <c r="R320" i="4" s="1"/>
  <c r="O321" i="4"/>
  <c r="S321" i="4" s="1"/>
  <c r="P321" i="4"/>
  <c r="R321" i="4" s="1"/>
  <c r="O322" i="4"/>
  <c r="S322" i="4" s="1"/>
  <c r="P322" i="4"/>
  <c r="R322" i="4" s="1"/>
  <c r="O323" i="4"/>
  <c r="S323" i="4" s="1"/>
  <c r="P323" i="4"/>
  <c r="R323" i="4" s="1"/>
  <c r="O324" i="4"/>
  <c r="S324" i="4" s="1"/>
  <c r="P324" i="4"/>
  <c r="R324" i="4" s="1"/>
  <c r="O325" i="4"/>
  <c r="S325" i="4" s="1"/>
  <c r="P325" i="4"/>
  <c r="R325" i="4" s="1"/>
  <c r="O326" i="4"/>
  <c r="S326" i="4" s="1"/>
  <c r="P326" i="4"/>
  <c r="R326" i="4" s="1"/>
  <c r="O327" i="4"/>
  <c r="S327" i="4" s="1"/>
  <c r="P327" i="4"/>
  <c r="R327" i="4" s="1"/>
  <c r="O328" i="4"/>
  <c r="S328" i="4" s="1"/>
  <c r="P328" i="4"/>
  <c r="R328" i="4" s="1"/>
  <c r="O329" i="4"/>
  <c r="S329" i="4" s="1"/>
  <c r="P329" i="4"/>
  <c r="R329" i="4" s="1"/>
  <c r="O330" i="4"/>
  <c r="S330" i="4" s="1"/>
  <c r="P330" i="4"/>
  <c r="R330" i="4" s="1"/>
  <c r="O331" i="4"/>
  <c r="S331" i="4" s="1"/>
  <c r="P331" i="4"/>
  <c r="R331" i="4" s="1"/>
  <c r="O332" i="4"/>
  <c r="S332" i="4" s="1"/>
  <c r="P332" i="4"/>
  <c r="R332" i="4" s="1"/>
  <c r="O333" i="4"/>
  <c r="S333" i="4" s="1"/>
  <c r="P333" i="4"/>
  <c r="R333" i="4" s="1"/>
  <c r="O334" i="4"/>
  <c r="S334" i="4" s="1"/>
  <c r="P334" i="4"/>
  <c r="R334" i="4" s="1"/>
  <c r="O335" i="4"/>
  <c r="S335" i="4" s="1"/>
  <c r="P335" i="4"/>
  <c r="R335" i="4" s="1"/>
  <c r="O336" i="4"/>
  <c r="S336" i="4" s="1"/>
  <c r="P336" i="4"/>
  <c r="R336" i="4" s="1"/>
  <c r="O337" i="4"/>
  <c r="S337" i="4" s="1"/>
  <c r="P337" i="4"/>
  <c r="R337" i="4" s="1"/>
  <c r="O338" i="4"/>
  <c r="S338" i="4" s="1"/>
  <c r="P338" i="4"/>
  <c r="R338" i="4" s="1"/>
  <c r="O339" i="4"/>
  <c r="S339" i="4" s="1"/>
  <c r="P339" i="4"/>
  <c r="R339" i="4" s="1"/>
  <c r="O340" i="4"/>
  <c r="S340" i="4" s="1"/>
  <c r="P340" i="4"/>
  <c r="R340" i="4" s="1"/>
  <c r="O341" i="4"/>
  <c r="S341" i="4" s="1"/>
  <c r="P341" i="4"/>
  <c r="R341" i="4" s="1"/>
  <c r="O342" i="4"/>
  <c r="S342" i="4" s="1"/>
  <c r="P342" i="4"/>
  <c r="R342" i="4" s="1"/>
  <c r="O343" i="4"/>
  <c r="S343" i="4" s="1"/>
  <c r="P343" i="4"/>
  <c r="R343" i="4" s="1"/>
  <c r="O344" i="4"/>
  <c r="S344" i="4" s="1"/>
  <c r="P344" i="4"/>
  <c r="R344" i="4" s="1"/>
  <c r="O345" i="4"/>
  <c r="S345" i="4" s="1"/>
  <c r="P345" i="4"/>
  <c r="R345" i="4" s="1"/>
  <c r="O346" i="4"/>
  <c r="S346" i="4" s="1"/>
  <c r="P346" i="4"/>
  <c r="R346" i="4" s="1"/>
  <c r="O347" i="4"/>
  <c r="S347" i="4" s="1"/>
  <c r="P347" i="4"/>
  <c r="R347" i="4" s="1"/>
  <c r="O348" i="4"/>
  <c r="S348" i="4" s="1"/>
  <c r="P348" i="4"/>
  <c r="R348" i="4" s="1"/>
  <c r="O349" i="4"/>
  <c r="S349" i="4" s="1"/>
  <c r="P349" i="4"/>
  <c r="R349" i="4" s="1"/>
  <c r="O350" i="4"/>
  <c r="S350" i="4" s="1"/>
  <c r="P350" i="4"/>
  <c r="R350" i="4" s="1"/>
  <c r="O351" i="4"/>
  <c r="S351" i="4" s="1"/>
  <c r="P351" i="4"/>
  <c r="R351" i="4" s="1"/>
  <c r="O352" i="4"/>
  <c r="S352" i="4" s="1"/>
  <c r="P352" i="4"/>
  <c r="R352" i="4" s="1"/>
  <c r="O353" i="4"/>
  <c r="S353" i="4" s="1"/>
  <c r="P353" i="4"/>
  <c r="R353" i="4" s="1"/>
  <c r="O354" i="4"/>
  <c r="S354" i="4" s="1"/>
  <c r="P354" i="4"/>
  <c r="R354" i="4" s="1"/>
  <c r="O355" i="4"/>
  <c r="S355" i="4" s="1"/>
  <c r="P355" i="4"/>
  <c r="R355" i="4" s="1"/>
  <c r="O356" i="4"/>
  <c r="S356" i="4" s="1"/>
  <c r="P356" i="4"/>
  <c r="R356" i="4" s="1"/>
  <c r="O357" i="4"/>
  <c r="S357" i="4" s="1"/>
  <c r="P357" i="4"/>
  <c r="R357" i="4" s="1"/>
  <c r="O358" i="4"/>
  <c r="S358" i="4" s="1"/>
  <c r="P358" i="4"/>
  <c r="R358" i="4" s="1"/>
  <c r="O359" i="4"/>
  <c r="S359" i="4" s="1"/>
  <c r="P359" i="4"/>
  <c r="R359" i="4" s="1"/>
  <c r="O360" i="4"/>
  <c r="S360" i="4" s="1"/>
  <c r="P360" i="4"/>
  <c r="R360" i="4" s="1"/>
  <c r="O361" i="4"/>
  <c r="S361" i="4" s="1"/>
  <c r="P361" i="4"/>
  <c r="R361" i="4" s="1"/>
  <c r="O362" i="4"/>
  <c r="S362" i="4" s="1"/>
  <c r="P362" i="4"/>
  <c r="R362" i="4" s="1"/>
  <c r="O363" i="4"/>
  <c r="S363" i="4" s="1"/>
  <c r="P363" i="4"/>
  <c r="R363" i="4" s="1"/>
  <c r="O364" i="4"/>
  <c r="S364" i="4" s="1"/>
  <c r="P364" i="4"/>
  <c r="R364" i="4" s="1"/>
  <c r="O365" i="4"/>
  <c r="S365" i="4" s="1"/>
  <c r="P365" i="4"/>
  <c r="R365" i="4" s="1"/>
  <c r="O366" i="4"/>
  <c r="S366" i="4" s="1"/>
  <c r="P366" i="4"/>
  <c r="R366" i="4" s="1"/>
  <c r="O367" i="4"/>
  <c r="S367" i="4" s="1"/>
  <c r="P367" i="4"/>
  <c r="R367" i="4" s="1"/>
  <c r="O368" i="4"/>
  <c r="S368" i="4" s="1"/>
  <c r="P368" i="4"/>
  <c r="R368" i="4" s="1"/>
  <c r="O369" i="4"/>
  <c r="S369" i="4" s="1"/>
  <c r="P369" i="4"/>
  <c r="R369" i="4" s="1"/>
  <c r="O370" i="4"/>
  <c r="S370" i="4" s="1"/>
  <c r="P370" i="4"/>
  <c r="R370" i="4" s="1"/>
  <c r="O371" i="4"/>
  <c r="S371" i="4" s="1"/>
  <c r="P371" i="4"/>
  <c r="R371" i="4" s="1"/>
  <c r="O372" i="4"/>
  <c r="S372" i="4" s="1"/>
  <c r="P372" i="4"/>
  <c r="R372" i="4"/>
  <c r="O373" i="4"/>
  <c r="S373" i="4" s="1"/>
  <c r="P373" i="4"/>
  <c r="R373" i="4" s="1"/>
  <c r="O374" i="4"/>
  <c r="S374" i="4" s="1"/>
  <c r="P374" i="4"/>
  <c r="R374" i="4" s="1"/>
  <c r="O375" i="4"/>
  <c r="S375" i="4" s="1"/>
  <c r="P375" i="4"/>
  <c r="R375" i="4" s="1"/>
  <c r="O376" i="4"/>
  <c r="S376" i="4" s="1"/>
  <c r="P376" i="4"/>
  <c r="R376" i="4" s="1"/>
  <c r="O377" i="4"/>
  <c r="S377" i="4" s="1"/>
  <c r="P377" i="4"/>
  <c r="R377" i="4" s="1"/>
  <c r="O378" i="4"/>
  <c r="S378" i="4" s="1"/>
  <c r="P378" i="4"/>
  <c r="R378" i="4" s="1"/>
  <c r="O379" i="4"/>
  <c r="S379" i="4" s="1"/>
  <c r="P379" i="4"/>
  <c r="R379" i="4" s="1"/>
  <c r="O380" i="4"/>
  <c r="S380" i="4" s="1"/>
  <c r="P380" i="4"/>
  <c r="R380" i="4" s="1"/>
  <c r="O381" i="4"/>
  <c r="S381" i="4" s="1"/>
  <c r="P381" i="4"/>
  <c r="R381" i="4" s="1"/>
  <c r="O382" i="4"/>
  <c r="S382" i="4" s="1"/>
  <c r="P382" i="4"/>
  <c r="R382" i="4" s="1"/>
  <c r="O383" i="4"/>
  <c r="S383" i="4" s="1"/>
  <c r="P383" i="4"/>
  <c r="R383" i="4" s="1"/>
  <c r="O384" i="4"/>
  <c r="S384" i="4" s="1"/>
  <c r="P384" i="4"/>
  <c r="R384" i="4" s="1"/>
  <c r="O385" i="4"/>
  <c r="S385" i="4" s="1"/>
  <c r="P385" i="4"/>
  <c r="R385" i="4" s="1"/>
  <c r="O386" i="4"/>
  <c r="S386" i="4" s="1"/>
  <c r="P386" i="4"/>
  <c r="R386" i="4" s="1"/>
  <c r="O387" i="4"/>
  <c r="S387" i="4" s="1"/>
  <c r="P387" i="4"/>
  <c r="R387" i="4" s="1"/>
  <c r="O388" i="4"/>
  <c r="S388" i="4" s="1"/>
  <c r="P388" i="4"/>
  <c r="R388" i="4" s="1"/>
  <c r="O389" i="4"/>
  <c r="S389" i="4" s="1"/>
  <c r="P389" i="4"/>
  <c r="R389" i="4" s="1"/>
  <c r="O390" i="4"/>
  <c r="S390" i="4" s="1"/>
  <c r="P390" i="4"/>
  <c r="R390" i="4" s="1"/>
  <c r="O391" i="4"/>
  <c r="S391" i="4" s="1"/>
  <c r="P391" i="4"/>
  <c r="R391" i="4" s="1"/>
  <c r="O392" i="4"/>
  <c r="S392" i="4" s="1"/>
  <c r="P392" i="4"/>
  <c r="R392" i="4" s="1"/>
  <c r="O393" i="4"/>
  <c r="S393" i="4" s="1"/>
  <c r="P393" i="4"/>
  <c r="R393" i="4" s="1"/>
  <c r="O394" i="4"/>
  <c r="S394" i="4" s="1"/>
  <c r="P394" i="4"/>
  <c r="R394" i="4" s="1"/>
  <c r="O395" i="4"/>
  <c r="S395" i="4" s="1"/>
  <c r="P395" i="4"/>
  <c r="R395" i="4" s="1"/>
  <c r="O396" i="4"/>
  <c r="S396" i="4" s="1"/>
  <c r="P396" i="4"/>
  <c r="R396" i="4" s="1"/>
  <c r="O397" i="4"/>
  <c r="S397" i="4" s="1"/>
  <c r="P397" i="4"/>
  <c r="R397" i="4" s="1"/>
  <c r="O398" i="4"/>
  <c r="S398" i="4" s="1"/>
  <c r="P398" i="4"/>
  <c r="R398" i="4" s="1"/>
  <c r="O399" i="4"/>
  <c r="S399" i="4" s="1"/>
  <c r="P399" i="4"/>
  <c r="R399" i="4" s="1"/>
  <c r="O400" i="4"/>
  <c r="S400" i="4" s="1"/>
  <c r="P400" i="4"/>
  <c r="R400" i="4" s="1"/>
  <c r="O401" i="4"/>
  <c r="S401" i="4" s="1"/>
  <c r="P401" i="4"/>
  <c r="R401" i="4" s="1"/>
  <c r="O402" i="4"/>
  <c r="S402" i="4" s="1"/>
  <c r="P402" i="4"/>
  <c r="R402" i="4" s="1"/>
  <c r="O403" i="4"/>
  <c r="S403" i="4" s="1"/>
  <c r="P403" i="4"/>
  <c r="R403" i="4" s="1"/>
  <c r="O404" i="4"/>
  <c r="S404" i="4" s="1"/>
  <c r="P404" i="4"/>
  <c r="R404" i="4" s="1"/>
  <c r="O405" i="4"/>
  <c r="S405" i="4" s="1"/>
  <c r="P405" i="4"/>
  <c r="R405" i="4" s="1"/>
  <c r="O406" i="4"/>
  <c r="S406" i="4" s="1"/>
  <c r="P406" i="4"/>
  <c r="R406" i="4" s="1"/>
  <c r="O407" i="4"/>
  <c r="S407" i="4" s="1"/>
  <c r="P407" i="4"/>
  <c r="R407" i="4" s="1"/>
  <c r="O408" i="4"/>
  <c r="S408" i="4" s="1"/>
  <c r="P408" i="4"/>
  <c r="R408" i="4" s="1"/>
  <c r="O409" i="4"/>
  <c r="S409" i="4" s="1"/>
  <c r="P409" i="4"/>
  <c r="R409" i="4" s="1"/>
  <c r="O410" i="4"/>
  <c r="S410" i="4" s="1"/>
  <c r="P410" i="4"/>
  <c r="R410" i="4" s="1"/>
  <c r="O411" i="4"/>
  <c r="S411" i="4" s="1"/>
  <c r="P411" i="4"/>
  <c r="R411" i="4" s="1"/>
  <c r="O412" i="4"/>
  <c r="S412" i="4" s="1"/>
  <c r="P412" i="4"/>
  <c r="R412" i="4" s="1"/>
  <c r="O413" i="4"/>
  <c r="S413" i="4" s="1"/>
  <c r="P413" i="4"/>
  <c r="R413" i="4" s="1"/>
  <c r="O414" i="4"/>
  <c r="S414" i="4" s="1"/>
  <c r="P414" i="4"/>
  <c r="R414" i="4" s="1"/>
  <c r="O415" i="4"/>
  <c r="S415" i="4" s="1"/>
  <c r="P415" i="4"/>
  <c r="R415" i="4" s="1"/>
  <c r="O416" i="4"/>
  <c r="S416" i="4" s="1"/>
  <c r="P416" i="4"/>
  <c r="R416" i="4" s="1"/>
  <c r="O417" i="4"/>
  <c r="S417" i="4" s="1"/>
  <c r="P417" i="4"/>
  <c r="R417" i="4" s="1"/>
  <c r="O418" i="4"/>
  <c r="S418" i="4" s="1"/>
  <c r="P418" i="4"/>
  <c r="R418" i="4" s="1"/>
  <c r="O419" i="4"/>
  <c r="S419" i="4" s="1"/>
  <c r="P419" i="4"/>
  <c r="R419" i="4" s="1"/>
  <c r="O420" i="4"/>
  <c r="S420" i="4" s="1"/>
  <c r="P420" i="4"/>
  <c r="R420" i="4" s="1"/>
  <c r="O421" i="4"/>
  <c r="S421" i="4" s="1"/>
  <c r="P421" i="4"/>
  <c r="R421" i="4" s="1"/>
  <c r="O422" i="4"/>
  <c r="S422" i="4" s="1"/>
  <c r="P422" i="4"/>
  <c r="R422" i="4" s="1"/>
  <c r="O423" i="4"/>
  <c r="S423" i="4" s="1"/>
  <c r="P423" i="4"/>
  <c r="R423" i="4" s="1"/>
  <c r="O424" i="4"/>
  <c r="S424" i="4" s="1"/>
  <c r="P424" i="4"/>
  <c r="R424" i="4" s="1"/>
  <c r="O425" i="4"/>
  <c r="S425" i="4" s="1"/>
  <c r="P425" i="4"/>
  <c r="R425" i="4" s="1"/>
  <c r="O426" i="4"/>
  <c r="S426" i="4" s="1"/>
  <c r="P426" i="4"/>
  <c r="R426" i="4" s="1"/>
  <c r="O427" i="4"/>
  <c r="S427" i="4" s="1"/>
  <c r="P427" i="4"/>
  <c r="R427" i="4" s="1"/>
  <c r="O428" i="4"/>
  <c r="S428" i="4" s="1"/>
  <c r="P428" i="4"/>
  <c r="R428" i="4" s="1"/>
  <c r="O429" i="4"/>
  <c r="S429" i="4" s="1"/>
  <c r="P429" i="4"/>
  <c r="R429" i="4" s="1"/>
  <c r="O430" i="4"/>
  <c r="S430" i="4" s="1"/>
  <c r="P430" i="4"/>
  <c r="R430" i="4" s="1"/>
  <c r="O431" i="4"/>
  <c r="S431" i="4" s="1"/>
  <c r="P431" i="4"/>
  <c r="R431" i="4" s="1"/>
  <c r="O432" i="4"/>
  <c r="S432" i="4" s="1"/>
  <c r="P432" i="4"/>
  <c r="R432" i="4" s="1"/>
  <c r="O433" i="4"/>
  <c r="S433" i="4" s="1"/>
  <c r="P433" i="4"/>
  <c r="R433" i="4" s="1"/>
  <c r="O434" i="4"/>
  <c r="S434" i="4" s="1"/>
  <c r="P434" i="4"/>
  <c r="R434" i="4" s="1"/>
  <c r="O435" i="4"/>
  <c r="S435" i="4" s="1"/>
  <c r="P435" i="4"/>
  <c r="R435" i="4" s="1"/>
  <c r="O436" i="4"/>
  <c r="S436" i="4" s="1"/>
  <c r="P436" i="4"/>
  <c r="R436" i="4" s="1"/>
  <c r="O437" i="4"/>
  <c r="S437" i="4" s="1"/>
  <c r="P437" i="4"/>
  <c r="R437" i="4" s="1"/>
  <c r="O438" i="4"/>
  <c r="S438" i="4" s="1"/>
  <c r="P438" i="4"/>
  <c r="R438" i="4" s="1"/>
  <c r="O439" i="4"/>
  <c r="S439" i="4" s="1"/>
  <c r="P439" i="4"/>
  <c r="R439" i="4" s="1"/>
  <c r="O440" i="4"/>
  <c r="S440" i="4" s="1"/>
  <c r="P440" i="4"/>
  <c r="R440" i="4" s="1"/>
  <c r="O170" i="4"/>
  <c r="S170" i="4" s="1"/>
  <c r="P170" i="4"/>
  <c r="R170" i="4" s="1"/>
  <c r="O169" i="4" l="1"/>
  <c r="S169" i="4" s="1"/>
  <c r="P169" i="4"/>
  <c r="R169" i="4" s="1"/>
  <c r="O168" i="4" l="1"/>
  <c r="S168" i="4" s="1"/>
  <c r="P168" i="4"/>
  <c r="R168" i="4" s="1"/>
  <c r="O2" i="4"/>
  <c r="S2" i="4" s="1"/>
  <c r="P2" i="4"/>
  <c r="R2" i="4" s="1"/>
  <c r="O3" i="4"/>
  <c r="S3" i="4" s="1"/>
  <c r="P3" i="4"/>
  <c r="R3" i="4" s="1"/>
  <c r="O4" i="4"/>
  <c r="S4" i="4" s="1"/>
  <c r="P4" i="4"/>
  <c r="R4" i="4" s="1"/>
  <c r="O5" i="4"/>
  <c r="S5" i="4" s="1"/>
  <c r="P5" i="4"/>
  <c r="R5" i="4" s="1"/>
  <c r="O6" i="4"/>
  <c r="S6" i="4" s="1"/>
  <c r="P6" i="4"/>
  <c r="R6" i="4" s="1"/>
  <c r="O7" i="4"/>
  <c r="S7" i="4" s="1"/>
  <c r="P7" i="4"/>
  <c r="R7" i="4" s="1"/>
  <c r="O8" i="4"/>
  <c r="S8" i="4" s="1"/>
  <c r="P8" i="4"/>
  <c r="R8" i="4" s="1"/>
  <c r="O9" i="4"/>
  <c r="S9" i="4" s="1"/>
  <c r="P9" i="4"/>
  <c r="R9" i="4" s="1"/>
  <c r="O10" i="4"/>
  <c r="S10" i="4" s="1"/>
  <c r="P10" i="4"/>
  <c r="R10" i="4" s="1"/>
  <c r="O11" i="4"/>
  <c r="S11" i="4" s="1"/>
  <c r="P11" i="4"/>
  <c r="R11" i="4" s="1"/>
  <c r="O12" i="4"/>
  <c r="S12" i="4" s="1"/>
  <c r="P12" i="4"/>
  <c r="R12" i="4" s="1"/>
  <c r="O13" i="4"/>
  <c r="S13" i="4" s="1"/>
  <c r="P13" i="4"/>
  <c r="R13" i="4" s="1"/>
  <c r="O14" i="4"/>
  <c r="S14" i="4" s="1"/>
  <c r="P14" i="4"/>
  <c r="R14" i="4" s="1"/>
  <c r="O15" i="4"/>
  <c r="S15" i="4" s="1"/>
  <c r="P15" i="4"/>
  <c r="R15" i="4" s="1"/>
  <c r="O16" i="4"/>
  <c r="S16" i="4" s="1"/>
  <c r="P16" i="4"/>
  <c r="R16" i="4" s="1"/>
  <c r="O17" i="4"/>
  <c r="S17" i="4" s="1"/>
  <c r="P17" i="4"/>
  <c r="R17" i="4" s="1"/>
  <c r="O18" i="4"/>
  <c r="S18" i="4" s="1"/>
  <c r="P18" i="4"/>
  <c r="R18" i="4" s="1"/>
  <c r="O19" i="4"/>
  <c r="S19" i="4" s="1"/>
  <c r="P19" i="4"/>
  <c r="R19" i="4" s="1"/>
  <c r="O20" i="4"/>
  <c r="S20" i="4" s="1"/>
  <c r="P20" i="4"/>
  <c r="R20" i="4" s="1"/>
  <c r="O21" i="4"/>
  <c r="S21" i="4" s="1"/>
  <c r="P21" i="4"/>
  <c r="R21" i="4" s="1"/>
  <c r="O22" i="4"/>
  <c r="S22" i="4" s="1"/>
  <c r="P22" i="4"/>
  <c r="R22" i="4" s="1"/>
  <c r="O23" i="4"/>
  <c r="S23" i="4" s="1"/>
  <c r="P23" i="4"/>
  <c r="R23" i="4" s="1"/>
  <c r="O24" i="4"/>
  <c r="S24" i="4" s="1"/>
  <c r="P24" i="4"/>
  <c r="R24" i="4" s="1"/>
  <c r="O25" i="4"/>
  <c r="S25" i="4" s="1"/>
  <c r="P25" i="4"/>
  <c r="R25" i="4" s="1"/>
  <c r="O26" i="4"/>
  <c r="S26" i="4" s="1"/>
  <c r="P26" i="4"/>
  <c r="R26" i="4" s="1"/>
  <c r="O27" i="4"/>
  <c r="S27" i="4" s="1"/>
  <c r="P27" i="4"/>
  <c r="R27" i="4" s="1"/>
  <c r="O28" i="4"/>
  <c r="S28" i="4" s="1"/>
  <c r="P28" i="4"/>
  <c r="R28" i="4" s="1"/>
  <c r="O29" i="4"/>
  <c r="S29" i="4" s="1"/>
  <c r="P29" i="4"/>
  <c r="R29" i="4" s="1"/>
  <c r="O30" i="4"/>
  <c r="S30" i="4" s="1"/>
  <c r="P30" i="4"/>
  <c r="R30" i="4" s="1"/>
  <c r="O31" i="4"/>
  <c r="S31" i="4" s="1"/>
  <c r="P31" i="4"/>
  <c r="R31" i="4" s="1"/>
  <c r="O32" i="4"/>
  <c r="S32" i="4" s="1"/>
  <c r="P32" i="4"/>
  <c r="R32" i="4" s="1"/>
  <c r="O33" i="4"/>
  <c r="S33" i="4" s="1"/>
  <c r="P33" i="4"/>
  <c r="R33" i="4" s="1"/>
  <c r="O34" i="4"/>
  <c r="S34" i="4" s="1"/>
  <c r="P34" i="4"/>
  <c r="R34" i="4" s="1"/>
  <c r="O35" i="4"/>
  <c r="S35" i="4" s="1"/>
  <c r="P35" i="4"/>
  <c r="R35" i="4" s="1"/>
  <c r="O36" i="4"/>
  <c r="S36" i="4" s="1"/>
  <c r="P36" i="4"/>
  <c r="R36" i="4" s="1"/>
  <c r="O37" i="4"/>
  <c r="S37" i="4" s="1"/>
  <c r="P37" i="4"/>
  <c r="R37" i="4" s="1"/>
  <c r="O38" i="4"/>
  <c r="S38" i="4" s="1"/>
  <c r="P38" i="4"/>
  <c r="R38" i="4" s="1"/>
  <c r="O39" i="4"/>
  <c r="S39" i="4" s="1"/>
  <c r="P39" i="4"/>
  <c r="R39" i="4" s="1"/>
  <c r="O40" i="4"/>
  <c r="S40" i="4" s="1"/>
  <c r="P40" i="4"/>
  <c r="R40" i="4" s="1"/>
  <c r="O41" i="4"/>
  <c r="S41" i="4" s="1"/>
  <c r="P41" i="4"/>
  <c r="R41" i="4" s="1"/>
  <c r="O42" i="4"/>
  <c r="S42" i="4" s="1"/>
  <c r="P42" i="4"/>
  <c r="R42" i="4" s="1"/>
  <c r="O43" i="4"/>
  <c r="S43" i="4" s="1"/>
  <c r="P43" i="4"/>
  <c r="R43" i="4" s="1"/>
  <c r="O44" i="4"/>
  <c r="S44" i="4" s="1"/>
  <c r="P44" i="4"/>
  <c r="R44" i="4" s="1"/>
  <c r="O45" i="4"/>
  <c r="S45" i="4" s="1"/>
  <c r="P45" i="4"/>
  <c r="R45" i="4" s="1"/>
  <c r="O46" i="4"/>
  <c r="S46" i="4" s="1"/>
  <c r="P46" i="4"/>
  <c r="R46" i="4" s="1"/>
  <c r="O47" i="4"/>
  <c r="S47" i="4" s="1"/>
  <c r="P47" i="4"/>
  <c r="R47" i="4" s="1"/>
  <c r="O48" i="4"/>
  <c r="S48" i="4" s="1"/>
  <c r="P48" i="4"/>
  <c r="R48" i="4" s="1"/>
  <c r="O49" i="4"/>
  <c r="S49" i="4" s="1"/>
  <c r="P49" i="4"/>
  <c r="R49" i="4" s="1"/>
  <c r="O50" i="4"/>
  <c r="S50" i="4" s="1"/>
  <c r="P50" i="4"/>
  <c r="R50" i="4" s="1"/>
  <c r="O51" i="4"/>
  <c r="S51" i="4" s="1"/>
  <c r="P51" i="4"/>
  <c r="R51" i="4" s="1"/>
  <c r="O52" i="4"/>
  <c r="S52" i="4" s="1"/>
  <c r="P52" i="4"/>
  <c r="R52" i="4" s="1"/>
  <c r="O53" i="4"/>
  <c r="S53" i="4" s="1"/>
  <c r="P53" i="4"/>
  <c r="R53" i="4" s="1"/>
  <c r="O54" i="4"/>
  <c r="S54" i="4" s="1"/>
  <c r="P54" i="4"/>
  <c r="R54" i="4" s="1"/>
  <c r="O55" i="4"/>
  <c r="S55" i="4" s="1"/>
  <c r="P55" i="4"/>
  <c r="R55" i="4" s="1"/>
  <c r="O56" i="4"/>
  <c r="S56" i="4" s="1"/>
  <c r="P56" i="4"/>
  <c r="R56" i="4" s="1"/>
  <c r="O57" i="4"/>
  <c r="S57" i="4" s="1"/>
  <c r="P57" i="4"/>
  <c r="R57" i="4" s="1"/>
  <c r="O58" i="4"/>
  <c r="S58" i="4" s="1"/>
  <c r="P58" i="4"/>
  <c r="R58" i="4" s="1"/>
  <c r="O59" i="4"/>
  <c r="S59" i="4" s="1"/>
  <c r="P59" i="4"/>
  <c r="R59" i="4" s="1"/>
  <c r="O60" i="4"/>
  <c r="S60" i="4" s="1"/>
  <c r="P60" i="4"/>
  <c r="R60" i="4" s="1"/>
  <c r="O61" i="4"/>
  <c r="S61" i="4" s="1"/>
  <c r="P61" i="4"/>
  <c r="R61" i="4" s="1"/>
  <c r="O62" i="4"/>
  <c r="S62" i="4" s="1"/>
  <c r="P62" i="4"/>
  <c r="R62" i="4" s="1"/>
  <c r="O63" i="4"/>
  <c r="S63" i="4" s="1"/>
  <c r="P63" i="4"/>
  <c r="R63" i="4" s="1"/>
  <c r="O64" i="4"/>
  <c r="S64" i="4" s="1"/>
  <c r="P64" i="4"/>
  <c r="R64" i="4" s="1"/>
  <c r="O65" i="4"/>
  <c r="S65" i="4" s="1"/>
  <c r="P65" i="4"/>
  <c r="R65" i="4" s="1"/>
  <c r="O66" i="4"/>
  <c r="S66" i="4" s="1"/>
  <c r="P66" i="4"/>
  <c r="R66" i="4" s="1"/>
  <c r="O67" i="4"/>
  <c r="S67" i="4" s="1"/>
  <c r="P67" i="4"/>
  <c r="R67" i="4" s="1"/>
  <c r="O68" i="4"/>
  <c r="S68" i="4" s="1"/>
  <c r="P68" i="4"/>
  <c r="R68" i="4" s="1"/>
  <c r="O69" i="4"/>
  <c r="S69" i="4" s="1"/>
  <c r="P69" i="4"/>
  <c r="R69" i="4" s="1"/>
  <c r="O70" i="4"/>
  <c r="S70" i="4" s="1"/>
  <c r="P70" i="4"/>
  <c r="R70" i="4" s="1"/>
  <c r="O71" i="4"/>
  <c r="S71" i="4" s="1"/>
  <c r="P71" i="4"/>
  <c r="R71" i="4" s="1"/>
  <c r="O72" i="4"/>
  <c r="S72" i="4" s="1"/>
  <c r="P72" i="4"/>
  <c r="R72" i="4" s="1"/>
  <c r="O73" i="4"/>
  <c r="S73" i="4" s="1"/>
  <c r="P73" i="4"/>
  <c r="R73" i="4" s="1"/>
  <c r="O74" i="4"/>
  <c r="S74" i="4" s="1"/>
  <c r="P74" i="4"/>
  <c r="R74" i="4" s="1"/>
  <c r="O75" i="4"/>
  <c r="S75" i="4" s="1"/>
  <c r="P75" i="4"/>
  <c r="R75" i="4" s="1"/>
  <c r="O76" i="4"/>
  <c r="S76" i="4" s="1"/>
  <c r="P76" i="4"/>
  <c r="R76" i="4" s="1"/>
  <c r="O77" i="4"/>
  <c r="S77" i="4" s="1"/>
  <c r="P77" i="4"/>
  <c r="R77" i="4" s="1"/>
  <c r="O78" i="4"/>
  <c r="S78" i="4" s="1"/>
  <c r="P78" i="4"/>
  <c r="R78" i="4" s="1"/>
  <c r="O79" i="4"/>
  <c r="S79" i="4" s="1"/>
  <c r="P79" i="4"/>
  <c r="R79" i="4" s="1"/>
  <c r="O80" i="4"/>
  <c r="S80" i="4" s="1"/>
  <c r="P80" i="4"/>
  <c r="R80" i="4" s="1"/>
  <c r="O81" i="4"/>
  <c r="S81" i="4" s="1"/>
  <c r="P81" i="4"/>
  <c r="R81" i="4" s="1"/>
  <c r="O82" i="4"/>
  <c r="S82" i="4" s="1"/>
  <c r="P82" i="4"/>
  <c r="R82" i="4" s="1"/>
  <c r="O83" i="4"/>
  <c r="S83" i="4" s="1"/>
  <c r="P83" i="4"/>
  <c r="R83" i="4" s="1"/>
  <c r="O84" i="4"/>
  <c r="S84" i="4" s="1"/>
  <c r="P84" i="4"/>
  <c r="R84" i="4" s="1"/>
  <c r="O85" i="4"/>
  <c r="S85" i="4" s="1"/>
  <c r="P85" i="4"/>
  <c r="R85" i="4" s="1"/>
  <c r="O86" i="4"/>
  <c r="S86" i="4" s="1"/>
  <c r="P86" i="4"/>
  <c r="R86" i="4" s="1"/>
  <c r="O87" i="4"/>
  <c r="S87" i="4" s="1"/>
  <c r="P87" i="4"/>
  <c r="R87" i="4" s="1"/>
  <c r="O88" i="4"/>
  <c r="S88" i="4" s="1"/>
  <c r="P88" i="4"/>
  <c r="R88" i="4" s="1"/>
  <c r="O89" i="4"/>
  <c r="S89" i="4" s="1"/>
  <c r="P89" i="4"/>
  <c r="R89" i="4" s="1"/>
  <c r="O90" i="4"/>
  <c r="S90" i="4" s="1"/>
  <c r="P90" i="4"/>
  <c r="R90" i="4" s="1"/>
  <c r="O91" i="4"/>
  <c r="S91" i="4" s="1"/>
  <c r="P91" i="4"/>
  <c r="R91" i="4" s="1"/>
  <c r="O92" i="4"/>
  <c r="S92" i="4" s="1"/>
  <c r="P92" i="4"/>
  <c r="R92" i="4" s="1"/>
  <c r="O93" i="4"/>
  <c r="S93" i="4" s="1"/>
  <c r="P93" i="4"/>
  <c r="R93" i="4" s="1"/>
  <c r="O94" i="4"/>
  <c r="S94" i="4" s="1"/>
  <c r="P94" i="4"/>
  <c r="R94" i="4" s="1"/>
  <c r="O95" i="4"/>
  <c r="S95" i="4" s="1"/>
  <c r="P95" i="4"/>
  <c r="R95" i="4" s="1"/>
  <c r="O96" i="4"/>
  <c r="S96" i="4" s="1"/>
  <c r="P96" i="4"/>
  <c r="R96" i="4" s="1"/>
  <c r="O97" i="4"/>
  <c r="S97" i="4" s="1"/>
  <c r="P97" i="4"/>
  <c r="R97" i="4" s="1"/>
  <c r="O98" i="4"/>
  <c r="S98" i="4" s="1"/>
  <c r="P98" i="4"/>
  <c r="R98" i="4" s="1"/>
  <c r="O99" i="4"/>
  <c r="S99" i="4" s="1"/>
  <c r="P99" i="4"/>
  <c r="R99" i="4" s="1"/>
  <c r="O100" i="4"/>
  <c r="S100" i="4" s="1"/>
  <c r="P100" i="4"/>
  <c r="R100" i="4" s="1"/>
  <c r="O101" i="4"/>
  <c r="S101" i="4" s="1"/>
  <c r="P101" i="4"/>
  <c r="R101" i="4" s="1"/>
  <c r="O102" i="4"/>
  <c r="S102" i="4" s="1"/>
  <c r="P102" i="4"/>
  <c r="R102" i="4" s="1"/>
  <c r="O103" i="4"/>
  <c r="S103" i="4" s="1"/>
  <c r="P103" i="4"/>
  <c r="R103" i="4" s="1"/>
  <c r="O104" i="4"/>
  <c r="S104" i="4" s="1"/>
  <c r="P104" i="4"/>
  <c r="R104" i="4" s="1"/>
  <c r="O105" i="4"/>
  <c r="S105" i="4" s="1"/>
  <c r="P105" i="4"/>
  <c r="R105" i="4" s="1"/>
  <c r="O106" i="4"/>
  <c r="S106" i="4" s="1"/>
  <c r="P106" i="4"/>
  <c r="R106" i="4" s="1"/>
  <c r="O107" i="4"/>
  <c r="S107" i="4" s="1"/>
  <c r="P107" i="4"/>
  <c r="R107" i="4" s="1"/>
  <c r="O108" i="4"/>
  <c r="S108" i="4" s="1"/>
  <c r="P108" i="4"/>
  <c r="R108" i="4" s="1"/>
  <c r="O109" i="4"/>
  <c r="S109" i="4" s="1"/>
  <c r="P109" i="4"/>
  <c r="R109" i="4" s="1"/>
  <c r="O110" i="4"/>
  <c r="S110" i="4" s="1"/>
  <c r="P110" i="4"/>
  <c r="R110" i="4" s="1"/>
  <c r="O111" i="4"/>
  <c r="S111" i="4" s="1"/>
  <c r="P111" i="4"/>
  <c r="R111" i="4" s="1"/>
  <c r="O112" i="4"/>
  <c r="S112" i="4" s="1"/>
  <c r="P112" i="4"/>
  <c r="R112" i="4" s="1"/>
  <c r="O113" i="4"/>
  <c r="S113" i="4" s="1"/>
  <c r="P113" i="4"/>
  <c r="R113" i="4" s="1"/>
  <c r="O114" i="4"/>
  <c r="S114" i="4" s="1"/>
  <c r="P114" i="4"/>
  <c r="R114" i="4" s="1"/>
  <c r="O115" i="4"/>
  <c r="S115" i="4" s="1"/>
  <c r="P115" i="4"/>
  <c r="R115" i="4" s="1"/>
  <c r="O116" i="4"/>
  <c r="S116" i="4" s="1"/>
  <c r="P116" i="4"/>
  <c r="R116" i="4" s="1"/>
  <c r="O117" i="4"/>
  <c r="S117" i="4" s="1"/>
  <c r="P117" i="4"/>
  <c r="R117" i="4" s="1"/>
  <c r="O118" i="4"/>
  <c r="S118" i="4" s="1"/>
  <c r="P118" i="4"/>
  <c r="R118" i="4" s="1"/>
  <c r="O119" i="4"/>
  <c r="S119" i="4" s="1"/>
  <c r="P119" i="4"/>
  <c r="R119" i="4"/>
  <c r="O120" i="4"/>
  <c r="S120" i="4" s="1"/>
  <c r="P120" i="4"/>
  <c r="R120" i="4" s="1"/>
  <c r="O121" i="4"/>
  <c r="S121" i="4" s="1"/>
  <c r="P121" i="4"/>
  <c r="R121" i="4" s="1"/>
  <c r="O122" i="4"/>
  <c r="S122" i="4" s="1"/>
  <c r="P122" i="4"/>
  <c r="R122" i="4" s="1"/>
  <c r="O123" i="4"/>
  <c r="S123" i="4" s="1"/>
  <c r="P123" i="4"/>
  <c r="R123" i="4" s="1"/>
  <c r="O124" i="4"/>
  <c r="S124" i="4" s="1"/>
  <c r="P124" i="4"/>
  <c r="R124" i="4" s="1"/>
  <c r="O125" i="4"/>
  <c r="S125" i="4" s="1"/>
  <c r="P125" i="4"/>
  <c r="R125" i="4" s="1"/>
  <c r="O126" i="4"/>
  <c r="S126" i="4" s="1"/>
  <c r="P126" i="4"/>
  <c r="R126" i="4" s="1"/>
  <c r="O127" i="4"/>
  <c r="S127" i="4" s="1"/>
  <c r="P127" i="4"/>
  <c r="R127" i="4" s="1"/>
  <c r="O128" i="4"/>
  <c r="S128" i="4" s="1"/>
  <c r="P128" i="4"/>
  <c r="R128" i="4" s="1"/>
  <c r="O129" i="4"/>
  <c r="S129" i="4" s="1"/>
  <c r="P129" i="4"/>
  <c r="R129" i="4" s="1"/>
  <c r="O130" i="4"/>
  <c r="S130" i="4" s="1"/>
  <c r="P130" i="4"/>
  <c r="R130" i="4" s="1"/>
  <c r="O131" i="4"/>
  <c r="S131" i="4" s="1"/>
  <c r="P131" i="4"/>
  <c r="R131" i="4" s="1"/>
  <c r="O132" i="4"/>
  <c r="S132" i="4" s="1"/>
  <c r="P132" i="4"/>
  <c r="R132" i="4" s="1"/>
  <c r="O133" i="4"/>
  <c r="S133" i="4" s="1"/>
  <c r="P133" i="4"/>
  <c r="R133" i="4" s="1"/>
  <c r="O134" i="4"/>
  <c r="S134" i="4" s="1"/>
  <c r="P134" i="4"/>
  <c r="R134" i="4" s="1"/>
  <c r="O135" i="4"/>
  <c r="S135" i="4" s="1"/>
  <c r="P135" i="4"/>
  <c r="R135" i="4" s="1"/>
  <c r="O136" i="4"/>
  <c r="S136" i="4" s="1"/>
  <c r="P136" i="4"/>
  <c r="R136" i="4" s="1"/>
  <c r="O137" i="4"/>
  <c r="S137" i="4" s="1"/>
  <c r="P137" i="4"/>
  <c r="R137" i="4" s="1"/>
  <c r="O138" i="4"/>
  <c r="S138" i="4" s="1"/>
  <c r="P138" i="4"/>
  <c r="R138" i="4" s="1"/>
  <c r="O139" i="4"/>
  <c r="S139" i="4" s="1"/>
  <c r="P139" i="4"/>
  <c r="R139" i="4" s="1"/>
  <c r="O140" i="4"/>
  <c r="S140" i="4" s="1"/>
  <c r="P140" i="4"/>
  <c r="R140" i="4" s="1"/>
  <c r="O141" i="4"/>
  <c r="S141" i="4" s="1"/>
  <c r="P141" i="4"/>
  <c r="R141" i="4" s="1"/>
  <c r="O142" i="4"/>
  <c r="S142" i="4" s="1"/>
  <c r="P142" i="4"/>
  <c r="R142" i="4" s="1"/>
  <c r="O143" i="4"/>
  <c r="S143" i="4" s="1"/>
  <c r="P143" i="4"/>
  <c r="R143" i="4" s="1"/>
  <c r="O144" i="4"/>
  <c r="S144" i="4" s="1"/>
  <c r="P144" i="4"/>
  <c r="R144" i="4" s="1"/>
  <c r="O145" i="4"/>
  <c r="S145" i="4" s="1"/>
  <c r="P145" i="4"/>
  <c r="R145" i="4" s="1"/>
  <c r="O146" i="4"/>
  <c r="S146" i="4" s="1"/>
  <c r="P146" i="4"/>
  <c r="R146" i="4" s="1"/>
  <c r="O147" i="4"/>
  <c r="S147" i="4" s="1"/>
  <c r="P147" i="4"/>
  <c r="R147" i="4" s="1"/>
  <c r="O148" i="4"/>
  <c r="S148" i="4" s="1"/>
  <c r="P148" i="4"/>
  <c r="R148" i="4" s="1"/>
  <c r="O149" i="4"/>
  <c r="S149" i="4" s="1"/>
  <c r="P149" i="4"/>
  <c r="R149" i="4" s="1"/>
  <c r="O150" i="4"/>
  <c r="S150" i="4" s="1"/>
  <c r="P150" i="4"/>
  <c r="R150" i="4" s="1"/>
  <c r="O151" i="4"/>
  <c r="S151" i="4" s="1"/>
  <c r="P151" i="4"/>
  <c r="R151" i="4" s="1"/>
  <c r="O152" i="4"/>
  <c r="S152" i="4" s="1"/>
  <c r="P152" i="4"/>
  <c r="R152" i="4" s="1"/>
  <c r="O153" i="4"/>
  <c r="S153" i="4" s="1"/>
  <c r="P153" i="4"/>
  <c r="R153" i="4" s="1"/>
  <c r="O154" i="4"/>
  <c r="S154" i="4" s="1"/>
  <c r="P154" i="4"/>
  <c r="R154" i="4" s="1"/>
  <c r="O155" i="4"/>
  <c r="S155" i="4" s="1"/>
  <c r="P155" i="4"/>
  <c r="R155" i="4" s="1"/>
  <c r="O156" i="4"/>
  <c r="S156" i="4" s="1"/>
  <c r="P156" i="4"/>
  <c r="R156" i="4" s="1"/>
  <c r="O157" i="4"/>
  <c r="S157" i="4" s="1"/>
  <c r="P157" i="4"/>
  <c r="R157" i="4" s="1"/>
  <c r="O158" i="4"/>
  <c r="S158" i="4" s="1"/>
  <c r="P158" i="4"/>
  <c r="R158" i="4" s="1"/>
  <c r="O159" i="4"/>
  <c r="S159" i="4" s="1"/>
  <c r="P159" i="4"/>
  <c r="R159" i="4" s="1"/>
  <c r="O160" i="4"/>
  <c r="S160" i="4" s="1"/>
  <c r="P160" i="4"/>
  <c r="R160" i="4" s="1"/>
  <c r="O161" i="4"/>
  <c r="S161" i="4" s="1"/>
  <c r="P161" i="4"/>
  <c r="R161" i="4" s="1"/>
  <c r="O162" i="4"/>
  <c r="S162" i="4" s="1"/>
  <c r="P162" i="4"/>
  <c r="R162" i="4" s="1"/>
  <c r="O163" i="4"/>
  <c r="S163" i="4" s="1"/>
  <c r="P163" i="4"/>
  <c r="R163" i="4" s="1"/>
  <c r="O164" i="4"/>
  <c r="S164" i="4" s="1"/>
  <c r="P164" i="4"/>
  <c r="R164" i="4" s="1"/>
  <c r="O165" i="4"/>
  <c r="S165" i="4" s="1"/>
  <c r="P165" i="4"/>
  <c r="R165" i="4" s="1"/>
  <c r="O166" i="4"/>
  <c r="S166" i="4" s="1"/>
  <c r="P166" i="4"/>
  <c r="R166" i="4" s="1"/>
  <c r="O167" i="4"/>
  <c r="S167" i="4" s="1"/>
  <c r="P167" i="4"/>
  <c r="R167" i="4" s="1"/>
  <c r="O1" i="4"/>
  <c r="S1" i="4" s="1"/>
  <c r="P1" i="4"/>
  <c r="R1" i="4" s="1"/>
</calcChain>
</file>

<file path=xl/comments1.xml><?xml version="1.0" encoding="utf-8"?>
<comments xmlns="http://schemas.openxmlformats.org/spreadsheetml/2006/main">
  <authors>
    <author>Rüttling Horst</author>
  </authors>
  <commentList>
    <comment ref="I2" authorId="0" shapeId="0">
      <text>
        <r>
          <rPr>
            <b/>
            <sz val="8"/>
            <color indexed="81"/>
            <rFont val="Tahoma"/>
            <family val="2"/>
          </rPr>
          <t>Rüttling Horst: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<sst xmlns="http://schemas.openxmlformats.org/spreadsheetml/2006/main" count="14502" uniqueCount="10484">
  <si>
    <t>roller drive</t>
  </si>
  <si>
    <t>Transport</t>
  </si>
  <si>
    <t>Rollenantrieb</t>
  </si>
  <si>
    <t>chain drive</t>
  </si>
  <si>
    <t>Kettenantrieb</t>
  </si>
  <si>
    <t>weighing</t>
  </si>
  <si>
    <t>Besaugungsklappe</t>
  </si>
  <si>
    <t>Deckel</t>
  </si>
  <si>
    <t>pipe</t>
  </si>
  <si>
    <t>door</t>
  </si>
  <si>
    <t>Luft Durchflussmesser</t>
  </si>
  <si>
    <t>agitator</t>
  </si>
  <si>
    <t>ok</t>
  </si>
  <si>
    <t>compressed air</t>
  </si>
  <si>
    <t>reset</t>
  </si>
  <si>
    <t>safety circuit</t>
  </si>
  <si>
    <t>Sicherheitskreis</t>
  </si>
  <si>
    <t>Links</t>
  </si>
  <si>
    <t>Leitung</t>
  </si>
  <si>
    <t>Taster</t>
  </si>
  <si>
    <t>collective fault</t>
  </si>
  <si>
    <t>PFC</t>
  </si>
  <si>
    <t>PFK</t>
  </si>
  <si>
    <t>discharge</t>
  </si>
  <si>
    <t>Entleerung</t>
  </si>
  <si>
    <t>release</t>
  </si>
  <si>
    <t>Freigabe</t>
  </si>
  <si>
    <t>pressure transmitter</t>
  </si>
  <si>
    <t>Beschreibung</t>
  </si>
  <si>
    <t>Seriennummer</t>
  </si>
  <si>
    <t>Revision</t>
  </si>
  <si>
    <t>Serie</t>
  </si>
  <si>
    <t>Firmware</t>
  </si>
  <si>
    <t>request</t>
  </si>
  <si>
    <t>Anforderung</t>
  </si>
  <si>
    <t>Stückliste:</t>
  </si>
  <si>
    <t>AZO Bestell.-Nr.</t>
  </si>
  <si>
    <t>Befüllung</t>
  </si>
  <si>
    <t>right</t>
  </si>
  <si>
    <t>left</t>
  </si>
  <si>
    <t>filling</t>
  </si>
  <si>
    <t>Handzugabe</t>
  </si>
  <si>
    <t>HZ</t>
  </si>
  <si>
    <t>Drehgeber</t>
  </si>
  <si>
    <t>addition</t>
  </si>
  <si>
    <t>Quittierung</t>
  </si>
  <si>
    <t>Klopfer</t>
  </si>
  <si>
    <t>start</t>
  </si>
  <si>
    <t>request level indicator</t>
  </si>
  <si>
    <t>Anforderungsmelder</t>
  </si>
  <si>
    <t>screener</t>
  </si>
  <si>
    <t>Zugabe</t>
  </si>
  <si>
    <t>leakage control</t>
  </si>
  <si>
    <t>safety switch</t>
  </si>
  <si>
    <t>Sicherheitsendschalter</t>
  </si>
  <si>
    <t>Bremsgerät</t>
  </si>
  <si>
    <t>fault</t>
  </si>
  <si>
    <t>horn</t>
  </si>
  <si>
    <t>Hupe</t>
  </si>
  <si>
    <t>Verwiegung</t>
  </si>
  <si>
    <t>vibration bottom</t>
  </si>
  <si>
    <t>Vibrationsboden</t>
  </si>
  <si>
    <t>green</t>
  </si>
  <si>
    <t>yellow</t>
  </si>
  <si>
    <t>gelb</t>
  </si>
  <si>
    <t>rot</t>
  </si>
  <si>
    <t>Objekt Typen</t>
  </si>
  <si>
    <t>Objekt Index</t>
  </si>
  <si>
    <t>unloading</t>
  </si>
  <si>
    <t>fault fuse</t>
  </si>
  <si>
    <t>vacuum pump</t>
  </si>
  <si>
    <t>pinch valve</t>
  </si>
  <si>
    <t>Siebmaschine</t>
  </si>
  <si>
    <t>Einfülltrichter</t>
  </si>
  <si>
    <t>fan</t>
  </si>
  <si>
    <t>Ventilator</t>
  </si>
  <si>
    <t>chopper</t>
  </si>
  <si>
    <t>Zerhacker</t>
  </si>
  <si>
    <t>slow</t>
  </si>
  <si>
    <t>langsam</t>
  </si>
  <si>
    <t>fast</t>
  </si>
  <si>
    <t>schnell</t>
  </si>
  <si>
    <t>Durchlaufweiche</t>
  </si>
  <si>
    <t>unloading valve</t>
  </si>
  <si>
    <t>Quetschventilweiche</t>
  </si>
  <si>
    <t>fresh air flap</t>
  </si>
  <si>
    <t>receiver</t>
  </si>
  <si>
    <t>coupling</t>
  </si>
  <si>
    <t>Motor</t>
  </si>
  <si>
    <t>VSD No.</t>
  </si>
  <si>
    <t>Operating Hours on</t>
  </si>
  <si>
    <t>ACK Faut requested</t>
  </si>
  <si>
    <t>Release Cycle 1</t>
  </si>
  <si>
    <t>Release Cycle 2</t>
  </si>
  <si>
    <t>Start with Breaktime</t>
  </si>
  <si>
    <t>Cycle on</t>
  </si>
  <si>
    <t>inlet flap</t>
  </si>
  <si>
    <t>rapper</t>
  </si>
  <si>
    <t>convey</t>
  </si>
  <si>
    <t>air purged bearing</t>
  </si>
  <si>
    <t>Reparaturschalter</t>
  </si>
  <si>
    <t>Magnetabscheider</t>
  </si>
  <si>
    <t>barcode</t>
  </si>
  <si>
    <t>Barcode</t>
  </si>
  <si>
    <t>aspiration</t>
  </si>
  <si>
    <t xml:space="preserve"> </t>
  </si>
  <si>
    <t>Kartenbezeichnung</t>
  </si>
  <si>
    <t xml:space="preserve">Typ </t>
  </si>
  <si>
    <t>A</t>
  </si>
  <si>
    <t>Anzahl Eingänge bzw. Kanäle</t>
  </si>
  <si>
    <t>MNEMONIK: English</t>
  </si>
  <si>
    <t>FULL NAME: Deutsch</t>
  </si>
  <si>
    <t>MNEMONIK: Deutsch</t>
  </si>
  <si>
    <t>line</t>
  </si>
  <si>
    <t>scale</t>
  </si>
  <si>
    <t>silo</t>
  </si>
  <si>
    <t>hopper</t>
  </si>
  <si>
    <t>mixer</t>
  </si>
  <si>
    <t>Linie</t>
  </si>
  <si>
    <t>Waage</t>
  </si>
  <si>
    <t>Silo</t>
  </si>
  <si>
    <t>Behälter</t>
  </si>
  <si>
    <t>Mischer</t>
  </si>
  <si>
    <t>Auslaufklappe</t>
  </si>
  <si>
    <t>Einlaufklappe</t>
  </si>
  <si>
    <t>Vibrator</t>
  </si>
  <si>
    <t>vibrator</t>
  </si>
  <si>
    <t>dosing screw</t>
  </si>
  <si>
    <t>Dosierschnecke</t>
  </si>
  <si>
    <t>MI</t>
  </si>
  <si>
    <t>L</t>
  </si>
  <si>
    <t>on</t>
  </si>
  <si>
    <t>open</t>
  </si>
  <si>
    <t>an</t>
  </si>
  <si>
    <t>auf</t>
  </si>
  <si>
    <t>main drive</t>
  </si>
  <si>
    <t>Big Bag</t>
  </si>
  <si>
    <t>Schleuse</t>
  </si>
  <si>
    <t>aeration valve</t>
  </si>
  <si>
    <t>blower</t>
  </si>
  <si>
    <t>Besaugung</t>
  </si>
  <si>
    <t>filter cleaning</t>
  </si>
  <si>
    <t>low level indicator</t>
  </si>
  <si>
    <t>Kegelverschluss</t>
  </si>
  <si>
    <t>flap</t>
  </si>
  <si>
    <t>Klappe</t>
  </si>
  <si>
    <t>angle valve</t>
  </si>
  <si>
    <t>conveying</t>
  </si>
  <si>
    <t>ready</t>
  </si>
  <si>
    <t>empty</t>
  </si>
  <si>
    <t>bereit</t>
  </si>
  <si>
    <t>indicator lamp</t>
  </si>
  <si>
    <t>control voltage</t>
  </si>
  <si>
    <t>Steuerspannung</t>
  </si>
  <si>
    <t>Device</t>
  </si>
  <si>
    <t>Subnet</t>
  </si>
  <si>
    <t>hatch</t>
  </si>
  <si>
    <t>closed</t>
  </si>
  <si>
    <t>light barrier</t>
  </si>
  <si>
    <t>high level indicator</t>
  </si>
  <si>
    <t>Schwenkschieber</t>
  </si>
  <si>
    <t>docking device</t>
  </si>
  <si>
    <t>down</t>
  </si>
  <si>
    <t>up</t>
  </si>
  <si>
    <t>ab</t>
  </si>
  <si>
    <t>rupture disc</t>
  </si>
  <si>
    <t>pressure blower</t>
  </si>
  <si>
    <t>Verriegelung</t>
  </si>
  <si>
    <t>test</t>
  </si>
  <si>
    <t>straight</t>
  </si>
  <si>
    <t>divert</t>
  </si>
  <si>
    <t>Rohrweiche</t>
  </si>
  <si>
    <t>gerade</t>
  </si>
  <si>
    <t>container</t>
  </si>
  <si>
    <t>Container</t>
  </si>
  <si>
    <t>pressure switch</t>
  </si>
  <si>
    <t>max</t>
  </si>
  <si>
    <t>min</t>
  </si>
  <si>
    <t>Klimagerät</t>
  </si>
  <si>
    <t>PLC I/O Configuration</t>
  </si>
  <si>
    <t>chain hoist</t>
  </si>
  <si>
    <t>Kettenzug</t>
  </si>
  <si>
    <t>FAULT.ACTUAL[50].0</t>
  </si>
  <si>
    <t>close</t>
  </si>
  <si>
    <t>off</t>
  </si>
  <si>
    <t>aus</t>
  </si>
  <si>
    <t>PTC</t>
  </si>
  <si>
    <t>lock in</t>
  </si>
  <si>
    <t>einschleusen</t>
  </si>
  <si>
    <t>lock out</t>
  </si>
  <si>
    <t>ausschleusen</t>
  </si>
  <si>
    <t>main switch</t>
  </si>
  <si>
    <t>Hauptschalter</t>
  </si>
  <si>
    <t>feeding hopper</t>
  </si>
  <si>
    <t>Abscheider</t>
  </si>
  <si>
    <t>dosing</t>
  </si>
  <si>
    <t>dosieren</t>
  </si>
  <si>
    <t>lid</t>
  </si>
  <si>
    <t>positioning</t>
  </si>
  <si>
    <t>filter cover</t>
  </si>
  <si>
    <t>Filterdeckel</t>
  </si>
  <si>
    <t>andocken</t>
  </si>
  <si>
    <t>positionieren</t>
  </si>
  <si>
    <t>Preis</t>
  </si>
  <si>
    <t>Spare2</t>
  </si>
  <si>
    <t>Configuration</t>
  </si>
  <si>
    <t>valve Type 0,1,2,3</t>
  </si>
  <si>
    <t>label conveying</t>
  </si>
  <si>
    <t>label inverse</t>
  </si>
  <si>
    <t>label left/right</t>
  </si>
  <si>
    <t>label on/off</t>
  </si>
  <si>
    <t>label open/close</t>
  </si>
  <si>
    <t>label straight/divert</t>
  </si>
  <si>
    <t>label top/bottom</t>
  </si>
  <si>
    <t>no. valve</t>
  </si>
  <si>
    <t>CM type</t>
  </si>
  <si>
    <t>AZO No.</t>
  </si>
  <si>
    <t>disconnector</t>
  </si>
  <si>
    <t>valve</t>
  </si>
  <si>
    <t>fuse</t>
  </si>
  <si>
    <t>Sicherung</t>
  </si>
  <si>
    <t>multiport valve</t>
  </si>
  <si>
    <t>fine dosing</t>
  </si>
  <si>
    <t>component valve</t>
  </si>
  <si>
    <t>fresh air valve</t>
  </si>
  <si>
    <t>outlet flap</t>
  </si>
  <si>
    <t>mixing tool</t>
  </si>
  <si>
    <t>suction valve</t>
  </si>
  <si>
    <t>secondary filter</t>
  </si>
  <si>
    <t>active</t>
  </si>
  <si>
    <t>full</t>
  </si>
  <si>
    <t>max digit</t>
  </si>
  <si>
    <t>min digit</t>
  </si>
  <si>
    <t>max Range</t>
  </si>
  <si>
    <t>min Range</t>
  </si>
  <si>
    <t>Controls No.</t>
  </si>
  <si>
    <t>level</t>
  </si>
  <si>
    <t>no</t>
  </si>
  <si>
    <t>B</t>
  </si>
  <si>
    <t>C</t>
  </si>
  <si>
    <t>D</t>
  </si>
  <si>
    <t>E</t>
  </si>
  <si>
    <t>F</t>
  </si>
  <si>
    <t>motor</t>
  </si>
  <si>
    <t>sensor</t>
  </si>
  <si>
    <t>CMG</t>
  </si>
  <si>
    <t>list</t>
  </si>
  <si>
    <t>Signals</t>
  </si>
  <si>
    <t>TZ</t>
  </si>
  <si>
    <t>EUi</t>
  </si>
  <si>
    <t>UV</t>
  </si>
  <si>
    <t>UVp</t>
  </si>
  <si>
    <t>UVn</t>
  </si>
  <si>
    <t>Gp</t>
  </si>
  <si>
    <t>Gn</t>
  </si>
  <si>
    <t>Lp</t>
  </si>
  <si>
    <t>Ln</t>
  </si>
  <si>
    <t>G</t>
  </si>
  <si>
    <t>01</t>
  </si>
  <si>
    <t>02</t>
  </si>
  <si>
    <t>03</t>
  </si>
  <si>
    <t>EMSR</t>
  </si>
  <si>
    <t>comment</t>
  </si>
  <si>
    <t>SEN</t>
  </si>
  <si>
    <t>MESS</t>
  </si>
  <si>
    <t>CON</t>
  </si>
  <si>
    <t>PH</t>
  </si>
  <si>
    <t>OP</t>
  </si>
  <si>
    <t>EUq1</t>
  </si>
  <si>
    <t>EUi0</t>
  </si>
  <si>
    <t>EUi1</t>
  </si>
  <si>
    <t>EUq0</t>
  </si>
  <si>
    <t>EQ</t>
  </si>
  <si>
    <t>CM_Motor1A1E</t>
  </si>
  <si>
    <t>CM_Motor2A2E</t>
  </si>
  <si>
    <t>CM_Valve1A2E</t>
  </si>
  <si>
    <t>CM_Valve2A2E</t>
  </si>
  <si>
    <t>CM_Valve1N</t>
  </si>
  <si>
    <t>label position1/2</t>
  </si>
  <si>
    <t>analog signal</t>
  </si>
  <si>
    <t>OUT</t>
  </si>
  <si>
    <t>output</t>
  </si>
  <si>
    <t>Motor break</t>
  </si>
  <si>
    <t>System</t>
  </si>
  <si>
    <t>input</t>
  </si>
  <si>
    <t>IN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</si>
  <si>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</si>
  <si>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</si>
  <si>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</si>
  <si>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</si>
  <si>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</si>
  <si>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</si>
  <si>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</si>
  <si>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</si>
  <si>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</si>
  <si>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</si>
  <si>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EU</t>
  </si>
  <si>
    <t>DO8</t>
  </si>
  <si>
    <t>DO16</t>
  </si>
  <si>
    <t>DO32</t>
  </si>
  <si>
    <t>Interface</t>
  </si>
  <si>
    <t>Byte</t>
  </si>
  <si>
    <t>Baustein Aufruf</t>
  </si>
  <si>
    <t>No E-Stop circuit</t>
  </si>
  <si>
    <t>EUi2</t>
  </si>
  <si>
    <t>Typ</t>
  </si>
  <si>
    <t>Siemens Bestell.-Nr.</t>
  </si>
  <si>
    <t>Menge</t>
  </si>
  <si>
    <t>Comment</t>
  </si>
  <si>
    <t>Process Cell</t>
  </si>
  <si>
    <t>Equipment Module</t>
  </si>
  <si>
    <t>Description</t>
  </si>
  <si>
    <t>Valve Type 1 = open/close 2 = open 3 = close</t>
  </si>
  <si>
    <t>Kartentyp</t>
  </si>
  <si>
    <t>Start Zeile</t>
  </si>
  <si>
    <t>Farbe</t>
  </si>
  <si>
    <t>Anzahl Kanäle</t>
  </si>
  <si>
    <t>Bezeichnung</t>
  </si>
  <si>
    <t>DO4</t>
  </si>
  <si>
    <t>Achtung in diesem Blatt darf nichts verschoben werden !!!!</t>
  </si>
  <si>
    <t>GZ</t>
  </si>
  <si>
    <t>PI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</si>
  <si>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</si>
  <si>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</si>
  <si>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</si>
  <si>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</si>
  <si>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</si>
  <si>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</si>
  <si>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</si>
  <si>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</si>
  <si>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</si>
  <si>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</si>
  <si>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</si>
  <si>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</si>
  <si>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</si>
  <si>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</si>
  <si>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</si>
  <si>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</si>
  <si>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</si>
  <si>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</si>
  <si>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</si>
  <si>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</si>
  <si>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</si>
  <si>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</si>
  <si>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Start with Pulsetime</t>
  </si>
  <si>
    <t>Motor 1O1I</t>
  </si>
  <si>
    <t>Vibration Motor silo</t>
  </si>
  <si>
    <t>label Speed 1/2</t>
  </si>
  <si>
    <t>label right left</t>
  </si>
  <si>
    <t>label up / down</t>
  </si>
  <si>
    <t>label faster / slower</t>
  </si>
  <si>
    <t>label open / close</t>
  </si>
  <si>
    <t>label forwards / backwards</t>
  </si>
  <si>
    <t xml:space="preserve">Device </t>
  </si>
  <si>
    <t xml:space="preserve">I/O Adresse </t>
  </si>
  <si>
    <t>H</t>
  </si>
  <si>
    <t>Recycling</t>
  </si>
  <si>
    <t>Silo 03</t>
  </si>
  <si>
    <t>Waage 11</t>
  </si>
  <si>
    <t>Waage 12</t>
  </si>
  <si>
    <t>Waage 13</t>
  </si>
  <si>
    <t>Waage 21</t>
  </si>
  <si>
    <t>Waage 22</t>
  </si>
  <si>
    <t>Waage 23</t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</si>
  <si>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</si>
  <si>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</si>
  <si>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</si>
  <si>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</si>
  <si>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</si>
  <si>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</si>
  <si>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</si>
  <si>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</si>
  <si>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</si>
  <si>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</si>
  <si>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</si>
  <si>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L20</t>
  </si>
  <si>
    <t>L21</t>
  </si>
  <si>
    <t>L22</t>
  </si>
  <si>
    <t>L23</t>
  </si>
  <si>
    <t>L25</t>
  </si>
  <si>
    <t>L27</t>
  </si>
  <si>
    <t>L28</t>
  </si>
  <si>
    <t>L29</t>
  </si>
  <si>
    <t>Mischer 11</t>
  </si>
  <si>
    <t>Mischer 21</t>
  </si>
  <si>
    <t>system on</t>
  </si>
  <si>
    <t>Probenehmer</t>
  </si>
  <si>
    <t>Sprache</t>
  </si>
  <si>
    <t xml:space="preserve">Punkt </t>
  </si>
  <si>
    <t>Kommentar</t>
  </si>
  <si>
    <t>FU2 Schleuse Waage 13</t>
  </si>
  <si>
    <t>FU1 Schleuse Waage 12</t>
  </si>
  <si>
    <t>FU3 Schleuse Waage 22</t>
  </si>
  <si>
    <t>FU4 Schleuse Waage 23</t>
  </si>
  <si>
    <t>FU5 Mischer 11</t>
  </si>
  <si>
    <t>FU6 Mischer 21</t>
  </si>
  <si>
    <t>FU7 Schleuse Entstaubung F10</t>
  </si>
  <si>
    <t>FU8 Schleuse Entstaubung F11</t>
  </si>
  <si>
    <t>FU9 Schleuse Waage 01</t>
  </si>
  <si>
    <t>FU10 Schleuse Waage 02</t>
  </si>
  <si>
    <t>FU11 Schleuse Silo 01</t>
  </si>
  <si>
    <t>FU12 Schleuse 1 Silo 03</t>
  </si>
  <si>
    <t>FU13 Schleuse 2 Silo 03</t>
  </si>
  <si>
    <t>FU14 Schluese Muehle 01</t>
  </si>
  <si>
    <t>FU15 Muehle 01</t>
  </si>
  <si>
    <t>FU16 Dosierschnecke 1 Mischer 01</t>
  </si>
  <si>
    <t>FU17 Dosierschnecke 2 Mischer 01</t>
  </si>
  <si>
    <t>FU18 Schleuse Mischer 01</t>
  </si>
  <si>
    <t>FU19 Schleuse BB01</t>
  </si>
  <si>
    <t>FU20 Schleuse NB01</t>
  </si>
  <si>
    <t>FU21 Schleuse Waage 03</t>
  </si>
  <si>
    <t>FU22 Schleuse Waage 04</t>
  </si>
  <si>
    <t xml:space="preserve">SPS </t>
  </si>
  <si>
    <t>PT100</t>
  </si>
  <si>
    <t>Nr.</t>
  </si>
  <si>
    <t>Bereich</t>
  </si>
  <si>
    <t>Funktion</t>
  </si>
  <si>
    <t>AB01 und Filter F01</t>
  </si>
  <si>
    <t>AB02 und Filter F02</t>
  </si>
  <si>
    <t>AB03 und Filter F03</t>
  </si>
  <si>
    <t>AB04 und Filter F04</t>
  </si>
  <si>
    <t>AB05 und Filter F05</t>
  </si>
  <si>
    <t>AB06 und Filter F06</t>
  </si>
  <si>
    <t>AB07 und Filter F07</t>
  </si>
  <si>
    <t>AB08 und Filter F08</t>
  </si>
  <si>
    <t>AB09 und Filter F09</t>
  </si>
  <si>
    <t>AB11 und Filter F10</t>
  </si>
  <si>
    <t>AB12 und Filter F11</t>
  </si>
  <si>
    <t>Vorlagebgehälter und Dragiertrommeln</t>
  </si>
  <si>
    <t>Mühle</t>
  </si>
  <si>
    <t>Mühle 01 und PB01</t>
  </si>
  <si>
    <t>Aussensilos</t>
  </si>
  <si>
    <t>Sillo 1</t>
  </si>
  <si>
    <t xml:space="preserve">Reis Stärke </t>
  </si>
  <si>
    <t>BB01, NB01 und Förderung in Zuckerküche</t>
  </si>
  <si>
    <t>power relais</t>
  </si>
  <si>
    <t>L01 Im Bereich A01</t>
  </si>
  <si>
    <t>L02 Im Bereich A02</t>
  </si>
  <si>
    <t>L03 Im Bereich A03</t>
  </si>
  <si>
    <t>L04 Im Bereich A04</t>
  </si>
  <si>
    <t>L05 Im Bereich A05</t>
  </si>
  <si>
    <t>L06 Im Bereich A06</t>
  </si>
  <si>
    <t>L07 Im Bereich A07</t>
  </si>
  <si>
    <t>L08 Im Bereich A08</t>
  </si>
  <si>
    <t>L09 Im Bereich A09</t>
  </si>
  <si>
    <t>L10 Im Bereich A010</t>
  </si>
  <si>
    <t>L11 Im Bereich A011</t>
  </si>
  <si>
    <t xml:space="preserve">L20 Bereich Verwiegung Waage 11 </t>
  </si>
  <si>
    <t>L21 Bereich Verwiegung Waage 21</t>
  </si>
  <si>
    <t>L22 Bereich Verwiegung Waage 12,13</t>
  </si>
  <si>
    <t>L23 Bereich Verwiegung Waage 22,23</t>
  </si>
  <si>
    <t>L25 Bereich Mühle</t>
  </si>
  <si>
    <t>L26_1 Bereich Aussensilos</t>
  </si>
  <si>
    <t>L26_2 Bereich Aussensilos</t>
  </si>
  <si>
    <t>L27 Bereich Reis Staerke</t>
  </si>
  <si>
    <t>L28 Bereich Recycling</t>
  </si>
  <si>
    <t>L29 Wegstellung Entstaubung</t>
  </si>
  <si>
    <t>255.255.255.0</t>
  </si>
  <si>
    <t>FU23 Ventilator Trockner 5 und 6</t>
  </si>
  <si>
    <t>10.63.2.5</t>
  </si>
  <si>
    <t>10.63.2.6</t>
  </si>
  <si>
    <t>10.63.2.7</t>
  </si>
  <si>
    <t>10.63.2.8</t>
  </si>
  <si>
    <t>10.63.2.9</t>
  </si>
  <si>
    <t>10.63.2.10</t>
  </si>
  <si>
    <t>10.63.2.11</t>
  </si>
  <si>
    <t>10.63.2.12</t>
  </si>
  <si>
    <t>10.63.2.13</t>
  </si>
  <si>
    <t>10.63.2.14</t>
  </si>
  <si>
    <t>10.63.2.15</t>
  </si>
  <si>
    <t>10.63.2.16</t>
  </si>
  <si>
    <t>10.63.2.17</t>
  </si>
  <si>
    <t>10.63.2.18</t>
  </si>
  <si>
    <t>10.63.2.19</t>
  </si>
  <si>
    <t>10.63.2.20</t>
  </si>
  <si>
    <t>10.63.2.21</t>
  </si>
  <si>
    <t>10.63.2.22</t>
  </si>
  <si>
    <t>10.63.2.23</t>
  </si>
  <si>
    <t>10.63.2.24</t>
  </si>
  <si>
    <t>10.63.2.25</t>
  </si>
  <si>
    <t>10.63.2.26</t>
  </si>
  <si>
    <t>10.63.2.27</t>
  </si>
  <si>
    <t>10.63.2.28</t>
  </si>
  <si>
    <t>10.63.2.29</t>
  </si>
  <si>
    <t>10.63.2.30</t>
  </si>
  <si>
    <t>10.63.2.31</t>
  </si>
  <si>
    <t>10.63.2.32</t>
  </si>
  <si>
    <t>10.63.2.33</t>
  </si>
  <si>
    <t>10.63.2.34</t>
  </si>
  <si>
    <t>10.63.2.35</t>
  </si>
  <si>
    <t>10.63.2.36</t>
  </si>
  <si>
    <t>10.63.2.37</t>
  </si>
  <si>
    <t>10.63.2.38</t>
  </si>
  <si>
    <t>10.63.2.39</t>
  </si>
  <si>
    <t>10.63.2.40</t>
  </si>
  <si>
    <t>10.63.2.41</t>
  </si>
  <si>
    <t>10.63.2.42</t>
  </si>
  <si>
    <t>10.63.2.43</t>
  </si>
  <si>
    <t>10.63.2.44</t>
  </si>
  <si>
    <t>10.63.2.45</t>
  </si>
  <si>
    <t>10.63.2.46</t>
  </si>
  <si>
    <t>10.63.2.47</t>
  </si>
  <si>
    <t>10.63.2.48</t>
  </si>
  <si>
    <t>10.63.2.49</t>
  </si>
  <si>
    <t>10.63.2.50</t>
  </si>
  <si>
    <t>10.63.2.51</t>
  </si>
  <si>
    <t>10.63.2.52</t>
  </si>
  <si>
    <t>10.63.2.53</t>
  </si>
  <si>
    <t>10.63.2.54</t>
  </si>
  <si>
    <t>10.63.2.55</t>
  </si>
  <si>
    <t xml:space="preserve">Adresse  I/O Network </t>
  </si>
  <si>
    <t>Adresse PC Network</t>
  </si>
  <si>
    <t>Mac Adresse</t>
  </si>
  <si>
    <t>10.63.2.56</t>
  </si>
  <si>
    <t>10.63.2.57</t>
  </si>
  <si>
    <t>10.63.2.58</t>
  </si>
  <si>
    <t>10.63.2.59</t>
  </si>
  <si>
    <t>10.9.236.98</t>
  </si>
  <si>
    <t>SPS  (local1)</t>
  </si>
  <si>
    <t>Anschaltung MCC 1(local2)</t>
  </si>
  <si>
    <t>PC1</t>
  </si>
  <si>
    <t>PC2</t>
  </si>
  <si>
    <t>Switch1</t>
  </si>
  <si>
    <t>Switch2</t>
  </si>
  <si>
    <t>Switch3</t>
  </si>
  <si>
    <t>Pluto Gatway</t>
  </si>
  <si>
    <t>Waage 11, Mischer 11, Gebläse 09</t>
  </si>
  <si>
    <t>Waage 21, Mischer 21, Gebläse 12</t>
  </si>
  <si>
    <t>Waage 12, Förderung zu Vorlagebehälter, Gebläse 08</t>
  </si>
  <si>
    <t>Waage 13, Förderung zu Vorlagebehälter, Gebläse 07</t>
  </si>
  <si>
    <t>Waage 22, Förderung zu Vorlagebehälter, Gebläse 11</t>
  </si>
  <si>
    <t>Waage 23, Förderung zu Vorlagebehälter, Gebläse 10</t>
  </si>
  <si>
    <t>Mischer 01 und Förderung , Gebläse 03,  RW03</t>
  </si>
  <si>
    <t xml:space="preserve">Waage 03, Waage 04, Gebläse 04 , Gebläse 05 ,Förderung Verwiegung und Wegstellung Entstaubung </t>
  </si>
  <si>
    <t>EUq</t>
  </si>
  <si>
    <t>Waagen Bzeichnung</t>
  </si>
  <si>
    <t>Wiegebereich</t>
  </si>
  <si>
    <t>Ort</t>
  </si>
  <si>
    <t>Volumen</t>
  </si>
  <si>
    <t>Silo 1</t>
  </si>
  <si>
    <t>Siwarex CS</t>
  </si>
  <si>
    <t>800 l</t>
  </si>
  <si>
    <t>750 l</t>
  </si>
  <si>
    <t>500 l</t>
  </si>
  <si>
    <t>negativ</t>
  </si>
  <si>
    <t>WA01</t>
  </si>
  <si>
    <t>WA02</t>
  </si>
  <si>
    <t>WA03</t>
  </si>
  <si>
    <t>WA04</t>
  </si>
  <si>
    <t>WA11</t>
  </si>
  <si>
    <t>WA12</t>
  </si>
  <si>
    <t>WA13</t>
  </si>
  <si>
    <t>Verwiege Linie 1</t>
  </si>
  <si>
    <t>positiv</t>
  </si>
  <si>
    <t>450 l</t>
  </si>
  <si>
    <t>WA21</t>
  </si>
  <si>
    <t>WA22</t>
  </si>
  <si>
    <t>WA23</t>
  </si>
  <si>
    <t>Verwiege Linie 2</t>
  </si>
  <si>
    <t>Interne Nr.</t>
  </si>
  <si>
    <t>600kg</t>
  </si>
  <si>
    <t>350kg</t>
  </si>
  <si>
    <t>Noch zu erledigen</t>
  </si>
  <si>
    <t xml:space="preserve">positiv Kontrollverwiegung </t>
  </si>
  <si>
    <t xml:space="preserve">keine Waagenfunktion nur Gewicht </t>
  </si>
  <si>
    <t>Mischer M01</t>
  </si>
  <si>
    <t>Mischer M11</t>
  </si>
  <si>
    <t>Mischer M21</t>
  </si>
  <si>
    <t>M11.0</t>
  </si>
  <si>
    <t>M11.1</t>
  </si>
  <si>
    <t>M11.2</t>
  </si>
  <si>
    <t>M11.3</t>
  </si>
  <si>
    <t>M11.4</t>
  </si>
  <si>
    <t>M11.5</t>
  </si>
  <si>
    <t>M11.6</t>
  </si>
  <si>
    <t>M11.7</t>
  </si>
  <si>
    <t>M12.0</t>
  </si>
  <si>
    <t>M12.1</t>
  </si>
  <si>
    <t>M12.2</t>
  </si>
  <si>
    <t>M12.3</t>
  </si>
  <si>
    <t>M12.4</t>
  </si>
  <si>
    <t>M12.5</t>
  </si>
  <si>
    <t>M12.6</t>
  </si>
  <si>
    <t>M12.7</t>
  </si>
  <si>
    <t>M13.0</t>
  </si>
  <si>
    <t>M13.1</t>
  </si>
  <si>
    <t>M13.2</t>
  </si>
  <si>
    <t>M13.3</t>
  </si>
  <si>
    <t>M13.4</t>
  </si>
  <si>
    <t>M13.5</t>
  </si>
  <si>
    <t>M13.6</t>
  </si>
  <si>
    <t>M13.7</t>
  </si>
  <si>
    <t>M14.0</t>
  </si>
  <si>
    <t>Waage 01 und Förderung  Gebläse 02</t>
  </si>
  <si>
    <t xml:space="preserve">Waage 02 und Förderung  Gebläse 01 </t>
  </si>
  <si>
    <t>GeräteNr.</t>
  </si>
  <si>
    <t>Geräte Name</t>
  </si>
  <si>
    <t>H2</t>
  </si>
  <si>
    <t>L26-2</t>
  </si>
  <si>
    <t xml:space="preserve">Siwarex CS Baugruppe </t>
  </si>
  <si>
    <t>Waage ??</t>
  </si>
  <si>
    <t>Waage 1</t>
  </si>
  <si>
    <t>Waage 2</t>
  </si>
  <si>
    <t>Waage 3</t>
  </si>
  <si>
    <t>Waage 4</t>
  </si>
  <si>
    <t>1000 - 1007</t>
  </si>
  <si>
    <t>1008 - 1015</t>
  </si>
  <si>
    <t>1016 - 1023</t>
  </si>
  <si>
    <t>1024 - 1031</t>
  </si>
  <si>
    <t>1032 - 1039</t>
  </si>
  <si>
    <t>1040 - 1047</t>
  </si>
  <si>
    <t>1048 - 1055</t>
  </si>
  <si>
    <t>1056 - 1063</t>
  </si>
  <si>
    <t>1064 - 1071</t>
  </si>
  <si>
    <t>1088 - 1095</t>
  </si>
  <si>
    <t>1096 - 1103</t>
  </si>
  <si>
    <t>101U1</t>
  </si>
  <si>
    <t>104U1</t>
  </si>
  <si>
    <t>107U1</t>
  </si>
  <si>
    <t>109U1</t>
  </si>
  <si>
    <t>111U1</t>
  </si>
  <si>
    <t>113U1</t>
  </si>
  <si>
    <t>114U1</t>
  </si>
  <si>
    <t>116U1</t>
  </si>
  <si>
    <t>120U1</t>
  </si>
  <si>
    <t>121U1</t>
  </si>
  <si>
    <t>122U1</t>
  </si>
  <si>
    <t>124U1</t>
  </si>
  <si>
    <t>108U1</t>
  </si>
  <si>
    <t>127U1</t>
  </si>
  <si>
    <t>128U1</t>
  </si>
  <si>
    <t>138U1</t>
  </si>
  <si>
    <t>139U1</t>
  </si>
  <si>
    <t>140U1</t>
  </si>
  <si>
    <t>141U1</t>
  </si>
  <si>
    <t>118U1</t>
  </si>
  <si>
    <t>119U1</t>
  </si>
  <si>
    <t>L24 Reserve</t>
  </si>
  <si>
    <t>255.255.254.0</t>
  </si>
  <si>
    <t>Danfoss Frequenzumrichter</t>
  </si>
  <si>
    <t>2000 - 2011</t>
  </si>
  <si>
    <t>2024 - 2035</t>
  </si>
  <si>
    <t>2036 - 2047</t>
  </si>
  <si>
    <t>2012 - 2023</t>
  </si>
  <si>
    <t>2048 - 2059</t>
  </si>
  <si>
    <t>2060 - 2071</t>
  </si>
  <si>
    <t>2072 - 2083</t>
  </si>
  <si>
    <t>2084 - 2095</t>
  </si>
  <si>
    <t>2096 - 2107</t>
  </si>
  <si>
    <t>2108 - 2119</t>
  </si>
  <si>
    <t>2120 - 2131</t>
  </si>
  <si>
    <t>2132 - 2143</t>
  </si>
  <si>
    <t>2144 - 2155</t>
  </si>
  <si>
    <t>2156 - 2167</t>
  </si>
  <si>
    <t>2168 - 2179</t>
  </si>
  <si>
    <t>2180 - 2191</t>
  </si>
  <si>
    <t>2192 - 2203</t>
  </si>
  <si>
    <t>2204 - 2215</t>
  </si>
  <si>
    <t>2216 - 2227</t>
  </si>
  <si>
    <t>2228 - 2239</t>
  </si>
  <si>
    <t>2240 - 2251</t>
  </si>
  <si>
    <t>2252 - 2263</t>
  </si>
  <si>
    <t>2264 - 2275</t>
  </si>
  <si>
    <t>motor on</t>
  </si>
  <si>
    <t>motor safety switch</t>
  </si>
  <si>
    <t>motor disconnector</t>
  </si>
  <si>
    <t>motor PTC thermistor</t>
  </si>
  <si>
    <t>valve general</t>
  </si>
  <si>
    <t>feedback on</t>
  </si>
  <si>
    <t>feedback right</t>
  </si>
  <si>
    <t>feedback left</t>
  </si>
  <si>
    <t>feedback convey</t>
  </si>
  <si>
    <t>feedback bypass</t>
  </si>
  <si>
    <t>feedback open</t>
  </si>
  <si>
    <t>feedback closed</t>
  </si>
  <si>
    <t>feedback straight</t>
  </si>
  <si>
    <t>feedback divert</t>
  </si>
  <si>
    <t>feedback up</t>
  </si>
  <si>
    <t>feedback down</t>
  </si>
  <si>
    <t>position 1</t>
  </si>
  <si>
    <t>position 2</t>
  </si>
  <si>
    <t>feedback position 1</t>
  </si>
  <si>
    <t>feedback position 2</t>
  </si>
  <si>
    <t>operation</t>
  </si>
  <si>
    <t>phase</t>
  </si>
  <si>
    <t>equipment modul</t>
  </si>
  <si>
    <t>level indicator</t>
  </si>
  <si>
    <t>analog PT100</t>
  </si>
  <si>
    <t>bypass</t>
  </si>
  <si>
    <t>dock</t>
  </si>
  <si>
    <t>undock</t>
  </si>
  <si>
    <t>operation element</t>
  </si>
  <si>
    <t>motor on right</t>
  </si>
  <si>
    <t>motor on left</t>
  </si>
  <si>
    <t>motor on speed 1</t>
  </si>
  <si>
    <t>motor on speed 2</t>
  </si>
  <si>
    <t>feedback motor on</t>
  </si>
  <si>
    <t>feedback motor on right</t>
  </si>
  <si>
    <t>feedback motor on left</t>
  </si>
  <si>
    <t>feedback motor on speed 1</t>
  </si>
  <si>
    <t>feedback motor on speed 2</t>
  </si>
  <si>
    <t>motor on up</t>
  </si>
  <si>
    <t>motor on down</t>
  </si>
  <si>
    <t>feedback motor on up</t>
  </si>
  <si>
    <t>feedback motor on down</t>
  </si>
  <si>
    <t>forward</t>
  </si>
  <si>
    <t>backward</t>
  </si>
  <si>
    <t>feedback docked</t>
  </si>
  <si>
    <t>feedback undocked</t>
  </si>
  <si>
    <t>feedback forward</t>
  </si>
  <si>
    <t>feedback backward</t>
  </si>
  <si>
    <t>feedback off</t>
  </si>
  <si>
    <t>safety high level indicator</t>
  </si>
  <si>
    <t>Lpp</t>
  </si>
  <si>
    <t>Lnn</t>
  </si>
  <si>
    <t>safety low level indicator</t>
  </si>
  <si>
    <t>limit switch general</t>
  </si>
  <si>
    <t>limit switch G+</t>
  </si>
  <si>
    <t>LZp</t>
  </si>
  <si>
    <t>LZn</t>
  </si>
  <si>
    <t>TI</t>
  </si>
  <si>
    <t>temperature sensor</t>
  </si>
  <si>
    <t>position sensor</t>
  </si>
  <si>
    <t>GI</t>
  </si>
  <si>
    <t>moisture sensor</t>
  </si>
  <si>
    <t>LI</t>
  </si>
  <si>
    <t>FI</t>
  </si>
  <si>
    <t>US</t>
  </si>
  <si>
    <t>independent control system</t>
  </si>
  <si>
    <t>electrical control signal</t>
  </si>
  <si>
    <t>ES</t>
  </si>
  <si>
    <t>flow meter</t>
  </si>
  <si>
    <t>level measurement</t>
  </si>
  <si>
    <t>acknowledgement</t>
  </si>
  <si>
    <t>acoustic signal</t>
  </si>
  <si>
    <t>air conditioner</t>
  </si>
  <si>
    <t>air flow meter</t>
  </si>
  <si>
    <t>air purged shaft seals</t>
  </si>
  <si>
    <t>aspiration flap</t>
  </si>
  <si>
    <t>AZODOS®</t>
  </si>
  <si>
    <t>ball vibrator</t>
  </si>
  <si>
    <t>brake unit</t>
  </si>
  <si>
    <t>branch</t>
  </si>
  <si>
    <t>cleaning jet</t>
  </si>
  <si>
    <t>Componenter</t>
  </si>
  <si>
    <t>conical shutter</t>
  </si>
  <si>
    <t>DosiBox®</t>
  </si>
  <si>
    <t>Dosinenter</t>
  </si>
  <si>
    <t>dust exhaust</t>
  </si>
  <si>
    <t>finished</t>
  </si>
  <si>
    <t>gab monitoring</t>
  </si>
  <si>
    <t>housing</t>
  </si>
  <si>
    <t>illuminated push button</t>
  </si>
  <si>
    <t>key switch</t>
  </si>
  <si>
    <t>level measuring</t>
  </si>
  <si>
    <t>limit switch</t>
  </si>
  <si>
    <t>locking device</t>
  </si>
  <si>
    <t>magnet</t>
  </si>
  <si>
    <t>magnetic seperator</t>
  </si>
  <si>
    <t>manual addition</t>
  </si>
  <si>
    <t>massager device</t>
  </si>
  <si>
    <t>pipe diverter valve</t>
  </si>
  <si>
    <t>Refill</t>
  </si>
  <si>
    <t>ret</t>
  </si>
  <si>
    <t>rotary encoder</t>
  </si>
  <si>
    <t>rotary valve</t>
  </si>
  <si>
    <t>safety limit switch</t>
  </si>
  <si>
    <t>sampler</t>
  </si>
  <si>
    <t>steam barrier</t>
  </si>
  <si>
    <t>stretching device</t>
  </si>
  <si>
    <t>swiveling slide valve</t>
  </si>
  <si>
    <t>system</t>
  </si>
  <si>
    <t>system off</t>
  </si>
  <si>
    <t>transport</t>
  </si>
  <si>
    <t>Akustikmelder</t>
  </si>
  <si>
    <t>Aktiv</t>
  </si>
  <si>
    <t>Belüftungsventil</t>
  </si>
  <si>
    <t>Rührwerk</t>
  </si>
  <si>
    <t>Lagerspülung</t>
  </si>
  <si>
    <t>Luftabdichtung</t>
  </si>
  <si>
    <t>Eckventil</t>
  </si>
  <si>
    <t>Kugelvibrator</t>
  </si>
  <si>
    <t>Gebläse</t>
  </si>
  <si>
    <t>Abzweig</t>
  </si>
  <si>
    <t>Reinigungdsdüse</t>
  </si>
  <si>
    <t>schliessen</t>
  </si>
  <si>
    <t>geschlossen</t>
  </si>
  <si>
    <t>Sammelstörung</t>
  </si>
  <si>
    <t>Komponentenventil</t>
  </si>
  <si>
    <t>Druckluft</t>
  </si>
  <si>
    <t>fördern</t>
  </si>
  <si>
    <t>Förderung</t>
  </si>
  <si>
    <t>Kupplung</t>
  </si>
  <si>
    <t>Andockvorrichtung</t>
  </si>
  <si>
    <t>Tür</t>
  </si>
  <si>
    <t>Staubabsaugung</t>
  </si>
  <si>
    <t>leer</t>
  </si>
  <si>
    <t>Störung</t>
  </si>
  <si>
    <t>Störung Sicherung</t>
  </si>
  <si>
    <t>Filterabreinigung</t>
  </si>
  <si>
    <t>Feindosierung</t>
  </si>
  <si>
    <t>Fertig</t>
  </si>
  <si>
    <t>Durchflussmesser</t>
  </si>
  <si>
    <t>Frischluftklappe</t>
  </si>
  <si>
    <t>Frischluftventil</t>
  </si>
  <si>
    <t>voll</t>
  </si>
  <si>
    <t>Spaltkontrolle</t>
  </si>
  <si>
    <t>grün</t>
  </si>
  <si>
    <t>Luke</t>
  </si>
  <si>
    <t>Vollmelder</t>
  </si>
  <si>
    <t>Gehäuse</t>
  </si>
  <si>
    <t>Leuchttaster</t>
  </si>
  <si>
    <t>Leuchtmelder</t>
  </si>
  <si>
    <t>Eingang</t>
  </si>
  <si>
    <t>Schlüsselschalter</t>
  </si>
  <si>
    <t>Leckage-Überwachung</t>
  </si>
  <si>
    <t>Ebene</t>
  </si>
  <si>
    <t>Füllstandsmelder</t>
  </si>
  <si>
    <t>Füllstandsmessung</t>
  </si>
  <si>
    <t>Lichtschranke</t>
  </si>
  <si>
    <t>Endschalter</t>
  </si>
  <si>
    <t>Leermelder</t>
  </si>
  <si>
    <t>Magnet</t>
  </si>
  <si>
    <t>Hauptantrieb</t>
  </si>
  <si>
    <t>Walkeinrichtung</t>
  </si>
  <si>
    <t>Mischwerkzeug</t>
  </si>
  <si>
    <t>Ventilweiche</t>
  </si>
  <si>
    <t>Ausgang</t>
  </si>
  <si>
    <t>Quetschventil</t>
  </si>
  <si>
    <t>Druckgebläse</t>
  </si>
  <si>
    <t>Druckschalter</t>
  </si>
  <si>
    <t>Drucktransmitter</t>
  </si>
  <si>
    <t>Rücksetzen</t>
  </si>
  <si>
    <t>rechts</t>
  </si>
  <si>
    <t>Berstscheibe</t>
  </si>
  <si>
    <t>Sicherheitsvollmelder</t>
  </si>
  <si>
    <t>Sicherheitsleermelder</t>
  </si>
  <si>
    <t>Sekundär Filter</t>
  </si>
  <si>
    <t>Dampfsperre</t>
  </si>
  <si>
    <t>Spannvorrichtung</t>
  </si>
  <si>
    <t>Saugventil</t>
  </si>
  <si>
    <t>Anlage aus</t>
  </si>
  <si>
    <t>Anlage ein</t>
  </si>
  <si>
    <t>Temperatursensor</t>
  </si>
  <si>
    <t>Test</t>
  </si>
  <si>
    <t>Durchlauf</t>
  </si>
  <si>
    <t>Vakuumpumpe</t>
  </si>
  <si>
    <t>Ventil</t>
  </si>
  <si>
    <t>4..20mA</t>
  </si>
  <si>
    <t>FULL NAME: Englisch</t>
  </si>
  <si>
    <t>Lastschütz</t>
  </si>
  <si>
    <t>DI4</t>
  </si>
  <si>
    <t>DI8</t>
  </si>
  <si>
    <t>DI16</t>
  </si>
  <si>
    <t>DI32</t>
  </si>
  <si>
    <t>AI2</t>
  </si>
  <si>
    <t>AI8</t>
  </si>
  <si>
    <t>AO2</t>
  </si>
  <si>
    <t>AO8</t>
  </si>
  <si>
    <t>O</t>
  </si>
  <si>
    <t>I</t>
  </si>
  <si>
    <t>PIW</t>
  </si>
  <si>
    <t>POW</t>
  </si>
  <si>
    <t>O 4.0</t>
  </si>
  <si>
    <t>O 4.1</t>
  </si>
  <si>
    <t>O 4.2</t>
  </si>
  <si>
    <t>O 4.3</t>
  </si>
  <si>
    <t>O 4.4</t>
  </si>
  <si>
    <t>O 4.5</t>
  </si>
  <si>
    <t>O 4.6</t>
  </si>
  <si>
    <t>O 4.7</t>
  </si>
  <si>
    <t>O 5.0</t>
  </si>
  <si>
    <t>O 5.1</t>
  </si>
  <si>
    <t>O 5.2</t>
  </si>
  <si>
    <t>O 5.3</t>
  </si>
  <si>
    <t>O 5.4</t>
  </si>
  <si>
    <t>O 5.5</t>
  </si>
  <si>
    <t>O 5.6</t>
  </si>
  <si>
    <t>O 5.7</t>
  </si>
  <si>
    <t>I 4.0</t>
  </si>
  <si>
    <t>I 4.1</t>
  </si>
  <si>
    <t>I 4.2</t>
  </si>
  <si>
    <t>I 4.3</t>
  </si>
  <si>
    <t>Frequenzumformer</t>
  </si>
  <si>
    <t>frequency converter</t>
  </si>
  <si>
    <t>ein</t>
  </si>
  <si>
    <t>links</t>
  </si>
  <si>
    <t>Geschwindigkeit 1</t>
  </si>
  <si>
    <t>Geschwindigkeit 2</t>
  </si>
  <si>
    <t>hoch</t>
  </si>
  <si>
    <t>runter</t>
  </si>
  <si>
    <t>zu</t>
  </si>
  <si>
    <t>abdocken</t>
  </si>
  <si>
    <t>abzweig</t>
  </si>
  <si>
    <t>Position 1</t>
  </si>
  <si>
    <t>Position 2</t>
  </si>
  <si>
    <t>vorwärts</t>
  </si>
  <si>
    <t>rückwärts</t>
  </si>
  <si>
    <t>Bypass</t>
  </si>
  <si>
    <t>oben</t>
  </si>
  <si>
    <t>unten</t>
  </si>
  <si>
    <t>angedockt</t>
  </si>
  <si>
    <t>abgedockt</t>
  </si>
  <si>
    <t>speed 1</t>
  </si>
  <si>
    <t>speed 2</t>
  </si>
  <si>
    <t>betätigt</t>
  </si>
  <si>
    <t>activated</t>
  </si>
  <si>
    <t>docked</t>
  </si>
  <si>
    <t>undocked</t>
  </si>
  <si>
    <t>backbward</t>
  </si>
  <si>
    <t>frei</t>
  </si>
  <si>
    <t>Reserve</t>
  </si>
  <si>
    <t>reserve</t>
  </si>
  <si>
    <t>free</t>
  </si>
  <si>
    <t>request level</t>
  </si>
  <si>
    <t>high level</t>
  </si>
  <si>
    <t>high high level</t>
  </si>
  <si>
    <t>safety high level</t>
  </si>
  <si>
    <t>low level</t>
  </si>
  <si>
    <t>safety low level</t>
  </si>
  <si>
    <t>low low level</t>
  </si>
  <si>
    <t>Memory-Byte E-Stop</t>
  </si>
  <si>
    <t>Disconnector</t>
  </si>
  <si>
    <t>motor manual mode</t>
  </si>
  <si>
    <t>motoar ack necessary</t>
  </si>
  <si>
    <t>valve manual mode</t>
  </si>
  <si>
    <t>valve ACK necessary</t>
  </si>
  <si>
    <t>Plant Configruation</t>
  </si>
  <si>
    <t>CALL "CM_MOTOR_1Q1I"</t>
  </si>
  <si>
    <t>CALL "CM_VALVE_1Q0-2I"</t>
  </si>
  <si>
    <t>CALL "CM_VALVE_2Q2I"</t>
  </si>
  <si>
    <t>CALL "CM_VALVE_1-NQ"</t>
  </si>
  <si>
    <t>CM_Valve3A3E</t>
  </si>
  <si>
    <t>CALL "CM_PIPE_DIVERTER_3Q3I"</t>
  </si>
  <si>
    <t>CALL "CM_BINARY_OBJECT"</t>
  </si>
  <si>
    <t>CALL "CM_ANALGOUE_VALUE"</t>
  </si>
  <si>
    <t>Digital Object</t>
  </si>
  <si>
    <t>Analog Object</t>
  </si>
  <si>
    <t>ACK Fault requested</t>
  </si>
  <si>
    <t>Activate Fault Monitoring</t>
  </si>
  <si>
    <t>Fault Condition</t>
  </si>
  <si>
    <t>Invert Signal</t>
  </si>
  <si>
    <t>Debounce Signal</t>
  </si>
  <si>
    <t>Switching Counter On</t>
  </si>
  <si>
    <t>CM_BinaryObject</t>
  </si>
  <si>
    <t>Binary ACK Necessary</t>
  </si>
  <si>
    <t>binary manual mode</t>
  </si>
  <si>
    <t>Motor 1QII</t>
  </si>
  <si>
    <t>Motor 2Q2I</t>
  </si>
  <si>
    <t>Valve1QxI</t>
  </si>
  <si>
    <t>Valve2Q2I</t>
  </si>
  <si>
    <t>Valve1N</t>
  </si>
  <si>
    <t>BinaryObject</t>
  </si>
  <si>
    <t>AnalogInput</t>
  </si>
  <si>
    <t>Simulation</t>
  </si>
  <si>
    <t>CMs_MOTOR_1Q1I</t>
  </si>
  <si>
    <t>CMs_MOTOR_2Q2I</t>
  </si>
  <si>
    <t>CMs_VAVLE_1Q2I</t>
  </si>
  <si>
    <t>CMs_VALVE_2Q2I</t>
  </si>
  <si>
    <t>CMs_VALVE_1N</t>
  </si>
  <si>
    <t>CMs_BINARY_OBJECTS</t>
  </si>
  <si>
    <t>CMs_ANALOG_OBJECT</t>
  </si>
  <si>
    <t>CMs_SIMULATION</t>
  </si>
  <si>
    <t>CM_Calls</t>
  </si>
  <si>
    <t>CALL "CM_MOTOR_2Q2I"</t>
  </si>
  <si>
    <t>drive</t>
  </si>
  <si>
    <t>air purged filter</t>
  </si>
  <si>
    <t>ball valve</t>
  </si>
  <si>
    <t>dryer</t>
  </si>
  <si>
    <t>dryer on</t>
  </si>
  <si>
    <t>fault dryer</t>
  </si>
  <si>
    <t>dryer service</t>
  </si>
  <si>
    <t>ground monitoring</t>
  </si>
  <si>
    <t>filter control unit</t>
  </si>
  <si>
    <t>manual flap</t>
  </si>
  <si>
    <t>screen detection</t>
  </si>
  <si>
    <t>diverter valve</t>
  </si>
  <si>
    <t>docking housing</t>
  </si>
  <si>
    <t>docking motor</t>
  </si>
  <si>
    <t>docking vibrator</t>
  </si>
  <si>
    <t>vacuum jet</t>
  </si>
  <si>
    <t>measurement amplifier</t>
  </si>
  <si>
    <t>WI</t>
  </si>
  <si>
    <t>Messverstärker</t>
  </si>
  <si>
    <t>Antrieb</t>
  </si>
  <si>
    <t>push button</t>
  </si>
  <si>
    <t>Spülluftfilter</t>
  </si>
  <si>
    <t>Kugelhahn</t>
  </si>
  <si>
    <t>Trockner</t>
  </si>
  <si>
    <t>Trockner ein</t>
  </si>
  <si>
    <t>Trockner Störung</t>
  </si>
  <si>
    <t>Service Trockner</t>
  </si>
  <si>
    <t>Erdungsüberwachung</t>
  </si>
  <si>
    <t>Filtersteuerung</t>
  </si>
  <si>
    <t>Sieb Überwachung</t>
  </si>
  <si>
    <t>Handklappe</t>
  </si>
  <si>
    <t>Klappkasten</t>
  </si>
  <si>
    <t>Einhausung andocken</t>
  </si>
  <si>
    <t>Andockmotor</t>
  </si>
  <si>
    <t>Vibrator andocken</t>
  </si>
  <si>
    <t>Vakuumventil</t>
  </si>
  <si>
    <t>TRUE</t>
  </si>
  <si>
    <t>FALSE</t>
  </si>
  <si>
    <t xml:space="preserve">  </t>
  </si>
  <si>
    <t>Füllstandserfassung</t>
  </si>
  <si>
    <t>Functional Device</t>
  </si>
  <si>
    <t>vibratory feeder</t>
  </si>
  <si>
    <t>Dosierrinne</t>
  </si>
  <si>
    <t>limit switch G-</t>
  </si>
  <si>
    <t>4-20 mA</t>
  </si>
  <si>
    <t>0-10 V</t>
  </si>
  <si>
    <t>0-20 mA</t>
  </si>
  <si>
    <t>Resistor</t>
  </si>
  <si>
    <t>pendulum flap</t>
  </si>
  <si>
    <t>Pendelklappe</t>
  </si>
  <si>
    <t>hose diverter</t>
  </si>
  <si>
    <t>Schlauchweiche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</si>
  <si>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</si>
  <si>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</si>
  <si>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</si>
  <si>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</si>
  <si>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</si>
  <si>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</si>
  <si>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</si>
  <si>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</si>
  <si>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</si>
  <si>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</si>
  <si>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</si>
  <si>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</si>
  <si>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</si>
  <si>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</si>
  <si>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</si>
  <si>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</si>
  <si>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</si>
  <si>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</si>
  <si>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</si>
  <si>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</si>
  <si>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</si>
  <si>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</si>
  <si>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</si>
  <si>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</si>
  <si>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</si>
  <si>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</si>
  <si>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</si>
  <si>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</si>
  <si>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</si>
  <si>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</si>
  <si>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</si>
  <si>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</si>
  <si>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</si>
  <si>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</si>
  <si>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</si>
  <si>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</si>
  <si>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</si>
  <si>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</si>
  <si>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</si>
  <si>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</si>
  <si>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</si>
  <si>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</si>
  <si>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</si>
  <si>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</si>
  <si>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</si>
  <si>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</si>
  <si>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</si>
  <si>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</si>
  <si>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</si>
  <si>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</si>
  <si>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</si>
  <si>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</si>
  <si>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</si>
  <si>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</si>
  <si>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</si>
  <si>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</si>
  <si>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</si>
  <si>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</si>
  <si>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</si>
  <si>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</si>
  <si>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</si>
  <si>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</si>
  <si>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</si>
  <si>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</si>
  <si>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</si>
  <si>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</si>
  <si>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</si>
  <si>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</si>
  <si>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</si>
  <si>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</si>
  <si>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</si>
  <si>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</si>
  <si>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</si>
  <si>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</si>
  <si>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OK</t>
  </si>
  <si>
    <t>pressure</t>
  </si>
  <si>
    <t>Druck</t>
  </si>
  <si>
    <t>temperature</t>
  </si>
  <si>
    <t>Temperatur</t>
  </si>
  <si>
    <t>position</t>
  </si>
  <si>
    <t>Position</t>
  </si>
  <si>
    <t>moisture</t>
  </si>
  <si>
    <t>Feuchtigkeitswert</t>
  </si>
  <si>
    <t>Füllstand</t>
  </si>
  <si>
    <t>flow</t>
  </si>
  <si>
    <t>Durchfluss</t>
  </si>
  <si>
    <t>Widerstand</t>
  </si>
  <si>
    <t>AlteAdresse</t>
  </si>
  <si>
    <t>analog valve</t>
  </si>
  <si>
    <t>Analogventil</t>
  </si>
  <si>
    <t>feedback analog valve</t>
  </si>
  <si>
    <t>Rückmeldung Analogventil</t>
  </si>
  <si>
    <t>Continous Clock</t>
  </si>
  <si>
    <t>NeueAdresse</t>
  </si>
  <si>
    <t>AlteProcessCell</t>
  </si>
  <si>
    <t>AltesEquipment</t>
  </si>
  <si>
    <t>AltesControlModule</t>
  </si>
  <si>
    <t>NeueProcessCell</t>
  </si>
  <si>
    <t>NeuesEquipment</t>
  </si>
  <si>
    <t>NeuesControlModule</t>
  </si>
  <si>
    <t>X</t>
  </si>
  <si>
    <t>DB</t>
  </si>
  <si>
    <t>DW</t>
  </si>
  <si>
    <t>Softing.OPC.DF.EA-Test.DA</t>
  </si>
  <si>
    <t>Siemens</t>
  </si>
  <si>
    <t>ON/OFF</t>
  </si>
  <si>
    <t>OPC-Item</t>
  </si>
  <si>
    <t>Control Module</t>
  </si>
  <si>
    <t>Bit</t>
  </si>
  <si>
    <t>Siemens.O4.0.Item</t>
  </si>
  <si>
    <t>Siemens.O4.1.Item</t>
  </si>
  <si>
    <t>Siemens.O4.2.Item</t>
  </si>
  <si>
    <t>Siemens.O4.3.Item</t>
  </si>
  <si>
    <t>Siemens.O4.4.Item</t>
  </si>
  <si>
    <t>Siemens.O4.5.Item</t>
  </si>
  <si>
    <t>Siemens.O4.6.Item</t>
  </si>
  <si>
    <t>Siemens.O4.7.Item</t>
  </si>
  <si>
    <t>CM_type</t>
  </si>
  <si>
    <t>OPC-Item fault</t>
  </si>
  <si>
    <t>Siemens.O5.0.Item</t>
  </si>
  <si>
    <t>Siemens.O5.1.Item</t>
  </si>
  <si>
    <t>Siemens.O5.2.Item</t>
  </si>
  <si>
    <t>Siemens.O5.3.Item</t>
  </si>
  <si>
    <t>Siemens.O5.4.Item</t>
  </si>
  <si>
    <t>Siemens.O5.5.Item</t>
  </si>
  <si>
    <t>Siemens.O5.6.Item</t>
  </si>
  <si>
    <t>Siemens.O5.7.Item</t>
  </si>
  <si>
    <t>Siemens.DB34.DBX4.0</t>
  </si>
  <si>
    <t>Siemens.DB34.DBX4.1</t>
  </si>
  <si>
    <t>Siemens.DB34.DBX4.2</t>
  </si>
  <si>
    <t>Siemens.DB34.DBX4.3</t>
  </si>
  <si>
    <t>NO Disconnector</t>
  </si>
  <si>
    <t>Siemens.DB999.DBX0.3</t>
  </si>
  <si>
    <t>English</t>
  </si>
  <si>
    <t xml:space="preserve"> .</t>
  </si>
  <si>
    <t>I 4.4</t>
  </si>
  <si>
    <t>I 4.5</t>
  </si>
  <si>
    <t>I 4.6</t>
  </si>
  <si>
    <t>I 4.7</t>
  </si>
  <si>
    <t>I 5.0</t>
  </si>
  <si>
    <t>I 5.1</t>
  </si>
  <si>
    <t>I 5.2</t>
  </si>
  <si>
    <t>I 5.3</t>
  </si>
  <si>
    <t>I 5.4</t>
  </si>
  <si>
    <t>I 5.5</t>
  </si>
  <si>
    <t>I 5.6</t>
  </si>
  <si>
    <t>I 5.7</t>
  </si>
  <si>
    <t>Siemens.DB34.DBX4.5</t>
  </si>
  <si>
    <t>Siemens.DB999.DBX1.1</t>
  </si>
  <si>
    <t>Siemens.DB34.DBX4.6</t>
  </si>
  <si>
    <t>Siemens.DB999.DBX1.3</t>
  </si>
  <si>
    <t>Siemens.DB34.DBX4.7</t>
  </si>
  <si>
    <t>Siemens.DB34.DBX5.0</t>
  </si>
  <si>
    <t>Siemens.DB999.DBX1.7</t>
  </si>
  <si>
    <t>Siemens.DB34.DBX5.1</t>
  </si>
  <si>
    <t>Siemens.DB34.DBX4.4</t>
  </si>
  <si>
    <t>Siemens.DB34.DBX5.2</t>
  </si>
  <si>
    <t>Siemens.DB34.DBX5.3</t>
  </si>
  <si>
    <t>Siemens.DB34.DBX5.4</t>
  </si>
  <si>
    <t>Siemens.DB34.DBX5.5</t>
  </si>
  <si>
    <t>Siemens.DB34.DBX5.6</t>
  </si>
  <si>
    <t>Siemens.DB999.DBX3.6</t>
  </si>
  <si>
    <t>Siemens.DB34.DBX5.7</t>
  </si>
  <si>
    <t>Siemens.DB999.DBX3.7</t>
  </si>
  <si>
    <t>Siemens.DB999.DBX0.7</t>
  </si>
  <si>
    <t>not connected</t>
  </si>
  <si>
    <t>Mixer line</t>
  </si>
  <si>
    <t>Packaging line</t>
  </si>
  <si>
    <t>MI01</t>
  </si>
  <si>
    <t>HP01</t>
  </si>
  <si>
    <t>CF01</t>
  </si>
  <si>
    <t>Central filter</t>
  </si>
  <si>
    <t>SM01</t>
  </si>
  <si>
    <t>CST01</t>
  </si>
  <si>
    <t>CST02</t>
  </si>
  <si>
    <t>FHP01</t>
  </si>
  <si>
    <t>Product conversion</t>
  </si>
  <si>
    <t>EUq_03_03_201</t>
  </si>
  <si>
    <t>Central filter CF01 motor vacuum pump</t>
  </si>
  <si>
    <t>EUq_02_04_201</t>
  </si>
  <si>
    <t>Packaging line SM01 motor dosing screw</t>
  </si>
  <si>
    <t>EUq_02_02_201</t>
  </si>
  <si>
    <t>Packaging line HP01 motor dosing screw</t>
  </si>
  <si>
    <t>EUq_01_05_201</t>
  </si>
  <si>
    <t>Mixer line CST01 motor vibrator</t>
  </si>
  <si>
    <t>EUq_02_06_201</t>
  </si>
  <si>
    <t>Packaging line CST02 motor vibrator</t>
  </si>
  <si>
    <t>EUq_02_02_202</t>
  </si>
  <si>
    <t>Packaging line HP01 motor vibrator</t>
  </si>
  <si>
    <t>EUq_02_04_202</t>
  </si>
  <si>
    <t>Packaging line SM01 motor screener</t>
  </si>
  <si>
    <t>EUq_04_07_201</t>
  </si>
  <si>
    <t>EUq_02_04_203</t>
  </si>
  <si>
    <t>Packaging line SM01 motor magnetic seperator</t>
  </si>
  <si>
    <t>UVp_04_07_101</t>
  </si>
  <si>
    <t>Product conversion FHP01 valve docking device</t>
  </si>
  <si>
    <t>UVn_04_07_101</t>
  </si>
  <si>
    <t>Product conversion FHP01 valve aspiration flap</t>
  </si>
  <si>
    <t>EUi_03_03_201</t>
  </si>
  <si>
    <t>EUi_02_04_201</t>
  </si>
  <si>
    <t>EUi_02_02_201</t>
  </si>
  <si>
    <t>EUi_01_05_201</t>
  </si>
  <si>
    <t>EUi_02_06_201</t>
  </si>
  <si>
    <t>EUi_02_02_202</t>
  </si>
  <si>
    <t>EUi_02_04_202</t>
  </si>
  <si>
    <t>EUi_04_07_201</t>
  </si>
  <si>
    <t>EUi_02_04_203</t>
  </si>
  <si>
    <t>Gp_04_07_101</t>
  </si>
  <si>
    <t>Gn_04_07_101</t>
  </si>
  <si>
    <t>Siemens.DB999.DBX0.1</t>
  </si>
  <si>
    <t>Siemens.DB999.DBX0.5</t>
  </si>
  <si>
    <t>Siemens.DB999.DBX1.5</t>
  </si>
  <si>
    <t>Product conversion FHP01 motor vibration bottom</t>
  </si>
  <si>
    <t>AI4</t>
  </si>
  <si>
    <t>H01</t>
  </si>
  <si>
    <t>description</t>
  </si>
  <si>
    <t>control regulator</t>
  </si>
  <si>
    <t>AO4</t>
  </si>
  <si>
    <t>Editor:</t>
  </si>
  <si>
    <t>Identifier:</t>
  </si>
  <si>
    <t>S7 Toolbox Version:</t>
  </si>
  <si>
    <t>No.</t>
  </si>
  <si>
    <t>Card</t>
  </si>
  <si>
    <t>Sys</t>
  </si>
  <si>
    <t>Type</t>
  </si>
  <si>
    <t>Signal</t>
  </si>
  <si>
    <t>Tagname</t>
  </si>
  <si>
    <t>Index</t>
  </si>
  <si>
    <t>Address</t>
  </si>
  <si>
    <t>Diagramm</t>
  </si>
  <si>
    <t>EMSR Letter</t>
  </si>
  <si>
    <t>Sub-Distribution</t>
  </si>
  <si>
    <t>German</t>
  </si>
  <si>
    <t>Junction Box</t>
  </si>
  <si>
    <t>Location</t>
  </si>
  <si>
    <t>Element</t>
  </si>
  <si>
    <t>Rec</t>
  </si>
  <si>
    <t>Value</t>
  </si>
  <si>
    <t>Pass</t>
  </si>
  <si>
    <t>Fail</t>
  </si>
  <si>
    <t>Date, checked by</t>
  </si>
  <si>
    <t>Simulation DB No.:</t>
  </si>
  <si>
    <t>Customer</t>
  </si>
  <si>
    <t>flow controller</t>
  </si>
  <si>
    <t>Durchflussregler</t>
  </si>
  <si>
    <t>shut off valve</t>
  </si>
  <si>
    <t>Absperrventil</t>
  </si>
  <si>
    <t>safety valve</t>
  </si>
  <si>
    <t>Sicherheitsventil</t>
  </si>
  <si>
    <t>cleaning unit</t>
  </si>
  <si>
    <t>Reinigungseinheit</t>
  </si>
  <si>
    <t>thyristor control</t>
  </si>
  <si>
    <t>Thyristorsteuerung</t>
  </si>
  <si>
    <t>Process cell</t>
  </si>
  <si>
    <t>Equipment module</t>
  </si>
  <si>
    <t>Control module type</t>
  </si>
  <si>
    <t>Functional device</t>
  </si>
  <si>
    <t>Hardware address</t>
  </si>
  <si>
    <t>EMSR signal</t>
  </si>
  <si>
    <t>HMI visible</t>
  </si>
  <si>
    <t>HMI accessible</t>
  </si>
  <si>
    <t>Last modification:</t>
  </si>
  <si>
    <t>PLC type:</t>
  </si>
  <si>
    <t xml:space="preserve">Equipment module </t>
  </si>
  <si>
    <t>Plant allocation</t>
  </si>
  <si>
    <t>Distribution box</t>
  </si>
  <si>
    <t>Signal type</t>
  </si>
  <si>
    <t>Set analog value</t>
  </si>
  <si>
    <t>Connection name:</t>
  </si>
  <si>
    <t>OPC-Server:</t>
  </si>
  <si>
    <t>Time delay [ms]</t>
  </si>
  <si>
    <t>Control module</t>
  </si>
  <si>
    <t>Partner (output)</t>
  </si>
  <si>
    <t>Fault bit</t>
  </si>
  <si>
    <t>start date:</t>
  </si>
  <si>
    <t>start time:</t>
  </si>
  <si>
    <t>end date:</t>
  </si>
  <si>
    <t>end time:</t>
  </si>
  <si>
    <t>Designation</t>
  </si>
  <si>
    <t>Designation2</t>
  </si>
  <si>
    <t>Designation3</t>
  </si>
  <si>
    <t>Designation4</t>
  </si>
  <si>
    <t>Designation5</t>
  </si>
  <si>
    <t>Designation6</t>
  </si>
  <si>
    <t>Designation7</t>
  </si>
  <si>
    <t>Designation8</t>
  </si>
  <si>
    <t>Designation9</t>
  </si>
  <si>
    <t>Designation10</t>
  </si>
  <si>
    <t>Designation11</t>
  </si>
  <si>
    <t>Designation12</t>
  </si>
  <si>
    <t>Designation13</t>
  </si>
  <si>
    <t>Designation14</t>
  </si>
  <si>
    <t>Designation15</t>
  </si>
  <si>
    <t>Address2</t>
  </si>
  <si>
    <t>Address3</t>
  </si>
  <si>
    <t>Address4</t>
  </si>
  <si>
    <t>Address5</t>
  </si>
  <si>
    <t>Address6</t>
  </si>
  <si>
    <t>Address7</t>
  </si>
  <si>
    <t>Address8</t>
  </si>
  <si>
    <t>Address9</t>
  </si>
  <si>
    <t>Address10</t>
  </si>
  <si>
    <t>Address11</t>
  </si>
  <si>
    <t>Address12</t>
  </si>
  <si>
    <t>Address13</t>
  </si>
  <si>
    <t>Address14</t>
  </si>
  <si>
    <t>Address15</t>
  </si>
  <si>
    <t>Value15</t>
  </si>
  <si>
    <t>Value2</t>
  </si>
  <si>
    <t>Value3</t>
  </si>
  <si>
    <t>Value4</t>
  </si>
  <si>
    <t>Value5</t>
  </si>
  <si>
    <t>Value6</t>
  </si>
  <si>
    <t>Value7</t>
  </si>
  <si>
    <t>Value8</t>
  </si>
  <si>
    <t>Value9</t>
  </si>
  <si>
    <t>Value10</t>
  </si>
  <si>
    <t>Value11</t>
  </si>
  <si>
    <t>Value12</t>
  </si>
  <si>
    <t>Value13</t>
  </si>
  <si>
    <t>Value14</t>
  </si>
  <si>
    <t>Time</t>
  </si>
  <si>
    <t>Time2</t>
  </si>
  <si>
    <t>Time3</t>
  </si>
  <si>
    <t>Time4</t>
  </si>
  <si>
    <t>Time5</t>
  </si>
  <si>
    <t>Time6</t>
  </si>
  <si>
    <t>Time7</t>
  </si>
  <si>
    <t>Time8</t>
  </si>
  <si>
    <t>Time9</t>
  </si>
  <si>
    <t>Time10</t>
  </si>
  <si>
    <t>Time11</t>
  </si>
  <si>
    <t>Time12</t>
  </si>
  <si>
    <t>Time13</t>
  </si>
  <si>
    <t>Time14</t>
  </si>
  <si>
    <t>Time15</t>
  </si>
  <si>
    <t>Date</t>
  </si>
  <si>
    <t>Date2</t>
  </si>
  <si>
    <t>Date3</t>
  </si>
  <si>
    <t>Date4</t>
  </si>
  <si>
    <t>Date5</t>
  </si>
  <si>
    <t>Date6</t>
  </si>
  <si>
    <t>Date7</t>
  </si>
  <si>
    <t>Date8</t>
  </si>
  <si>
    <t>Date9</t>
  </si>
  <si>
    <t>Date10</t>
  </si>
  <si>
    <t>Date11</t>
  </si>
  <si>
    <t>Date12</t>
  </si>
  <si>
    <t>Date13</t>
  </si>
  <si>
    <t>Date14</t>
  </si>
  <si>
    <t>Date15</t>
  </si>
  <si>
    <t>AZO</t>
  </si>
  <si>
    <t>Symbols</t>
  </si>
  <si>
    <t>Tags</t>
  </si>
  <si>
    <t>EMSR Symbol
Customer</t>
  </si>
  <si>
    <t>EMSR customer</t>
  </si>
  <si>
    <t>Kaltleiter-Auslösegerät</t>
  </si>
  <si>
    <t>chamber cleaning</t>
  </si>
  <si>
    <t>Kammerspülung</t>
  </si>
  <si>
    <t>mill</t>
  </si>
  <si>
    <t>stopping controller</t>
  </si>
  <si>
    <t>Stillstandswächter</t>
  </si>
  <si>
    <t>Rundumleuchte</t>
  </si>
  <si>
    <t>selector switch</t>
  </si>
  <si>
    <t>Wahlschalter</t>
  </si>
  <si>
    <t>speed monitor</t>
  </si>
  <si>
    <t>Drehzahlüberwachung</t>
  </si>
  <si>
    <t>mixing screw</t>
  </si>
  <si>
    <t>Mischschnecke</t>
  </si>
  <si>
    <t>overvoltage protection</t>
  </si>
  <si>
    <t>Überspannungsschutz</t>
  </si>
  <si>
    <t>Belastungswächter</t>
  </si>
  <si>
    <t>inflatable collar</t>
  </si>
  <si>
    <t>Blähmanschette</t>
  </si>
  <si>
    <t>AZO Alt</t>
  </si>
  <si>
    <t>EMSR Tag
Customer (_Tag) AZO Alt (Ort)</t>
  </si>
  <si>
    <t>EU_03_03_201</t>
  </si>
  <si>
    <t>EU_02_04_201</t>
  </si>
  <si>
    <t>EU_02_02_201</t>
  </si>
  <si>
    <t>EU_01_05_201</t>
  </si>
  <si>
    <t>EU_02_06_201</t>
  </si>
  <si>
    <t>EU_02_02_202</t>
  </si>
  <si>
    <t>EU_02_04_202</t>
  </si>
  <si>
    <t>EU_04_07_201</t>
  </si>
  <si>
    <t>EU_02_04_203</t>
  </si>
  <si>
    <t>UV+_04_07_101</t>
  </si>
  <si>
    <t>UV-_04_07_101</t>
  </si>
  <si>
    <t>G+_04_07_101</t>
  </si>
  <si>
    <t>G-_04_07_101</t>
  </si>
  <si>
    <t>SY16</t>
  </si>
  <si>
    <t>SYS</t>
  </si>
  <si>
    <t>SY8</t>
  </si>
  <si>
    <t>symbolic</t>
  </si>
  <si>
    <t>address</t>
  </si>
  <si>
    <t>typ</t>
  </si>
  <si>
    <t>SY4</t>
  </si>
  <si>
    <t>G+_04_07_601</t>
  </si>
  <si>
    <t>Descrption</t>
  </si>
  <si>
    <t>Central filter CF01 motor vacuum pump on</t>
  </si>
  <si>
    <t>Packaging line SM01 motor dosing screw on</t>
  </si>
  <si>
    <t>Packaging line HP01 motor dosing screw on</t>
  </si>
  <si>
    <t>Mixer line CST01 motor vibrator on</t>
  </si>
  <si>
    <t>Packaging line CST02 motor vibrator on</t>
  </si>
  <si>
    <t>Packaging line HP01 motor vibrator on</t>
  </si>
  <si>
    <t>Packaging line SM01 motor screener on</t>
  </si>
  <si>
    <t>Product conversion FHP01 motor vibration bottom on</t>
  </si>
  <si>
    <t>Packaging line SM01 motor magnetic seperator on</t>
  </si>
  <si>
    <t>Product conversion FHP01 valve docking device dock</t>
  </si>
  <si>
    <t>Product conversion FHP01 valve docking device undock</t>
  </si>
  <si>
    <t>Product conversion FHP01 valve air purged bearing on</t>
  </si>
  <si>
    <t>Product conversion FHP01 valve air purged filter on</t>
  </si>
  <si>
    <t>Product conversion FHP01 valve docking device docked</t>
  </si>
  <si>
    <t>Product conversion FHP01 valve docking device undocked</t>
  </si>
  <si>
    <t>Product conversion FHP01 valve aspiration flap open</t>
  </si>
  <si>
    <t>Product conversion FHP01 valve aspiration flap closed</t>
  </si>
  <si>
    <t>Product conversion FHP01 input coupling on</t>
  </si>
  <si>
    <t>Product conversion FHP01 valve air purged bearing</t>
  </si>
  <si>
    <t>Product conversion FHP01 valve air purged filter</t>
  </si>
  <si>
    <t>Gp_04_07_601</t>
  </si>
  <si>
    <t>Product conversion FHP01 input coupling</t>
  </si>
  <si>
    <t>Siemens.DB999.DBX2.0</t>
  </si>
  <si>
    <t>Siemens.DB999.DBX2.2</t>
  </si>
  <si>
    <t>Siemens.DB999.DBX2.5</t>
  </si>
  <si>
    <t>Siemens.DB999.DBX2.6</t>
  </si>
  <si>
    <t>Siemens.DB999.DBX3.1</t>
  </si>
  <si>
    <t>Siemens.DB999.DBX3.2</t>
  </si>
  <si>
    <t>FB2</t>
  </si>
  <si>
    <t>motor load monitor</t>
  </si>
  <si>
    <t>resistor tripping device</t>
  </si>
  <si>
    <t>I 6.0</t>
  </si>
  <si>
    <t>I 6.1</t>
  </si>
  <si>
    <t>I 6.2</t>
  </si>
  <si>
    <t>I 6.3</t>
  </si>
  <si>
    <t>I 6.4</t>
  </si>
  <si>
    <t>I 6.5</t>
  </si>
  <si>
    <t>I 6.6</t>
  </si>
  <si>
    <t>I 6.7</t>
  </si>
  <si>
    <t>I 7.0</t>
  </si>
  <si>
    <t>I 7.1</t>
  </si>
  <si>
    <t>I 7.2</t>
  </si>
  <si>
    <t>I 7.3</t>
  </si>
  <si>
    <t>I 7.4</t>
  </si>
  <si>
    <t>I 7.5</t>
  </si>
  <si>
    <t>I 7.6</t>
  </si>
  <si>
    <t>I 7.7</t>
  </si>
  <si>
    <t>EUq_04_04_202</t>
  </si>
  <si>
    <t>Product conversion SM01 motor screener</t>
  </si>
  <si>
    <t>EUq_04_07_203</t>
  </si>
  <si>
    <t>Product conversion FHP01 motor magnetic seperator</t>
  </si>
  <si>
    <t>UVp_04_07_102</t>
  </si>
  <si>
    <t>UVp_04_07_103</t>
  </si>
  <si>
    <t>Siemens.I6.0.Item</t>
  </si>
  <si>
    <t>Siemens.I6.1.Item</t>
  </si>
  <si>
    <t>Siemens.I6.2.Item</t>
  </si>
  <si>
    <t>Siemens.I6.3.Item</t>
  </si>
  <si>
    <t>Siemens.I6.4.Item</t>
  </si>
  <si>
    <t>Packaging line CST02 motor dosing screw</t>
  </si>
  <si>
    <t>Siemens.I6.5.Item</t>
  </si>
  <si>
    <t>Siemens.I6.6.Item</t>
  </si>
  <si>
    <t>EUi_04_04_202</t>
  </si>
  <si>
    <t>Siemens.I6.7.Item</t>
  </si>
  <si>
    <t>Siemens.I7.0.Item</t>
  </si>
  <si>
    <t>EUi_04_07_203</t>
  </si>
  <si>
    <t>Product conversion FHP01 motor dosing screw</t>
  </si>
  <si>
    <t>Siemens.I7.1.Item</t>
  </si>
  <si>
    <t>Siemens.I7.2.Item</t>
  </si>
  <si>
    <t>Siemens.I7.3.Item</t>
  </si>
  <si>
    <t>Siemens.I7.4.Item</t>
  </si>
  <si>
    <t>Siemens.I7.5.Item</t>
  </si>
  <si>
    <t>Gp_04_07_102</t>
  </si>
  <si>
    <t>Siemens.I7.6.Item</t>
  </si>
  <si>
    <t>Gn_04_07_102</t>
  </si>
  <si>
    <t>Siemens.I7.7.Item</t>
  </si>
  <si>
    <t>History Log</t>
  </si>
  <si>
    <t>New / Changed EC</t>
  </si>
  <si>
    <t>New / Changed HMI</t>
  </si>
  <si>
    <t>Reason for Change</t>
  </si>
  <si>
    <t>Changed?</t>
  </si>
  <si>
    <t>New / Changed PLC</t>
  </si>
  <si>
    <t>I 10.0</t>
  </si>
  <si>
    <t>I 10.1</t>
  </si>
  <si>
    <t>I 10.2</t>
  </si>
  <si>
    <t>I 10.3</t>
  </si>
  <si>
    <t>I 100.0</t>
  </si>
  <si>
    <t>I 100.1</t>
  </si>
  <si>
    <t>I 100.2</t>
  </si>
  <si>
    <t>I 100.3</t>
  </si>
  <si>
    <t>EUq_04_03_201</t>
  </si>
  <si>
    <t>Product conversion CF01 motor vacuum pump</t>
  </si>
  <si>
    <t>EUi_01_03_201</t>
  </si>
  <si>
    <t>Mixer line CF01 motor vacuum pump</t>
  </si>
  <si>
    <t>EUi_01_01_201</t>
  </si>
  <si>
    <t>Mixer line MI01 motor dosing</t>
  </si>
  <si>
    <t>Gp_04_07_103</t>
  </si>
  <si>
    <t>Additional explanations</t>
  </si>
  <si>
    <t>ES_04_04_202</t>
  </si>
  <si>
    <t>O 800.0</t>
  </si>
  <si>
    <t>O 800.1</t>
  </si>
  <si>
    <t>O 800.2</t>
  </si>
  <si>
    <t>O 800.3</t>
  </si>
  <si>
    <t>O 800.4</t>
  </si>
  <si>
    <t>O 800.5</t>
  </si>
  <si>
    <t>O 800.6</t>
  </si>
  <si>
    <t>O 800.7</t>
  </si>
  <si>
    <t>O 801.0</t>
  </si>
  <si>
    <t>O 801.1</t>
  </si>
  <si>
    <t>O 801.2</t>
  </si>
  <si>
    <t>O 801.3</t>
  </si>
  <si>
    <t>O 801.4</t>
  </si>
  <si>
    <t>O 801.5</t>
  </si>
  <si>
    <t>O 801.6</t>
  </si>
  <si>
    <t>O 801.7</t>
  </si>
  <si>
    <t>O 802.0</t>
  </si>
  <si>
    <t>O 802.1</t>
  </si>
  <si>
    <t>O 802.2</t>
  </si>
  <si>
    <t>O 802.3</t>
  </si>
  <si>
    <t>O 802.4</t>
  </si>
  <si>
    <t>O 802.5</t>
  </si>
  <si>
    <t>O 802.6</t>
  </si>
  <si>
    <t>O 802.7</t>
  </si>
  <si>
    <t>O 803.0</t>
  </si>
  <si>
    <t>O 803.1</t>
  </si>
  <si>
    <t>O 803.2</t>
  </si>
  <si>
    <t>O 803.3</t>
  </si>
  <si>
    <t>O 803.4</t>
  </si>
  <si>
    <t>O 803.5</t>
  </si>
  <si>
    <t>O 803.6</t>
  </si>
  <si>
    <t>O 803.7</t>
  </si>
  <si>
    <t>Product conversion SM01 motor PFC</t>
  </si>
  <si>
    <t>Siemens.I10.0.Item</t>
  </si>
  <si>
    <t>Siemens.I10.1.Item</t>
  </si>
  <si>
    <t>Siemens.I10.2.Item</t>
  </si>
  <si>
    <t>Siemens.I10.3.Item</t>
  </si>
  <si>
    <t>Siemens.I100.0.Item</t>
  </si>
  <si>
    <t>Siemens.I100.1.Item</t>
  </si>
  <si>
    <t>Siemens.I100.2.Item</t>
  </si>
  <si>
    <t>Siemens.I100.3.Item</t>
  </si>
  <si>
    <t>Siemens.O800.0.Item</t>
  </si>
  <si>
    <t>Siemens.O800.1.Item</t>
  </si>
  <si>
    <t>Siemens.O800.2.Item</t>
  </si>
  <si>
    <t>Siemens.O800.3.Item</t>
  </si>
  <si>
    <t>Siemens.O800.4.Item</t>
  </si>
  <si>
    <t>Siemens.O800.5.Item</t>
  </si>
  <si>
    <t>Siemens.O800.6.Item</t>
  </si>
  <si>
    <t>Siemens.O800.7.Item</t>
  </si>
  <si>
    <t>Siemens.O801.0.Item</t>
  </si>
  <si>
    <t>Siemens.O801.1.Item</t>
  </si>
  <si>
    <t>Siemens.O801.2.Item</t>
  </si>
  <si>
    <t>Siemens.O801.3.Item</t>
  </si>
  <si>
    <t>Siemens.O801.4.Item</t>
  </si>
  <si>
    <t>Siemens.O801.5.Item</t>
  </si>
  <si>
    <t>Siemens.O801.6.Item</t>
  </si>
  <si>
    <t>Siemens.O801.7.Item</t>
  </si>
  <si>
    <t>Siemens.O802.0.Item</t>
  </si>
  <si>
    <t>Siemens.O802.1.Item</t>
  </si>
  <si>
    <t>Siemens.O802.2.Item</t>
  </si>
  <si>
    <t>Siemens.O802.3.Item</t>
  </si>
  <si>
    <t>Siemens.O802.4.Item</t>
  </si>
  <si>
    <t>Siemens.O802.5.Item</t>
  </si>
  <si>
    <t>Siemens.O802.6.Item</t>
  </si>
  <si>
    <t>Siemens.O802.7.Item</t>
  </si>
  <si>
    <t>Siemens.O803.0.Item</t>
  </si>
  <si>
    <t>Siemens.O803.1.Item</t>
  </si>
  <si>
    <t>Siemens.O803.2.Item</t>
  </si>
  <si>
    <t>Siemens.O803.3.Item</t>
  </si>
  <si>
    <t>Siemens.O803.4.Item</t>
  </si>
  <si>
    <t>Siemens.O803.5.Item</t>
  </si>
  <si>
    <t>Siemens.O803.6.Item</t>
  </si>
  <si>
    <t>Siemens.O803.7.Item</t>
  </si>
  <si>
    <t>24.05.2018 / 08:10,  mem</t>
  </si>
  <si>
    <t>pump</t>
  </si>
  <si>
    <t>Pumpe</t>
  </si>
  <si>
    <t>AG1</t>
  </si>
  <si>
    <t>lifting table</t>
  </si>
  <si>
    <t>Hubtisch</t>
  </si>
  <si>
    <t>butterfly valve</t>
  </si>
  <si>
    <t>Absperrklappe</t>
  </si>
  <si>
    <t>lump breaker</t>
  </si>
  <si>
    <t>Klumpenbrecher</t>
  </si>
  <si>
    <t>Wegaufnehmer</t>
  </si>
  <si>
    <t>FC</t>
  </si>
  <si>
    <t>FU</t>
  </si>
  <si>
    <t>air release valve</t>
  </si>
  <si>
    <t>Entlüftungsventil</t>
  </si>
  <si>
    <t>air cooler</t>
  </si>
  <si>
    <t>Luftkühler</t>
  </si>
  <si>
    <t>brake</t>
  </si>
  <si>
    <t>Bremse</t>
  </si>
  <si>
    <t>set value</t>
  </si>
  <si>
    <t>Sollwert</t>
  </si>
  <si>
    <t>Auto-Update</t>
  </si>
  <si>
    <t>multiport pinch valve</t>
  </si>
  <si>
    <t>Operation Element Handling</t>
  </si>
  <si>
    <t>IPB</t>
  </si>
  <si>
    <t>Leuchtdrucktaster</t>
  </si>
  <si>
    <t>PB</t>
  </si>
  <si>
    <t>S</t>
  </si>
  <si>
    <t>switch</t>
  </si>
  <si>
    <t>Schalter</t>
  </si>
  <si>
    <t>IS</t>
  </si>
  <si>
    <t>illuminated switch</t>
  </si>
  <si>
    <t>Leuchtschalter</t>
  </si>
  <si>
    <t>SW</t>
  </si>
  <si>
    <t>Auswahlschalter</t>
  </si>
  <si>
    <t>KPB</t>
  </si>
  <si>
    <t>key push button</t>
  </si>
  <si>
    <t>Schlüsseltaster</t>
  </si>
  <si>
    <t>KS</t>
  </si>
  <si>
    <t>AS</t>
  </si>
  <si>
    <t>acustic signal</t>
  </si>
  <si>
    <t>24V Akustikmelder</t>
  </si>
  <si>
    <t>PL</t>
  </si>
  <si>
    <t>pilot lamp</t>
  </si>
  <si>
    <t>Stableuchte / Rundumleuchte</t>
  </si>
  <si>
    <t>lamp</t>
  </si>
  <si>
    <t>Lampe im Gehäuse</t>
  </si>
  <si>
    <t>QS</t>
  </si>
  <si>
    <t>Quickstopp</t>
  </si>
  <si>
    <t>Schnellstopp</t>
  </si>
  <si>
    <t>Emergency Stop</t>
  </si>
  <si>
    <t>Not-Halt Taster</t>
  </si>
  <si>
    <t>HMI</t>
  </si>
  <si>
    <t>Visu or Terminal</t>
  </si>
  <si>
    <t>Signal von siu, relevant für MCC</t>
  </si>
  <si>
    <t>Deutsch</t>
  </si>
  <si>
    <t>Working Direction</t>
  </si>
  <si>
    <t>model</t>
  </si>
  <si>
    <t>Model</t>
  </si>
  <si>
    <t>latching</t>
  </si>
  <si>
    <t>rastend</t>
  </si>
  <si>
    <t>non-latching</t>
  </si>
  <si>
    <t>tastend</t>
  </si>
  <si>
    <t>NO</t>
  </si>
  <si>
    <t>NC</t>
  </si>
  <si>
    <t>Pos. 0</t>
  </si>
  <si>
    <t>Pos. 1</t>
  </si>
  <si>
    <t>Pos. 2</t>
  </si>
  <si>
    <t>Pos. 3</t>
  </si>
  <si>
    <t>Pos. 4</t>
  </si>
  <si>
    <t>Pos. 5</t>
  </si>
  <si>
    <t>Pos. 6</t>
  </si>
  <si>
    <t>Des. Lamp On</t>
  </si>
  <si>
    <t>Des. Blinking 1 Hz</t>
  </si>
  <si>
    <t>Des. double Blink</t>
  </si>
  <si>
    <t>Nr. of operation box</t>
  </si>
  <si>
    <t>Position NO.</t>
  </si>
  <si>
    <t>Beschriftung / Text for field</t>
  </si>
  <si>
    <t>working direction</t>
  </si>
  <si>
    <t>Operation Element</t>
  </si>
  <si>
    <t>type</t>
  </si>
  <si>
    <t>lamp on</t>
  </si>
  <si>
    <t>blinking 1 Hz</t>
  </si>
  <si>
    <t>double blink</t>
  </si>
  <si>
    <t>No</t>
  </si>
  <si>
    <t>Co</t>
  </si>
  <si>
    <t>text for shield</t>
  </si>
  <si>
    <t>EX</t>
  </si>
  <si>
    <t>Address 2</t>
  </si>
  <si>
    <t>EMSR2</t>
  </si>
  <si>
    <t>CM_AnalogValve</t>
  </si>
  <si>
    <t>CM_DoubleSeatValve</t>
  </si>
  <si>
    <t>CM_PressureAI</t>
  </si>
  <si>
    <t>CM_AnalogInput</t>
  </si>
  <si>
    <t>quickstop</t>
  </si>
  <si>
    <t>emergency stop</t>
  </si>
  <si>
    <t>Name</t>
  </si>
  <si>
    <t>Vakuumpumpe ein</t>
  </si>
  <si>
    <t>vacuum pump on</t>
  </si>
  <si>
    <t>PFK ein</t>
  </si>
  <si>
    <t>PFC on</t>
  </si>
  <si>
    <t>Vibrationsboden ein</t>
  </si>
  <si>
    <t>vibration bottom on</t>
  </si>
  <si>
    <t>Leuchttaster ein</t>
  </si>
  <si>
    <t>illuminated push button on</t>
  </si>
  <si>
    <t>Füllstandsmelder frei</t>
  </si>
  <si>
    <t>level indicator free</t>
  </si>
  <si>
    <t>Leuchtmelder ein</t>
  </si>
  <si>
    <t>indicator lamp on</t>
  </si>
  <si>
    <t>Sollwert 4-20 mA</t>
  </si>
  <si>
    <t>set value 4-20 mA</t>
  </si>
  <si>
    <t>Drucktransmitter 4-20 mA</t>
  </si>
  <si>
    <t>pressure transmitter 4-20 mA</t>
  </si>
  <si>
    <t>DB34.DBX0.0</t>
  </si>
  <si>
    <t>D0000.0</t>
  </si>
  <si>
    <t>DB34.DBX0.1</t>
  </si>
  <si>
    <t>D0000.1</t>
  </si>
  <si>
    <t>DB34.DBX0.2</t>
  </si>
  <si>
    <t>D0000.2</t>
  </si>
  <si>
    <t>DB34.DBX0.3</t>
  </si>
  <si>
    <t>D0000.3</t>
  </si>
  <si>
    <t>DB34.DBX0.4</t>
  </si>
  <si>
    <t>D0000.4</t>
  </si>
  <si>
    <t>DB34.DBX0.5</t>
  </si>
  <si>
    <t>D0000.5</t>
  </si>
  <si>
    <t>DB34.DBX0.6</t>
  </si>
  <si>
    <t>D0000.6</t>
  </si>
  <si>
    <t>DB34.DBX0.7</t>
  </si>
  <si>
    <t>D0000.7</t>
  </si>
  <si>
    <t>DB34.DBX1.0</t>
  </si>
  <si>
    <t>D0001.0</t>
  </si>
  <si>
    <t>DB34.DBX1.1</t>
  </si>
  <si>
    <t>D0001.1</t>
  </si>
  <si>
    <t>DB34.DBX1.2</t>
  </si>
  <si>
    <t>D0001.2</t>
  </si>
  <si>
    <t>DB34.DBX1.3</t>
  </si>
  <si>
    <t>D0001.3</t>
  </si>
  <si>
    <t>DB34.DBX1.4</t>
  </si>
  <si>
    <t>D0001.4</t>
  </si>
  <si>
    <t>DB34.DBX1.5</t>
  </si>
  <si>
    <t>D0001.5</t>
  </si>
  <si>
    <t>DB34.DBX1.6</t>
  </si>
  <si>
    <t>D0001.6</t>
  </si>
  <si>
    <t>DB34.DBX1.7</t>
  </si>
  <si>
    <t>D0001.7</t>
  </si>
  <si>
    <t>DB34.DBX2.0</t>
  </si>
  <si>
    <t>D0002.0</t>
  </si>
  <si>
    <t>DB34.DBX2.1</t>
  </si>
  <si>
    <t>D0002.1</t>
  </si>
  <si>
    <t>DB34.DBX2.2</t>
  </si>
  <si>
    <t>D0002.2</t>
  </si>
  <si>
    <t>DB34.DBX2.3</t>
  </si>
  <si>
    <t>D0002.3</t>
  </si>
  <si>
    <t>DB34.DBX2.4</t>
  </si>
  <si>
    <t>D0002.4</t>
  </si>
  <si>
    <t>DB34.DBX2.5</t>
  </si>
  <si>
    <t>D0002.5</t>
  </si>
  <si>
    <t>DB34.DBX2.6</t>
  </si>
  <si>
    <t>D0002.6</t>
  </si>
  <si>
    <t>DB34.DBX2.7</t>
  </si>
  <si>
    <t>D0002.7</t>
  </si>
  <si>
    <t>DB34.DBX3.0</t>
  </si>
  <si>
    <t>D0003.0</t>
  </si>
  <si>
    <t>DB34.DBX3.1</t>
  </si>
  <si>
    <t>D0003.1</t>
  </si>
  <si>
    <t>DB34.DBX3.2</t>
  </si>
  <si>
    <t>D0003.2</t>
  </si>
  <si>
    <t>DB34.DBX3.3</t>
  </si>
  <si>
    <t>D0003.3</t>
  </si>
  <si>
    <t>DB34.DBX3.4</t>
  </si>
  <si>
    <t>D0003.4</t>
  </si>
  <si>
    <t>DB34.DBX3.5</t>
  </si>
  <si>
    <t>D0003.5</t>
  </si>
  <si>
    <t>DB34.DBX3.6</t>
  </si>
  <si>
    <t>D0003.6</t>
  </si>
  <si>
    <t>DB34.DBX3.7</t>
  </si>
  <si>
    <t>D0003.7</t>
  </si>
  <si>
    <t>DB34.DBX4.0</t>
  </si>
  <si>
    <t>D0004.0</t>
  </si>
  <si>
    <t>DB34.DBX4.1</t>
  </si>
  <si>
    <t>D0004.1</t>
  </si>
  <si>
    <t>DB34.DBX4.2</t>
  </si>
  <si>
    <t>D0004.2</t>
  </si>
  <si>
    <t>DB34.DBX4.3</t>
  </si>
  <si>
    <t>D0004.3</t>
  </si>
  <si>
    <t>DB34.DBX4.4</t>
  </si>
  <si>
    <t>D0004.4</t>
  </si>
  <si>
    <t>DB34.DBX4.5</t>
  </si>
  <si>
    <t>D0004.5</t>
  </si>
  <si>
    <t>DB34.DBX4.6</t>
  </si>
  <si>
    <t>D0004.6</t>
  </si>
  <si>
    <t>DB34.DBX4.7</t>
  </si>
  <si>
    <t>D0004.7</t>
  </si>
  <si>
    <t>DB34.DBX5.0</t>
  </si>
  <si>
    <t>D0005.0</t>
  </si>
  <si>
    <t>DB34.DBX5.1</t>
  </si>
  <si>
    <t>D0005.1</t>
  </si>
  <si>
    <t>DB34.DBX5.2</t>
  </si>
  <si>
    <t>D0005.2</t>
  </si>
  <si>
    <t>DB34.DBX5.3</t>
  </si>
  <si>
    <t>D0005.3</t>
  </si>
  <si>
    <t>DB34.DBX5.4</t>
  </si>
  <si>
    <t>D0005.4</t>
  </si>
  <si>
    <t>DB34.DBX5.5</t>
  </si>
  <si>
    <t>D0005.5</t>
  </si>
  <si>
    <t>DB34.DBX5.6</t>
  </si>
  <si>
    <t>D0005.6</t>
  </si>
  <si>
    <t>DB34.DBX5.7</t>
  </si>
  <si>
    <t>D0005.7</t>
  </si>
  <si>
    <t>DB34.DBX6.0</t>
  </si>
  <si>
    <t>D0006.0</t>
  </si>
  <si>
    <t>DB34.DBX6.1</t>
  </si>
  <si>
    <t>D0006.1</t>
  </si>
  <si>
    <t>DB34.DBX6.2</t>
  </si>
  <si>
    <t>D0006.2</t>
  </si>
  <si>
    <t>DB34.DBX6.3</t>
  </si>
  <si>
    <t>D0006.3</t>
  </si>
  <si>
    <t>DB34.DBX6.4</t>
  </si>
  <si>
    <t>D0006.4</t>
  </si>
  <si>
    <t>DB34.DBX6.5</t>
  </si>
  <si>
    <t>D0006.5</t>
  </si>
  <si>
    <t>DB34.DBX6.6</t>
  </si>
  <si>
    <t>D0006.6</t>
  </si>
  <si>
    <t>DB34.DBX6.7</t>
  </si>
  <si>
    <t>D0006.7</t>
  </si>
  <si>
    <t>DB34.DBX7.0</t>
  </si>
  <si>
    <t>D0007.0</t>
  </si>
  <si>
    <t>DB34.DBX7.1</t>
  </si>
  <si>
    <t>D0007.1</t>
  </si>
  <si>
    <t>DB34.DBX7.2</t>
  </si>
  <si>
    <t>D0007.2</t>
  </si>
  <si>
    <t>DB34.DBX7.3</t>
  </si>
  <si>
    <t>D0007.3</t>
  </si>
  <si>
    <t>DB34.DBX7.4</t>
  </si>
  <si>
    <t>D0007.4</t>
  </si>
  <si>
    <t>DB34.DBX7.5</t>
  </si>
  <si>
    <t>D0007.5</t>
  </si>
  <si>
    <t>DB34.DBX7.6</t>
  </si>
  <si>
    <t>D0007.6</t>
  </si>
  <si>
    <t>DB34.DBX7.7</t>
  </si>
  <si>
    <t>D0007.7</t>
  </si>
  <si>
    <t>DB34.DBX8.0</t>
  </si>
  <si>
    <t>D0008.0</t>
  </si>
  <si>
    <t>DB34.DBX8.1</t>
  </si>
  <si>
    <t>D0008.1</t>
  </si>
  <si>
    <t>DB34.DBX8.2</t>
  </si>
  <si>
    <t>D0008.2</t>
  </si>
  <si>
    <t>DB34.DBX8.3</t>
  </si>
  <si>
    <t>D0008.3</t>
  </si>
  <si>
    <t>DB34.DBX8.4</t>
  </si>
  <si>
    <t>D0008.4</t>
  </si>
  <si>
    <t>DB34.DBX8.5</t>
  </si>
  <si>
    <t>D0008.5</t>
  </si>
  <si>
    <t>DB34.DBX8.6</t>
  </si>
  <si>
    <t>D0008.6</t>
  </si>
  <si>
    <t>DB34.DBX8.7</t>
  </si>
  <si>
    <t>D0008.7</t>
  </si>
  <si>
    <t>DB34.DBX9.0</t>
  </si>
  <si>
    <t>D0009.0</t>
  </si>
  <si>
    <t>DB34.DBX9.1</t>
  </si>
  <si>
    <t>D0009.1</t>
  </si>
  <si>
    <t>DB34.DBX9.2</t>
  </si>
  <si>
    <t>D0009.2</t>
  </si>
  <si>
    <t>DB34.DBX9.3</t>
  </si>
  <si>
    <t>D0009.3</t>
  </si>
  <si>
    <t>DB34.DBX9.4</t>
  </si>
  <si>
    <t>D0009.4</t>
  </si>
  <si>
    <t>DB34.DBX9.5</t>
  </si>
  <si>
    <t>D0009.5</t>
  </si>
  <si>
    <t>DB34.DBX9.6</t>
  </si>
  <si>
    <t>D0009.6</t>
  </si>
  <si>
    <t>DB34.DBX9.7</t>
  </si>
  <si>
    <t>D0009.7</t>
  </si>
  <si>
    <t>DB34.DBX10.0</t>
  </si>
  <si>
    <t>D0010.0</t>
  </si>
  <si>
    <t>DB34.DBX10.1</t>
  </si>
  <si>
    <t>D0010.1</t>
  </si>
  <si>
    <t>DB34.DBX10.2</t>
  </si>
  <si>
    <t>D0010.2</t>
  </si>
  <si>
    <t>DB34.DBX10.3</t>
  </si>
  <si>
    <t>D0010.3</t>
  </si>
  <si>
    <t>DB34.DBX10.4</t>
  </si>
  <si>
    <t>D0010.4</t>
  </si>
  <si>
    <t>DB34.DBX10.5</t>
  </si>
  <si>
    <t>D0010.5</t>
  </si>
  <si>
    <t>DB34.DBX10.6</t>
  </si>
  <si>
    <t>D0010.6</t>
  </si>
  <si>
    <t>DB34.DBX10.7</t>
  </si>
  <si>
    <t>D0010.7</t>
  </si>
  <si>
    <t>DB34.DBX11.0</t>
  </si>
  <si>
    <t>D0011.0</t>
  </si>
  <si>
    <t>DB34.DBX11.1</t>
  </si>
  <si>
    <t>D0011.1</t>
  </si>
  <si>
    <t>DB34.DBX11.2</t>
  </si>
  <si>
    <t>D0011.2</t>
  </si>
  <si>
    <t>DB34.DBX11.3</t>
  </si>
  <si>
    <t>D0011.3</t>
  </si>
  <si>
    <t>DB34.DBX11.4</t>
  </si>
  <si>
    <t>D0011.4</t>
  </si>
  <si>
    <t>DB34.DBX11.5</t>
  </si>
  <si>
    <t>D0011.5</t>
  </si>
  <si>
    <t>DB34.DBX11.6</t>
  </si>
  <si>
    <t>D0011.6</t>
  </si>
  <si>
    <t>DB34.DBX11.7</t>
  </si>
  <si>
    <t>D0011.7</t>
  </si>
  <si>
    <t>DB34.DBX12.0</t>
  </si>
  <si>
    <t>D0012.0</t>
  </si>
  <si>
    <t>DB34.DBX12.1</t>
  </si>
  <si>
    <t>D0012.1</t>
  </si>
  <si>
    <t>DB34.DBX12.2</t>
  </si>
  <si>
    <t>D0012.2</t>
  </si>
  <si>
    <t>DB34.DBX12.3</t>
  </si>
  <si>
    <t>D0012.3</t>
  </si>
  <si>
    <t>DB34.DBX12.4</t>
  </si>
  <si>
    <t>D0012.4</t>
  </si>
  <si>
    <t>DB34.DBX12.5</t>
  </si>
  <si>
    <t>D0012.5</t>
  </si>
  <si>
    <t>DB34.DBX12.6</t>
  </si>
  <si>
    <t>D0012.6</t>
  </si>
  <si>
    <t>DB34.DBX12.7</t>
  </si>
  <si>
    <t>D0012.7</t>
  </si>
  <si>
    <t>DB34.DBX13.0</t>
  </si>
  <si>
    <t>D0013.0</t>
  </si>
  <si>
    <t>DB34.DBX13.1</t>
  </si>
  <si>
    <t>D0013.1</t>
  </si>
  <si>
    <t>DB34.DBX13.2</t>
  </si>
  <si>
    <t>D0013.2</t>
  </si>
  <si>
    <t>DB34.DBX13.3</t>
  </si>
  <si>
    <t>D0013.3</t>
  </si>
  <si>
    <t>DB34.DBX13.4</t>
  </si>
  <si>
    <t>D0013.4</t>
  </si>
  <si>
    <t>DB34.DBX13.5</t>
  </si>
  <si>
    <t>D0013.5</t>
  </si>
  <si>
    <t>DB34.DBX13.6</t>
  </si>
  <si>
    <t>D0013.6</t>
  </si>
  <si>
    <t>DB34.DBX13.7</t>
  </si>
  <si>
    <t>D0013.7</t>
  </si>
  <si>
    <t>DB34.DBX14.0</t>
  </si>
  <si>
    <t>D0014.0</t>
  </si>
  <si>
    <t>DB34.DBX14.1</t>
  </si>
  <si>
    <t>D0014.1</t>
  </si>
  <si>
    <t>DB34.DBX14.2</t>
  </si>
  <si>
    <t>D0014.2</t>
  </si>
  <si>
    <t>DB34.DBX14.3</t>
  </si>
  <si>
    <t>D0014.3</t>
  </si>
  <si>
    <t>DB34.DBX14.4</t>
  </si>
  <si>
    <t>D0014.4</t>
  </si>
  <si>
    <t>DB34.DBX14.5</t>
  </si>
  <si>
    <t>D0014.5</t>
  </si>
  <si>
    <t>DB34.DBX14.6</t>
  </si>
  <si>
    <t>D0014.6</t>
  </si>
  <si>
    <t>DB34.DBX14.7</t>
  </si>
  <si>
    <t>D0014.7</t>
  </si>
  <si>
    <t>DB34.DBX15.0</t>
  </si>
  <si>
    <t>D0015.0</t>
  </si>
  <si>
    <t>DB34.DBX15.1</t>
  </si>
  <si>
    <t>D0015.1</t>
  </si>
  <si>
    <t>DB34.DBX15.2</t>
  </si>
  <si>
    <t>D0015.2</t>
  </si>
  <si>
    <t>DB34.DBX15.3</t>
  </si>
  <si>
    <t>D0015.3</t>
  </si>
  <si>
    <t>DB34.DBX15.4</t>
  </si>
  <si>
    <t>D0015.4</t>
  </si>
  <si>
    <t>DB34.DBX15.5</t>
  </si>
  <si>
    <t>D0015.5</t>
  </si>
  <si>
    <t>DB34.DBX15.6</t>
  </si>
  <si>
    <t>D0015.6</t>
  </si>
  <si>
    <t>DB34.DBX15.7</t>
  </si>
  <si>
    <t>D0015.7</t>
  </si>
  <si>
    <t>DB34.DBX16.0</t>
  </si>
  <si>
    <t>D0016.0</t>
  </si>
  <si>
    <t>DB34.DBX16.1</t>
  </si>
  <si>
    <t>D0016.1</t>
  </si>
  <si>
    <t>DB34.DBX16.2</t>
  </si>
  <si>
    <t>D0016.2</t>
  </si>
  <si>
    <t>DB34.DBX16.3</t>
  </si>
  <si>
    <t>D0016.3</t>
  </si>
  <si>
    <t>DB34.DBX16.4</t>
  </si>
  <si>
    <t>D0016.4</t>
  </si>
  <si>
    <t>DB34.DBX16.5</t>
  </si>
  <si>
    <t>D0016.5</t>
  </si>
  <si>
    <t>DB34.DBX16.6</t>
  </si>
  <si>
    <t>D0016.6</t>
  </si>
  <si>
    <t>DB34.DBX16.7</t>
  </si>
  <si>
    <t>D0016.7</t>
  </si>
  <si>
    <t>DB34.DBX17.0</t>
  </si>
  <si>
    <t>D0017.0</t>
  </si>
  <si>
    <t>DB34.DBX17.1</t>
  </si>
  <si>
    <t>D0017.1</t>
  </si>
  <si>
    <t>DB34.DBX17.2</t>
  </si>
  <si>
    <t>D0017.2</t>
  </si>
  <si>
    <t>DB34.DBX17.3</t>
  </si>
  <si>
    <t>D0017.3</t>
  </si>
  <si>
    <t>DB34.DBX17.4</t>
  </si>
  <si>
    <t>D0017.4</t>
  </si>
  <si>
    <t>DB34.DBX17.5</t>
  </si>
  <si>
    <t>D0017.5</t>
  </si>
  <si>
    <t>DB34.DBX17.6</t>
  </si>
  <si>
    <t>D0017.6</t>
  </si>
  <si>
    <t>DB34.DBX17.7</t>
  </si>
  <si>
    <t>D0017.7</t>
  </si>
  <si>
    <t>DB34.DBX18.0</t>
  </si>
  <si>
    <t>D0018.0</t>
  </si>
  <si>
    <t>DB34.DBX18.1</t>
  </si>
  <si>
    <t>D0018.1</t>
  </si>
  <si>
    <t>DB34.DBX18.2</t>
  </si>
  <si>
    <t>D0018.2</t>
  </si>
  <si>
    <t>DB34.DBX18.3</t>
  </si>
  <si>
    <t>D0018.3</t>
  </si>
  <si>
    <t>DB34.DBX18.4</t>
  </si>
  <si>
    <t>D0018.4</t>
  </si>
  <si>
    <t>DB34.DBX18.5</t>
  </si>
  <si>
    <t>D0018.5</t>
  </si>
  <si>
    <t>DB34.DBX18.6</t>
  </si>
  <si>
    <t>D0018.6</t>
  </si>
  <si>
    <t>DB34.DBX18.7</t>
  </si>
  <si>
    <t>D0018.7</t>
  </si>
  <si>
    <t>DB34.DBX19.0</t>
  </si>
  <si>
    <t>D0019.0</t>
  </si>
  <si>
    <t>DB34.DBX19.1</t>
  </si>
  <si>
    <t>D0019.1</t>
  </si>
  <si>
    <t>DB34.DBX19.2</t>
  </si>
  <si>
    <t>D0019.2</t>
  </si>
  <si>
    <t>DB34.DBX19.3</t>
  </si>
  <si>
    <t>D0019.3</t>
  </si>
  <si>
    <t>DB34.DBX19.4</t>
  </si>
  <si>
    <t>D0019.4</t>
  </si>
  <si>
    <t>DB34.DBX19.5</t>
  </si>
  <si>
    <t>D0019.5</t>
  </si>
  <si>
    <t>DB34.DBX19.6</t>
  </si>
  <si>
    <t>D0019.6</t>
  </si>
  <si>
    <t>DB34.DBX19.7</t>
  </si>
  <si>
    <t>D0019.7</t>
  </si>
  <si>
    <t>DB34.DBX20.0</t>
  </si>
  <si>
    <t>D0020.0</t>
  </si>
  <si>
    <t>DB34.DBX20.1</t>
  </si>
  <si>
    <t>D0020.1</t>
  </si>
  <si>
    <t>DB34.DBX20.2</t>
  </si>
  <si>
    <t>D0020.2</t>
  </si>
  <si>
    <t>DB34.DBX20.3</t>
  </si>
  <si>
    <t>D0020.3</t>
  </si>
  <si>
    <t>DB34.DBX20.4</t>
  </si>
  <si>
    <t>D0020.4</t>
  </si>
  <si>
    <t>DB34.DBX20.5</t>
  </si>
  <si>
    <t>D0020.5</t>
  </si>
  <si>
    <t>DB34.DBX20.6</t>
  </si>
  <si>
    <t>D0020.6</t>
  </si>
  <si>
    <t>DB34.DBX20.7</t>
  </si>
  <si>
    <t>D0020.7</t>
  </si>
  <si>
    <t>DB34.DBX21.0</t>
  </si>
  <si>
    <t>D0021.0</t>
  </si>
  <si>
    <t>DB34.DBX21.1</t>
  </si>
  <si>
    <t>D0021.1</t>
  </si>
  <si>
    <t>DB34.DBX21.2</t>
  </si>
  <si>
    <t>D0021.2</t>
  </si>
  <si>
    <t>DB34.DBX21.3</t>
  </si>
  <si>
    <t>D0021.3</t>
  </si>
  <si>
    <t>DB34.DBX21.4</t>
  </si>
  <si>
    <t>D0021.4</t>
  </si>
  <si>
    <t>DB34.DBX21.5</t>
  </si>
  <si>
    <t>D0021.5</t>
  </si>
  <si>
    <t>DB34.DBX21.6</t>
  </si>
  <si>
    <t>D0021.6</t>
  </si>
  <si>
    <t>DB34.DBX21.7</t>
  </si>
  <si>
    <t>D0021.7</t>
  </si>
  <si>
    <t>DB34.DBX22.0</t>
  </si>
  <si>
    <t>D0022.0</t>
  </si>
  <si>
    <t>DB34.DBX22.1</t>
  </si>
  <si>
    <t>D0022.1</t>
  </si>
  <si>
    <t>DB34.DBX22.2</t>
  </si>
  <si>
    <t>D0022.2</t>
  </si>
  <si>
    <t>DB34.DBX22.3</t>
  </si>
  <si>
    <t>D0022.3</t>
  </si>
  <si>
    <t>DB34.DBX22.4</t>
  </si>
  <si>
    <t>D0022.4</t>
  </si>
  <si>
    <t>DB34.DBX22.5</t>
  </si>
  <si>
    <t>D0022.5</t>
  </si>
  <si>
    <t>DB34.DBX22.6</t>
  </si>
  <si>
    <t>D0022.6</t>
  </si>
  <si>
    <t>DB34.DBX22.7</t>
  </si>
  <si>
    <t>D0022.7</t>
  </si>
  <si>
    <t>DB34.DBX23.0</t>
  </si>
  <si>
    <t>D0023.0</t>
  </si>
  <si>
    <t>DB34.DBX23.1</t>
  </si>
  <si>
    <t>D0023.1</t>
  </si>
  <si>
    <t>DB34.DBX23.2</t>
  </si>
  <si>
    <t>D0023.2</t>
  </si>
  <si>
    <t>DB34.DBX23.3</t>
  </si>
  <si>
    <t>D0023.3</t>
  </si>
  <si>
    <t>DB34.DBX23.4</t>
  </si>
  <si>
    <t>D0023.4</t>
  </si>
  <si>
    <t>DB34.DBX23.5</t>
  </si>
  <si>
    <t>D0023.5</t>
  </si>
  <si>
    <t>DB34.DBX23.6</t>
  </si>
  <si>
    <t>D0023.6</t>
  </si>
  <si>
    <t>DB34.DBX23.7</t>
  </si>
  <si>
    <t>D0023.7</t>
  </si>
  <si>
    <t>DB34.DBX24.0</t>
  </si>
  <si>
    <t>D0024.0</t>
  </si>
  <si>
    <t>DB34.DBX24.1</t>
  </si>
  <si>
    <t>D0024.1</t>
  </si>
  <si>
    <t>DB34.DBX24.2</t>
  </si>
  <si>
    <t>D0024.2</t>
  </si>
  <si>
    <t>DB34.DBX24.3</t>
  </si>
  <si>
    <t>D0024.3</t>
  </si>
  <si>
    <t>DB34.DBX24.4</t>
  </si>
  <si>
    <t>D0024.4</t>
  </si>
  <si>
    <t>DB34.DBX24.5</t>
  </si>
  <si>
    <t>D0024.5</t>
  </si>
  <si>
    <t>DB34.DBX24.6</t>
  </si>
  <si>
    <t>D0024.6</t>
  </si>
  <si>
    <t>DB34.DBX24.7</t>
  </si>
  <si>
    <t>D0024.7</t>
  </si>
  <si>
    <t>DB34.DBX25.0</t>
  </si>
  <si>
    <t>D0025.0</t>
  </si>
  <si>
    <t>DB34.DBX25.1</t>
  </si>
  <si>
    <t>D0025.1</t>
  </si>
  <si>
    <t>DB34.DBX25.2</t>
  </si>
  <si>
    <t>D0025.2</t>
  </si>
  <si>
    <t>DB34.DBX25.3</t>
  </si>
  <si>
    <t>D0025.3</t>
  </si>
  <si>
    <t>DB34.DBX25.4</t>
  </si>
  <si>
    <t>D0025.4</t>
  </si>
  <si>
    <t>DB34.DBX25.5</t>
  </si>
  <si>
    <t>D0025.5</t>
  </si>
  <si>
    <t>DB34.DBX25.6</t>
  </si>
  <si>
    <t>D0025.6</t>
  </si>
  <si>
    <t>DB34.DBX25.7</t>
  </si>
  <si>
    <t>D0025.7</t>
  </si>
  <si>
    <t>DB34.DBX26.0</t>
  </si>
  <si>
    <t>D0026.0</t>
  </si>
  <si>
    <t>DB34.DBX26.1</t>
  </si>
  <si>
    <t>D0026.1</t>
  </si>
  <si>
    <t>DB34.DBX26.2</t>
  </si>
  <si>
    <t>D0026.2</t>
  </si>
  <si>
    <t>DB34.DBX26.3</t>
  </si>
  <si>
    <t>D0026.3</t>
  </si>
  <si>
    <t>DB34.DBX26.4</t>
  </si>
  <si>
    <t>D0026.4</t>
  </si>
  <si>
    <t>DB34.DBX26.5</t>
  </si>
  <si>
    <t>D0026.5</t>
  </si>
  <si>
    <t>DB34.DBX26.6</t>
  </si>
  <si>
    <t>D0026.6</t>
  </si>
  <si>
    <t>DB34.DBX26.7</t>
  </si>
  <si>
    <t>D0026.7</t>
  </si>
  <si>
    <t>DB34.DBX27.0</t>
  </si>
  <si>
    <t>D0027.0</t>
  </si>
  <si>
    <t>DB34.DBX27.1</t>
  </si>
  <si>
    <t>D0027.1</t>
  </si>
  <si>
    <t>DB34.DBX27.2</t>
  </si>
  <si>
    <t>D0027.2</t>
  </si>
  <si>
    <t>DB34.DBX27.3</t>
  </si>
  <si>
    <t>D0027.3</t>
  </si>
  <si>
    <t>DB34.DBX27.4</t>
  </si>
  <si>
    <t>D0027.4</t>
  </si>
  <si>
    <t>DB34.DBX27.5</t>
  </si>
  <si>
    <t>D0027.5</t>
  </si>
  <si>
    <t>DB34.DBX27.6</t>
  </si>
  <si>
    <t>D0027.6</t>
  </si>
  <si>
    <t>DB34.DBX27.7</t>
  </si>
  <si>
    <t>D0027.7</t>
  </si>
  <si>
    <t>DB34.DBX28.0</t>
  </si>
  <si>
    <t>D0028.0</t>
  </si>
  <si>
    <t>DB34.DBX28.1</t>
  </si>
  <si>
    <t>D0028.1</t>
  </si>
  <si>
    <t>DB34.DBX28.2</t>
  </si>
  <si>
    <t>D0028.2</t>
  </si>
  <si>
    <t>DB34.DBX28.3</t>
  </si>
  <si>
    <t>D0028.3</t>
  </si>
  <si>
    <t>DB34.DBX28.4</t>
  </si>
  <si>
    <t>D0028.4</t>
  </si>
  <si>
    <t>DB34.DBX28.5</t>
  </si>
  <si>
    <t>D0028.5</t>
  </si>
  <si>
    <t>DB34.DBX28.6</t>
  </si>
  <si>
    <t>D0028.6</t>
  </si>
  <si>
    <t>DB34.DBX28.7</t>
  </si>
  <si>
    <t>D0028.7</t>
  </si>
  <si>
    <t>DB34.DBX29.0</t>
  </si>
  <si>
    <t>D0029.0</t>
  </si>
  <si>
    <t>DB34.DBX29.1</t>
  </si>
  <si>
    <t>D0029.1</t>
  </si>
  <si>
    <t>DB34.DBX29.2</t>
  </si>
  <si>
    <t>D0029.2</t>
  </si>
  <si>
    <t>DB34.DBX29.3</t>
  </si>
  <si>
    <t>D0029.3</t>
  </si>
  <si>
    <t>DB34.DBX29.4</t>
  </si>
  <si>
    <t>D0029.4</t>
  </si>
  <si>
    <t>DB34.DBX29.5</t>
  </si>
  <si>
    <t>D0029.5</t>
  </si>
  <si>
    <t>DB34.DBX29.6</t>
  </si>
  <si>
    <t>D0029.6</t>
  </si>
  <si>
    <t>DB34.DBX29.7</t>
  </si>
  <si>
    <t>D0029.7</t>
  </si>
  <si>
    <t>DB34.DBX30.0</t>
  </si>
  <si>
    <t>D0030.0</t>
  </si>
  <si>
    <t>DB34.DBX30.1</t>
  </si>
  <si>
    <t>D0030.1</t>
  </si>
  <si>
    <t>DB34.DBX30.2</t>
  </si>
  <si>
    <t>D0030.2</t>
  </si>
  <si>
    <t>DB34.DBX30.3</t>
  </si>
  <si>
    <t>D0030.3</t>
  </si>
  <si>
    <t>DB34.DBX30.4</t>
  </si>
  <si>
    <t>D0030.4</t>
  </si>
  <si>
    <t>DB34.DBX30.5</t>
  </si>
  <si>
    <t>D0030.5</t>
  </si>
  <si>
    <t>DB34.DBX30.6</t>
  </si>
  <si>
    <t>D0030.6</t>
  </si>
  <si>
    <t>DB34.DBX30.7</t>
  </si>
  <si>
    <t>D0030.7</t>
  </si>
  <si>
    <t>DB34.DBX31.0</t>
  </si>
  <si>
    <t>D0031.0</t>
  </si>
  <si>
    <t>DB34.DBX31.1</t>
  </si>
  <si>
    <t>D0031.1</t>
  </si>
  <si>
    <t>DB34.DBX31.2</t>
  </si>
  <si>
    <t>D0031.2</t>
  </si>
  <si>
    <t>DB34.DBX31.3</t>
  </si>
  <si>
    <t>D0031.3</t>
  </si>
  <si>
    <t>DB34.DBX31.4</t>
  </si>
  <si>
    <t>D0031.4</t>
  </si>
  <si>
    <t>DB34.DBX31.5</t>
  </si>
  <si>
    <t>D0031.5</t>
  </si>
  <si>
    <t>DB34.DBX31.6</t>
  </si>
  <si>
    <t>D0031.6</t>
  </si>
  <si>
    <t>DB34.DBX31.7</t>
  </si>
  <si>
    <t>D0031.7</t>
  </si>
  <si>
    <t>DB34.DBX32.0</t>
  </si>
  <si>
    <t>D0032.0</t>
  </si>
  <si>
    <t>DB34.DBX32.1</t>
  </si>
  <si>
    <t>D0032.1</t>
  </si>
  <si>
    <t>DB34.DBX32.2</t>
  </si>
  <si>
    <t>D0032.2</t>
  </si>
  <si>
    <t>DB34.DBX32.3</t>
  </si>
  <si>
    <t>D0032.3</t>
  </si>
  <si>
    <t>DB34.DBX32.4</t>
  </si>
  <si>
    <t>D0032.4</t>
  </si>
  <si>
    <t>DB34.DBX32.5</t>
  </si>
  <si>
    <t>D0032.5</t>
  </si>
  <si>
    <t>DB34.DBX32.6</t>
  </si>
  <si>
    <t>D0032.6</t>
  </si>
  <si>
    <t>DB34.DBX32.7</t>
  </si>
  <si>
    <t>D0032.7</t>
  </si>
  <si>
    <t>DB34.DBX33.0</t>
  </si>
  <si>
    <t>D0033.0</t>
  </si>
  <si>
    <t>DB34.DBX33.1</t>
  </si>
  <si>
    <t>D0033.1</t>
  </si>
  <si>
    <t>DB34.DBX33.2</t>
  </si>
  <si>
    <t>D0033.2</t>
  </si>
  <si>
    <t>DB34.DBX33.3</t>
  </si>
  <si>
    <t>D0033.3</t>
  </si>
  <si>
    <t>DB34.DBX33.4</t>
  </si>
  <si>
    <t>D0033.4</t>
  </si>
  <si>
    <t>DB34.DBX33.5</t>
  </si>
  <si>
    <t>D0033.5</t>
  </si>
  <si>
    <t>DB34.DBX33.6</t>
  </si>
  <si>
    <t>D0033.6</t>
  </si>
  <si>
    <t>DB34.DBX33.7</t>
  </si>
  <si>
    <t>D0033.7</t>
  </si>
  <si>
    <t>DB34.DBX34.0</t>
  </si>
  <si>
    <t>D0034.0</t>
  </si>
  <si>
    <t>DB34.DBX34.1</t>
  </si>
  <si>
    <t>D0034.1</t>
  </si>
  <si>
    <t>DB34.DBX34.2</t>
  </si>
  <si>
    <t>D0034.2</t>
  </si>
  <si>
    <t>DB34.DBX34.3</t>
  </si>
  <si>
    <t>D0034.3</t>
  </si>
  <si>
    <t>DB34.DBX34.4</t>
  </si>
  <si>
    <t>D0034.4</t>
  </si>
  <si>
    <t>DB34.DBX34.5</t>
  </si>
  <si>
    <t>D0034.5</t>
  </si>
  <si>
    <t>DB34.DBX34.6</t>
  </si>
  <si>
    <t>D0034.6</t>
  </si>
  <si>
    <t>DB34.DBX34.7</t>
  </si>
  <si>
    <t>D0034.7</t>
  </si>
  <si>
    <t>DB34.DBX35.0</t>
  </si>
  <si>
    <t>D0035.0</t>
  </si>
  <si>
    <t>DB34.DBX35.1</t>
  </si>
  <si>
    <t>D0035.1</t>
  </si>
  <si>
    <t>DB34.DBX35.2</t>
  </si>
  <si>
    <t>D0035.2</t>
  </si>
  <si>
    <t>DB34.DBX35.3</t>
  </si>
  <si>
    <t>D0035.3</t>
  </si>
  <si>
    <t>DB34.DBX35.4</t>
  </si>
  <si>
    <t>D0035.4</t>
  </si>
  <si>
    <t>DB34.DBX35.5</t>
  </si>
  <si>
    <t>D0035.5</t>
  </si>
  <si>
    <t>DB34.DBX35.6</t>
  </si>
  <si>
    <t>D0035.6</t>
  </si>
  <si>
    <t>DB34.DBX35.7</t>
  </si>
  <si>
    <t>D0035.7</t>
  </si>
  <si>
    <t>DB34.DBX36.0</t>
  </si>
  <si>
    <t>D0036.0</t>
  </si>
  <si>
    <t>DB34.DBX36.1</t>
  </si>
  <si>
    <t>D0036.1</t>
  </si>
  <si>
    <t>DB34.DBX36.2</t>
  </si>
  <si>
    <t>D0036.2</t>
  </si>
  <si>
    <t>DB34.DBX36.3</t>
  </si>
  <si>
    <t>D0036.3</t>
  </si>
  <si>
    <t>DB34.DBX36.4</t>
  </si>
  <si>
    <t>D0036.4</t>
  </si>
  <si>
    <t>DB34.DBX36.5</t>
  </si>
  <si>
    <t>D0036.5</t>
  </si>
  <si>
    <t>DB34.DBX36.6</t>
  </si>
  <si>
    <t>D0036.6</t>
  </si>
  <si>
    <t>DB34.DBX36.7</t>
  </si>
  <si>
    <t>D0036.7</t>
  </si>
  <si>
    <t>DB34.DBX37.0</t>
  </si>
  <si>
    <t>D0037.0</t>
  </si>
  <si>
    <t>DB34.DBX37.1</t>
  </si>
  <si>
    <t>D0037.1</t>
  </si>
  <si>
    <t>DB34.DBX37.2</t>
  </si>
  <si>
    <t>D0037.2</t>
  </si>
  <si>
    <t>DB34.DBX37.3</t>
  </si>
  <si>
    <t>D0037.3</t>
  </si>
  <si>
    <t>DB34.DBX37.4</t>
  </si>
  <si>
    <t>D0037.4</t>
  </si>
  <si>
    <t>DB34.DBX37.5</t>
  </si>
  <si>
    <t>D0037.5</t>
  </si>
  <si>
    <t>DB34.DBX37.6</t>
  </si>
  <si>
    <t>D0037.6</t>
  </si>
  <si>
    <t>DB34.DBX37.7</t>
  </si>
  <si>
    <t>D0037.7</t>
  </si>
  <si>
    <t>DB34.DBX38.0</t>
  </si>
  <si>
    <t>D0038.0</t>
  </si>
  <si>
    <t>DB34.DBX38.1</t>
  </si>
  <si>
    <t>D0038.1</t>
  </si>
  <si>
    <t>DB34.DBX38.2</t>
  </si>
  <si>
    <t>D0038.2</t>
  </si>
  <si>
    <t>DB34.DBX38.3</t>
  </si>
  <si>
    <t>D0038.3</t>
  </si>
  <si>
    <t>DB34.DBX38.4</t>
  </si>
  <si>
    <t>D0038.4</t>
  </si>
  <si>
    <t>DB34.DBX38.5</t>
  </si>
  <si>
    <t>D0038.5</t>
  </si>
  <si>
    <t>DB34.DBX38.6</t>
  </si>
  <si>
    <t>D0038.6</t>
  </si>
  <si>
    <t>DB34.DBX38.7</t>
  </si>
  <si>
    <t>D0038.7</t>
  </si>
  <si>
    <t>DB34.DBX39.0</t>
  </si>
  <si>
    <t>D0039.0</t>
  </si>
  <si>
    <t>DB34.DBX39.1</t>
  </si>
  <si>
    <t>D0039.1</t>
  </si>
  <si>
    <t>DB34.DBX39.2</t>
  </si>
  <si>
    <t>D0039.2</t>
  </si>
  <si>
    <t>DB34.DBX39.3</t>
  </si>
  <si>
    <t>D0039.3</t>
  </si>
  <si>
    <t>DB34.DBX39.4</t>
  </si>
  <si>
    <t>D0039.4</t>
  </si>
  <si>
    <t>DB34.DBX39.5</t>
  </si>
  <si>
    <t>D0039.5</t>
  </si>
  <si>
    <t>DB34.DBX39.6</t>
  </si>
  <si>
    <t>D0039.6</t>
  </si>
  <si>
    <t>DB34.DBX39.7</t>
  </si>
  <si>
    <t>D0039.7</t>
  </si>
  <si>
    <t>DB34.DBX40.0</t>
  </si>
  <si>
    <t>D0040.0</t>
  </si>
  <si>
    <t>DB34.DBX40.1</t>
  </si>
  <si>
    <t>D0040.1</t>
  </si>
  <si>
    <t>DB34.DBX40.2</t>
  </si>
  <si>
    <t>D0040.2</t>
  </si>
  <si>
    <t>DB34.DBX40.3</t>
  </si>
  <si>
    <t>D0040.3</t>
  </si>
  <si>
    <t>DB34.DBX40.4</t>
  </si>
  <si>
    <t>D0040.4</t>
  </si>
  <si>
    <t>DB34.DBX40.5</t>
  </si>
  <si>
    <t>D0040.5</t>
  </si>
  <si>
    <t>DB34.DBX40.6</t>
  </si>
  <si>
    <t>D0040.6</t>
  </si>
  <si>
    <t>DB34.DBX40.7</t>
  </si>
  <si>
    <t>D0040.7</t>
  </si>
  <si>
    <t>DB34.DBX41.0</t>
  </si>
  <si>
    <t>D0041.0</t>
  </si>
  <si>
    <t>DB34.DBX41.1</t>
  </si>
  <si>
    <t>D0041.1</t>
  </si>
  <si>
    <t>DB34.DBX41.2</t>
  </si>
  <si>
    <t>D0041.2</t>
  </si>
  <si>
    <t>DB34.DBX41.3</t>
  </si>
  <si>
    <t>D0041.3</t>
  </si>
  <si>
    <t>DB34.DBX41.4</t>
  </si>
  <si>
    <t>D0041.4</t>
  </si>
  <si>
    <t>DB34.DBX41.5</t>
  </si>
  <si>
    <t>D0041.5</t>
  </si>
  <si>
    <t>DB34.DBX41.6</t>
  </si>
  <si>
    <t>D0041.6</t>
  </si>
  <si>
    <t>DB34.DBX41.7</t>
  </si>
  <si>
    <t>D0041.7</t>
  </si>
  <si>
    <t>DB34.DBX42.0</t>
  </si>
  <si>
    <t>D0042.0</t>
  </si>
  <si>
    <t>DB34.DBX42.1</t>
  </si>
  <si>
    <t>D0042.1</t>
  </si>
  <si>
    <t>DB34.DBX42.2</t>
  </si>
  <si>
    <t>D0042.2</t>
  </si>
  <si>
    <t>DB34.DBX42.3</t>
  </si>
  <si>
    <t>D0042.3</t>
  </si>
  <si>
    <t>DB34.DBX42.4</t>
  </si>
  <si>
    <t>D0042.4</t>
  </si>
  <si>
    <t>DB34.DBX42.5</t>
  </si>
  <si>
    <t>D0042.5</t>
  </si>
  <si>
    <t>DB34.DBX42.6</t>
  </si>
  <si>
    <t>D0042.6</t>
  </si>
  <si>
    <t>DB34.DBX42.7</t>
  </si>
  <si>
    <t>D0042.7</t>
  </si>
  <si>
    <t>DB34.DBX43.0</t>
  </si>
  <si>
    <t>D0043.0</t>
  </si>
  <si>
    <t>DB34.DBX43.1</t>
  </si>
  <si>
    <t>D0043.1</t>
  </si>
  <si>
    <t>DB34.DBX43.2</t>
  </si>
  <si>
    <t>D0043.2</t>
  </si>
  <si>
    <t>DB34.DBX43.3</t>
  </si>
  <si>
    <t>D0043.3</t>
  </si>
  <si>
    <t>DB34.DBX43.4</t>
  </si>
  <si>
    <t>D0043.4</t>
  </si>
  <si>
    <t>DB34.DBX43.5</t>
  </si>
  <si>
    <t>D0043.5</t>
  </si>
  <si>
    <t>DB34.DBX43.6</t>
  </si>
  <si>
    <t>D0043.6</t>
  </si>
  <si>
    <t>DB34.DBX43.7</t>
  </si>
  <si>
    <t>D0043.7</t>
  </si>
  <si>
    <t>DB34.DBX44.0</t>
  </si>
  <si>
    <t>D0044.0</t>
  </si>
  <si>
    <t>DB34.DBX44.1</t>
  </si>
  <si>
    <t>D0044.1</t>
  </si>
  <si>
    <t>DB34.DBX44.2</t>
  </si>
  <si>
    <t>D0044.2</t>
  </si>
  <si>
    <t>DB34.DBX44.3</t>
  </si>
  <si>
    <t>D0044.3</t>
  </si>
  <si>
    <t>DB34.DBX44.4</t>
  </si>
  <si>
    <t>D0044.4</t>
  </si>
  <si>
    <t>DB34.DBX44.5</t>
  </si>
  <si>
    <t>D0044.5</t>
  </si>
  <si>
    <t>DB34.DBX44.6</t>
  </si>
  <si>
    <t>D0044.6</t>
  </si>
  <si>
    <t>DB34.DBX44.7</t>
  </si>
  <si>
    <t>D0044.7</t>
  </si>
  <si>
    <t>DB34.DBX45.0</t>
  </si>
  <si>
    <t>D0045.0</t>
  </si>
  <si>
    <t>DB34.DBX45.1</t>
  </si>
  <si>
    <t>D0045.1</t>
  </si>
  <si>
    <t>DB34.DBX45.2</t>
  </si>
  <si>
    <t>D0045.2</t>
  </si>
  <si>
    <t>DB34.DBX45.3</t>
  </si>
  <si>
    <t>D0045.3</t>
  </si>
  <si>
    <t>DB34.DBX45.4</t>
  </si>
  <si>
    <t>D0045.4</t>
  </si>
  <si>
    <t>DB34.DBX45.5</t>
  </si>
  <si>
    <t>D0045.5</t>
  </si>
  <si>
    <t>DB34.DBX45.6</t>
  </si>
  <si>
    <t>D0045.6</t>
  </si>
  <si>
    <t>DB34.DBX45.7</t>
  </si>
  <si>
    <t>D0045.7</t>
  </si>
  <si>
    <t>DB34.DBX46.0</t>
  </si>
  <si>
    <t>D0046.0</t>
  </si>
  <si>
    <t>DB34.DBX46.1</t>
  </si>
  <si>
    <t>D0046.1</t>
  </si>
  <si>
    <t>DB34.DBX46.2</t>
  </si>
  <si>
    <t>D0046.2</t>
  </si>
  <si>
    <t>DB34.DBX46.3</t>
  </si>
  <si>
    <t>D0046.3</t>
  </si>
  <si>
    <t>DB34.DBX46.4</t>
  </si>
  <si>
    <t>D0046.4</t>
  </si>
  <si>
    <t>DB34.DBX46.5</t>
  </si>
  <si>
    <t>D0046.5</t>
  </si>
  <si>
    <t>DB34.DBX46.6</t>
  </si>
  <si>
    <t>D0046.6</t>
  </si>
  <si>
    <t>DB34.DBX46.7</t>
  </si>
  <si>
    <t>D0046.7</t>
  </si>
  <si>
    <t>DB34.DBX47.0</t>
  </si>
  <si>
    <t>D0047.0</t>
  </si>
  <si>
    <t>DB34.DBX47.1</t>
  </si>
  <si>
    <t>D0047.1</t>
  </si>
  <si>
    <t>DB34.DBX47.2</t>
  </si>
  <si>
    <t>D0047.2</t>
  </si>
  <si>
    <t>DB34.DBX47.3</t>
  </si>
  <si>
    <t>D0047.3</t>
  </si>
  <si>
    <t>DB34.DBX47.4</t>
  </si>
  <si>
    <t>D0047.4</t>
  </si>
  <si>
    <t>DB34.DBX47.5</t>
  </si>
  <si>
    <t>D0047.5</t>
  </si>
  <si>
    <t>DB34.DBX47.6</t>
  </si>
  <si>
    <t>D0047.6</t>
  </si>
  <si>
    <t>DB34.DBX47.7</t>
  </si>
  <si>
    <t>D0047.7</t>
  </si>
  <si>
    <t>DB34.DBX48.0</t>
  </si>
  <si>
    <t>D0048.0</t>
  </si>
  <si>
    <t>DB34.DBX48.1</t>
  </si>
  <si>
    <t>D0048.1</t>
  </si>
  <si>
    <t>DB34.DBX48.2</t>
  </si>
  <si>
    <t>D0048.2</t>
  </si>
  <si>
    <t>DB34.DBX48.3</t>
  </si>
  <si>
    <t>D0048.3</t>
  </si>
  <si>
    <t>DB34.DBX48.4</t>
  </si>
  <si>
    <t>D0048.4</t>
  </si>
  <si>
    <t>DB34.DBX48.5</t>
  </si>
  <si>
    <t>D0048.5</t>
  </si>
  <si>
    <t>DB34.DBX48.6</t>
  </si>
  <si>
    <t>D0048.6</t>
  </si>
  <si>
    <t>DB34.DBX48.7</t>
  </si>
  <si>
    <t>D0048.7</t>
  </si>
  <si>
    <t>DB34.DBX49.0</t>
  </si>
  <si>
    <t>D0049.0</t>
  </si>
  <si>
    <t>DB34.DBX49.1</t>
  </si>
  <si>
    <t>D0049.1</t>
  </si>
  <si>
    <t>DB34.DBX49.2</t>
  </si>
  <si>
    <t>D0049.2</t>
  </si>
  <si>
    <t>DB34.DBX49.3</t>
  </si>
  <si>
    <t>D0049.3</t>
  </si>
  <si>
    <t>DB34.DBX49.4</t>
  </si>
  <si>
    <t>D0049.4</t>
  </si>
  <si>
    <t>DB34.DBX49.5</t>
  </si>
  <si>
    <t>D0049.5</t>
  </si>
  <si>
    <t>DB34.DBX49.6</t>
  </si>
  <si>
    <t>D0049.6</t>
  </si>
  <si>
    <t>DB34.DBX49.7</t>
  </si>
  <si>
    <t>D0049.7</t>
  </si>
  <si>
    <t>DB34.DBX50.0</t>
  </si>
  <si>
    <t>D0050.0</t>
  </si>
  <si>
    <t>DB34.DBX50.1</t>
  </si>
  <si>
    <t>D0050.1</t>
  </si>
  <si>
    <t>DB34.DBX50.2</t>
  </si>
  <si>
    <t>D0050.2</t>
  </si>
  <si>
    <t>DB34.DBX50.3</t>
  </si>
  <si>
    <t>D0050.3</t>
  </si>
  <si>
    <t>DB34.DBX50.4</t>
  </si>
  <si>
    <t>D0050.4</t>
  </si>
  <si>
    <t>DB34.DBX50.5</t>
  </si>
  <si>
    <t>D0050.5</t>
  </si>
  <si>
    <t>DB34.DBX50.6</t>
  </si>
  <si>
    <t>D0050.6</t>
  </si>
  <si>
    <t>DB34.DBX50.7</t>
  </si>
  <si>
    <t>D0050.7</t>
  </si>
  <si>
    <t>DB34.DBX51.0</t>
  </si>
  <si>
    <t>D0051.0</t>
  </si>
  <si>
    <t>DB34.DBX51.1</t>
  </si>
  <si>
    <t>D0051.1</t>
  </si>
  <si>
    <t>DB34.DBX51.2</t>
  </si>
  <si>
    <t>D0051.2</t>
  </si>
  <si>
    <t>DB34.DBX51.3</t>
  </si>
  <si>
    <t>D0051.3</t>
  </si>
  <si>
    <t>DB34.DBX51.4</t>
  </si>
  <si>
    <t>D0051.4</t>
  </si>
  <si>
    <t>DB34.DBX51.5</t>
  </si>
  <si>
    <t>D0051.5</t>
  </si>
  <si>
    <t>DB34.DBX51.6</t>
  </si>
  <si>
    <t>D0051.6</t>
  </si>
  <si>
    <t>DB34.DBX51.7</t>
  </si>
  <si>
    <t>D0051.7</t>
  </si>
  <si>
    <t>DB34.DBX52.0</t>
  </si>
  <si>
    <t>D0052.0</t>
  </si>
  <si>
    <t>DB34.DBX52.1</t>
  </si>
  <si>
    <t>D0052.1</t>
  </si>
  <si>
    <t>DB34.DBX52.2</t>
  </si>
  <si>
    <t>D0052.2</t>
  </si>
  <si>
    <t>DB34.DBX52.3</t>
  </si>
  <si>
    <t>D0052.3</t>
  </si>
  <si>
    <t>DB34.DBX52.4</t>
  </si>
  <si>
    <t>D0052.4</t>
  </si>
  <si>
    <t>DB34.DBX52.5</t>
  </si>
  <si>
    <t>D0052.5</t>
  </si>
  <si>
    <t>DB34.DBX52.6</t>
  </si>
  <si>
    <t>D0052.6</t>
  </si>
  <si>
    <t>DB34.DBX52.7</t>
  </si>
  <si>
    <t>D0052.7</t>
  </si>
  <si>
    <t>DB34.DBX53.0</t>
  </si>
  <si>
    <t>D0053.0</t>
  </si>
  <si>
    <t>DB34.DBX53.1</t>
  </si>
  <si>
    <t>D0053.1</t>
  </si>
  <si>
    <t>DB34.DBX53.2</t>
  </si>
  <si>
    <t>D0053.2</t>
  </si>
  <si>
    <t>DB34.DBX53.3</t>
  </si>
  <si>
    <t>D0053.3</t>
  </si>
  <si>
    <t>DB34.DBX53.4</t>
  </si>
  <si>
    <t>D0053.4</t>
  </si>
  <si>
    <t>DB34.DBX53.5</t>
  </si>
  <si>
    <t>D0053.5</t>
  </si>
  <si>
    <t>DB34.DBX53.6</t>
  </si>
  <si>
    <t>D0053.6</t>
  </si>
  <si>
    <t>DB34.DBX53.7</t>
  </si>
  <si>
    <t>D0053.7</t>
  </si>
  <si>
    <t>DB34.DBX54.0</t>
  </si>
  <si>
    <t>D0054.0</t>
  </si>
  <si>
    <t>DB34.DBX54.1</t>
  </si>
  <si>
    <t>D0054.1</t>
  </si>
  <si>
    <t>DB34.DBX54.2</t>
  </si>
  <si>
    <t>D0054.2</t>
  </si>
  <si>
    <t>DB34.DBX54.3</t>
  </si>
  <si>
    <t>D0054.3</t>
  </si>
  <si>
    <t>DB34.DBX54.4</t>
  </si>
  <si>
    <t>D0054.4</t>
  </si>
  <si>
    <t>DB34.DBX54.5</t>
  </si>
  <si>
    <t>D0054.5</t>
  </si>
  <si>
    <t>DB34.DBX54.6</t>
  </si>
  <si>
    <t>D0054.6</t>
  </si>
  <si>
    <t>DB34.DBX54.7</t>
  </si>
  <si>
    <t>D0054.7</t>
  </si>
  <si>
    <t>DB34.DBX55.0</t>
  </si>
  <si>
    <t>D0055.0</t>
  </si>
  <si>
    <t>DB34.DBX55.1</t>
  </si>
  <si>
    <t>D0055.1</t>
  </si>
  <si>
    <t>DB34.DBX55.2</t>
  </si>
  <si>
    <t>D0055.2</t>
  </si>
  <si>
    <t>DB34.DBX55.3</t>
  </si>
  <si>
    <t>D0055.3</t>
  </si>
  <si>
    <t>DB34.DBX55.4</t>
  </si>
  <si>
    <t>D0055.4</t>
  </si>
  <si>
    <t>DB34.DBX55.5</t>
  </si>
  <si>
    <t>D0055.5</t>
  </si>
  <si>
    <t>DB34.DBX55.6</t>
  </si>
  <si>
    <t>D0055.6</t>
  </si>
  <si>
    <t>DB34.DBX55.7</t>
  </si>
  <si>
    <t>D0055.7</t>
  </si>
  <si>
    <t>DB34.DBX56.0</t>
  </si>
  <si>
    <t>D0056.0</t>
  </si>
  <si>
    <t>DB34.DBX56.1</t>
  </si>
  <si>
    <t>D0056.1</t>
  </si>
  <si>
    <t>DB34.DBX56.2</t>
  </si>
  <si>
    <t>D0056.2</t>
  </si>
  <si>
    <t>DB34.DBX56.3</t>
  </si>
  <si>
    <t>D0056.3</t>
  </si>
  <si>
    <t>DB34.DBX56.4</t>
  </si>
  <si>
    <t>D0056.4</t>
  </si>
  <si>
    <t>DB34.DBX56.5</t>
  </si>
  <si>
    <t>D0056.5</t>
  </si>
  <si>
    <t>DB34.DBX56.6</t>
  </si>
  <si>
    <t>D0056.6</t>
  </si>
  <si>
    <t>DB34.DBX56.7</t>
  </si>
  <si>
    <t>D0056.7</t>
  </si>
  <si>
    <t>DB34.DBX57.0</t>
  </si>
  <si>
    <t>D0057.0</t>
  </si>
  <si>
    <t>DB34.DBX57.1</t>
  </si>
  <si>
    <t>D0057.1</t>
  </si>
  <si>
    <t>DB34.DBX57.2</t>
  </si>
  <si>
    <t>D0057.2</t>
  </si>
  <si>
    <t>DB34.DBX57.3</t>
  </si>
  <si>
    <t>D0057.3</t>
  </si>
  <si>
    <t>DB34.DBX57.4</t>
  </si>
  <si>
    <t>D0057.4</t>
  </si>
  <si>
    <t>DB34.DBX57.5</t>
  </si>
  <si>
    <t>D0057.5</t>
  </si>
  <si>
    <t>DB34.DBX57.6</t>
  </si>
  <si>
    <t>D0057.6</t>
  </si>
  <si>
    <t>DB34.DBX57.7</t>
  </si>
  <si>
    <t>D0057.7</t>
  </si>
  <si>
    <t>DB34.DBX58.0</t>
  </si>
  <si>
    <t>D0058.0</t>
  </si>
  <si>
    <t>DB34.DBX58.1</t>
  </si>
  <si>
    <t>D0058.1</t>
  </si>
  <si>
    <t>DB34.DBX58.2</t>
  </si>
  <si>
    <t>D0058.2</t>
  </si>
  <si>
    <t>DB34.DBX58.3</t>
  </si>
  <si>
    <t>D0058.3</t>
  </si>
  <si>
    <t>DB34.DBX58.4</t>
  </si>
  <si>
    <t>D0058.4</t>
  </si>
  <si>
    <t>DB34.DBX58.5</t>
  </si>
  <si>
    <t>D0058.5</t>
  </si>
  <si>
    <t>DB34.DBX58.6</t>
  </si>
  <si>
    <t>D0058.6</t>
  </si>
  <si>
    <t>DB34.DBX58.7</t>
  </si>
  <si>
    <t>D0058.7</t>
  </si>
  <si>
    <t>DB34.DBX59.0</t>
  </si>
  <si>
    <t>D0059.0</t>
  </si>
  <si>
    <t>DB34.DBX59.1</t>
  </si>
  <si>
    <t>D0059.1</t>
  </si>
  <si>
    <t>DB34.DBX59.2</t>
  </si>
  <si>
    <t>D0059.2</t>
  </si>
  <si>
    <t>DB34.DBX59.3</t>
  </si>
  <si>
    <t>D0059.3</t>
  </si>
  <si>
    <t>DB34.DBX59.4</t>
  </si>
  <si>
    <t>D0059.4</t>
  </si>
  <si>
    <t>DB34.DBX59.5</t>
  </si>
  <si>
    <t>D0059.5</t>
  </si>
  <si>
    <t>DB34.DBX59.6</t>
  </si>
  <si>
    <t>D0059.6</t>
  </si>
  <si>
    <t>DB34.DBX59.7</t>
  </si>
  <si>
    <t>D0059.7</t>
  </si>
  <si>
    <t>DB34.DBX60.0</t>
  </si>
  <si>
    <t>D0060.0</t>
  </si>
  <si>
    <t>DB34.DBX60.1</t>
  </si>
  <si>
    <t>D0060.1</t>
  </si>
  <si>
    <t>DB34.DBX60.2</t>
  </si>
  <si>
    <t>D0060.2</t>
  </si>
  <si>
    <t>DB34.DBX60.3</t>
  </si>
  <si>
    <t>D0060.3</t>
  </si>
  <si>
    <t>DB34.DBX60.4</t>
  </si>
  <si>
    <t>D0060.4</t>
  </si>
  <si>
    <t>DB34.DBX60.5</t>
  </si>
  <si>
    <t>D0060.5</t>
  </si>
  <si>
    <t>DB34.DBX60.6</t>
  </si>
  <si>
    <t>D0060.6</t>
  </si>
  <si>
    <t>DB34.DBX60.7</t>
  </si>
  <si>
    <t>D0060.7</t>
  </si>
  <si>
    <t>DB34.DBX61.0</t>
  </si>
  <si>
    <t>D0061.0</t>
  </si>
  <si>
    <t>DB34.DBX61.1</t>
  </si>
  <si>
    <t>D0061.1</t>
  </si>
  <si>
    <t>DB34.DBX61.2</t>
  </si>
  <si>
    <t>D0061.2</t>
  </si>
  <si>
    <t>DB34.DBX61.3</t>
  </si>
  <si>
    <t>D0061.3</t>
  </si>
  <si>
    <t>DB34.DBX61.4</t>
  </si>
  <si>
    <t>D0061.4</t>
  </si>
  <si>
    <t>DB34.DBX61.5</t>
  </si>
  <si>
    <t>D0061.5</t>
  </si>
  <si>
    <t>DB34.DBX61.6</t>
  </si>
  <si>
    <t>D0061.6</t>
  </si>
  <si>
    <t>DB34.DBX61.7</t>
  </si>
  <si>
    <t>D0061.7</t>
  </si>
  <si>
    <t>DB34.DBX62.0</t>
  </si>
  <si>
    <t>D0062.0</t>
  </si>
  <si>
    <t>DB34.DBX62.1</t>
  </si>
  <si>
    <t>D0062.1</t>
  </si>
  <si>
    <t>DB34.DBX62.2</t>
  </si>
  <si>
    <t>D0062.2</t>
  </si>
  <si>
    <t>DB34.DBX62.3</t>
  </si>
  <si>
    <t>D0062.3</t>
  </si>
  <si>
    <t>DB34.DBX62.4</t>
  </si>
  <si>
    <t>D0062.4</t>
  </si>
  <si>
    <t>DB34.DBX62.5</t>
  </si>
  <si>
    <t>D0062.5</t>
  </si>
  <si>
    <t>DB34.DBX62.6</t>
  </si>
  <si>
    <t>D0062.6</t>
  </si>
  <si>
    <t>DB34.DBX62.7</t>
  </si>
  <si>
    <t>D0062.7</t>
  </si>
  <si>
    <t>DB34.DBX63.0</t>
  </si>
  <si>
    <t>D0063.0</t>
  </si>
  <si>
    <t>DB34.DBX63.1</t>
  </si>
  <si>
    <t>D0063.1</t>
  </si>
  <si>
    <t>DB34.DBX63.2</t>
  </si>
  <si>
    <t>D0063.2</t>
  </si>
  <si>
    <t>DB34.DBX63.3</t>
  </si>
  <si>
    <t>D0063.3</t>
  </si>
  <si>
    <t>DB34.DBX63.4</t>
  </si>
  <si>
    <t>D0063.4</t>
  </si>
  <si>
    <t>DB34.DBX63.5</t>
  </si>
  <si>
    <t>D0063.5</t>
  </si>
  <si>
    <t>DB34.DBX63.6</t>
  </si>
  <si>
    <t>D0063.6</t>
  </si>
  <si>
    <t>DB34.DBX63.7</t>
  </si>
  <si>
    <t>D0063.7</t>
  </si>
  <si>
    <t>DB34.DBX64.0</t>
  </si>
  <si>
    <t>D0064.0</t>
  </si>
  <si>
    <t>DB34.DBX64.1</t>
  </si>
  <si>
    <t>D0064.1</t>
  </si>
  <si>
    <t>DB34.DBX64.2</t>
  </si>
  <si>
    <t>D0064.2</t>
  </si>
  <si>
    <t>DB34.DBX64.3</t>
  </si>
  <si>
    <t>D0064.3</t>
  </si>
  <si>
    <t>DB34.DBX64.4</t>
  </si>
  <si>
    <t>D0064.4</t>
  </si>
  <si>
    <t>DB34.DBX64.5</t>
  </si>
  <si>
    <t>D0064.5</t>
  </si>
  <si>
    <t>DB34.DBX64.6</t>
  </si>
  <si>
    <t>D0064.6</t>
  </si>
  <si>
    <t>DB34.DBX64.7</t>
  </si>
  <si>
    <t>D0064.7</t>
  </si>
  <si>
    <t>DB34.DBX65.0</t>
  </si>
  <si>
    <t>D0065.0</t>
  </si>
  <si>
    <t>DB34.DBX65.1</t>
  </si>
  <si>
    <t>D0065.1</t>
  </si>
  <si>
    <t>DB34.DBX65.2</t>
  </si>
  <si>
    <t>D0065.2</t>
  </si>
  <si>
    <t>DB34.DBX65.3</t>
  </si>
  <si>
    <t>D0065.3</t>
  </si>
  <si>
    <t>DB34.DBX65.4</t>
  </si>
  <si>
    <t>D0065.4</t>
  </si>
  <si>
    <t>DB34.DBX65.5</t>
  </si>
  <si>
    <t>D0065.5</t>
  </si>
  <si>
    <t>DB34.DBX65.6</t>
  </si>
  <si>
    <t>D0065.6</t>
  </si>
  <si>
    <t>DB34.DBX65.7</t>
  </si>
  <si>
    <t>D0065.7</t>
  </si>
  <si>
    <t>DB34.DBX66.0</t>
  </si>
  <si>
    <t>D0066.0</t>
  </si>
  <si>
    <t>DB34.DBX66.1</t>
  </si>
  <si>
    <t>D0066.1</t>
  </si>
  <si>
    <t>DB34.DBX66.2</t>
  </si>
  <si>
    <t>D0066.2</t>
  </si>
  <si>
    <t>DB34.DBX66.3</t>
  </si>
  <si>
    <t>D0066.3</t>
  </si>
  <si>
    <t>DB34.DBX66.4</t>
  </si>
  <si>
    <t>D0066.4</t>
  </si>
  <si>
    <t>DB34.DBX66.5</t>
  </si>
  <si>
    <t>D0066.5</t>
  </si>
  <si>
    <t>DB34.DBX66.6</t>
  </si>
  <si>
    <t>D0066.6</t>
  </si>
  <si>
    <t>DB34.DBX66.7</t>
  </si>
  <si>
    <t>D0066.7</t>
  </si>
  <si>
    <t>DB34.DBX67.0</t>
  </si>
  <si>
    <t>D0067.0</t>
  </si>
  <si>
    <t>DB34.DBX67.1</t>
  </si>
  <si>
    <t>D0067.1</t>
  </si>
  <si>
    <t>DB34.DBX67.2</t>
  </si>
  <si>
    <t>D0067.2</t>
  </si>
  <si>
    <t>DB34.DBX67.3</t>
  </si>
  <si>
    <t>D0067.3</t>
  </si>
  <si>
    <t>DB34.DBX67.4</t>
  </si>
  <si>
    <t>D0067.4</t>
  </si>
  <si>
    <t>DB34.DBX67.5</t>
  </si>
  <si>
    <t>D0067.5</t>
  </si>
  <si>
    <t>DB34.DBX67.6</t>
  </si>
  <si>
    <t>D0067.6</t>
  </si>
  <si>
    <t>DB34.DBX67.7</t>
  </si>
  <si>
    <t>D0067.7</t>
  </si>
  <si>
    <t>DB34.DBX68.0</t>
  </si>
  <si>
    <t>D0068.0</t>
  </si>
  <si>
    <t>DB34.DBX68.1</t>
  </si>
  <si>
    <t>D0068.1</t>
  </si>
  <si>
    <t>DB34.DBX68.2</t>
  </si>
  <si>
    <t>D0068.2</t>
  </si>
  <si>
    <t>DB34.DBX68.3</t>
  </si>
  <si>
    <t>D0068.3</t>
  </si>
  <si>
    <t>DB34.DBX68.4</t>
  </si>
  <si>
    <t>D0068.4</t>
  </si>
  <si>
    <t>DB34.DBX68.5</t>
  </si>
  <si>
    <t>D0068.5</t>
  </si>
  <si>
    <t>DB34.DBX68.6</t>
  </si>
  <si>
    <t>D0068.6</t>
  </si>
  <si>
    <t>DB34.DBX68.7</t>
  </si>
  <si>
    <t>D0068.7</t>
  </si>
  <si>
    <t>DB34.DBX69.0</t>
  </si>
  <si>
    <t>D0069.0</t>
  </si>
  <si>
    <t>DB34.DBX69.1</t>
  </si>
  <si>
    <t>D0069.1</t>
  </si>
  <si>
    <t>DB34.DBX69.2</t>
  </si>
  <si>
    <t>D0069.2</t>
  </si>
  <si>
    <t>DB34.DBX69.3</t>
  </si>
  <si>
    <t>D0069.3</t>
  </si>
  <si>
    <t>DB34.DBX69.4</t>
  </si>
  <si>
    <t>D0069.4</t>
  </si>
  <si>
    <t>DB34.DBX69.5</t>
  </si>
  <si>
    <t>D0069.5</t>
  </si>
  <si>
    <t>DB34.DBX69.6</t>
  </si>
  <si>
    <t>D0069.6</t>
  </si>
  <si>
    <t>DB34.DBX69.7</t>
  </si>
  <si>
    <t>D0069.7</t>
  </si>
  <si>
    <t>DB34.DBX70.0</t>
  </si>
  <si>
    <t>D0070.0</t>
  </si>
  <si>
    <t>DB34.DBX70.1</t>
  </si>
  <si>
    <t>D0070.1</t>
  </si>
  <si>
    <t>DB34.DBX70.2</t>
  </si>
  <si>
    <t>D0070.2</t>
  </si>
  <si>
    <t>DB34.DBX70.3</t>
  </si>
  <si>
    <t>D0070.3</t>
  </si>
  <si>
    <t>DB34.DBX70.4</t>
  </si>
  <si>
    <t>D0070.4</t>
  </si>
  <si>
    <t>DB34.DBX70.5</t>
  </si>
  <si>
    <t>D0070.5</t>
  </si>
  <si>
    <t>DB34.DBX70.6</t>
  </si>
  <si>
    <t>D0070.6</t>
  </si>
  <si>
    <t>DB34.DBX70.7</t>
  </si>
  <si>
    <t>D0070.7</t>
  </si>
  <si>
    <t>DB34.DBX71.0</t>
  </si>
  <si>
    <t>D0071.0</t>
  </si>
  <si>
    <t>DB34.DBX71.1</t>
  </si>
  <si>
    <t>D0071.1</t>
  </si>
  <si>
    <t>DB34.DBX71.2</t>
  </si>
  <si>
    <t>D0071.2</t>
  </si>
  <si>
    <t>DB34.DBX71.3</t>
  </si>
  <si>
    <t>D0071.3</t>
  </si>
  <si>
    <t>DB34.DBX71.4</t>
  </si>
  <si>
    <t>D0071.4</t>
  </si>
  <si>
    <t>DB34.DBX71.5</t>
  </si>
  <si>
    <t>D0071.5</t>
  </si>
  <si>
    <t>DB34.DBX71.6</t>
  </si>
  <si>
    <t>D0071.6</t>
  </si>
  <si>
    <t>DB34.DBX71.7</t>
  </si>
  <si>
    <t>D0071.7</t>
  </si>
  <si>
    <t>DB34.DBX72.0</t>
  </si>
  <si>
    <t>D0072.0</t>
  </si>
  <si>
    <t>DB34.DBX72.1</t>
  </si>
  <si>
    <t>D0072.1</t>
  </si>
  <si>
    <t>DB34.DBX72.2</t>
  </si>
  <si>
    <t>D0072.2</t>
  </si>
  <si>
    <t>DB34.DBX72.3</t>
  </si>
  <si>
    <t>D0072.3</t>
  </si>
  <si>
    <t>DB34.DBX72.4</t>
  </si>
  <si>
    <t>D0072.4</t>
  </si>
  <si>
    <t>DB34.DBX72.5</t>
  </si>
  <si>
    <t>D0072.5</t>
  </si>
  <si>
    <t>DB34.DBX72.6</t>
  </si>
  <si>
    <t>D0072.6</t>
  </si>
  <si>
    <t>DB34.DBX72.7</t>
  </si>
  <si>
    <t>D0072.7</t>
  </si>
  <si>
    <t>DB34.DBX73.0</t>
  </si>
  <si>
    <t>D0073.0</t>
  </si>
  <si>
    <t>DB34.DBX73.1</t>
  </si>
  <si>
    <t>D0073.1</t>
  </si>
  <si>
    <t>DB34.DBX73.2</t>
  </si>
  <si>
    <t>D0073.2</t>
  </si>
  <si>
    <t>DB34.DBX73.3</t>
  </si>
  <si>
    <t>D0073.3</t>
  </si>
  <si>
    <t>DB34.DBX73.4</t>
  </si>
  <si>
    <t>D0073.4</t>
  </si>
  <si>
    <t>DB34.DBX73.5</t>
  </si>
  <si>
    <t>D0073.5</t>
  </si>
  <si>
    <t>DB34.DBX73.6</t>
  </si>
  <si>
    <t>D0073.6</t>
  </si>
  <si>
    <t>DB34.DBX73.7</t>
  </si>
  <si>
    <t>D0073.7</t>
  </si>
  <si>
    <t>DB34.DBX74.0</t>
  </si>
  <si>
    <t>D0074.0</t>
  </si>
  <si>
    <t>DB34.DBX74.1</t>
  </si>
  <si>
    <t>D0074.1</t>
  </si>
  <si>
    <t>DB34.DBX74.2</t>
  </si>
  <si>
    <t>D0074.2</t>
  </si>
  <si>
    <t>DB34.DBX74.3</t>
  </si>
  <si>
    <t>D0074.3</t>
  </si>
  <si>
    <t>DB34.DBX74.4</t>
  </si>
  <si>
    <t>D0074.4</t>
  </si>
  <si>
    <t>DB34.DBX74.5</t>
  </si>
  <si>
    <t>D0074.5</t>
  </si>
  <si>
    <t>DB34.DBX74.6</t>
  </si>
  <si>
    <t>D0074.6</t>
  </si>
  <si>
    <t>DB34.DBX74.7</t>
  </si>
  <si>
    <t>D0074.7</t>
  </si>
  <si>
    <t>DB34.DBX75.0</t>
  </si>
  <si>
    <t>D0075.0</t>
  </si>
  <si>
    <t>DB34.DBX75.1</t>
  </si>
  <si>
    <t>D0075.1</t>
  </si>
  <si>
    <t>DB34.DBX75.2</t>
  </si>
  <si>
    <t>D0075.2</t>
  </si>
  <si>
    <t>DB34.DBX75.3</t>
  </si>
  <si>
    <t>D0075.3</t>
  </si>
  <si>
    <t>DB34.DBX75.4</t>
  </si>
  <si>
    <t>D0075.4</t>
  </si>
  <si>
    <t>DB34.DBX75.5</t>
  </si>
  <si>
    <t>D0075.5</t>
  </si>
  <si>
    <t>DB34.DBX75.6</t>
  </si>
  <si>
    <t>D0075.6</t>
  </si>
  <si>
    <t>DB34.DBX75.7</t>
  </si>
  <si>
    <t>D0075.7</t>
  </si>
  <si>
    <t>DB34.DBX76.0</t>
  </si>
  <si>
    <t>D0076.0</t>
  </si>
  <si>
    <t>DB34.DBX76.1</t>
  </si>
  <si>
    <t>D0076.1</t>
  </si>
  <si>
    <t>DB34.DBX76.2</t>
  </si>
  <si>
    <t>D0076.2</t>
  </si>
  <si>
    <t>DB34.DBX76.3</t>
  </si>
  <si>
    <t>D0076.3</t>
  </si>
  <si>
    <t>DB34.DBX76.4</t>
  </si>
  <si>
    <t>D0076.4</t>
  </si>
  <si>
    <t>DB34.DBX76.5</t>
  </si>
  <si>
    <t>D0076.5</t>
  </si>
  <si>
    <t>DB34.DBX76.6</t>
  </si>
  <si>
    <t>D0076.6</t>
  </si>
  <si>
    <t>DB34.DBX76.7</t>
  </si>
  <si>
    <t>D0076.7</t>
  </si>
  <si>
    <t>DB34.DBX77.0</t>
  </si>
  <si>
    <t>D0077.0</t>
  </si>
  <si>
    <t>DB34.DBX77.1</t>
  </si>
  <si>
    <t>D0077.1</t>
  </si>
  <si>
    <t>DB34.DBX77.2</t>
  </si>
  <si>
    <t>D0077.2</t>
  </si>
  <si>
    <t>DB34.DBX77.3</t>
  </si>
  <si>
    <t>D0077.3</t>
  </si>
  <si>
    <t>DB34.DBX77.4</t>
  </si>
  <si>
    <t>D0077.4</t>
  </si>
  <si>
    <t>DB34.DBX77.5</t>
  </si>
  <si>
    <t>D0077.5</t>
  </si>
  <si>
    <t>DB34.DBX77.6</t>
  </si>
  <si>
    <t>D0077.6</t>
  </si>
  <si>
    <t>DB34.DBX77.7</t>
  </si>
  <si>
    <t>D0077.7</t>
  </si>
  <si>
    <t>DB34.DBX78.0</t>
  </si>
  <si>
    <t>D0078.0</t>
  </si>
  <si>
    <t>DB34.DBX78.1</t>
  </si>
  <si>
    <t>D0078.1</t>
  </si>
  <si>
    <t>DB34.DBX78.2</t>
  </si>
  <si>
    <t>D0078.2</t>
  </si>
  <si>
    <t>DB34.DBX78.3</t>
  </si>
  <si>
    <t>D0078.3</t>
  </si>
  <si>
    <t>DB34.DBX78.4</t>
  </si>
  <si>
    <t>D0078.4</t>
  </si>
  <si>
    <t>DB34.DBX78.5</t>
  </si>
  <si>
    <t>D0078.5</t>
  </si>
  <si>
    <t>DB34.DBX78.6</t>
  </si>
  <si>
    <t>D0078.6</t>
  </si>
  <si>
    <t>DB34.DBX78.7</t>
  </si>
  <si>
    <t>D0078.7</t>
  </si>
  <si>
    <t>DB34.DBX79.0</t>
  </si>
  <si>
    <t>D0079.0</t>
  </si>
  <si>
    <t>DB34.DBX79.1</t>
  </si>
  <si>
    <t>D0079.1</t>
  </si>
  <si>
    <t>DB34.DBX79.2</t>
  </si>
  <si>
    <t>D0079.2</t>
  </si>
  <si>
    <t>DB34.DBX79.3</t>
  </si>
  <si>
    <t>D0079.3</t>
  </si>
  <si>
    <t>DB34.DBX79.4</t>
  </si>
  <si>
    <t>D0079.4</t>
  </si>
  <si>
    <t>DB34.DBX79.5</t>
  </si>
  <si>
    <t>D0079.5</t>
  </si>
  <si>
    <t>DB34.DBX79.6</t>
  </si>
  <si>
    <t>D0079.6</t>
  </si>
  <si>
    <t>DB34.DBX79.7</t>
  </si>
  <si>
    <t>D0079.7</t>
  </si>
  <si>
    <t>DB34.DBX80.0</t>
  </si>
  <si>
    <t>D0080.0</t>
  </si>
  <si>
    <t>DB34.DBX80.1</t>
  </si>
  <si>
    <t>D0080.1</t>
  </si>
  <si>
    <t>DB34.DBX80.2</t>
  </si>
  <si>
    <t>D0080.2</t>
  </si>
  <si>
    <t>DB34.DBX80.3</t>
  </si>
  <si>
    <t>D0080.3</t>
  </si>
  <si>
    <t>DB34.DBX80.4</t>
  </si>
  <si>
    <t>D0080.4</t>
  </si>
  <si>
    <t>DB34.DBX80.5</t>
  </si>
  <si>
    <t>D0080.5</t>
  </si>
  <si>
    <t>DB34.DBX80.6</t>
  </si>
  <si>
    <t>D0080.6</t>
  </si>
  <si>
    <t>DB34.DBX80.7</t>
  </si>
  <si>
    <t>D0080.7</t>
  </si>
  <si>
    <t>DB34.DBX81.0</t>
  </si>
  <si>
    <t>D0081.0</t>
  </si>
  <si>
    <t>DB34.DBX81.1</t>
  </si>
  <si>
    <t>D0081.1</t>
  </si>
  <si>
    <t>DB34.DBX81.2</t>
  </si>
  <si>
    <t>D0081.2</t>
  </si>
  <si>
    <t>DB34.DBX81.3</t>
  </si>
  <si>
    <t>D0081.3</t>
  </si>
  <si>
    <t>DB34.DBX81.4</t>
  </si>
  <si>
    <t>D0081.4</t>
  </si>
  <si>
    <t>DB34.DBX81.5</t>
  </si>
  <si>
    <t>D0081.5</t>
  </si>
  <si>
    <t>DB34.DBX81.6</t>
  </si>
  <si>
    <t>D0081.6</t>
  </si>
  <si>
    <t>DB34.DBX81.7</t>
  </si>
  <si>
    <t>D0081.7</t>
  </si>
  <si>
    <t>DB34.DBX82.0</t>
  </si>
  <si>
    <t>D0082.0</t>
  </si>
  <si>
    <t>DB34.DBX82.1</t>
  </si>
  <si>
    <t>D0082.1</t>
  </si>
  <si>
    <t>DB34.DBX82.2</t>
  </si>
  <si>
    <t>D0082.2</t>
  </si>
  <si>
    <t>DB34.DBX82.3</t>
  </si>
  <si>
    <t>D0082.3</t>
  </si>
  <si>
    <t>DB34.DBX82.4</t>
  </si>
  <si>
    <t>D0082.4</t>
  </si>
  <si>
    <t>DB34.DBX82.5</t>
  </si>
  <si>
    <t>D0082.5</t>
  </si>
  <si>
    <t>DB34.DBX82.6</t>
  </si>
  <si>
    <t>D0082.6</t>
  </si>
  <si>
    <t>DB34.DBX82.7</t>
  </si>
  <si>
    <t>D0082.7</t>
  </si>
  <si>
    <t>DB34.DBX83.0</t>
  </si>
  <si>
    <t>D0083.0</t>
  </si>
  <si>
    <t>DB34.DBX83.1</t>
  </si>
  <si>
    <t>D0083.1</t>
  </si>
  <si>
    <t>DB34.DBX83.2</t>
  </si>
  <si>
    <t>D0083.2</t>
  </si>
  <si>
    <t>DB34.DBX83.3</t>
  </si>
  <si>
    <t>D0083.3</t>
  </si>
  <si>
    <t>DB34.DBX83.4</t>
  </si>
  <si>
    <t>D0083.4</t>
  </si>
  <si>
    <t>DB34.DBX83.5</t>
  </si>
  <si>
    <t>D0083.5</t>
  </si>
  <si>
    <t>DB34.DBX83.6</t>
  </si>
  <si>
    <t>D0083.6</t>
  </si>
  <si>
    <t>DB34.DBX83.7</t>
  </si>
  <si>
    <t>D0083.7</t>
  </si>
  <si>
    <t>DB34.DBX84.0</t>
  </si>
  <si>
    <t>D0084.0</t>
  </si>
  <si>
    <t>DB34.DBX84.1</t>
  </si>
  <si>
    <t>D0084.1</t>
  </si>
  <si>
    <t>DB34.DBX84.2</t>
  </si>
  <si>
    <t>D0084.2</t>
  </si>
  <si>
    <t>DB34.DBX84.3</t>
  </si>
  <si>
    <t>D0084.3</t>
  </si>
  <si>
    <t>DB34.DBX84.4</t>
  </si>
  <si>
    <t>D0084.4</t>
  </si>
  <si>
    <t>DB34.DBX84.5</t>
  </si>
  <si>
    <t>D0084.5</t>
  </si>
  <si>
    <t>DB34.DBX84.6</t>
  </si>
  <si>
    <t>D0084.6</t>
  </si>
  <si>
    <t>DB34.DBX84.7</t>
  </si>
  <si>
    <t>D0084.7</t>
  </si>
  <si>
    <t>DB34.DBX85.0</t>
  </si>
  <si>
    <t>D0085.0</t>
  </si>
  <si>
    <t>DB34.DBX85.1</t>
  </si>
  <si>
    <t>D0085.1</t>
  </si>
  <si>
    <t>DB34.DBX85.2</t>
  </si>
  <si>
    <t>D0085.2</t>
  </si>
  <si>
    <t>DB34.DBX85.3</t>
  </si>
  <si>
    <t>D0085.3</t>
  </si>
  <si>
    <t>DB34.DBX85.4</t>
  </si>
  <si>
    <t>D0085.4</t>
  </si>
  <si>
    <t>DB34.DBX85.5</t>
  </si>
  <si>
    <t>D0085.5</t>
  </si>
  <si>
    <t>DB34.DBX85.6</t>
  </si>
  <si>
    <t>D0085.6</t>
  </si>
  <si>
    <t>DB34.DBX85.7</t>
  </si>
  <si>
    <t>D0085.7</t>
  </si>
  <si>
    <t>DB34.DBX86.0</t>
  </si>
  <si>
    <t>D0086.0</t>
  </si>
  <si>
    <t>DB34.DBX86.1</t>
  </si>
  <si>
    <t>D0086.1</t>
  </si>
  <si>
    <t>DB34.DBX86.2</t>
  </si>
  <si>
    <t>D0086.2</t>
  </si>
  <si>
    <t>DB34.DBX86.3</t>
  </si>
  <si>
    <t>D0086.3</t>
  </si>
  <si>
    <t>DB34.DBX86.4</t>
  </si>
  <si>
    <t>D0086.4</t>
  </si>
  <si>
    <t>DB34.DBX86.5</t>
  </si>
  <si>
    <t>D0086.5</t>
  </si>
  <si>
    <t>DB34.DBX86.6</t>
  </si>
  <si>
    <t>D0086.6</t>
  </si>
  <si>
    <t>DB34.DBX86.7</t>
  </si>
  <si>
    <t>D0086.7</t>
  </si>
  <si>
    <t>DB34.DBX87.0</t>
  </si>
  <si>
    <t>D0087.0</t>
  </si>
  <si>
    <t>DB34.DBX87.1</t>
  </si>
  <si>
    <t>D0087.1</t>
  </si>
  <si>
    <t>DB34.DBX87.2</t>
  </si>
  <si>
    <t>D0087.2</t>
  </si>
  <si>
    <t>DB34.DBX87.3</t>
  </si>
  <si>
    <t>D0087.3</t>
  </si>
  <si>
    <t>DB34.DBX87.4</t>
  </si>
  <si>
    <t>D0087.4</t>
  </si>
  <si>
    <t>DB34.DBX87.5</t>
  </si>
  <si>
    <t>D0087.5</t>
  </si>
  <si>
    <t>DB34.DBX87.6</t>
  </si>
  <si>
    <t>D0087.6</t>
  </si>
  <si>
    <t>DB34.DBX87.7</t>
  </si>
  <si>
    <t>D0087.7</t>
  </si>
  <si>
    <t>DB34.DBX88.0</t>
  </si>
  <si>
    <t>D0088.0</t>
  </si>
  <si>
    <t>DB34.DBX88.1</t>
  </si>
  <si>
    <t>D0088.1</t>
  </si>
  <si>
    <t>DB34.DBX88.2</t>
  </si>
  <si>
    <t>D0088.2</t>
  </si>
  <si>
    <t>DB34.DBX88.3</t>
  </si>
  <si>
    <t>D0088.3</t>
  </si>
  <si>
    <t>DB34.DBX88.4</t>
  </si>
  <si>
    <t>D0088.4</t>
  </si>
  <si>
    <t>DB34.DBX88.5</t>
  </si>
  <si>
    <t>D0088.5</t>
  </si>
  <si>
    <t>DB34.DBX88.6</t>
  </si>
  <si>
    <t>D0088.6</t>
  </si>
  <si>
    <t>DB34.DBX88.7</t>
  </si>
  <si>
    <t>D0088.7</t>
  </si>
  <si>
    <t>DB34.DBX89.0</t>
  </si>
  <si>
    <t>D0089.0</t>
  </si>
  <si>
    <t>DB34.DBX89.1</t>
  </si>
  <si>
    <t>D0089.1</t>
  </si>
  <si>
    <t>DB34.DBX89.2</t>
  </si>
  <si>
    <t>D0089.2</t>
  </si>
  <si>
    <t>DB34.DBX89.3</t>
  </si>
  <si>
    <t>D0089.3</t>
  </si>
  <si>
    <t>DB34.DBX89.4</t>
  </si>
  <si>
    <t>D0089.4</t>
  </si>
  <si>
    <t>DB34.DBX89.5</t>
  </si>
  <si>
    <t>D0089.5</t>
  </si>
  <si>
    <t>DB34.DBX89.6</t>
  </si>
  <si>
    <t>D0089.6</t>
  </si>
  <si>
    <t>DB34.DBX89.7</t>
  </si>
  <si>
    <t>D0089.7</t>
  </si>
  <si>
    <t>DB34.DBX90.0</t>
  </si>
  <si>
    <t>D0090.0</t>
  </si>
  <si>
    <t>DB34.DBX90.1</t>
  </si>
  <si>
    <t>D0090.1</t>
  </si>
  <si>
    <t>DB34.DBX90.2</t>
  </si>
  <si>
    <t>D0090.2</t>
  </si>
  <si>
    <t>DB34.DBX90.3</t>
  </si>
  <si>
    <t>D0090.3</t>
  </si>
  <si>
    <t>DB34.DBX90.4</t>
  </si>
  <si>
    <t>D0090.4</t>
  </si>
  <si>
    <t>DB34.DBX90.5</t>
  </si>
  <si>
    <t>D0090.5</t>
  </si>
  <si>
    <t>DB34.DBX90.6</t>
  </si>
  <si>
    <t>D0090.6</t>
  </si>
  <si>
    <t>DB34.DBX90.7</t>
  </si>
  <si>
    <t>D0090.7</t>
  </si>
  <si>
    <t>DB34.DBX91.0</t>
  </si>
  <si>
    <t>D0091.0</t>
  </si>
  <si>
    <t>DB34.DBX91.1</t>
  </si>
  <si>
    <t>D0091.1</t>
  </si>
  <si>
    <t>DB34.DBX91.2</t>
  </si>
  <si>
    <t>D0091.2</t>
  </si>
  <si>
    <t>DB34.DBX91.3</t>
  </si>
  <si>
    <t>D0091.3</t>
  </si>
  <si>
    <t>DB34.DBX91.4</t>
  </si>
  <si>
    <t>D0091.4</t>
  </si>
  <si>
    <t>DB34.DBX91.5</t>
  </si>
  <si>
    <t>D0091.5</t>
  </si>
  <si>
    <t>DB34.DBX91.6</t>
  </si>
  <si>
    <t>D0091.6</t>
  </si>
  <si>
    <t>DB34.DBX91.7</t>
  </si>
  <si>
    <t>D0091.7</t>
  </si>
  <si>
    <t>DB34.DBX92.0</t>
  </si>
  <si>
    <t>D0092.0</t>
  </si>
  <si>
    <t>DB34.DBX92.1</t>
  </si>
  <si>
    <t>D0092.1</t>
  </si>
  <si>
    <t>DB34.DBX92.2</t>
  </si>
  <si>
    <t>D0092.2</t>
  </si>
  <si>
    <t>DB34.DBX92.3</t>
  </si>
  <si>
    <t>D0092.3</t>
  </si>
  <si>
    <t>DB34.DBX92.4</t>
  </si>
  <si>
    <t>D0092.4</t>
  </si>
  <si>
    <t>DB34.DBX92.5</t>
  </si>
  <si>
    <t>D0092.5</t>
  </si>
  <si>
    <t>DB34.DBX92.6</t>
  </si>
  <si>
    <t>D0092.6</t>
  </si>
  <si>
    <t>DB34.DBX92.7</t>
  </si>
  <si>
    <t>D0092.7</t>
  </si>
  <si>
    <t>DB34.DBX93.0</t>
  </si>
  <si>
    <t>D0093.0</t>
  </si>
  <si>
    <t>DB34.DBX93.1</t>
  </si>
  <si>
    <t>D0093.1</t>
  </si>
  <si>
    <t>DB34.DBX93.2</t>
  </si>
  <si>
    <t>D0093.2</t>
  </si>
  <si>
    <t>DB34.DBX93.3</t>
  </si>
  <si>
    <t>D0093.3</t>
  </si>
  <si>
    <t>DB34.DBX93.4</t>
  </si>
  <si>
    <t>D0093.4</t>
  </si>
  <si>
    <t>DB34.DBX93.5</t>
  </si>
  <si>
    <t>D0093.5</t>
  </si>
  <si>
    <t>DB34.DBX93.6</t>
  </si>
  <si>
    <t>D0093.6</t>
  </si>
  <si>
    <t>DB34.DBX93.7</t>
  </si>
  <si>
    <t>D0093.7</t>
  </si>
  <si>
    <t>DB34.DBX94.0</t>
  </si>
  <si>
    <t>D0094.0</t>
  </si>
  <si>
    <t>DB34.DBX94.1</t>
  </si>
  <si>
    <t>D0094.1</t>
  </si>
  <si>
    <t>DB34.DBX94.2</t>
  </si>
  <si>
    <t>D0094.2</t>
  </si>
  <si>
    <t>DB34.DBX94.3</t>
  </si>
  <si>
    <t>D0094.3</t>
  </si>
  <si>
    <t>DB34.DBX94.4</t>
  </si>
  <si>
    <t>D0094.4</t>
  </si>
  <si>
    <t>DB34.DBX94.5</t>
  </si>
  <si>
    <t>D0094.5</t>
  </si>
  <si>
    <t>DB34.DBX94.6</t>
  </si>
  <si>
    <t>D0094.6</t>
  </si>
  <si>
    <t>DB34.DBX94.7</t>
  </si>
  <si>
    <t>D0094.7</t>
  </si>
  <si>
    <t>DB34.DBX95.0</t>
  </si>
  <si>
    <t>D0095.0</t>
  </si>
  <si>
    <t>DB34.DBX95.1</t>
  </si>
  <si>
    <t>D0095.1</t>
  </si>
  <si>
    <t>DB34.DBX95.2</t>
  </si>
  <si>
    <t>D0095.2</t>
  </si>
  <si>
    <t>DB34.DBX95.3</t>
  </si>
  <si>
    <t>D0095.3</t>
  </si>
  <si>
    <t>DB34.DBX95.4</t>
  </si>
  <si>
    <t>D0095.4</t>
  </si>
  <si>
    <t>DB34.DBX95.5</t>
  </si>
  <si>
    <t>D0095.5</t>
  </si>
  <si>
    <t>DB34.DBX95.6</t>
  </si>
  <si>
    <t>D0095.6</t>
  </si>
  <si>
    <t>DB34.DBX95.7</t>
  </si>
  <si>
    <t>D0095.7</t>
  </si>
  <si>
    <t>DB34.DBX96.0</t>
  </si>
  <si>
    <t>D0096.0</t>
  </si>
  <si>
    <t>DB34.DBX96.1</t>
  </si>
  <si>
    <t>D0096.1</t>
  </si>
  <si>
    <t>DB34.DBX96.2</t>
  </si>
  <si>
    <t>D0096.2</t>
  </si>
  <si>
    <t>DB34.DBX96.3</t>
  </si>
  <si>
    <t>D0096.3</t>
  </si>
  <si>
    <t>DB34.DBX96.4</t>
  </si>
  <si>
    <t>D0096.4</t>
  </si>
  <si>
    <t>DB34.DBX96.5</t>
  </si>
  <si>
    <t>D0096.5</t>
  </si>
  <si>
    <t>DB34.DBX96.6</t>
  </si>
  <si>
    <t>D0096.6</t>
  </si>
  <si>
    <t>DB34.DBX96.7</t>
  </si>
  <si>
    <t>D0096.7</t>
  </si>
  <si>
    <t>DB34.DBX97.0</t>
  </si>
  <si>
    <t>D0097.0</t>
  </si>
  <si>
    <t>DB34.DBX97.1</t>
  </si>
  <si>
    <t>D0097.1</t>
  </si>
  <si>
    <t>DB34.DBX97.2</t>
  </si>
  <si>
    <t>D0097.2</t>
  </si>
  <si>
    <t>DB34.DBX97.3</t>
  </si>
  <si>
    <t>D0097.3</t>
  </si>
  <si>
    <t>DB34.DBX97.4</t>
  </si>
  <si>
    <t>D0097.4</t>
  </si>
  <si>
    <t>DB34.DBX97.5</t>
  </si>
  <si>
    <t>D0097.5</t>
  </si>
  <si>
    <t>DB34.DBX97.6</t>
  </si>
  <si>
    <t>D0097.6</t>
  </si>
  <si>
    <t>DB34.DBX97.7</t>
  </si>
  <si>
    <t>D0097.7</t>
  </si>
  <si>
    <t>DB34.DBX98.0</t>
  </si>
  <si>
    <t>D0098.0</t>
  </si>
  <si>
    <t>DB34.DBX98.1</t>
  </si>
  <si>
    <t>D0098.1</t>
  </si>
  <si>
    <t>DB34.DBX98.2</t>
  </si>
  <si>
    <t>D0098.2</t>
  </si>
  <si>
    <t>DB34.DBX98.3</t>
  </si>
  <si>
    <t>D0098.3</t>
  </si>
  <si>
    <t>DB34.DBX98.4</t>
  </si>
  <si>
    <t>D0098.4</t>
  </si>
  <si>
    <t>DB34.DBX98.5</t>
  </si>
  <si>
    <t>D0098.5</t>
  </si>
  <si>
    <t>DB34.DBX98.6</t>
  </si>
  <si>
    <t>D0098.6</t>
  </si>
  <si>
    <t>DB34.DBX98.7</t>
  </si>
  <si>
    <t>D0098.7</t>
  </si>
  <si>
    <t>DB34.DBX99.0</t>
  </si>
  <si>
    <t>D0099.0</t>
  </si>
  <si>
    <t>DB34.DBX99.1</t>
  </si>
  <si>
    <t>D0099.1</t>
  </si>
  <si>
    <t>DB34.DBX99.2</t>
  </si>
  <si>
    <t>D0099.2</t>
  </si>
  <si>
    <t>DB34.DBX99.3</t>
  </si>
  <si>
    <t>D0099.3</t>
  </si>
  <si>
    <t>DB34.DBX99.4</t>
  </si>
  <si>
    <t>D0099.4</t>
  </si>
  <si>
    <t>DB34.DBX99.5</t>
  </si>
  <si>
    <t>D0099.5</t>
  </si>
  <si>
    <t>DB34.DBX99.6</t>
  </si>
  <si>
    <t>D0099.6</t>
  </si>
  <si>
    <t>DB34.DBX99.7</t>
  </si>
  <si>
    <t>D0099.7</t>
  </si>
  <si>
    <t>DB34.DBX100.0</t>
  </si>
  <si>
    <t>D0100.0</t>
  </si>
  <si>
    <t>DB34.DBX100.1</t>
  </si>
  <si>
    <t>D0100.1</t>
  </si>
  <si>
    <t>DB34.DBX100.2</t>
  </si>
  <si>
    <t>D0100.2</t>
  </si>
  <si>
    <t>DB34.DBX100.3</t>
  </si>
  <si>
    <t>D0100.3</t>
  </si>
  <si>
    <t>DB34.DBX100.4</t>
  </si>
  <si>
    <t>D0100.4</t>
  </si>
  <si>
    <t>DB34.DBX100.5</t>
  </si>
  <si>
    <t>D0100.5</t>
  </si>
  <si>
    <t>DB34.DBX100.6</t>
  </si>
  <si>
    <t>D0100.6</t>
  </si>
  <si>
    <t>DB34.DBX100.7</t>
  </si>
  <si>
    <t>D0100.7</t>
  </si>
  <si>
    <t>DB34.DBX101.0</t>
  </si>
  <si>
    <t>D0101.0</t>
  </si>
  <si>
    <t>DB34.DBX101.1</t>
  </si>
  <si>
    <t>D0101.1</t>
  </si>
  <si>
    <t>DB34.DBX101.2</t>
  </si>
  <si>
    <t>D0101.2</t>
  </si>
  <si>
    <t>DB34.DBX101.3</t>
  </si>
  <si>
    <t>D0101.3</t>
  </si>
  <si>
    <t>DB34.DBX101.4</t>
  </si>
  <si>
    <t>D0101.4</t>
  </si>
  <si>
    <t>DB34.DBX101.5</t>
  </si>
  <si>
    <t>D0101.5</t>
  </si>
  <si>
    <t>DB34.DBX101.6</t>
  </si>
  <si>
    <t>D0101.6</t>
  </si>
  <si>
    <t>DB34.DBX101.7</t>
  </si>
  <si>
    <t>D0101.7</t>
  </si>
  <si>
    <t>DB34.DBX102.0</t>
  </si>
  <si>
    <t>D0102.0</t>
  </si>
  <si>
    <t>DB34.DBX102.1</t>
  </si>
  <si>
    <t>D0102.1</t>
  </si>
  <si>
    <t>DB34.DBX102.2</t>
  </si>
  <si>
    <t>D0102.2</t>
  </si>
  <si>
    <t>DB34.DBX102.3</t>
  </si>
  <si>
    <t>D0102.3</t>
  </si>
  <si>
    <t>DB34.DBX102.4</t>
  </si>
  <si>
    <t>D0102.4</t>
  </si>
  <si>
    <t>DB34.DBX102.5</t>
  </si>
  <si>
    <t>D0102.5</t>
  </si>
  <si>
    <t>DB34.DBX102.6</t>
  </si>
  <si>
    <t>D0102.6</t>
  </si>
  <si>
    <t>DB34.DBX102.7</t>
  </si>
  <si>
    <t>D0102.7</t>
  </si>
  <si>
    <t>DB34.DBX103.0</t>
  </si>
  <si>
    <t>D0103.0</t>
  </si>
  <si>
    <t>DB34.DBX103.1</t>
  </si>
  <si>
    <t>D0103.1</t>
  </si>
  <si>
    <t>DB34.DBX103.2</t>
  </si>
  <si>
    <t>D0103.2</t>
  </si>
  <si>
    <t>DB34.DBX103.3</t>
  </si>
  <si>
    <t>D0103.3</t>
  </si>
  <si>
    <t>DB34.DBX103.4</t>
  </si>
  <si>
    <t>D0103.4</t>
  </si>
  <si>
    <t>DB34.DBX103.5</t>
  </si>
  <si>
    <t>D0103.5</t>
  </si>
  <si>
    <t>DB34.DBX103.6</t>
  </si>
  <si>
    <t>D0103.6</t>
  </si>
  <si>
    <t>DB34.DBX103.7</t>
  </si>
  <si>
    <t>D0103.7</t>
  </si>
  <si>
    <t>DB34.DBX104.0</t>
  </si>
  <si>
    <t>D0104.0</t>
  </si>
  <si>
    <t>DB34.DBX104.1</t>
  </si>
  <si>
    <t>D0104.1</t>
  </si>
  <si>
    <t>DB34.DBX104.2</t>
  </si>
  <si>
    <t>D0104.2</t>
  </si>
  <si>
    <t>DB34.DBX104.3</t>
  </si>
  <si>
    <t>D0104.3</t>
  </si>
  <si>
    <t>DB34.DBX104.4</t>
  </si>
  <si>
    <t>D0104.4</t>
  </si>
  <si>
    <t>DB34.DBX104.5</t>
  </si>
  <si>
    <t>D0104.5</t>
  </si>
  <si>
    <t>DB34.DBX104.6</t>
  </si>
  <si>
    <t>D0104.6</t>
  </si>
  <si>
    <t>DB34.DBX104.7</t>
  </si>
  <si>
    <t>D0104.7</t>
  </si>
  <si>
    <t>DB34.DBX105.0</t>
  </si>
  <si>
    <t>D0105.0</t>
  </si>
  <si>
    <t>DB34.DBX105.1</t>
  </si>
  <si>
    <t>D0105.1</t>
  </si>
  <si>
    <t>DB34.DBX105.2</t>
  </si>
  <si>
    <t>D0105.2</t>
  </si>
  <si>
    <t>DB34.DBX105.3</t>
  </si>
  <si>
    <t>D0105.3</t>
  </si>
  <si>
    <t>DB34.DBX105.4</t>
  </si>
  <si>
    <t>D0105.4</t>
  </si>
  <si>
    <t>DB34.DBX105.5</t>
  </si>
  <si>
    <t>D0105.5</t>
  </si>
  <si>
    <t>DB34.DBX105.6</t>
  </si>
  <si>
    <t>D0105.6</t>
  </si>
  <si>
    <t>DB34.DBX105.7</t>
  </si>
  <si>
    <t>D0105.7</t>
  </si>
  <si>
    <t>DB34.DBX106.0</t>
  </si>
  <si>
    <t>D0106.0</t>
  </si>
  <si>
    <t>DB34.DBX106.1</t>
  </si>
  <si>
    <t>D0106.1</t>
  </si>
  <si>
    <t>DB34.DBX106.2</t>
  </si>
  <si>
    <t>D0106.2</t>
  </si>
  <si>
    <t>DB34.DBX106.3</t>
  </si>
  <si>
    <t>D0106.3</t>
  </si>
  <si>
    <t>DB34.DBX106.4</t>
  </si>
  <si>
    <t>D0106.4</t>
  </si>
  <si>
    <t>DB34.DBX106.5</t>
  </si>
  <si>
    <t>D0106.5</t>
  </si>
  <si>
    <t>DB34.DBX106.6</t>
  </si>
  <si>
    <t>D0106.6</t>
  </si>
  <si>
    <t>DB34.DBX106.7</t>
  </si>
  <si>
    <t>D0106.7</t>
  </si>
  <si>
    <t>DB34.DBX107.0</t>
  </si>
  <si>
    <t>D0107.0</t>
  </si>
  <si>
    <t>DB34.DBX107.1</t>
  </si>
  <si>
    <t>D0107.1</t>
  </si>
  <si>
    <t>DB34.DBX107.2</t>
  </si>
  <si>
    <t>D0107.2</t>
  </si>
  <si>
    <t>DB34.DBX107.3</t>
  </si>
  <si>
    <t>D0107.3</t>
  </si>
  <si>
    <t>DB34.DBX107.4</t>
  </si>
  <si>
    <t>D0107.4</t>
  </si>
  <si>
    <t>DB34.DBX107.5</t>
  </si>
  <si>
    <t>D0107.5</t>
  </si>
  <si>
    <t>DB34.DBX107.6</t>
  </si>
  <si>
    <t>D0107.6</t>
  </si>
  <si>
    <t>DB34.DBX107.7</t>
  </si>
  <si>
    <t>D0107.7</t>
  </si>
  <si>
    <t>DB34.DBX108.0</t>
  </si>
  <si>
    <t>D0108.0</t>
  </si>
  <si>
    <t>DB34.DBX108.1</t>
  </si>
  <si>
    <t>D0108.1</t>
  </si>
  <si>
    <t>DB34.DBX108.2</t>
  </si>
  <si>
    <t>D0108.2</t>
  </si>
  <si>
    <t>DB34.DBX108.3</t>
  </si>
  <si>
    <t>D0108.3</t>
  </si>
  <si>
    <t>DB34.DBX108.4</t>
  </si>
  <si>
    <t>D0108.4</t>
  </si>
  <si>
    <t>DB34.DBX108.5</t>
  </si>
  <si>
    <t>D0108.5</t>
  </si>
  <si>
    <t>DB34.DBX108.6</t>
  </si>
  <si>
    <t>D0108.6</t>
  </si>
  <si>
    <t>DB34.DBX108.7</t>
  </si>
  <si>
    <t>D0108.7</t>
  </si>
  <si>
    <t>DB34.DBX109.0</t>
  </si>
  <si>
    <t>D0109.0</t>
  </si>
  <si>
    <t>DB34.DBX109.1</t>
  </si>
  <si>
    <t>D0109.1</t>
  </si>
  <si>
    <t>DB34.DBX109.2</t>
  </si>
  <si>
    <t>D0109.2</t>
  </si>
  <si>
    <t>DB34.DBX109.3</t>
  </si>
  <si>
    <t>D0109.3</t>
  </si>
  <si>
    <t>DB34.DBX109.4</t>
  </si>
  <si>
    <t>D0109.4</t>
  </si>
  <si>
    <t>DB34.DBX109.5</t>
  </si>
  <si>
    <t>D0109.5</t>
  </si>
  <si>
    <t>DB34.DBX109.6</t>
  </si>
  <si>
    <t>D0109.6</t>
  </si>
  <si>
    <t>DB34.DBX109.7</t>
  </si>
  <si>
    <t>D0109.7</t>
  </si>
  <si>
    <t>DB34.DBX110.0</t>
  </si>
  <si>
    <t>D0110.0</t>
  </si>
  <si>
    <t>DB34.DBX110.1</t>
  </si>
  <si>
    <t>D0110.1</t>
  </si>
  <si>
    <t>DB34.DBX110.2</t>
  </si>
  <si>
    <t>D0110.2</t>
  </si>
  <si>
    <t>DB34.DBX110.3</t>
  </si>
  <si>
    <t>D0110.3</t>
  </si>
  <si>
    <t>DB34.DBX110.4</t>
  </si>
  <si>
    <t>D0110.4</t>
  </si>
  <si>
    <t>DB34.DBX110.5</t>
  </si>
  <si>
    <t>D0110.5</t>
  </si>
  <si>
    <t>DB34.DBX110.6</t>
  </si>
  <si>
    <t>D0110.6</t>
  </si>
  <si>
    <t>DB34.DBX110.7</t>
  </si>
  <si>
    <t>D0110.7</t>
  </si>
  <si>
    <t>DB34.DBX111.0</t>
  </si>
  <si>
    <t>D0111.0</t>
  </si>
  <si>
    <t>DB34.DBX111.1</t>
  </si>
  <si>
    <t>D0111.1</t>
  </si>
  <si>
    <t>DB34.DBX111.2</t>
  </si>
  <si>
    <t>D0111.2</t>
  </si>
  <si>
    <t>DB34.DBX111.3</t>
  </si>
  <si>
    <t>D0111.3</t>
  </si>
  <si>
    <t>DB34.DBX111.4</t>
  </si>
  <si>
    <t>D0111.4</t>
  </si>
  <si>
    <t>DB34.DBX111.5</t>
  </si>
  <si>
    <t>D0111.5</t>
  </si>
  <si>
    <t>DB34.DBX111.6</t>
  </si>
  <si>
    <t>D0111.6</t>
  </si>
  <si>
    <t>DB34.DBX111.7</t>
  </si>
  <si>
    <t>D0111.7</t>
  </si>
  <si>
    <t>DB34.DBX112.0</t>
  </si>
  <si>
    <t>D0112.0</t>
  </si>
  <si>
    <t>DB34.DBX112.1</t>
  </si>
  <si>
    <t>D0112.1</t>
  </si>
  <si>
    <t>DB34.DBX112.2</t>
  </si>
  <si>
    <t>D0112.2</t>
  </si>
  <si>
    <t>DB34.DBX112.3</t>
  </si>
  <si>
    <t>D0112.3</t>
  </si>
  <si>
    <t>DB34.DBX112.4</t>
  </si>
  <si>
    <t>D0112.4</t>
  </si>
  <si>
    <t>DB34.DBX112.5</t>
  </si>
  <si>
    <t>D0112.5</t>
  </si>
  <si>
    <t>DB34.DBX112.6</t>
  </si>
  <si>
    <t>D0112.6</t>
  </si>
  <si>
    <t>DB34.DBX112.7</t>
  </si>
  <si>
    <t>D0112.7</t>
  </si>
  <si>
    <t>DB34.DBX113.0</t>
  </si>
  <si>
    <t>D0113.0</t>
  </si>
  <si>
    <t>DB34.DBX113.1</t>
  </si>
  <si>
    <t>D0113.1</t>
  </si>
  <si>
    <t>DB34.DBX113.2</t>
  </si>
  <si>
    <t>D0113.2</t>
  </si>
  <si>
    <t>DB34.DBX113.3</t>
  </si>
  <si>
    <t>D0113.3</t>
  </si>
  <si>
    <t>DB34.DBX113.4</t>
  </si>
  <si>
    <t>D0113.4</t>
  </si>
  <si>
    <t>DB34.DBX113.5</t>
  </si>
  <si>
    <t>D0113.5</t>
  </si>
  <si>
    <t>DB34.DBX113.6</t>
  </si>
  <si>
    <t>D0113.6</t>
  </si>
  <si>
    <t>DB34.DBX113.7</t>
  </si>
  <si>
    <t>D0113.7</t>
  </si>
  <si>
    <t>DB34.DBX114.0</t>
  </si>
  <si>
    <t>D0114.0</t>
  </si>
  <si>
    <t>DB34.DBX114.1</t>
  </si>
  <si>
    <t>D0114.1</t>
  </si>
  <si>
    <t>DB34.DBX114.2</t>
  </si>
  <si>
    <t>D0114.2</t>
  </si>
  <si>
    <t>DB34.DBX114.3</t>
  </si>
  <si>
    <t>D0114.3</t>
  </si>
  <si>
    <t>DB34.DBX114.4</t>
  </si>
  <si>
    <t>D0114.4</t>
  </si>
  <si>
    <t>DB34.DBX114.5</t>
  </si>
  <si>
    <t>D0114.5</t>
  </si>
  <si>
    <t>DB34.DBX114.6</t>
  </si>
  <si>
    <t>D0114.6</t>
  </si>
  <si>
    <t>DB34.DBX114.7</t>
  </si>
  <si>
    <t>D0114.7</t>
  </si>
  <si>
    <t>DB34.DBX115.0</t>
  </si>
  <si>
    <t>D0115.0</t>
  </si>
  <si>
    <t>DB34.DBX115.1</t>
  </si>
  <si>
    <t>D0115.1</t>
  </si>
  <si>
    <t>DB34.DBX115.2</t>
  </si>
  <si>
    <t>D0115.2</t>
  </si>
  <si>
    <t>DB34.DBX115.3</t>
  </si>
  <si>
    <t>D0115.3</t>
  </si>
  <si>
    <t>DB34.DBX115.4</t>
  </si>
  <si>
    <t>D0115.4</t>
  </si>
  <si>
    <t>DB34.DBX115.5</t>
  </si>
  <si>
    <t>D0115.5</t>
  </si>
  <si>
    <t>DB34.DBX115.6</t>
  </si>
  <si>
    <t>D0115.6</t>
  </si>
  <si>
    <t>DB34.DBX115.7</t>
  </si>
  <si>
    <t>D0115.7</t>
  </si>
  <si>
    <t>DB34.DBX116.0</t>
  </si>
  <si>
    <t>D0116.0</t>
  </si>
  <si>
    <t>DB34.DBX116.1</t>
  </si>
  <si>
    <t>D0116.1</t>
  </si>
  <si>
    <t>DB34.DBX116.2</t>
  </si>
  <si>
    <t>D0116.2</t>
  </si>
  <si>
    <t>DB34.DBX116.3</t>
  </si>
  <si>
    <t>D0116.3</t>
  </si>
  <si>
    <t>DB34.DBX116.4</t>
  </si>
  <si>
    <t>D0116.4</t>
  </si>
  <si>
    <t>DB34.DBX116.5</t>
  </si>
  <si>
    <t>D0116.5</t>
  </si>
  <si>
    <t>DB34.DBX116.6</t>
  </si>
  <si>
    <t>D0116.6</t>
  </si>
  <si>
    <t>DB34.DBX116.7</t>
  </si>
  <si>
    <t>D0116.7</t>
  </si>
  <si>
    <t>DB34.DBX117.0</t>
  </si>
  <si>
    <t>D0117.0</t>
  </si>
  <si>
    <t>DB34.DBX117.1</t>
  </si>
  <si>
    <t>D0117.1</t>
  </si>
  <si>
    <t>DB34.DBX117.2</t>
  </si>
  <si>
    <t>D0117.2</t>
  </si>
  <si>
    <t>DB34.DBX117.3</t>
  </si>
  <si>
    <t>D0117.3</t>
  </si>
  <si>
    <t>DB34.DBX117.4</t>
  </si>
  <si>
    <t>D0117.4</t>
  </si>
  <si>
    <t>DB34.DBX117.5</t>
  </si>
  <si>
    <t>D0117.5</t>
  </si>
  <si>
    <t>DB34.DBX117.6</t>
  </si>
  <si>
    <t>D0117.6</t>
  </si>
  <si>
    <t>DB34.DBX117.7</t>
  </si>
  <si>
    <t>D0117.7</t>
  </si>
  <si>
    <t>DB34.DBX118.0</t>
  </si>
  <si>
    <t>D0118.0</t>
  </si>
  <si>
    <t>DB34.DBX118.1</t>
  </si>
  <si>
    <t>D0118.1</t>
  </si>
  <si>
    <t>DB34.DBX118.2</t>
  </si>
  <si>
    <t>D0118.2</t>
  </si>
  <si>
    <t>DB34.DBX118.3</t>
  </si>
  <si>
    <t>D0118.3</t>
  </si>
  <si>
    <t>DB34.DBX118.4</t>
  </si>
  <si>
    <t>D0118.4</t>
  </si>
  <si>
    <t>DB34.DBX118.5</t>
  </si>
  <si>
    <t>D0118.5</t>
  </si>
  <si>
    <t>DB34.DBX118.6</t>
  </si>
  <si>
    <t>D0118.6</t>
  </si>
  <si>
    <t>DB34.DBX118.7</t>
  </si>
  <si>
    <t>D0118.7</t>
  </si>
  <si>
    <t>DB34.DBX119.0</t>
  </si>
  <si>
    <t>D0119.0</t>
  </si>
  <si>
    <t>DB34.DBX119.1</t>
  </si>
  <si>
    <t>D0119.1</t>
  </si>
  <si>
    <t>DB34.DBX119.2</t>
  </si>
  <si>
    <t>D0119.2</t>
  </si>
  <si>
    <t>DB34.DBX119.3</t>
  </si>
  <si>
    <t>D0119.3</t>
  </si>
  <si>
    <t>DB34.DBX119.4</t>
  </si>
  <si>
    <t>D0119.4</t>
  </si>
  <si>
    <t>DB34.DBX119.5</t>
  </si>
  <si>
    <t>D0119.5</t>
  </si>
  <si>
    <t>DB34.DBX119.6</t>
  </si>
  <si>
    <t>D0119.6</t>
  </si>
  <si>
    <t>DB34.DBX119.7</t>
  </si>
  <si>
    <t>D0119.7</t>
  </si>
  <si>
    <t>DB34.DBX120.0</t>
  </si>
  <si>
    <t>D0120.0</t>
  </si>
  <si>
    <t>DB34.DBX120.1</t>
  </si>
  <si>
    <t>D0120.1</t>
  </si>
  <si>
    <t>DB34.DBX120.2</t>
  </si>
  <si>
    <t>D0120.2</t>
  </si>
  <si>
    <t>DB34.DBX120.3</t>
  </si>
  <si>
    <t>D0120.3</t>
  </si>
  <si>
    <t>DB34.DBX120.4</t>
  </si>
  <si>
    <t>D0120.4</t>
  </si>
  <si>
    <t>DB34.DBX120.5</t>
  </si>
  <si>
    <t>D0120.5</t>
  </si>
  <si>
    <t>DB34.DBX120.6</t>
  </si>
  <si>
    <t>D0120.6</t>
  </si>
  <si>
    <t>DB34.DBX120.7</t>
  </si>
  <si>
    <t>D0120.7</t>
  </si>
  <si>
    <t>DB34.DBX121.0</t>
  </si>
  <si>
    <t>D0121.0</t>
  </si>
  <si>
    <t>DB34.DBX121.1</t>
  </si>
  <si>
    <t>D0121.1</t>
  </si>
  <si>
    <t>DB34.DBX121.2</t>
  </si>
  <si>
    <t>D0121.2</t>
  </si>
  <si>
    <t>DB34.DBX121.3</t>
  </si>
  <si>
    <t>D0121.3</t>
  </si>
  <si>
    <t>DB34.DBX121.4</t>
  </si>
  <si>
    <t>D0121.4</t>
  </si>
  <si>
    <t>DB34.DBX121.5</t>
  </si>
  <si>
    <t>D0121.5</t>
  </si>
  <si>
    <t>DB34.DBX121.6</t>
  </si>
  <si>
    <t>D0121.6</t>
  </si>
  <si>
    <t>DB34.DBX121.7</t>
  </si>
  <si>
    <t>D0121.7</t>
  </si>
  <si>
    <t>DB34.DBX122.0</t>
  </si>
  <si>
    <t>D0122.0</t>
  </si>
  <si>
    <t>DB34.DBX122.1</t>
  </si>
  <si>
    <t>D0122.1</t>
  </si>
  <si>
    <t>DB34.DBX122.2</t>
  </si>
  <si>
    <t>D0122.2</t>
  </si>
  <si>
    <t>DB34.DBX122.3</t>
  </si>
  <si>
    <t>D0122.3</t>
  </si>
  <si>
    <t>DB34.DBX122.4</t>
  </si>
  <si>
    <t>D0122.4</t>
  </si>
  <si>
    <t>DB34.DBX122.5</t>
  </si>
  <si>
    <t>D0122.5</t>
  </si>
  <si>
    <t>DB34.DBX122.6</t>
  </si>
  <si>
    <t>D0122.6</t>
  </si>
  <si>
    <t>DB34.DBX122.7</t>
  </si>
  <si>
    <t>D0122.7</t>
  </si>
  <si>
    <t>DB34.DBX123.0</t>
  </si>
  <si>
    <t>D0123.0</t>
  </si>
  <si>
    <t>DB34.DBX123.1</t>
  </si>
  <si>
    <t>D0123.1</t>
  </si>
  <si>
    <t>DB34.DBX123.2</t>
  </si>
  <si>
    <t>D0123.2</t>
  </si>
  <si>
    <t>DB34.DBX123.3</t>
  </si>
  <si>
    <t>D0123.3</t>
  </si>
  <si>
    <t>DB34.DBX123.4</t>
  </si>
  <si>
    <t>D0123.4</t>
  </si>
  <si>
    <t>DB34.DBX123.5</t>
  </si>
  <si>
    <t>D0123.5</t>
  </si>
  <si>
    <t>DB34.DBX123.6</t>
  </si>
  <si>
    <t>D0123.6</t>
  </si>
  <si>
    <t>DB34.DBX123.7</t>
  </si>
  <si>
    <t>D0123.7</t>
  </si>
  <si>
    <t>DB34.DBX124.0</t>
  </si>
  <si>
    <t>D0124.0</t>
  </si>
  <si>
    <t>DB34.DBX124.1</t>
  </si>
  <si>
    <t>D0124.1</t>
  </si>
  <si>
    <t>DB34.DBX124.2</t>
  </si>
  <si>
    <t>D0124.2</t>
  </si>
  <si>
    <t>DB34.DBX124.3</t>
  </si>
  <si>
    <t>D0124.3</t>
  </si>
  <si>
    <t>DB34.DBX124.4</t>
  </si>
  <si>
    <t>D0124.4</t>
  </si>
  <si>
    <t>DB34.DBX124.5</t>
  </si>
  <si>
    <t>D0124.5</t>
  </si>
  <si>
    <t>DB34.DBX124.6</t>
  </si>
  <si>
    <t>D0124.6</t>
  </si>
  <si>
    <t>DB34.DBX124.7</t>
  </si>
  <si>
    <t>D0124.7</t>
  </si>
  <si>
    <t>DB34.DBX125.0</t>
  </si>
  <si>
    <t>D0125.0</t>
  </si>
  <si>
    <t>DB34.DBX125.1</t>
  </si>
  <si>
    <t>D0125.1</t>
  </si>
  <si>
    <t>DB34.DBX125.2</t>
  </si>
  <si>
    <t>D0125.2</t>
  </si>
  <si>
    <t>DB34.DBX125.3</t>
  </si>
  <si>
    <t>D0125.3</t>
  </si>
  <si>
    <t>DB34.DBX125.4</t>
  </si>
  <si>
    <t>D0125.4</t>
  </si>
  <si>
    <t>DB34.DBX125.5</t>
  </si>
  <si>
    <t>D0125.5</t>
  </si>
  <si>
    <t>DB34.DBX125.6</t>
  </si>
  <si>
    <t>D0125.6</t>
  </si>
  <si>
    <t>DB34.DBX125.7</t>
  </si>
  <si>
    <t>D0125.7</t>
  </si>
  <si>
    <t>DB34.DBX126.0</t>
  </si>
  <si>
    <t>D0126.0</t>
  </si>
  <si>
    <t>DB34.DBX126.1</t>
  </si>
  <si>
    <t>D0126.1</t>
  </si>
  <si>
    <t>DB34.DBX126.2</t>
  </si>
  <si>
    <t>D0126.2</t>
  </si>
  <si>
    <t>DB34.DBX126.3</t>
  </si>
  <si>
    <t>D0126.3</t>
  </si>
  <si>
    <t>DB34.DBX126.4</t>
  </si>
  <si>
    <t>D0126.4</t>
  </si>
  <si>
    <t>DB34.DBX126.5</t>
  </si>
  <si>
    <t>D0126.5</t>
  </si>
  <si>
    <t>DB34.DBX126.6</t>
  </si>
  <si>
    <t>D0126.6</t>
  </si>
  <si>
    <t>DB34.DBX126.7</t>
  </si>
  <si>
    <t>D0126.7</t>
  </si>
  <si>
    <t>DB34.DBX127.0</t>
  </si>
  <si>
    <t>D0127.0</t>
  </si>
  <si>
    <t>DB34.DBX127.1</t>
  </si>
  <si>
    <t>D0127.1</t>
  </si>
  <si>
    <t>DB34.DBX127.2</t>
  </si>
  <si>
    <t>D0127.2</t>
  </si>
  <si>
    <t>DB34.DBX127.3</t>
  </si>
  <si>
    <t>D0127.3</t>
  </si>
  <si>
    <t>DB34.DBX127.4</t>
  </si>
  <si>
    <t>D0127.4</t>
  </si>
  <si>
    <t>DB34.DBX127.5</t>
  </si>
  <si>
    <t>D0127.5</t>
  </si>
  <si>
    <t>DB34.DBX127.6</t>
  </si>
  <si>
    <t>D0127.6</t>
  </si>
  <si>
    <t>DB34.DBX127.7</t>
  </si>
  <si>
    <t>D0127.7</t>
  </si>
  <si>
    <t>DB34.DBX128.0</t>
  </si>
  <si>
    <t>D0128.0</t>
  </si>
  <si>
    <t>DB34.DBX128.1</t>
  </si>
  <si>
    <t>D0128.1</t>
  </si>
  <si>
    <t>DB34.DBX128.2</t>
  </si>
  <si>
    <t>D0128.2</t>
  </si>
  <si>
    <t>DB34.DBX128.3</t>
  </si>
  <si>
    <t>D0128.3</t>
  </si>
  <si>
    <t>DB34.DBX128.4</t>
  </si>
  <si>
    <t>D0128.4</t>
  </si>
  <si>
    <t>DB34.DBX128.5</t>
  </si>
  <si>
    <t>D0128.5</t>
  </si>
  <si>
    <t>DB34.DBX128.6</t>
  </si>
  <si>
    <t>D0128.6</t>
  </si>
  <si>
    <t>DB34.DBX128.7</t>
  </si>
  <si>
    <t>D0128.7</t>
  </si>
  <si>
    <t>DB34.DBX129.0</t>
  </si>
  <si>
    <t>D0129.0</t>
  </si>
  <si>
    <t>DB34.DBX129.1</t>
  </si>
  <si>
    <t>D0129.1</t>
  </si>
  <si>
    <t>DB34.DBX129.2</t>
  </si>
  <si>
    <t>D0129.2</t>
  </si>
  <si>
    <t>DB34.DBX129.3</t>
  </si>
  <si>
    <t>D0129.3</t>
  </si>
  <si>
    <t>DB34.DBX129.4</t>
  </si>
  <si>
    <t>D0129.4</t>
  </si>
  <si>
    <t>DB34.DBX129.5</t>
  </si>
  <si>
    <t>D0129.5</t>
  </si>
  <si>
    <t>DB34.DBX129.6</t>
  </si>
  <si>
    <t>D0129.6</t>
  </si>
  <si>
    <t>DB34.DBX129.7</t>
  </si>
  <si>
    <t>D0129.7</t>
  </si>
  <si>
    <t>DB34.DBX130.0</t>
  </si>
  <si>
    <t>D0130.0</t>
  </si>
  <si>
    <t>DB34.DBX130.1</t>
  </si>
  <si>
    <t>D0130.1</t>
  </si>
  <si>
    <t>DB34.DBX130.2</t>
  </si>
  <si>
    <t>D0130.2</t>
  </si>
  <si>
    <t>DB34.DBX130.3</t>
  </si>
  <si>
    <t>D0130.3</t>
  </si>
  <si>
    <t>DB34.DBX130.4</t>
  </si>
  <si>
    <t>D0130.4</t>
  </si>
  <si>
    <t>DB34.DBX130.5</t>
  </si>
  <si>
    <t>D0130.5</t>
  </si>
  <si>
    <t>DB34.DBX130.6</t>
  </si>
  <si>
    <t>D0130.6</t>
  </si>
  <si>
    <t>DB34.DBX130.7</t>
  </si>
  <si>
    <t>D0130.7</t>
  </si>
  <si>
    <t>DB34.DBX131.0</t>
  </si>
  <si>
    <t>D0131.0</t>
  </si>
  <si>
    <t>DB34.DBX131.1</t>
  </si>
  <si>
    <t>D0131.1</t>
  </si>
  <si>
    <t>DB34.DBX131.2</t>
  </si>
  <si>
    <t>D0131.2</t>
  </si>
  <si>
    <t>DB34.DBX131.3</t>
  </si>
  <si>
    <t>D0131.3</t>
  </si>
  <si>
    <t>DB34.DBX131.4</t>
  </si>
  <si>
    <t>D0131.4</t>
  </si>
  <si>
    <t>DB34.DBX131.5</t>
  </si>
  <si>
    <t>D0131.5</t>
  </si>
  <si>
    <t>DB34.DBX131.6</t>
  </si>
  <si>
    <t>D0131.6</t>
  </si>
  <si>
    <t>DB34.DBX131.7</t>
  </si>
  <si>
    <t>D0131.7</t>
  </si>
  <si>
    <t>DB34.DBX132.0</t>
  </si>
  <si>
    <t>D0132.0</t>
  </si>
  <si>
    <t>DB34.DBX132.1</t>
  </si>
  <si>
    <t>D0132.1</t>
  </si>
  <si>
    <t>DB34.DBX132.2</t>
  </si>
  <si>
    <t>D0132.2</t>
  </si>
  <si>
    <t>DB34.DBX132.3</t>
  </si>
  <si>
    <t>D0132.3</t>
  </si>
  <si>
    <t>DB34.DBX132.4</t>
  </si>
  <si>
    <t>D0132.4</t>
  </si>
  <si>
    <t>DB34.DBX132.5</t>
  </si>
  <si>
    <t>D0132.5</t>
  </si>
  <si>
    <t>DB34.DBX132.6</t>
  </si>
  <si>
    <t>D0132.6</t>
  </si>
  <si>
    <t>DB34.DBX132.7</t>
  </si>
  <si>
    <t>D0132.7</t>
  </si>
  <si>
    <t>DB34.DBX133.0</t>
  </si>
  <si>
    <t>D0133.0</t>
  </si>
  <si>
    <t>DB34.DBX133.1</t>
  </si>
  <si>
    <t>D0133.1</t>
  </si>
  <si>
    <t>DB34.DBX133.2</t>
  </si>
  <si>
    <t>D0133.2</t>
  </si>
  <si>
    <t>DB34.DBX133.3</t>
  </si>
  <si>
    <t>D0133.3</t>
  </si>
  <si>
    <t>DB34.DBX133.4</t>
  </si>
  <si>
    <t>D0133.4</t>
  </si>
  <si>
    <t>DB34.DBX133.5</t>
  </si>
  <si>
    <t>D0133.5</t>
  </si>
  <si>
    <t>DB34.DBX133.6</t>
  </si>
  <si>
    <t>D0133.6</t>
  </si>
  <si>
    <t>DB34.DBX133.7</t>
  </si>
  <si>
    <t>D0133.7</t>
  </si>
  <si>
    <t>DB34.DBX134.0</t>
  </si>
  <si>
    <t>D0134.0</t>
  </si>
  <si>
    <t>DB34.DBX134.1</t>
  </si>
  <si>
    <t>D0134.1</t>
  </si>
  <si>
    <t>DB34.DBX134.2</t>
  </si>
  <si>
    <t>D0134.2</t>
  </si>
  <si>
    <t>DB34.DBX134.3</t>
  </si>
  <si>
    <t>D0134.3</t>
  </si>
  <si>
    <t>DB34.DBX134.4</t>
  </si>
  <si>
    <t>D0134.4</t>
  </si>
  <si>
    <t>DB34.DBX134.5</t>
  </si>
  <si>
    <t>D0134.5</t>
  </si>
  <si>
    <t>DB34.DBX134.6</t>
  </si>
  <si>
    <t>D0134.6</t>
  </si>
  <si>
    <t>DB34.DBX134.7</t>
  </si>
  <si>
    <t>D0134.7</t>
  </si>
  <si>
    <t>DB34.DBX135.0</t>
  </si>
  <si>
    <t>D0135.0</t>
  </si>
  <si>
    <t>DB34.DBX135.1</t>
  </si>
  <si>
    <t>D0135.1</t>
  </si>
  <si>
    <t>DB34.DBX135.2</t>
  </si>
  <si>
    <t>D0135.2</t>
  </si>
  <si>
    <t>DB34.DBX135.3</t>
  </si>
  <si>
    <t>D0135.3</t>
  </si>
  <si>
    <t>DB34.DBX135.4</t>
  </si>
  <si>
    <t>D0135.4</t>
  </si>
  <si>
    <t>DB34.DBX135.5</t>
  </si>
  <si>
    <t>D0135.5</t>
  </si>
  <si>
    <t>DB34.DBX135.6</t>
  </si>
  <si>
    <t>D0135.6</t>
  </si>
  <si>
    <t>DB34.DBX135.7</t>
  </si>
  <si>
    <t>D0135.7</t>
  </si>
  <si>
    <t>DB34.DBX136.0</t>
  </si>
  <si>
    <t>D0136.0</t>
  </si>
  <si>
    <t>DB34.DBX136.1</t>
  </si>
  <si>
    <t>D0136.1</t>
  </si>
  <si>
    <t>DB34.DBX136.2</t>
  </si>
  <si>
    <t>D0136.2</t>
  </si>
  <si>
    <t>DB34.DBX136.3</t>
  </si>
  <si>
    <t>D0136.3</t>
  </si>
  <si>
    <t>DB34.DBX136.4</t>
  </si>
  <si>
    <t>D0136.4</t>
  </si>
  <si>
    <t>DB34.DBX136.5</t>
  </si>
  <si>
    <t>D0136.5</t>
  </si>
  <si>
    <t>DB34.DBX136.6</t>
  </si>
  <si>
    <t>D0136.6</t>
  </si>
  <si>
    <t>DB34.DBX136.7</t>
  </si>
  <si>
    <t>D0136.7</t>
  </si>
  <si>
    <t>DB34.DBX137.0</t>
  </si>
  <si>
    <t>D0137.0</t>
  </si>
  <si>
    <t>DB34.DBX137.1</t>
  </si>
  <si>
    <t>D0137.1</t>
  </si>
  <si>
    <t>DB34.DBX137.2</t>
  </si>
  <si>
    <t>D0137.2</t>
  </si>
  <si>
    <t>DB34.DBX137.3</t>
  </si>
  <si>
    <t>D0137.3</t>
  </si>
  <si>
    <t>DB34.DBX137.4</t>
  </si>
  <si>
    <t>D0137.4</t>
  </si>
  <si>
    <t>DB34.DBX137.5</t>
  </si>
  <si>
    <t>D0137.5</t>
  </si>
  <si>
    <t>DB34.DBX137.6</t>
  </si>
  <si>
    <t>D0137.6</t>
  </si>
  <si>
    <t>DB34.DBX137.7</t>
  </si>
  <si>
    <t>D0137.7</t>
  </si>
  <si>
    <t>DB34.DBX138.0</t>
  </si>
  <si>
    <t>D0138.0</t>
  </si>
  <si>
    <t>DB34.DBX138.1</t>
  </si>
  <si>
    <t>D0138.1</t>
  </si>
  <si>
    <t>DB34.DBX138.2</t>
  </si>
  <si>
    <t>D0138.2</t>
  </si>
  <si>
    <t>DB34.DBX138.3</t>
  </si>
  <si>
    <t>D0138.3</t>
  </si>
  <si>
    <t>DB34.DBX138.4</t>
  </si>
  <si>
    <t>D0138.4</t>
  </si>
  <si>
    <t>DB34.DBX138.5</t>
  </si>
  <si>
    <t>D0138.5</t>
  </si>
  <si>
    <t>DB34.DBX138.6</t>
  </si>
  <si>
    <t>D0138.6</t>
  </si>
  <si>
    <t>DB34.DBX138.7</t>
  </si>
  <si>
    <t>D0138.7</t>
  </si>
  <si>
    <t>DB34.DBX139.0</t>
  </si>
  <si>
    <t>D0139.0</t>
  </si>
  <si>
    <t>DB34.DBX139.1</t>
  </si>
  <si>
    <t>D0139.1</t>
  </si>
  <si>
    <t>DB34.DBX139.2</t>
  </si>
  <si>
    <t>D0139.2</t>
  </si>
  <si>
    <t>DB34.DBX139.3</t>
  </si>
  <si>
    <t>D0139.3</t>
  </si>
  <si>
    <t>DB34.DBX139.4</t>
  </si>
  <si>
    <t>D0139.4</t>
  </si>
  <si>
    <t>DB34.DBX139.5</t>
  </si>
  <si>
    <t>D0139.5</t>
  </si>
  <si>
    <t>DB34.DBX139.6</t>
  </si>
  <si>
    <t>D0139.6</t>
  </si>
  <si>
    <t>DB34.DBX139.7</t>
  </si>
  <si>
    <t>D0139.7</t>
  </si>
  <si>
    <t>DB34.DBX140.0</t>
  </si>
  <si>
    <t>D0140.0</t>
  </si>
  <si>
    <t>DB34.DBX140.1</t>
  </si>
  <si>
    <t>D0140.1</t>
  </si>
  <si>
    <t>DB34.DBX140.2</t>
  </si>
  <si>
    <t>D0140.2</t>
  </si>
  <si>
    <t>DB34.DBX140.3</t>
  </si>
  <si>
    <t>D0140.3</t>
  </si>
  <si>
    <t>DB34.DBX140.4</t>
  </si>
  <si>
    <t>D0140.4</t>
  </si>
  <si>
    <t>DB34.DBX140.5</t>
  </si>
  <si>
    <t>D0140.5</t>
  </si>
  <si>
    <t>DB34.DBX140.6</t>
  </si>
  <si>
    <t>D0140.6</t>
  </si>
  <si>
    <t>DB34.DBX140.7</t>
  </si>
  <si>
    <t>D0140.7</t>
  </si>
  <si>
    <t>DB34.DBX141.0</t>
  </si>
  <si>
    <t>D0141.0</t>
  </si>
  <si>
    <t>DB34.DBX141.1</t>
  </si>
  <si>
    <t>D0141.1</t>
  </si>
  <si>
    <t>DB34.DBX141.2</t>
  </si>
  <si>
    <t>D0141.2</t>
  </si>
  <si>
    <t>DB34.DBX141.3</t>
  </si>
  <si>
    <t>D0141.3</t>
  </si>
  <si>
    <t>DB34.DBX141.4</t>
  </si>
  <si>
    <t>D0141.4</t>
  </si>
  <si>
    <t>DB34.DBX141.5</t>
  </si>
  <si>
    <t>D0141.5</t>
  </si>
  <si>
    <t>DB34.DBX141.6</t>
  </si>
  <si>
    <t>D0141.6</t>
  </si>
  <si>
    <t>DB34.DBX141.7</t>
  </si>
  <si>
    <t>D0141.7</t>
  </si>
  <si>
    <t>DB34.DBX142.0</t>
  </si>
  <si>
    <t>D0142.0</t>
  </si>
  <si>
    <t>DB34.DBX142.1</t>
  </si>
  <si>
    <t>D0142.1</t>
  </si>
  <si>
    <t>DB34.DBX142.2</t>
  </si>
  <si>
    <t>D0142.2</t>
  </si>
  <si>
    <t>DB34.DBX142.3</t>
  </si>
  <si>
    <t>D0142.3</t>
  </si>
  <si>
    <t>DB34.DBX142.4</t>
  </si>
  <si>
    <t>D0142.4</t>
  </si>
  <si>
    <t>DB34.DBX142.5</t>
  </si>
  <si>
    <t>D0142.5</t>
  </si>
  <si>
    <t>DB34.DBX142.6</t>
  </si>
  <si>
    <t>D0142.6</t>
  </si>
  <si>
    <t>DB34.DBX142.7</t>
  </si>
  <si>
    <t>D0142.7</t>
  </si>
  <si>
    <t>DB34.DBX143.0</t>
  </si>
  <si>
    <t>D0143.0</t>
  </si>
  <si>
    <t>DB34.DBX143.1</t>
  </si>
  <si>
    <t>D0143.1</t>
  </si>
  <si>
    <t>DB34.DBX143.2</t>
  </si>
  <si>
    <t>D0143.2</t>
  </si>
  <si>
    <t>DB34.DBX143.3</t>
  </si>
  <si>
    <t>D0143.3</t>
  </si>
  <si>
    <t>DB34.DBX143.4</t>
  </si>
  <si>
    <t>D0143.4</t>
  </si>
  <si>
    <t>DB34.DBX143.5</t>
  </si>
  <si>
    <t>D0143.5</t>
  </si>
  <si>
    <t>DB34.DBX143.6</t>
  </si>
  <si>
    <t>D0143.6</t>
  </si>
  <si>
    <t>DB34.DBX143.7</t>
  </si>
  <si>
    <t>D0143.7</t>
  </si>
  <si>
    <t>DB34.DBX144.0</t>
  </si>
  <si>
    <t>D0144.0</t>
  </si>
  <si>
    <t>DB34.DBX144.1</t>
  </si>
  <si>
    <t>D0144.1</t>
  </si>
  <si>
    <t>DB34.DBX144.2</t>
  </si>
  <si>
    <t>D0144.2</t>
  </si>
  <si>
    <t>DB34.DBX144.3</t>
  </si>
  <si>
    <t>D0144.3</t>
  </si>
  <si>
    <t>DB34.DBX144.4</t>
  </si>
  <si>
    <t>D0144.4</t>
  </si>
  <si>
    <t>DB34.DBX144.5</t>
  </si>
  <si>
    <t>D0144.5</t>
  </si>
  <si>
    <t>DB34.DBX144.6</t>
  </si>
  <si>
    <t>D0144.6</t>
  </si>
  <si>
    <t>DB34.DBX144.7</t>
  </si>
  <si>
    <t>D0144.7</t>
  </si>
  <si>
    <t>DB34.DBX145.0</t>
  </si>
  <si>
    <t>D0145.0</t>
  </si>
  <si>
    <t>DB34.DBX145.1</t>
  </si>
  <si>
    <t>D0145.1</t>
  </si>
  <si>
    <t>DB34.DBX145.2</t>
  </si>
  <si>
    <t>D0145.2</t>
  </si>
  <si>
    <t>DB34.DBX145.3</t>
  </si>
  <si>
    <t>D0145.3</t>
  </si>
  <si>
    <t>DB34.DBX145.4</t>
  </si>
  <si>
    <t>D0145.4</t>
  </si>
  <si>
    <t>DB34.DBX145.5</t>
  </si>
  <si>
    <t>D0145.5</t>
  </si>
  <si>
    <t>DB34.DBX145.6</t>
  </si>
  <si>
    <t>D0145.6</t>
  </si>
  <si>
    <t>DB34.DBX145.7</t>
  </si>
  <si>
    <t>D0145.7</t>
  </si>
  <si>
    <t>DB34.DBX146.0</t>
  </si>
  <si>
    <t>D0146.0</t>
  </si>
  <si>
    <t>DB34.DBX146.1</t>
  </si>
  <si>
    <t>D0146.1</t>
  </si>
  <si>
    <t>DB34.DBX146.2</t>
  </si>
  <si>
    <t>D0146.2</t>
  </si>
  <si>
    <t>DB34.DBX146.3</t>
  </si>
  <si>
    <t>D0146.3</t>
  </si>
  <si>
    <t>DB34.DBX146.4</t>
  </si>
  <si>
    <t>D0146.4</t>
  </si>
  <si>
    <t>DB34.DBX146.5</t>
  </si>
  <si>
    <t>D0146.5</t>
  </si>
  <si>
    <t>DB34.DBX146.6</t>
  </si>
  <si>
    <t>D0146.6</t>
  </si>
  <si>
    <t>DB34.DBX146.7</t>
  </si>
  <si>
    <t>D0146.7</t>
  </si>
  <si>
    <t>DB34.DBX147.0</t>
  </si>
  <si>
    <t>D0147.0</t>
  </si>
  <si>
    <t>DB34.DBX147.1</t>
  </si>
  <si>
    <t>D0147.1</t>
  </si>
  <si>
    <t>DB34.DBX147.2</t>
  </si>
  <si>
    <t>D0147.2</t>
  </si>
  <si>
    <t>DB34.DBX147.3</t>
  </si>
  <si>
    <t>D0147.3</t>
  </si>
  <si>
    <t>DB34.DBX147.4</t>
  </si>
  <si>
    <t>D0147.4</t>
  </si>
  <si>
    <t>DB34.DBX147.5</t>
  </si>
  <si>
    <t>D0147.5</t>
  </si>
  <si>
    <t>DB34.DBX147.6</t>
  </si>
  <si>
    <t>D0147.6</t>
  </si>
  <si>
    <t>DB34.DBX147.7</t>
  </si>
  <si>
    <t>D0147.7</t>
  </si>
  <si>
    <t>DB34.DBX148.0</t>
  </si>
  <si>
    <t>D0148.0</t>
  </si>
  <si>
    <t>DB34.DBX148.1</t>
  </si>
  <si>
    <t>D0148.1</t>
  </si>
  <si>
    <t>DB34.DBX148.2</t>
  </si>
  <si>
    <t>D0148.2</t>
  </si>
  <si>
    <t>DB34.DBX148.3</t>
  </si>
  <si>
    <t>D0148.3</t>
  </si>
  <si>
    <t>DB34.DBX148.4</t>
  </si>
  <si>
    <t>D0148.4</t>
  </si>
  <si>
    <t>DB34.DBX148.5</t>
  </si>
  <si>
    <t>D0148.5</t>
  </si>
  <si>
    <t>DB34.DBX148.6</t>
  </si>
  <si>
    <t>D0148.6</t>
  </si>
  <si>
    <t>DB34.DBX148.7</t>
  </si>
  <si>
    <t>D0148.7</t>
  </si>
  <si>
    <t>DB34.DBX149.0</t>
  </si>
  <si>
    <t>D0149.0</t>
  </si>
  <si>
    <t>DB34.DBX149.1</t>
  </si>
  <si>
    <t>D0149.1</t>
  </si>
  <si>
    <t>DB34.DBX149.2</t>
  </si>
  <si>
    <t>D0149.2</t>
  </si>
  <si>
    <t>DB34.DBX149.3</t>
  </si>
  <si>
    <t>D0149.3</t>
  </si>
  <si>
    <t>DB34.DBX149.4</t>
  </si>
  <si>
    <t>D0149.4</t>
  </si>
  <si>
    <t>DB34.DBX149.5</t>
  </si>
  <si>
    <t>D0149.5</t>
  </si>
  <si>
    <t>DB34.DBX149.6</t>
  </si>
  <si>
    <t>D0149.6</t>
  </si>
  <si>
    <t>DB34.DBX149.7</t>
  </si>
  <si>
    <t>D0149.7</t>
  </si>
  <si>
    <t>DB34.DBX150.0</t>
  </si>
  <si>
    <t>D0150.0</t>
  </si>
  <si>
    <t>DB34.DBX150.1</t>
  </si>
  <si>
    <t>D0150.1</t>
  </si>
  <si>
    <t>DB34.DBX150.2</t>
  </si>
  <si>
    <t>D0150.2</t>
  </si>
  <si>
    <t>DB34.DBX150.3</t>
  </si>
  <si>
    <t>D0150.3</t>
  </si>
  <si>
    <t>DB34.DBX150.4</t>
  </si>
  <si>
    <t>D0150.4</t>
  </si>
  <si>
    <t>DB34.DBX150.5</t>
  </si>
  <si>
    <t>D0150.5</t>
  </si>
  <si>
    <t>DB34.DBX150.6</t>
  </si>
  <si>
    <t>D0150.6</t>
  </si>
  <si>
    <t>DB34.DBX150.7</t>
  </si>
  <si>
    <t>D0150.7</t>
  </si>
  <si>
    <t>DB34.DBX151.0</t>
  </si>
  <si>
    <t>D0151.0</t>
  </si>
  <si>
    <t>DB34.DBX151.1</t>
  </si>
  <si>
    <t>D0151.1</t>
  </si>
  <si>
    <t>DB34.DBX151.2</t>
  </si>
  <si>
    <t>D0151.2</t>
  </si>
  <si>
    <t>DB34.DBX151.3</t>
  </si>
  <si>
    <t>D0151.3</t>
  </si>
  <si>
    <t>DB34.DBX151.4</t>
  </si>
  <si>
    <t>D0151.4</t>
  </si>
  <si>
    <t>DB34.DBX151.5</t>
  </si>
  <si>
    <t>D0151.5</t>
  </si>
  <si>
    <t>DB34.DBX151.6</t>
  </si>
  <si>
    <t>D0151.6</t>
  </si>
  <si>
    <t>DB34.DBX151.7</t>
  </si>
  <si>
    <t>D0151.7</t>
  </si>
  <si>
    <t>DB34.DBX152.0</t>
  </si>
  <si>
    <t>D0152.0</t>
  </si>
  <si>
    <t>DB34.DBX152.1</t>
  </si>
  <si>
    <t>D0152.1</t>
  </si>
  <si>
    <t>DB34.DBX152.2</t>
  </si>
  <si>
    <t>D0152.2</t>
  </si>
  <si>
    <t>DB34.DBX152.3</t>
  </si>
  <si>
    <t>D0152.3</t>
  </si>
  <si>
    <t>DB34.DBX152.4</t>
  </si>
  <si>
    <t>D0152.4</t>
  </si>
  <si>
    <t>DB34.DBX152.5</t>
  </si>
  <si>
    <t>D0152.5</t>
  </si>
  <si>
    <t>DB34.DBX152.6</t>
  </si>
  <si>
    <t>D0152.6</t>
  </si>
  <si>
    <t>DB34.DBX152.7</t>
  </si>
  <si>
    <t>D0152.7</t>
  </si>
  <si>
    <t>DB34.DBX153.0</t>
  </si>
  <si>
    <t>D0153.0</t>
  </si>
  <si>
    <t>DB34.DBX153.1</t>
  </si>
  <si>
    <t>D0153.1</t>
  </si>
  <si>
    <t>DB34.DBX153.2</t>
  </si>
  <si>
    <t>D0153.2</t>
  </si>
  <si>
    <t>DB34.DBX153.3</t>
  </si>
  <si>
    <t>D0153.3</t>
  </si>
  <si>
    <t>DB34.DBX153.4</t>
  </si>
  <si>
    <t>D0153.4</t>
  </si>
  <si>
    <t>DB34.DBX153.5</t>
  </si>
  <si>
    <t>D0153.5</t>
  </si>
  <si>
    <t>DB34.DBX153.6</t>
  </si>
  <si>
    <t>D0153.6</t>
  </si>
  <si>
    <t>DB34.DBX153.7</t>
  </si>
  <si>
    <t>D0153.7</t>
  </si>
  <si>
    <t>DB34.DBX154.0</t>
  </si>
  <si>
    <t>D0154.0</t>
  </si>
  <si>
    <t>DB34.DBX154.1</t>
  </si>
  <si>
    <t>D0154.1</t>
  </si>
  <si>
    <t>DB34.DBX154.2</t>
  </si>
  <si>
    <t>D0154.2</t>
  </si>
  <si>
    <t>DB34.DBX154.3</t>
  </si>
  <si>
    <t>D0154.3</t>
  </si>
  <si>
    <t>DB34.DBX154.4</t>
  </si>
  <si>
    <t>D0154.4</t>
  </si>
  <si>
    <t>DB34.DBX154.5</t>
  </si>
  <si>
    <t>D0154.5</t>
  </si>
  <si>
    <t>DB34.DBX154.6</t>
  </si>
  <si>
    <t>D0154.6</t>
  </si>
  <si>
    <t>DB34.DBX154.7</t>
  </si>
  <si>
    <t>D0154.7</t>
  </si>
  <si>
    <t>DB34.DBX155.0</t>
  </si>
  <si>
    <t>D0155.0</t>
  </si>
  <si>
    <t>DB34.DBX155.1</t>
  </si>
  <si>
    <t>D0155.1</t>
  </si>
  <si>
    <t>DB34.DBX155.2</t>
  </si>
  <si>
    <t>D0155.2</t>
  </si>
  <si>
    <t>DB34.DBX155.3</t>
  </si>
  <si>
    <t>D0155.3</t>
  </si>
  <si>
    <t>DB34.DBX155.4</t>
  </si>
  <si>
    <t>D0155.4</t>
  </si>
  <si>
    <t>DB34.DBX155.5</t>
  </si>
  <si>
    <t>D0155.5</t>
  </si>
  <si>
    <t>DB34.DBX155.6</t>
  </si>
  <si>
    <t>D0155.6</t>
  </si>
  <si>
    <t>DB34.DBX155.7</t>
  </si>
  <si>
    <t>D0155.7</t>
  </si>
  <si>
    <t>DB34.DBX156.0</t>
  </si>
  <si>
    <t>D0156.0</t>
  </si>
  <si>
    <t>DB34.DBX156.1</t>
  </si>
  <si>
    <t>D0156.1</t>
  </si>
  <si>
    <t>DB34.DBX156.2</t>
  </si>
  <si>
    <t>D0156.2</t>
  </si>
  <si>
    <t>DB34.DBX156.3</t>
  </si>
  <si>
    <t>D0156.3</t>
  </si>
  <si>
    <t>DB34.DBX156.4</t>
  </si>
  <si>
    <t>D0156.4</t>
  </si>
  <si>
    <t>DB34.DBX156.5</t>
  </si>
  <si>
    <t>D0156.5</t>
  </si>
  <si>
    <t>DB34.DBX156.6</t>
  </si>
  <si>
    <t>D0156.6</t>
  </si>
  <si>
    <t>DB34.DBX156.7</t>
  </si>
  <si>
    <t>D0156.7</t>
  </si>
  <si>
    <t>DB34.DBX157.0</t>
  </si>
  <si>
    <t>D0157.0</t>
  </si>
  <si>
    <t>DB34.DBX157.1</t>
  </si>
  <si>
    <t>D0157.1</t>
  </si>
  <si>
    <t>DB34.DBX157.2</t>
  </si>
  <si>
    <t>D0157.2</t>
  </si>
  <si>
    <t>DB34.DBX157.3</t>
  </si>
  <si>
    <t>D0157.3</t>
  </si>
  <si>
    <t>DB34.DBX157.4</t>
  </si>
  <si>
    <t>D0157.4</t>
  </si>
  <si>
    <t>DB34.DBX157.5</t>
  </si>
  <si>
    <t>D0157.5</t>
  </si>
  <si>
    <t>DB34.DBX157.6</t>
  </si>
  <si>
    <t>D0157.6</t>
  </si>
  <si>
    <t>DB34.DBX157.7</t>
  </si>
  <si>
    <t>D0157.7</t>
  </si>
  <si>
    <t>DB34.DBX158.0</t>
  </si>
  <si>
    <t>D0158.0</t>
  </si>
  <si>
    <t>DB34.DBX158.1</t>
  </si>
  <si>
    <t>D0158.1</t>
  </si>
  <si>
    <t>DB34.DBX158.2</t>
  </si>
  <si>
    <t>D0158.2</t>
  </si>
  <si>
    <t>DB34.DBX158.3</t>
  </si>
  <si>
    <t>D0158.3</t>
  </si>
  <si>
    <t>DB34.DBX158.4</t>
  </si>
  <si>
    <t>D0158.4</t>
  </si>
  <si>
    <t>DB34.DBX158.5</t>
  </si>
  <si>
    <t>D0158.5</t>
  </si>
  <si>
    <t>DB34.DBX158.6</t>
  </si>
  <si>
    <t>D0158.6</t>
  </si>
  <si>
    <t>DB34.DBX158.7</t>
  </si>
  <si>
    <t>D0158.7</t>
  </si>
  <si>
    <t>DB34.DBX159.0</t>
  </si>
  <si>
    <t>D0159.0</t>
  </si>
  <si>
    <t>DB34.DBX159.1</t>
  </si>
  <si>
    <t>D0159.1</t>
  </si>
  <si>
    <t>DB34.DBX159.2</t>
  </si>
  <si>
    <t>D0159.2</t>
  </si>
  <si>
    <t>DB34.DBX159.3</t>
  </si>
  <si>
    <t>D0159.3</t>
  </si>
  <si>
    <t>DB34.DBX159.4</t>
  </si>
  <si>
    <t>D0159.4</t>
  </si>
  <si>
    <t>DB34.DBX159.5</t>
  </si>
  <si>
    <t>D0159.5</t>
  </si>
  <si>
    <t>DB34.DBX159.6</t>
  </si>
  <si>
    <t>D0159.6</t>
  </si>
  <si>
    <t>DB34.DBX159.7</t>
  </si>
  <si>
    <t>D0159.7</t>
  </si>
  <si>
    <t>DB34.DBX160.0</t>
  </si>
  <si>
    <t>D0160.0</t>
  </si>
  <si>
    <t>DB34.DBX160.1</t>
  </si>
  <si>
    <t>D0160.1</t>
  </si>
  <si>
    <t>DB34.DBX160.2</t>
  </si>
  <si>
    <t>D0160.2</t>
  </si>
  <si>
    <t>DB34.DBX160.3</t>
  </si>
  <si>
    <t>D0160.3</t>
  </si>
  <si>
    <t>DB34.DBX160.4</t>
  </si>
  <si>
    <t>D0160.4</t>
  </si>
  <si>
    <t>DB34.DBX160.5</t>
  </si>
  <si>
    <t>D0160.5</t>
  </si>
  <si>
    <t>DB34.DBX160.6</t>
  </si>
  <si>
    <t>D0160.6</t>
  </si>
  <si>
    <t>DB34.DBX160.7</t>
  </si>
  <si>
    <t>D0160.7</t>
  </si>
  <si>
    <t>DB34.DBX161.0</t>
  </si>
  <si>
    <t>D0161.0</t>
  </si>
  <si>
    <t>DB34.DBX161.1</t>
  </si>
  <si>
    <t>D0161.1</t>
  </si>
  <si>
    <t>DB34.DBX161.2</t>
  </si>
  <si>
    <t>D0161.2</t>
  </si>
  <si>
    <t>DB34.DBX161.3</t>
  </si>
  <si>
    <t>D0161.3</t>
  </si>
  <si>
    <t>DB34.DBX161.4</t>
  </si>
  <si>
    <t>D0161.4</t>
  </si>
  <si>
    <t>DB34.DBX161.5</t>
  </si>
  <si>
    <t>D0161.5</t>
  </si>
  <si>
    <t>DB34.DBX161.6</t>
  </si>
  <si>
    <t>D0161.6</t>
  </si>
  <si>
    <t>DB34.DBX161.7</t>
  </si>
  <si>
    <t>D0161.7</t>
  </si>
  <si>
    <t>DB34.DBX162.0</t>
  </si>
  <si>
    <t>D0162.0</t>
  </si>
  <si>
    <t>DB34.DBX162.1</t>
  </si>
  <si>
    <t>D0162.1</t>
  </si>
  <si>
    <t>DB34.DBX162.2</t>
  </si>
  <si>
    <t>D0162.2</t>
  </si>
  <si>
    <t>DB34.DBX162.3</t>
  </si>
  <si>
    <t>D0162.3</t>
  </si>
  <si>
    <t>DB34.DBX162.4</t>
  </si>
  <si>
    <t>D0162.4</t>
  </si>
  <si>
    <t>DB34.DBX162.5</t>
  </si>
  <si>
    <t>D0162.5</t>
  </si>
  <si>
    <t>DB34.DBX162.6</t>
  </si>
  <si>
    <t>D0162.6</t>
  </si>
  <si>
    <t>DB34.DBX162.7</t>
  </si>
  <si>
    <t>D0162.7</t>
  </si>
  <si>
    <t>DB34.DBX163.0</t>
  </si>
  <si>
    <t>D0163.0</t>
  </si>
  <si>
    <t>DB34.DBX163.1</t>
  </si>
  <si>
    <t>D0163.1</t>
  </si>
  <si>
    <t>DB34.DBX163.2</t>
  </si>
  <si>
    <t>D0163.2</t>
  </si>
  <si>
    <t>DB34.DBX163.3</t>
  </si>
  <si>
    <t>D0163.3</t>
  </si>
  <si>
    <t>DB34.DBX163.4</t>
  </si>
  <si>
    <t>D0163.4</t>
  </si>
  <si>
    <t>DB34.DBX163.5</t>
  </si>
  <si>
    <t>D0163.5</t>
  </si>
  <si>
    <t>DB34.DBX163.6</t>
  </si>
  <si>
    <t>D0163.6</t>
  </si>
  <si>
    <t>DB34.DBX163.7</t>
  </si>
  <si>
    <t>D0163.7</t>
  </si>
  <si>
    <t>DB34.DBX164.0</t>
  </si>
  <si>
    <t>D0164.0</t>
  </si>
  <si>
    <t>DB34.DBX164.1</t>
  </si>
  <si>
    <t>D0164.1</t>
  </si>
  <si>
    <t>DB34.DBX164.2</t>
  </si>
  <si>
    <t>D0164.2</t>
  </si>
  <si>
    <t>DB34.DBX164.3</t>
  </si>
  <si>
    <t>D0164.3</t>
  </si>
  <si>
    <t>DB34.DBX164.4</t>
  </si>
  <si>
    <t>D0164.4</t>
  </si>
  <si>
    <t>DB34.DBX164.5</t>
  </si>
  <si>
    <t>D0164.5</t>
  </si>
  <si>
    <t>DB34.DBX164.6</t>
  </si>
  <si>
    <t>D0164.6</t>
  </si>
  <si>
    <t>DB34.DBX164.7</t>
  </si>
  <si>
    <t>D0164.7</t>
  </si>
  <si>
    <t>DB34.DBX165.0</t>
  </si>
  <si>
    <t>D0165.0</t>
  </si>
  <si>
    <t>DB34.DBX165.1</t>
  </si>
  <si>
    <t>D0165.1</t>
  </si>
  <si>
    <t>DB34.DBX165.2</t>
  </si>
  <si>
    <t>D0165.2</t>
  </si>
  <si>
    <t>DB34.DBX165.3</t>
  </si>
  <si>
    <t>D0165.3</t>
  </si>
  <si>
    <t>DB34.DBX165.4</t>
  </si>
  <si>
    <t>D0165.4</t>
  </si>
  <si>
    <t>DB34.DBX165.5</t>
  </si>
  <si>
    <t>D0165.5</t>
  </si>
  <si>
    <t>DB34.DBX165.6</t>
  </si>
  <si>
    <t>D0165.6</t>
  </si>
  <si>
    <t>DB34.DBX165.7</t>
  </si>
  <si>
    <t>D0165.7</t>
  </si>
  <si>
    <t>DB34.DBX166.0</t>
  </si>
  <si>
    <t>D0166.0</t>
  </si>
  <si>
    <t>DB34.DBX166.1</t>
  </si>
  <si>
    <t>D0166.1</t>
  </si>
  <si>
    <t>DB34.DBX166.2</t>
  </si>
  <si>
    <t>D0166.2</t>
  </si>
  <si>
    <t>DB34.DBX166.3</t>
  </si>
  <si>
    <t>D0166.3</t>
  </si>
  <si>
    <t>DB34.DBX166.4</t>
  </si>
  <si>
    <t>D0166.4</t>
  </si>
  <si>
    <t>DB34.DBX166.5</t>
  </si>
  <si>
    <t>D0166.5</t>
  </si>
  <si>
    <t>DB34.DBX166.6</t>
  </si>
  <si>
    <t>D0166.6</t>
  </si>
  <si>
    <t>DB34.DBX166.7</t>
  </si>
  <si>
    <t>D0166.7</t>
  </si>
  <si>
    <t>DB34.DBX167.0</t>
  </si>
  <si>
    <t>D0167.0</t>
  </si>
  <si>
    <t>DB34.DBX167.1</t>
  </si>
  <si>
    <t>D0167.1</t>
  </si>
  <si>
    <t>DB34.DBX167.2</t>
  </si>
  <si>
    <t>D0167.2</t>
  </si>
  <si>
    <t>DB34.DBX167.3</t>
  </si>
  <si>
    <t>D0167.3</t>
  </si>
  <si>
    <t>DB34.DBX167.4</t>
  </si>
  <si>
    <t>D0167.4</t>
  </si>
  <si>
    <t>DB34.DBX167.5</t>
  </si>
  <si>
    <t>D0167.5</t>
  </si>
  <si>
    <t>DB34.DBX167.6</t>
  </si>
  <si>
    <t>D0167.6</t>
  </si>
  <si>
    <t>DB34.DBX167.7</t>
  </si>
  <si>
    <t>D0167.7</t>
  </si>
  <si>
    <t>DB34.DBX168.0</t>
  </si>
  <si>
    <t>D0168.0</t>
  </si>
  <si>
    <t>DB34.DBX168.1</t>
  </si>
  <si>
    <t>D0168.1</t>
  </si>
  <si>
    <t>DB34.DBX168.2</t>
  </si>
  <si>
    <t>D0168.2</t>
  </si>
  <si>
    <t>DB34.DBX168.3</t>
  </si>
  <si>
    <t>D0168.3</t>
  </si>
  <si>
    <t>DB34.DBX168.4</t>
  </si>
  <si>
    <t>D0168.4</t>
  </si>
  <si>
    <t>DB34.DBX168.5</t>
  </si>
  <si>
    <t>D0168.5</t>
  </si>
  <si>
    <t>DB34.DBX168.6</t>
  </si>
  <si>
    <t>D0168.6</t>
  </si>
  <si>
    <t>DB34.DBX168.7</t>
  </si>
  <si>
    <t>D0168.7</t>
  </si>
  <si>
    <t>DB34.DBX169.0</t>
  </si>
  <si>
    <t>D0169.0</t>
  </si>
  <si>
    <t>DB34.DBX169.1</t>
  </si>
  <si>
    <t>D0169.1</t>
  </si>
  <si>
    <t>DB34.DBX169.2</t>
  </si>
  <si>
    <t>D0169.2</t>
  </si>
  <si>
    <t>DB34.DBX169.3</t>
  </si>
  <si>
    <t>D0169.3</t>
  </si>
  <si>
    <t>DB34.DBX169.4</t>
  </si>
  <si>
    <t>D0169.4</t>
  </si>
  <si>
    <t>DB34.DBX169.5</t>
  </si>
  <si>
    <t>D0169.5</t>
  </si>
  <si>
    <t>DB34.DBX169.6</t>
  </si>
  <si>
    <t>D0169.6</t>
  </si>
  <si>
    <t>DB34.DBX169.7</t>
  </si>
  <si>
    <t>D0169.7</t>
  </si>
  <si>
    <t>DB34.DBX170.0</t>
  </si>
  <si>
    <t>D0170.0</t>
  </si>
  <si>
    <t>DB34.DBX170.1</t>
  </si>
  <si>
    <t>D0170.1</t>
  </si>
  <si>
    <t>DB34.DBX170.2</t>
  </si>
  <si>
    <t>D0170.2</t>
  </si>
  <si>
    <t>DB34.DBX170.3</t>
  </si>
  <si>
    <t>D0170.3</t>
  </si>
  <si>
    <t>DB34.DBX170.4</t>
  </si>
  <si>
    <t>D0170.4</t>
  </si>
  <si>
    <t>DB34.DBX170.5</t>
  </si>
  <si>
    <t>D0170.5</t>
  </si>
  <si>
    <t>DB34.DBX170.6</t>
  </si>
  <si>
    <t>D0170.6</t>
  </si>
  <si>
    <t>DB34.DBX170.7</t>
  </si>
  <si>
    <t>D0170.7</t>
  </si>
  <si>
    <t>DB34.DBX171.0</t>
  </si>
  <si>
    <t>D0171.0</t>
  </si>
  <si>
    <t>DB34.DBX171.1</t>
  </si>
  <si>
    <t>D0171.1</t>
  </si>
  <si>
    <t>DB34.DBX171.2</t>
  </si>
  <si>
    <t>D0171.2</t>
  </si>
  <si>
    <t>DB34.DBX171.3</t>
  </si>
  <si>
    <t>D0171.3</t>
  </si>
  <si>
    <t>DB34.DBX171.4</t>
  </si>
  <si>
    <t>D0171.4</t>
  </si>
  <si>
    <t>DB34.DBX171.5</t>
  </si>
  <si>
    <t>D0171.5</t>
  </si>
  <si>
    <t>DB34.DBX171.6</t>
  </si>
  <si>
    <t>D0171.6</t>
  </si>
  <si>
    <t>DB34.DBX171.7</t>
  </si>
  <si>
    <t>D0171.7</t>
  </si>
  <si>
    <t>DB34.DBX172.0</t>
  </si>
  <si>
    <t>D0172.0</t>
  </si>
  <si>
    <t>DB34.DBX172.1</t>
  </si>
  <si>
    <t>D0172.1</t>
  </si>
  <si>
    <t>DB34.DBX172.2</t>
  </si>
  <si>
    <t>D0172.2</t>
  </si>
  <si>
    <t>DB34.DBX172.3</t>
  </si>
  <si>
    <t>D0172.3</t>
  </si>
  <si>
    <t>DB34.DBX172.4</t>
  </si>
  <si>
    <t>D0172.4</t>
  </si>
  <si>
    <t>DB34.DBX172.5</t>
  </si>
  <si>
    <t>D0172.5</t>
  </si>
  <si>
    <t>DB34.DBX172.6</t>
  </si>
  <si>
    <t>D0172.6</t>
  </si>
  <si>
    <t>DB34.DBX172.7</t>
  </si>
  <si>
    <t>D0172.7</t>
  </si>
  <si>
    <t>DB34.DBX173.0</t>
  </si>
  <si>
    <t>D0173.0</t>
  </si>
  <si>
    <t>DB34.DBX173.1</t>
  </si>
  <si>
    <t>D0173.1</t>
  </si>
  <si>
    <t>DB34.DBX173.2</t>
  </si>
  <si>
    <t>D0173.2</t>
  </si>
  <si>
    <t>DB34.DBX173.3</t>
  </si>
  <si>
    <t>D0173.3</t>
  </si>
  <si>
    <t>DB34.DBX173.4</t>
  </si>
  <si>
    <t>D0173.4</t>
  </si>
  <si>
    <t>DB34.DBX173.5</t>
  </si>
  <si>
    <t>D0173.5</t>
  </si>
  <si>
    <t>DB34.DBX173.6</t>
  </si>
  <si>
    <t>D0173.6</t>
  </si>
  <si>
    <t>DB34.DBX173.7</t>
  </si>
  <si>
    <t>D0173.7</t>
  </si>
  <si>
    <t>DB34.DBX174.0</t>
  </si>
  <si>
    <t>D0174.0</t>
  </si>
  <si>
    <t>DB34.DBX174.1</t>
  </si>
  <si>
    <t>D0174.1</t>
  </si>
  <si>
    <t>DB34.DBX174.2</t>
  </si>
  <si>
    <t>D0174.2</t>
  </si>
  <si>
    <t>DB34.DBX174.3</t>
  </si>
  <si>
    <t>D0174.3</t>
  </si>
  <si>
    <t>DB34.DBX174.4</t>
  </si>
  <si>
    <t>D0174.4</t>
  </si>
  <si>
    <t>DB34.DBX174.5</t>
  </si>
  <si>
    <t>D0174.5</t>
  </si>
  <si>
    <t>DB34.DBX174.6</t>
  </si>
  <si>
    <t>D0174.6</t>
  </si>
  <si>
    <t>DB34.DBX174.7</t>
  </si>
  <si>
    <t>D0174.7</t>
  </si>
  <si>
    <t>DB34.DBX175.0</t>
  </si>
  <si>
    <t>D0175.0</t>
  </si>
  <si>
    <t>DB34.DBX175.1</t>
  </si>
  <si>
    <t>D0175.1</t>
  </si>
  <si>
    <t>DB34.DBX175.2</t>
  </si>
  <si>
    <t>D0175.2</t>
  </si>
  <si>
    <t>DB34.DBX175.3</t>
  </si>
  <si>
    <t>D0175.3</t>
  </si>
  <si>
    <t>DB34.DBX175.4</t>
  </si>
  <si>
    <t>D0175.4</t>
  </si>
  <si>
    <t>DB34.DBX175.5</t>
  </si>
  <si>
    <t>D0175.5</t>
  </si>
  <si>
    <t>DB34.DBX175.6</t>
  </si>
  <si>
    <t>D0175.6</t>
  </si>
  <si>
    <t>DB34.DBX175.7</t>
  </si>
  <si>
    <t>D0175.7</t>
  </si>
  <si>
    <t>DB34.DBX176.0</t>
  </si>
  <si>
    <t>D0176.0</t>
  </si>
  <si>
    <t>DB34.DBX176.1</t>
  </si>
  <si>
    <t>D0176.1</t>
  </si>
  <si>
    <t>DB34.DBX176.2</t>
  </si>
  <si>
    <t>D0176.2</t>
  </si>
  <si>
    <t>DB34.DBX176.3</t>
  </si>
  <si>
    <t>D0176.3</t>
  </si>
  <si>
    <t>DB34.DBX176.4</t>
  </si>
  <si>
    <t>D0176.4</t>
  </si>
  <si>
    <t>DB34.DBX176.5</t>
  </si>
  <si>
    <t>D0176.5</t>
  </si>
  <si>
    <t>DB34.DBX176.6</t>
  </si>
  <si>
    <t>D0176.6</t>
  </si>
  <si>
    <t>DB34.DBX176.7</t>
  </si>
  <si>
    <t>D0176.7</t>
  </si>
  <si>
    <t>DB34.DBX177.0</t>
  </si>
  <si>
    <t>D0177.0</t>
  </si>
  <si>
    <t>DB34.DBX177.1</t>
  </si>
  <si>
    <t>D0177.1</t>
  </si>
  <si>
    <t>DB34.DBX177.2</t>
  </si>
  <si>
    <t>D0177.2</t>
  </si>
  <si>
    <t>DB34.DBX177.3</t>
  </si>
  <si>
    <t>D0177.3</t>
  </si>
  <si>
    <t>DB34.DBX177.4</t>
  </si>
  <si>
    <t>D0177.4</t>
  </si>
  <si>
    <t>DB34.DBX177.5</t>
  </si>
  <si>
    <t>D0177.5</t>
  </si>
  <si>
    <t>DB34.DBX177.6</t>
  </si>
  <si>
    <t>D0177.6</t>
  </si>
  <si>
    <t>DB34.DBX177.7</t>
  </si>
  <si>
    <t>D0177.7</t>
  </si>
  <si>
    <t>DB34.DBX178.0</t>
  </si>
  <si>
    <t>D0178.0</t>
  </si>
  <si>
    <t>DB34.DBX178.1</t>
  </si>
  <si>
    <t>D0178.1</t>
  </si>
  <si>
    <t>DB34.DBX178.2</t>
  </si>
  <si>
    <t>D0178.2</t>
  </si>
  <si>
    <t>DB34.DBX178.3</t>
  </si>
  <si>
    <t>D0178.3</t>
  </si>
  <si>
    <t>DB34.DBX178.4</t>
  </si>
  <si>
    <t>D0178.4</t>
  </si>
  <si>
    <t>DB34.DBX178.5</t>
  </si>
  <si>
    <t>D0178.5</t>
  </si>
  <si>
    <t>DB34.DBX178.6</t>
  </si>
  <si>
    <t>D0178.6</t>
  </si>
  <si>
    <t>DB34.DBX178.7</t>
  </si>
  <si>
    <t>D0178.7</t>
  </si>
  <si>
    <t>DB34.DBX179.0</t>
  </si>
  <si>
    <t>D0179.0</t>
  </si>
  <si>
    <t>DB34.DBX179.1</t>
  </si>
  <si>
    <t>D0179.1</t>
  </si>
  <si>
    <t>DB34.DBX179.2</t>
  </si>
  <si>
    <t>D0179.2</t>
  </si>
  <si>
    <t>DB34.DBX179.3</t>
  </si>
  <si>
    <t>D0179.3</t>
  </si>
  <si>
    <t>DB34.DBX179.4</t>
  </si>
  <si>
    <t>D0179.4</t>
  </si>
  <si>
    <t>DB34.DBX179.5</t>
  </si>
  <si>
    <t>D0179.5</t>
  </si>
  <si>
    <t>DB34.DBX179.6</t>
  </si>
  <si>
    <t>D0179.6</t>
  </si>
  <si>
    <t>DB34.DBX179.7</t>
  </si>
  <si>
    <t>D0179.7</t>
  </si>
  <si>
    <t>DB34.DBX180.0</t>
  </si>
  <si>
    <t>D0180.0</t>
  </si>
  <si>
    <t>DB34.DBX180.1</t>
  </si>
  <si>
    <t>D0180.1</t>
  </si>
  <si>
    <t>DB34.DBX180.2</t>
  </si>
  <si>
    <t>D0180.2</t>
  </si>
  <si>
    <t>DB34.DBX180.3</t>
  </si>
  <si>
    <t>D0180.3</t>
  </si>
  <si>
    <t>DB34.DBX180.4</t>
  </si>
  <si>
    <t>D0180.4</t>
  </si>
  <si>
    <t>DB34.DBX180.5</t>
  </si>
  <si>
    <t>D0180.5</t>
  </si>
  <si>
    <t>DB34.DBX180.6</t>
  </si>
  <si>
    <t>D0180.6</t>
  </si>
  <si>
    <t>DB34.DBX180.7</t>
  </si>
  <si>
    <t>D0180.7</t>
  </si>
  <si>
    <t>DB34.DBX181.0</t>
  </si>
  <si>
    <t>D0181.0</t>
  </si>
  <si>
    <t>DB34.DBX181.1</t>
  </si>
  <si>
    <t>D0181.1</t>
  </si>
  <si>
    <t>DB34.DBX181.2</t>
  </si>
  <si>
    <t>D0181.2</t>
  </si>
  <si>
    <t>DB34.DBX181.3</t>
  </si>
  <si>
    <t>D0181.3</t>
  </si>
  <si>
    <t>DB34.DBX181.4</t>
  </si>
  <si>
    <t>D0181.4</t>
  </si>
  <si>
    <t>DB34.DBX181.5</t>
  </si>
  <si>
    <t>D0181.5</t>
  </si>
  <si>
    <t>DB34.DBX181.6</t>
  </si>
  <si>
    <t>D0181.6</t>
  </si>
  <si>
    <t>DB34.DBX181.7</t>
  </si>
  <si>
    <t>D0181.7</t>
  </si>
  <si>
    <t>DB34.DBX182.0</t>
  </si>
  <si>
    <t>D0182.0</t>
  </si>
  <si>
    <t>DB34.DBX182.1</t>
  </si>
  <si>
    <t>D0182.1</t>
  </si>
  <si>
    <t>DB34.DBX182.2</t>
  </si>
  <si>
    <t>D0182.2</t>
  </si>
  <si>
    <t>DB34.DBX182.3</t>
  </si>
  <si>
    <t>D0182.3</t>
  </si>
  <si>
    <t>DB34.DBX182.4</t>
  </si>
  <si>
    <t>D0182.4</t>
  </si>
  <si>
    <t>DB34.DBX182.5</t>
  </si>
  <si>
    <t>D0182.5</t>
  </si>
  <si>
    <t>DB34.DBX182.6</t>
  </si>
  <si>
    <t>D0182.6</t>
  </si>
  <si>
    <t>DB34.DBX182.7</t>
  </si>
  <si>
    <t>D0182.7</t>
  </si>
  <si>
    <t>DB34.DBX183.0</t>
  </si>
  <si>
    <t>D0183.0</t>
  </si>
  <si>
    <t>DB34.DBX183.1</t>
  </si>
  <si>
    <t>D0183.1</t>
  </si>
  <si>
    <t>DB34.DBX183.2</t>
  </si>
  <si>
    <t>D0183.2</t>
  </si>
  <si>
    <t>DB34.DBX183.3</t>
  </si>
  <si>
    <t>D0183.3</t>
  </si>
  <si>
    <t>DB34.DBX183.4</t>
  </si>
  <si>
    <t>D0183.4</t>
  </si>
  <si>
    <t>DB34.DBX183.5</t>
  </si>
  <si>
    <t>D0183.5</t>
  </si>
  <si>
    <t>DB34.DBX183.6</t>
  </si>
  <si>
    <t>D0183.6</t>
  </si>
  <si>
    <t>DB34.DBX183.7</t>
  </si>
  <si>
    <t>D0183.7</t>
  </si>
  <si>
    <t>DB34.DBX184.0</t>
  </si>
  <si>
    <t>D0184.0</t>
  </si>
  <si>
    <t>DB34.DBX184.1</t>
  </si>
  <si>
    <t>D0184.1</t>
  </si>
  <si>
    <t>DB34.DBX184.2</t>
  </si>
  <si>
    <t>D0184.2</t>
  </si>
  <si>
    <t>DB34.DBX184.3</t>
  </si>
  <si>
    <t>D0184.3</t>
  </si>
  <si>
    <t>DB34.DBX184.4</t>
  </si>
  <si>
    <t>D0184.4</t>
  </si>
  <si>
    <t>DB34.DBX184.5</t>
  </si>
  <si>
    <t>D0184.5</t>
  </si>
  <si>
    <t>DB34.DBX184.6</t>
  </si>
  <si>
    <t>D0184.6</t>
  </si>
  <si>
    <t>DB34.DBX184.7</t>
  </si>
  <si>
    <t>D0184.7</t>
  </si>
  <si>
    <t>DB34.DBX185.0</t>
  </si>
  <si>
    <t>D0185.0</t>
  </si>
  <si>
    <t>DB34.DBX185.1</t>
  </si>
  <si>
    <t>D0185.1</t>
  </si>
  <si>
    <t>DB34.DBX185.2</t>
  </si>
  <si>
    <t>D0185.2</t>
  </si>
  <si>
    <t>DB34.DBX185.3</t>
  </si>
  <si>
    <t>D0185.3</t>
  </si>
  <si>
    <t>DB34.DBX185.4</t>
  </si>
  <si>
    <t>D0185.4</t>
  </si>
  <si>
    <t>DB34.DBX185.5</t>
  </si>
  <si>
    <t>D0185.5</t>
  </si>
  <si>
    <t>DB34.DBX185.6</t>
  </si>
  <si>
    <t>D0185.6</t>
  </si>
  <si>
    <t>DB34.DBX185.7</t>
  </si>
  <si>
    <t>D0185.7</t>
  </si>
  <si>
    <t>DB34.DBX186.0</t>
  </si>
  <si>
    <t>D0186.0</t>
  </si>
  <si>
    <t>DB34.DBX186.1</t>
  </si>
  <si>
    <t>D0186.1</t>
  </si>
  <si>
    <t>DB34.DBX186.2</t>
  </si>
  <si>
    <t>D0186.2</t>
  </si>
  <si>
    <t>DB34.DBX186.3</t>
  </si>
  <si>
    <t>D0186.3</t>
  </si>
  <si>
    <t>DB34.DBX186.4</t>
  </si>
  <si>
    <t>D0186.4</t>
  </si>
  <si>
    <t>DB34.DBX186.5</t>
  </si>
  <si>
    <t>D0186.5</t>
  </si>
  <si>
    <t>DB34.DBX186.6</t>
  </si>
  <si>
    <t>D0186.6</t>
  </si>
  <si>
    <t>DB34.DBX186.7</t>
  </si>
  <si>
    <t>D0186.7</t>
  </si>
  <si>
    <t>DB34.DBX187.0</t>
  </si>
  <si>
    <t>D0187.0</t>
  </si>
  <si>
    <t>DB34.DBX187.1</t>
  </si>
  <si>
    <t>D0187.1</t>
  </si>
  <si>
    <t>DB34.DBX187.2</t>
  </si>
  <si>
    <t>D0187.2</t>
  </si>
  <si>
    <t>DB34.DBX187.3</t>
  </si>
  <si>
    <t>D0187.3</t>
  </si>
  <si>
    <t>DB34.DBX187.4</t>
  </si>
  <si>
    <t>D0187.4</t>
  </si>
  <si>
    <t>DB34.DBX187.5</t>
  </si>
  <si>
    <t>D0187.5</t>
  </si>
  <si>
    <t>DB34.DBX187.6</t>
  </si>
  <si>
    <t>D0187.6</t>
  </si>
  <si>
    <t>DB34.DBX187.7</t>
  </si>
  <si>
    <t>D0187.7</t>
  </si>
  <si>
    <t>DB34.DBX188.0</t>
  </si>
  <si>
    <t>D0188.0</t>
  </si>
  <si>
    <t>DB34.DBX188.1</t>
  </si>
  <si>
    <t>D0188.1</t>
  </si>
  <si>
    <t>DB34.DBX188.2</t>
  </si>
  <si>
    <t>D0188.2</t>
  </si>
  <si>
    <t>DB34.DBX188.3</t>
  </si>
  <si>
    <t>D0188.3</t>
  </si>
  <si>
    <t>DB34.DBX188.4</t>
  </si>
  <si>
    <t>D0188.4</t>
  </si>
  <si>
    <t>DB34.DBX188.5</t>
  </si>
  <si>
    <t>D0188.5</t>
  </si>
  <si>
    <t>DB34.DBX188.6</t>
  </si>
  <si>
    <t>D0188.6</t>
  </si>
  <si>
    <t>DB34.DBX188.7</t>
  </si>
  <si>
    <t>D0188.7</t>
  </si>
  <si>
    <t>DB34.DBX189.0</t>
  </si>
  <si>
    <t>D0189.0</t>
  </si>
  <si>
    <t>DB34.DBX189.1</t>
  </si>
  <si>
    <t>D0189.1</t>
  </si>
  <si>
    <t>DB34.DBX189.2</t>
  </si>
  <si>
    <t>D0189.2</t>
  </si>
  <si>
    <t>DB34.DBX189.3</t>
  </si>
  <si>
    <t>D0189.3</t>
  </si>
  <si>
    <t>DB34.DBX189.4</t>
  </si>
  <si>
    <t>D0189.4</t>
  </si>
  <si>
    <t>DB34.DBX189.5</t>
  </si>
  <si>
    <t>D0189.5</t>
  </si>
  <si>
    <t>DB34.DBX189.6</t>
  </si>
  <si>
    <t>D0189.6</t>
  </si>
  <si>
    <t>DB34.DBX189.7</t>
  </si>
  <si>
    <t>D0189.7</t>
  </si>
  <si>
    <t>DB34.DBX190.0</t>
  </si>
  <si>
    <t>D0190.0</t>
  </si>
  <si>
    <t>DB34.DBX190.1</t>
  </si>
  <si>
    <t>D0190.1</t>
  </si>
  <si>
    <t>DB34.DBX190.2</t>
  </si>
  <si>
    <t>D0190.2</t>
  </si>
  <si>
    <t>DB34.DBX190.3</t>
  </si>
  <si>
    <t>D0190.3</t>
  </si>
  <si>
    <t>DB34.DBX190.4</t>
  </si>
  <si>
    <t>D0190.4</t>
  </si>
  <si>
    <t>DB34.DBX190.5</t>
  </si>
  <si>
    <t>D0190.5</t>
  </si>
  <si>
    <t>DB34.DBX190.6</t>
  </si>
  <si>
    <t>D0190.6</t>
  </si>
  <si>
    <t>DB34.DBX190.7</t>
  </si>
  <si>
    <t>D0190.7</t>
  </si>
  <si>
    <t>DB34.DBX191.0</t>
  </si>
  <si>
    <t>D0191.0</t>
  </si>
  <si>
    <t>DB34.DBX191.1</t>
  </si>
  <si>
    <t>D0191.1</t>
  </si>
  <si>
    <t>DB34.DBX191.2</t>
  </si>
  <si>
    <t>D0191.2</t>
  </si>
  <si>
    <t>DB34.DBX191.3</t>
  </si>
  <si>
    <t>D0191.3</t>
  </si>
  <si>
    <t>DB34.DBX191.4</t>
  </si>
  <si>
    <t>D0191.4</t>
  </si>
  <si>
    <t>DB34.DBX191.5</t>
  </si>
  <si>
    <t>D0191.5</t>
  </si>
  <si>
    <t>DB34.DBX191.6</t>
  </si>
  <si>
    <t>D0191.6</t>
  </si>
  <si>
    <t>DB34.DBX191.7</t>
  </si>
  <si>
    <t>D0191.7</t>
  </si>
  <si>
    <t>DB34.DBX192.0</t>
  </si>
  <si>
    <t>D0192.0</t>
  </si>
  <si>
    <t>DB34.DBX192.1</t>
  </si>
  <si>
    <t>D0192.1</t>
  </si>
  <si>
    <t>DB34.DBX192.2</t>
  </si>
  <si>
    <t>D0192.2</t>
  </si>
  <si>
    <t>DB34.DBX192.3</t>
  </si>
  <si>
    <t>D0192.3</t>
  </si>
  <si>
    <t>DB34.DBX192.4</t>
  </si>
  <si>
    <t>D0192.4</t>
  </si>
  <si>
    <t>DB34.DBX192.5</t>
  </si>
  <si>
    <t>D0192.5</t>
  </si>
  <si>
    <t>DB34.DBX192.6</t>
  </si>
  <si>
    <t>D0192.6</t>
  </si>
  <si>
    <t>DB34.DBX192.7</t>
  </si>
  <si>
    <t>D0192.7</t>
  </si>
  <si>
    <t>DB34.DBX193.0</t>
  </si>
  <si>
    <t>D0193.0</t>
  </si>
  <si>
    <t>DB34.DBX193.1</t>
  </si>
  <si>
    <t>D0193.1</t>
  </si>
  <si>
    <t>DB34.DBX193.2</t>
  </si>
  <si>
    <t>D0193.2</t>
  </si>
  <si>
    <t>DB34.DBX193.3</t>
  </si>
  <si>
    <t>D0193.3</t>
  </si>
  <si>
    <t>DB34.DBX193.4</t>
  </si>
  <si>
    <t>D0193.4</t>
  </si>
  <si>
    <t>DB34.DBX193.5</t>
  </si>
  <si>
    <t>D0193.5</t>
  </si>
  <si>
    <t>DB34.DBX193.6</t>
  </si>
  <si>
    <t>D0193.6</t>
  </si>
  <si>
    <t>DB34.DBX193.7</t>
  </si>
  <si>
    <t>D0193.7</t>
  </si>
  <si>
    <t>DB34.DBX194.0</t>
  </si>
  <si>
    <t>D0194.0</t>
  </si>
  <si>
    <t>DB34.DBX194.1</t>
  </si>
  <si>
    <t>D0194.1</t>
  </si>
  <si>
    <t>DB34.DBX194.2</t>
  </si>
  <si>
    <t>D0194.2</t>
  </si>
  <si>
    <t>DB34.DBX194.3</t>
  </si>
  <si>
    <t>D0194.3</t>
  </si>
  <si>
    <t>DB34.DBX194.4</t>
  </si>
  <si>
    <t>D0194.4</t>
  </si>
  <si>
    <t>DB34.DBX194.5</t>
  </si>
  <si>
    <t>D0194.5</t>
  </si>
  <si>
    <t>DB34.DBX194.6</t>
  </si>
  <si>
    <t>D0194.6</t>
  </si>
  <si>
    <t>DB34.DBX194.7</t>
  </si>
  <si>
    <t>D0194.7</t>
  </si>
  <si>
    <t>DB34.DBX195.0</t>
  </si>
  <si>
    <t>D0195.0</t>
  </si>
  <si>
    <t>DB34.DBX195.1</t>
  </si>
  <si>
    <t>D0195.1</t>
  </si>
  <si>
    <t>DB34.DBX195.2</t>
  </si>
  <si>
    <t>D0195.2</t>
  </si>
  <si>
    <t>DB34.DBX195.3</t>
  </si>
  <si>
    <t>D0195.3</t>
  </si>
  <si>
    <t>DB34.DBX195.4</t>
  </si>
  <si>
    <t>D0195.4</t>
  </si>
  <si>
    <t>DB34.DBX195.5</t>
  </si>
  <si>
    <t>D0195.5</t>
  </si>
  <si>
    <t>DB34.DBX195.6</t>
  </si>
  <si>
    <t>D0195.6</t>
  </si>
  <si>
    <t>DB34.DBX195.7</t>
  </si>
  <si>
    <t>D0195.7</t>
  </si>
  <si>
    <t>DB34.DBX196.0</t>
  </si>
  <si>
    <t>D0196.0</t>
  </si>
  <si>
    <t>DB34.DBX196.1</t>
  </si>
  <si>
    <t>D0196.1</t>
  </si>
  <si>
    <t>DB34.DBX196.2</t>
  </si>
  <si>
    <t>D0196.2</t>
  </si>
  <si>
    <t>DB34.DBX196.3</t>
  </si>
  <si>
    <t>D0196.3</t>
  </si>
  <si>
    <t>DB34.DBX196.4</t>
  </si>
  <si>
    <t>D0196.4</t>
  </si>
  <si>
    <t>DB34.DBX196.5</t>
  </si>
  <si>
    <t>D0196.5</t>
  </si>
  <si>
    <t>DB34.DBX196.6</t>
  </si>
  <si>
    <t>D0196.6</t>
  </si>
  <si>
    <t>DB34.DBX196.7</t>
  </si>
  <si>
    <t>D0196.7</t>
  </si>
  <si>
    <t>DB34.DBX197.0</t>
  </si>
  <si>
    <t>D0197.0</t>
  </si>
  <si>
    <t>DB34.DBX197.1</t>
  </si>
  <si>
    <t>D0197.1</t>
  </si>
  <si>
    <t>DB34.DBX197.2</t>
  </si>
  <si>
    <t>D0197.2</t>
  </si>
  <si>
    <t>DB34.DBX197.3</t>
  </si>
  <si>
    <t>D0197.3</t>
  </si>
  <si>
    <t>DB34.DBX197.4</t>
  </si>
  <si>
    <t>D0197.4</t>
  </si>
  <si>
    <t>DB34.DBX197.5</t>
  </si>
  <si>
    <t>D0197.5</t>
  </si>
  <si>
    <t>DB34.DBX197.6</t>
  </si>
  <si>
    <t>D0197.6</t>
  </si>
  <si>
    <t>DB34.DBX197.7</t>
  </si>
  <si>
    <t>D0197.7</t>
  </si>
  <si>
    <t>DB34.DBX198.0</t>
  </si>
  <si>
    <t>D0198.0</t>
  </si>
  <si>
    <t>DB34.DBX198.1</t>
  </si>
  <si>
    <t>D0198.1</t>
  </si>
  <si>
    <t>DB34.DBX198.2</t>
  </si>
  <si>
    <t>D0198.2</t>
  </si>
  <si>
    <t>DB34.DBX198.3</t>
  </si>
  <si>
    <t>D0198.3</t>
  </si>
  <si>
    <t>DB34.DBX198.4</t>
  </si>
  <si>
    <t>D0198.4</t>
  </si>
  <si>
    <t>DB34.DBX198.5</t>
  </si>
  <si>
    <t>D0198.5</t>
  </si>
  <si>
    <t>DB34.DBX198.6</t>
  </si>
  <si>
    <t>D0198.6</t>
  </si>
  <si>
    <t>DB34.DBX198.7</t>
  </si>
  <si>
    <t>D0198.7</t>
  </si>
  <si>
    <t>DB34.DBX199.0</t>
  </si>
  <si>
    <t>D0199.0</t>
  </si>
  <si>
    <t>DB34.DBX199.1</t>
  </si>
  <si>
    <t>D0199.1</t>
  </si>
  <si>
    <t>DB34.DBX199.2</t>
  </si>
  <si>
    <t>D0199.2</t>
  </si>
  <si>
    <t>DB34.DBX199.3</t>
  </si>
  <si>
    <t>D0199.3</t>
  </si>
  <si>
    <t>DB34.DBX199.4</t>
  </si>
  <si>
    <t>D0199.4</t>
  </si>
  <si>
    <t>DB34.DBX199.5</t>
  </si>
  <si>
    <t>D0199.5</t>
  </si>
  <si>
    <t>DB34.DBX199.6</t>
  </si>
  <si>
    <t>D0199.6</t>
  </si>
  <si>
    <t>DB34.DBX199.7</t>
  </si>
  <si>
    <t>D0199.7</t>
  </si>
  <si>
    <t>DB34.DBX200.0</t>
  </si>
  <si>
    <t>D0200.0</t>
  </si>
  <si>
    <t>DB34.DBX200.1</t>
  </si>
  <si>
    <t>D0200.1</t>
  </si>
  <si>
    <t>DB34.DBX200.2</t>
  </si>
  <si>
    <t>D0200.2</t>
  </si>
  <si>
    <t>DB34.DBX200.3</t>
  </si>
  <si>
    <t>D0200.3</t>
  </si>
  <si>
    <t>DB34.DBX200.4</t>
  </si>
  <si>
    <t>D0200.4</t>
  </si>
  <si>
    <t>DB34.DBX200.5</t>
  </si>
  <si>
    <t>D0200.5</t>
  </si>
  <si>
    <t>DB34.DBX200.6</t>
  </si>
  <si>
    <t>D0200.6</t>
  </si>
  <si>
    <t>DB34.DBX200.7</t>
  </si>
  <si>
    <t>D0200.7</t>
  </si>
  <si>
    <t>DB34.DBX201.0</t>
  </si>
  <si>
    <t>D0201.0</t>
  </si>
  <si>
    <t>DB34.DBX201.1</t>
  </si>
  <si>
    <t>D0201.1</t>
  </si>
  <si>
    <t>DB34.DBX201.2</t>
  </si>
  <si>
    <t>D0201.2</t>
  </si>
  <si>
    <t>DB34.DBX201.3</t>
  </si>
  <si>
    <t>D0201.3</t>
  </si>
  <si>
    <t>DB34.DBX201.4</t>
  </si>
  <si>
    <t>D0201.4</t>
  </si>
  <si>
    <t>DB34.DBX201.5</t>
  </si>
  <si>
    <t>D0201.5</t>
  </si>
  <si>
    <t>DB34.DBX201.6</t>
  </si>
  <si>
    <t>D0201.6</t>
  </si>
  <si>
    <t>DB34.DBX201.7</t>
  </si>
  <si>
    <t>D0201.7</t>
  </si>
  <si>
    <t>DB34.DBX202.0</t>
  </si>
  <si>
    <t>D0202.0</t>
  </si>
  <si>
    <t>DB34.DBX202.1</t>
  </si>
  <si>
    <t>D0202.1</t>
  </si>
  <si>
    <t>DB34.DBX202.2</t>
  </si>
  <si>
    <t>D0202.2</t>
  </si>
  <si>
    <t>DB34.DBX202.3</t>
  </si>
  <si>
    <t>D0202.3</t>
  </si>
  <si>
    <t>DB34.DBX202.4</t>
  </si>
  <si>
    <t>D0202.4</t>
  </si>
  <si>
    <t>DB34.DBX202.5</t>
  </si>
  <si>
    <t>D0202.5</t>
  </si>
  <si>
    <t>DB34.DBX202.6</t>
  </si>
  <si>
    <t>D0202.6</t>
  </si>
  <si>
    <t>DB34.DBX202.7</t>
  </si>
  <si>
    <t>D0202.7</t>
  </si>
  <si>
    <t>DB34.DBX203.0</t>
  </si>
  <si>
    <t>D0203.0</t>
  </si>
  <si>
    <t>DB34.DBX203.1</t>
  </si>
  <si>
    <t>D0203.1</t>
  </si>
  <si>
    <t>DB34.DBX203.2</t>
  </si>
  <si>
    <t>D0203.2</t>
  </si>
  <si>
    <t>DB34.DBX203.3</t>
  </si>
  <si>
    <t>D0203.3</t>
  </si>
  <si>
    <t>DB34.DBX203.4</t>
  </si>
  <si>
    <t>D0203.4</t>
  </si>
  <si>
    <t>DB34.DBX203.5</t>
  </si>
  <si>
    <t>D0203.5</t>
  </si>
  <si>
    <t>DB34.DBX203.6</t>
  </si>
  <si>
    <t>D0203.6</t>
  </si>
  <si>
    <t>DB34.DBX203.7</t>
  </si>
  <si>
    <t>D0203.7</t>
  </si>
  <si>
    <t>DB34.DBX204.0</t>
  </si>
  <si>
    <t>D0204.0</t>
  </si>
  <si>
    <t>DB34.DBX204.1</t>
  </si>
  <si>
    <t>D0204.1</t>
  </si>
  <si>
    <t>DB34.DBX204.2</t>
  </si>
  <si>
    <t>D0204.2</t>
  </si>
  <si>
    <t>DB34.DBX204.3</t>
  </si>
  <si>
    <t>D0204.3</t>
  </si>
  <si>
    <t>DB34.DBX204.4</t>
  </si>
  <si>
    <t>D0204.4</t>
  </si>
  <si>
    <t>DB34.DBX204.5</t>
  </si>
  <si>
    <t>D0204.5</t>
  </si>
  <si>
    <t>DB34.DBX204.6</t>
  </si>
  <si>
    <t>D0204.6</t>
  </si>
  <si>
    <t>DB34.DBX204.7</t>
  </si>
  <si>
    <t>D0204.7</t>
  </si>
  <si>
    <t>DB34.DBX205.0</t>
  </si>
  <si>
    <t>D0205.0</t>
  </si>
  <si>
    <t>DB34.DBX205.1</t>
  </si>
  <si>
    <t>D0205.1</t>
  </si>
  <si>
    <t>DB34.DBX205.2</t>
  </si>
  <si>
    <t>D0205.2</t>
  </si>
  <si>
    <t>DB34.DBX205.3</t>
  </si>
  <si>
    <t>D0205.3</t>
  </si>
  <si>
    <t>DB34.DBX205.4</t>
  </si>
  <si>
    <t>D0205.4</t>
  </si>
  <si>
    <t>DB34.DBX205.5</t>
  </si>
  <si>
    <t>D0205.5</t>
  </si>
  <si>
    <t>DB34.DBX205.6</t>
  </si>
  <si>
    <t>D0205.6</t>
  </si>
  <si>
    <t>DB34.DBX205.7</t>
  </si>
  <si>
    <t>D0205.7</t>
  </si>
  <si>
    <t>DB34.DBX206.0</t>
  </si>
  <si>
    <t>D0206.0</t>
  </si>
  <si>
    <t>DB34.DBX206.1</t>
  </si>
  <si>
    <t>D0206.1</t>
  </si>
  <si>
    <t>DB34.DBX206.2</t>
  </si>
  <si>
    <t>D0206.2</t>
  </si>
  <si>
    <t>DB34.DBX206.3</t>
  </si>
  <si>
    <t>D0206.3</t>
  </si>
  <si>
    <t>DB34.DBX206.4</t>
  </si>
  <si>
    <t>D0206.4</t>
  </si>
  <si>
    <t>DB34.DBX206.5</t>
  </si>
  <si>
    <t>D0206.5</t>
  </si>
  <si>
    <t>DB34.DBX206.6</t>
  </si>
  <si>
    <t>D0206.6</t>
  </si>
  <si>
    <t>DB34.DBX206.7</t>
  </si>
  <si>
    <t>D0206.7</t>
  </si>
  <si>
    <t>DB34.DBX207.0</t>
  </si>
  <si>
    <t>D0207.0</t>
  </si>
  <si>
    <t>DB34.DBX207.1</t>
  </si>
  <si>
    <t>D0207.1</t>
  </si>
  <si>
    <t>DB34.DBX207.2</t>
  </si>
  <si>
    <t>D0207.2</t>
  </si>
  <si>
    <t>DB34.DBX207.3</t>
  </si>
  <si>
    <t>D0207.3</t>
  </si>
  <si>
    <t>DB34.DBX207.4</t>
  </si>
  <si>
    <t>D0207.4</t>
  </si>
  <si>
    <t>DB34.DBX207.5</t>
  </si>
  <si>
    <t>D0207.5</t>
  </si>
  <si>
    <t>DB34.DBX207.6</t>
  </si>
  <si>
    <t>D0207.6</t>
  </si>
  <si>
    <t>DB34.DBX207.7</t>
  </si>
  <si>
    <t>D0207.7</t>
  </si>
  <si>
    <t>DB34.DBX208.0</t>
  </si>
  <si>
    <t>D0208.0</t>
  </si>
  <si>
    <t>DB34.DBX208.1</t>
  </si>
  <si>
    <t>D0208.1</t>
  </si>
  <si>
    <t>DB34.DBX208.2</t>
  </si>
  <si>
    <t>D0208.2</t>
  </si>
  <si>
    <t>DB34.DBX208.3</t>
  </si>
  <si>
    <t>D0208.3</t>
  </si>
  <si>
    <t>DB34.DBX208.4</t>
  </si>
  <si>
    <t>D0208.4</t>
  </si>
  <si>
    <t>DB34.DBX208.5</t>
  </si>
  <si>
    <t>D0208.5</t>
  </si>
  <si>
    <t>DB34.DBX208.6</t>
  </si>
  <si>
    <t>D0208.6</t>
  </si>
  <si>
    <t>DB34.DBX208.7</t>
  </si>
  <si>
    <t>D0208.7</t>
  </si>
  <si>
    <t>DB34.DBX209.0</t>
  </si>
  <si>
    <t>D0209.0</t>
  </si>
  <si>
    <t>DB34.DBX209.1</t>
  </si>
  <si>
    <t>D0209.1</t>
  </si>
  <si>
    <t>DB34.DBX209.2</t>
  </si>
  <si>
    <t>D0209.2</t>
  </si>
  <si>
    <t>DB34.DBX209.3</t>
  </si>
  <si>
    <t>D0209.3</t>
  </si>
  <si>
    <t>DB34.DBX209.4</t>
  </si>
  <si>
    <t>D0209.4</t>
  </si>
  <si>
    <t>DB34.DBX209.5</t>
  </si>
  <si>
    <t>D0209.5</t>
  </si>
  <si>
    <t>DB34.DBX209.6</t>
  </si>
  <si>
    <t>D0209.6</t>
  </si>
  <si>
    <t>DB34.DBX209.7</t>
  </si>
  <si>
    <t>D0209.7</t>
  </si>
  <si>
    <t>DB34.DBX210.0</t>
  </si>
  <si>
    <t>D0210.0</t>
  </si>
  <si>
    <t>DB34.DBX210.1</t>
  </si>
  <si>
    <t>D0210.1</t>
  </si>
  <si>
    <t>DB34.DBX210.2</t>
  </si>
  <si>
    <t>D0210.2</t>
  </si>
  <si>
    <t>DB34.DBX210.3</t>
  </si>
  <si>
    <t>D0210.3</t>
  </si>
  <si>
    <t>DB34.DBX210.4</t>
  </si>
  <si>
    <t>D0210.4</t>
  </si>
  <si>
    <t>DB34.DBX210.5</t>
  </si>
  <si>
    <t>D0210.5</t>
  </si>
  <si>
    <t>DB34.DBX210.6</t>
  </si>
  <si>
    <t>D0210.6</t>
  </si>
  <si>
    <t>DB34.DBX210.7</t>
  </si>
  <si>
    <t>D0210.7</t>
  </si>
  <si>
    <t>DB34.DBX211.0</t>
  </si>
  <si>
    <t>D0211.0</t>
  </si>
  <si>
    <t>DB34.DBX211.1</t>
  </si>
  <si>
    <t>D0211.1</t>
  </si>
  <si>
    <t>DB34.DBX211.2</t>
  </si>
  <si>
    <t>D0211.2</t>
  </si>
  <si>
    <t>DB34.DBX211.3</t>
  </si>
  <si>
    <t>D0211.3</t>
  </si>
  <si>
    <t>DB34.DBX211.4</t>
  </si>
  <si>
    <t>D0211.4</t>
  </si>
  <si>
    <t>DB34.DBX211.5</t>
  </si>
  <si>
    <t>D0211.5</t>
  </si>
  <si>
    <t>DB34.DBX211.6</t>
  </si>
  <si>
    <t>D0211.6</t>
  </si>
  <si>
    <t>DB34.DBX211.7</t>
  </si>
  <si>
    <t>D0211.7</t>
  </si>
  <si>
    <t>DB34.DBX212.0</t>
  </si>
  <si>
    <t>D0212.0</t>
  </si>
  <si>
    <t>DB34.DBX212.1</t>
  </si>
  <si>
    <t>D0212.1</t>
  </si>
  <si>
    <t>DB34.DBX212.2</t>
  </si>
  <si>
    <t>D0212.2</t>
  </si>
  <si>
    <t>DB34.DBX212.3</t>
  </si>
  <si>
    <t>D0212.3</t>
  </si>
  <si>
    <t>DB34.DBX212.4</t>
  </si>
  <si>
    <t>D0212.4</t>
  </si>
  <si>
    <t>DB34.DBX212.5</t>
  </si>
  <si>
    <t>D0212.5</t>
  </si>
  <si>
    <t>DB34.DBX212.6</t>
  </si>
  <si>
    <t>D0212.6</t>
  </si>
  <si>
    <t>DB34.DBX212.7</t>
  </si>
  <si>
    <t>D0212.7</t>
  </si>
  <si>
    <t>DB34.DBX213.0</t>
  </si>
  <si>
    <t>D0213.0</t>
  </si>
  <si>
    <t>DB34.DBX213.1</t>
  </si>
  <si>
    <t>D0213.1</t>
  </si>
  <si>
    <t>DB34.DBX213.2</t>
  </si>
  <si>
    <t>D0213.2</t>
  </si>
  <si>
    <t>DB34.DBX213.3</t>
  </si>
  <si>
    <t>D0213.3</t>
  </si>
  <si>
    <t>DB34.DBX213.4</t>
  </si>
  <si>
    <t>D0213.4</t>
  </si>
  <si>
    <t>DB34.DBX213.5</t>
  </si>
  <si>
    <t>D0213.5</t>
  </si>
  <si>
    <t>DB34.DBX213.6</t>
  </si>
  <si>
    <t>D0213.6</t>
  </si>
  <si>
    <t>DB34.DBX213.7</t>
  </si>
  <si>
    <t>D0213.7</t>
  </si>
  <si>
    <t>DB34.DBX214.0</t>
  </si>
  <si>
    <t>D0214.0</t>
  </si>
  <si>
    <t>DB34.DBX214.1</t>
  </si>
  <si>
    <t>D0214.1</t>
  </si>
  <si>
    <t>DB34.DBX214.2</t>
  </si>
  <si>
    <t>D0214.2</t>
  </si>
  <si>
    <t>DB34.DBX214.3</t>
  </si>
  <si>
    <t>D0214.3</t>
  </si>
  <si>
    <t>DB34.DBX214.4</t>
  </si>
  <si>
    <t>D0214.4</t>
  </si>
  <si>
    <t>DB34.DBX214.5</t>
  </si>
  <si>
    <t>D0214.5</t>
  </si>
  <si>
    <t>DB34.DBX214.6</t>
  </si>
  <si>
    <t>D0214.6</t>
  </si>
  <si>
    <t>DB34.DBX214.7</t>
  </si>
  <si>
    <t>D0214.7</t>
  </si>
  <si>
    <t>DB34.DBX215.0</t>
  </si>
  <si>
    <t>D0215.0</t>
  </si>
  <si>
    <t>DB34.DBX215.1</t>
  </si>
  <si>
    <t>D0215.1</t>
  </si>
  <si>
    <t>DB34.DBX215.2</t>
  </si>
  <si>
    <t>D0215.2</t>
  </si>
  <si>
    <t>DB34.DBX215.3</t>
  </si>
  <si>
    <t>D0215.3</t>
  </si>
  <si>
    <t>DB34.DBX215.4</t>
  </si>
  <si>
    <t>D0215.4</t>
  </si>
  <si>
    <t>DB34.DBX215.5</t>
  </si>
  <si>
    <t>D0215.5</t>
  </si>
  <si>
    <t>DB34.DBX215.6</t>
  </si>
  <si>
    <t>D0215.6</t>
  </si>
  <si>
    <t>DB34.DBX215.7</t>
  </si>
  <si>
    <t>D0215.7</t>
  </si>
  <si>
    <t>DB34.DBX216.0</t>
  </si>
  <si>
    <t>D0216.0</t>
  </si>
  <si>
    <t>DB34.DBX216.1</t>
  </si>
  <si>
    <t>D0216.1</t>
  </si>
  <si>
    <t>DB34.DBX216.2</t>
  </si>
  <si>
    <t>D0216.2</t>
  </si>
  <si>
    <t>DB34.DBX216.3</t>
  </si>
  <si>
    <t>D0216.3</t>
  </si>
  <si>
    <t>DB34.DBX216.4</t>
  </si>
  <si>
    <t>D0216.4</t>
  </si>
  <si>
    <t>DB34.DBX216.5</t>
  </si>
  <si>
    <t>D0216.5</t>
  </si>
  <si>
    <t>DB34.DBX216.6</t>
  </si>
  <si>
    <t>D0216.6</t>
  </si>
  <si>
    <t>DB34.DBX216.7</t>
  </si>
  <si>
    <t>D0216.7</t>
  </si>
  <si>
    <t>DB34.DBX217.0</t>
  </si>
  <si>
    <t>D0217.0</t>
  </si>
  <si>
    <t>DB34.DBX217.1</t>
  </si>
  <si>
    <t>D0217.1</t>
  </si>
  <si>
    <t>DB34.DBX217.2</t>
  </si>
  <si>
    <t>D0217.2</t>
  </si>
  <si>
    <t>DB34.DBX217.3</t>
  </si>
  <si>
    <t>D0217.3</t>
  </si>
  <si>
    <t>DB34.DBX217.4</t>
  </si>
  <si>
    <t>D0217.4</t>
  </si>
  <si>
    <t>DB34.DBX217.5</t>
  </si>
  <si>
    <t>D0217.5</t>
  </si>
  <si>
    <t>DB34.DBX217.6</t>
  </si>
  <si>
    <t>D0217.6</t>
  </si>
  <si>
    <t>DB34.DBX217.7</t>
  </si>
  <si>
    <t>D0217.7</t>
  </si>
  <si>
    <t>DB34.DBX218.0</t>
  </si>
  <si>
    <t>D0218.0</t>
  </si>
  <si>
    <t>DB34.DBX218.1</t>
  </si>
  <si>
    <t>D0218.1</t>
  </si>
  <si>
    <t>DB34.DBX218.2</t>
  </si>
  <si>
    <t>D0218.2</t>
  </si>
  <si>
    <t>DB34.DBX218.3</t>
  </si>
  <si>
    <t>D0218.3</t>
  </si>
  <si>
    <t>DB34.DBX218.4</t>
  </si>
  <si>
    <t>D0218.4</t>
  </si>
  <si>
    <t>DB34.DBX218.5</t>
  </si>
  <si>
    <t>D0218.5</t>
  </si>
  <si>
    <t>DB34.DBX218.6</t>
  </si>
  <si>
    <t>D0218.6</t>
  </si>
  <si>
    <t>DB34.DBX218.7</t>
  </si>
  <si>
    <t>D0218.7</t>
  </si>
  <si>
    <t>DB34.DBX219.0</t>
  </si>
  <si>
    <t>D0219.0</t>
  </si>
  <si>
    <t>DB34.DBX219.1</t>
  </si>
  <si>
    <t>D0219.1</t>
  </si>
  <si>
    <t>DB34.DBX219.2</t>
  </si>
  <si>
    <t>D0219.2</t>
  </si>
  <si>
    <t>DB34.DBX219.3</t>
  </si>
  <si>
    <t>D0219.3</t>
  </si>
  <si>
    <t>DB34.DBX219.4</t>
  </si>
  <si>
    <t>D0219.4</t>
  </si>
  <si>
    <t>DB34.DBX219.5</t>
  </si>
  <si>
    <t>D0219.5</t>
  </si>
  <si>
    <t>DB34.DBX219.6</t>
  </si>
  <si>
    <t>D0219.6</t>
  </si>
  <si>
    <t>DB34.DBX219.7</t>
  </si>
  <si>
    <t>D0219.7</t>
  </si>
  <si>
    <t>DB34.DBX220.0</t>
  </si>
  <si>
    <t>D0220.0</t>
  </si>
  <si>
    <t>DB34.DBX220.1</t>
  </si>
  <si>
    <t>D0220.1</t>
  </si>
  <si>
    <t>DB34.DBX220.2</t>
  </si>
  <si>
    <t>D0220.2</t>
  </si>
  <si>
    <t>DB34.DBX220.3</t>
  </si>
  <si>
    <t>D0220.3</t>
  </si>
  <si>
    <t>DB34.DBX220.4</t>
  </si>
  <si>
    <t>D0220.4</t>
  </si>
  <si>
    <t>DB34.DBX220.5</t>
  </si>
  <si>
    <t>D0220.5</t>
  </si>
  <si>
    <t>DB34.DBX220.6</t>
  </si>
  <si>
    <t>D0220.6</t>
  </si>
  <si>
    <t>DB34.DBX220.7</t>
  </si>
  <si>
    <t>D0220.7</t>
  </si>
  <si>
    <t>DB34.DBX221.0</t>
  </si>
  <si>
    <t>D0221.0</t>
  </si>
  <si>
    <t>DB34.DBX221.1</t>
  </si>
  <si>
    <t>D0221.1</t>
  </si>
  <si>
    <t>DB34.DBX221.2</t>
  </si>
  <si>
    <t>D0221.2</t>
  </si>
  <si>
    <t>DB34.DBX221.3</t>
  </si>
  <si>
    <t>D0221.3</t>
  </si>
  <si>
    <t>DB34.DBX221.4</t>
  </si>
  <si>
    <t>D0221.4</t>
  </si>
  <si>
    <t>DB34.DBX221.5</t>
  </si>
  <si>
    <t>D0221.5</t>
  </si>
  <si>
    <t>DB34.DBX221.6</t>
  </si>
  <si>
    <t>D0221.6</t>
  </si>
  <si>
    <t>DB34.DBX221.7</t>
  </si>
  <si>
    <t>D0221.7</t>
  </si>
  <si>
    <t>DB34.DBX222.0</t>
  </si>
  <si>
    <t>D0222.0</t>
  </si>
  <si>
    <t>DB34.DBX222.1</t>
  </si>
  <si>
    <t>D0222.1</t>
  </si>
  <si>
    <t>DB34.DBX222.2</t>
  </si>
  <si>
    <t>D0222.2</t>
  </si>
  <si>
    <t>DB34.DBX222.3</t>
  </si>
  <si>
    <t>D0222.3</t>
  </si>
  <si>
    <t>DB34.DBX222.4</t>
  </si>
  <si>
    <t>D0222.4</t>
  </si>
  <si>
    <t>DB34.DBX222.5</t>
  </si>
  <si>
    <t>D0222.5</t>
  </si>
  <si>
    <t>DB34.DBX222.6</t>
  </si>
  <si>
    <t>D0222.6</t>
  </si>
  <si>
    <t>DB34.DBX222.7</t>
  </si>
  <si>
    <t>D0222.7</t>
  </si>
  <si>
    <t>DB34.DBX223.0</t>
  </si>
  <si>
    <t>D0223.0</t>
  </si>
  <si>
    <t>DB34.DBX223.1</t>
  </si>
  <si>
    <t>D0223.1</t>
  </si>
  <si>
    <t>DB34.DBX223.2</t>
  </si>
  <si>
    <t>D0223.2</t>
  </si>
  <si>
    <t>DB34.DBX223.3</t>
  </si>
  <si>
    <t>D0223.3</t>
  </si>
  <si>
    <t>DB34.DBX223.4</t>
  </si>
  <si>
    <t>D0223.4</t>
  </si>
  <si>
    <t>DB34.DBX223.5</t>
  </si>
  <si>
    <t>D0223.5</t>
  </si>
  <si>
    <t>DB34.DBX223.6</t>
  </si>
  <si>
    <t>D0223.6</t>
  </si>
  <si>
    <t>DB34.DBX223.7</t>
  </si>
  <si>
    <t>D0223.7</t>
  </si>
  <si>
    <t>DB34.DBX224.0</t>
  </si>
  <si>
    <t>D0224.0</t>
  </si>
  <si>
    <t>DB34.DBX224.1</t>
  </si>
  <si>
    <t>D0224.1</t>
  </si>
  <si>
    <t>DB34.DBX224.2</t>
  </si>
  <si>
    <t>D0224.2</t>
  </si>
  <si>
    <t>DB34.DBX224.3</t>
  </si>
  <si>
    <t>D0224.3</t>
  </si>
  <si>
    <t>DB34.DBX224.4</t>
  </si>
  <si>
    <t>D0224.4</t>
  </si>
  <si>
    <t>DB34.DBX224.5</t>
  </si>
  <si>
    <t>D0224.5</t>
  </si>
  <si>
    <t>DB34.DBX224.6</t>
  </si>
  <si>
    <t>D0224.6</t>
  </si>
  <si>
    <t>DB34.DBX224.7</t>
  </si>
  <si>
    <t>D0224.7</t>
  </si>
  <si>
    <t>DB34.DBX225.0</t>
  </si>
  <si>
    <t>D0225.0</t>
  </si>
  <si>
    <t>DB34.DBX225.1</t>
  </si>
  <si>
    <t>D0225.1</t>
  </si>
  <si>
    <t>DB34.DBX225.2</t>
  </si>
  <si>
    <t>D0225.2</t>
  </si>
  <si>
    <t>DB34.DBX225.3</t>
  </si>
  <si>
    <t>D0225.3</t>
  </si>
  <si>
    <t>DB34.DBX225.4</t>
  </si>
  <si>
    <t>D0225.4</t>
  </si>
  <si>
    <t>DB34.DBX225.5</t>
  </si>
  <si>
    <t>D0225.5</t>
  </si>
  <si>
    <t>DB34.DBX225.6</t>
  </si>
  <si>
    <t>D0225.6</t>
  </si>
  <si>
    <t>DB34.DBX225.7</t>
  </si>
  <si>
    <t>D0225.7</t>
  </si>
  <si>
    <t>DB34.DBX226.0</t>
  </si>
  <si>
    <t>D0226.0</t>
  </si>
  <si>
    <t>DB34.DBX226.1</t>
  </si>
  <si>
    <t>D0226.1</t>
  </si>
  <si>
    <t>DB34.DBX226.2</t>
  </si>
  <si>
    <t>D0226.2</t>
  </si>
  <si>
    <t>DB34.DBX226.3</t>
  </si>
  <si>
    <t>D0226.3</t>
  </si>
  <si>
    <t>DB34.DBX226.4</t>
  </si>
  <si>
    <t>D0226.4</t>
  </si>
  <si>
    <t>DB34.DBX226.5</t>
  </si>
  <si>
    <t>D0226.5</t>
  </si>
  <si>
    <t>DB34.DBX226.6</t>
  </si>
  <si>
    <t>D0226.6</t>
  </si>
  <si>
    <t>DB34.DBX226.7</t>
  </si>
  <si>
    <t>D0226.7</t>
  </si>
  <si>
    <t>DB34.DBX227.0</t>
  </si>
  <si>
    <t>D0227.0</t>
  </si>
  <si>
    <t>DB34.DBX227.1</t>
  </si>
  <si>
    <t>D0227.1</t>
  </si>
  <si>
    <t>DB34.DBX227.2</t>
  </si>
  <si>
    <t>D0227.2</t>
  </si>
  <si>
    <t>DB34.DBX227.3</t>
  </si>
  <si>
    <t>D0227.3</t>
  </si>
  <si>
    <t>DB34.DBX227.4</t>
  </si>
  <si>
    <t>D0227.4</t>
  </si>
  <si>
    <t>DB34.DBX227.5</t>
  </si>
  <si>
    <t>D0227.5</t>
  </si>
  <si>
    <t>DB34.DBX227.6</t>
  </si>
  <si>
    <t>D0227.6</t>
  </si>
  <si>
    <t>DB34.DBX227.7</t>
  </si>
  <si>
    <t>D0227.7</t>
  </si>
  <si>
    <t>DB34.DBX228.0</t>
  </si>
  <si>
    <t>D0228.0</t>
  </si>
  <si>
    <t>DB34.DBX228.1</t>
  </si>
  <si>
    <t>D0228.1</t>
  </si>
  <si>
    <t>DB34.DBX228.2</t>
  </si>
  <si>
    <t>D0228.2</t>
  </si>
  <si>
    <t>DB34.DBX228.3</t>
  </si>
  <si>
    <t>D0228.3</t>
  </si>
  <si>
    <t>DB34.DBX228.4</t>
  </si>
  <si>
    <t>D0228.4</t>
  </si>
  <si>
    <t>DB34.DBX228.5</t>
  </si>
  <si>
    <t>D0228.5</t>
  </si>
  <si>
    <t>DB34.DBX228.6</t>
  </si>
  <si>
    <t>D0228.6</t>
  </si>
  <si>
    <t>DB34.DBX228.7</t>
  </si>
  <si>
    <t>D0228.7</t>
  </si>
  <si>
    <t>DB34.DBX229.0</t>
  </si>
  <si>
    <t>D0229.0</t>
  </si>
  <si>
    <t>DB34.DBX229.1</t>
  </si>
  <si>
    <t>D0229.1</t>
  </si>
  <si>
    <t>DB34.DBX229.2</t>
  </si>
  <si>
    <t>D0229.2</t>
  </si>
  <si>
    <t>DB34.DBX229.3</t>
  </si>
  <si>
    <t>D0229.3</t>
  </si>
  <si>
    <t>DB34.DBX229.4</t>
  </si>
  <si>
    <t>D0229.4</t>
  </si>
  <si>
    <t>DB34.DBX229.5</t>
  </si>
  <si>
    <t>D0229.5</t>
  </si>
  <si>
    <t>DB34.DBX229.6</t>
  </si>
  <si>
    <t>D0229.6</t>
  </si>
  <si>
    <t>DB34.DBX229.7</t>
  </si>
  <si>
    <t>D0229.7</t>
  </si>
  <si>
    <t>DB34.DBX230.0</t>
  </si>
  <si>
    <t>D0230.0</t>
  </si>
  <si>
    <t>DB34.DBX230.1</t>
  </si>
  <si>
    <t>D0230.1</t>
  </si>
  <si>
    <t>DB34.DBX230.2</t>
  </si>
  <si>
    <t>D0230.2</t>
  </si>
  <si>
    <t>DB34.DBX230.3</t>
  </si>
  <si>
    <t>D0230.3</t>
  </si>
  <si>
    <t>DB34.DBX230.4</t>
  </si>
  <si>
    <t>D0230.4</t>
  </si>
  <si>
    <t>DB34.DBX230.5</t>
  </si>
  <si>
    <t>D0230.5</t>
  </si>
  <si>
    <t>DB34.DBX230.6</t>
  </si>
  <si>
    <t>D0230.6</t>
  </si>
  <si>
    <t>DB34.DBX230.7</t>
  </si>
  <si>
    <t>D0230.7</t>
  </si>
  <si>
    <t>DB34.DBX231.0</t>
  </si>
  <si>
    <t>D0231.0</t>
  </si>
  <si>
    <t>DB34.DBX231.1</t>
  </si>
  <si>
    <t>D0231.1</t>
  </si>
  <si>
    <t>DB34.DBX231.2</t>
  </si>
  <si>
    <t>D0231.2</t>
  </si>
  <si>
    <t>DB34.DBX231.3</t>
  </si>
  <si>
    <t>D0231.3</t>
  </si>
  <si>
    <t>DB34.DBX231.4</t>
  </si>
  <si>
    <t>D0231.4</t>
  </si>
  <si>
    <t>DB34.DBX231.5</t>
  </si>
  <si>
    <t>D0231.5</t>
  </si>
  <si>
    <t>DB34.DBX231.6</t>
  </si>
  <si>
    <t>D0231.6</t>
  </si>
  <si>
    <t>DB34.DBX231.7</t>
  </si>
  <si>
    <t>D0231.7</t>
  </si>
  <si>
    <t>DB34.DBX232.0</t>
  </si>
  <si>
    <t>D0232.0</t>
  </si>
  <si>
    <t>DB34.DBX232.1</t>
  </si>
  <si>
    <t>D0232.1</t>
  </si>
  <si>
    <t>DB34.DBX232.2</t>
  </si>
  <si>
    <t>D0232.2</t>
  </si>
  <si>
    <t>DB34.DBX232.3</t>
  </si>
  <si>
    <t>D0232.3</t>
  </si>
  <si>
    <t>DB34.DBX232.4</t>
  </si>
  <si>
    <t>D0232.4</t>
  </si>
  <si>
    <t>DB34.DBX232.5</t>
  </si>
  <si>
    <t>D0232.5</t>
  </si>
  <si>
    <t>DB34.DBX232.6</t>
  </si>
  <si>
    <t>D0232.6</t>
  </si>
  <si>
    <t>DB34.DBX232.7</t>
  </si>
  <si>
    <t>D0232.7</t>
  </si>
  <si>
    <t>DB34.DBX233.0</t>
  </si>
  <si>
    <t>D0233.0</t>
  </si>
  <si>
    <t>DB34.DBX233.1</t>
  </si>
  <si>
    <t>D0233.1</t>
  </si>
  <si>
    <t>DB34.DBX233.2</t>
  </si>
  <si>
    <t>D0233.2</t>
  </si>
  <si>
    <t>DB34.DBX233.3</t>
  </si>
  <si>
    <t>D0233.3</t>
  </si>
  <si>
    <t>DB34.DBX233.4</t>
  </si>
  <si>
    <t>D0233.4</t>
  </si>
  <si>
    <t>DB34.DBX233.5</t>
  </si>
  <si>
    <t>D0233.5</t>
  </si>
  <si>
    <t>DB34.DBX233.6</t>
  </si>
  <si>
    <t>D0233.6</t>
  </si>
  <si>
    <t>DB34.DBX233.7</t>
  </si>
  <si>
    <t>D0233.7</t>
  </si>
  <si>
    <t>DB34.DBX234.0</t>
  </si>
  <si>
    <t>D0234.0</t>
  </si>
  <si>
    <t>DB34.DBX234.1</t>
  </si>
  <si>
    <t>D0234.1</t>
  </si>
  <si>
    <t>DB34.DBX234.2</t>
  </si>
  <si>
    <t>D0234.2</t>
  </si>
  <si>
    <t>DB34.DBX234.3</t>
  </si>
  <si>
    <t>D0234.3</t>
  </si>
  <si>
    <t>DB34.DBX234.4</t>
  </si>
  <si>
    <t>D0234.4</t>
  </si>
  <si>
    <t>DB34.DBX234.5</t>
  </si>
  <si>
    <t>D0234.5</t>
  </si>
  <si>
    <t>DB34.DBX234.6</t>
  </si>
  <si>
    <t>D0234.6</t>
  </si>
  <si>
    <t>DB34.DBX234.7</t>
  </si>
  <si>
    <t>D0234.7</t>
  </si>
  <si>
    <t>DB34.DBX235.0</t>
  </si>
  <si>
    <t>D0235.0</t>
  </si>
  <si>
    <t>DB34.DBX235.1</t>
  </si>
  <si>
    <t>D0235.1</t>
  </si>
  <si>
    <t>DB34.DBX235.2</t>
  </si>
  <si>
    <t>D0235.2</t>
  </si>
  <si>
    <t>DB34.DBX235.3</t>
  </si>
  <si>
    <t>D0235.3</t>
  </si>
  <si>
    <t>DB34.DBX235.4</t>
  </si>
  <si>
    <t>D0235.4</t>
  </si>
  <si>
    <t>DB34.DBX235.5</t>
  </si>
  <si>
    <t>D0235.5</t>
  </si>
  <si>
    <t>DB34.DBX235.6</t>
  </si>
  <si>
    <t>D0235.6</t>
  </si>
  <si>
    <t>DB34.DBX235.7</t>
  </si>
  <si>
    <t>D0235.7</t>
  </si>
  <si>
    <t>DB34.DBX236.0</t>
  </si>
  <si>
    <t>D0236.0</t>
  </si>
  <si>
    <t>DB34.DBX236.1</t>
  </si>
  <si>
    <t>D0236.1</t>
  </si>
  <si>
    <t>DB34.DBX236.2</t>
  </si>
  <si>
    <t>D0236.2</t>
  </si>
  <si>
    <t>DB34.DBX236.3</t>
  </si>
  <si>
    <t>D0236.3</t>
  </si>
  <si>
    <t>DB34.DBX236.4</t>
  </si>
  <si>
    <t>D0236.4</t>
  </si>
  <si>
    <t>DB34.DBX236.5</t>
  </si>
  <si>
    <t>D0236.5</t>
  </si>
  <si>
    <t>DB34.DBX236.6</t>
  </si>
  <si>
    <t>D0236.6</t>
  </si>
  <si>
    <t>DB34.DBX236.7</t>
  </si>
  <si>
    <t>D0236.7</t>
  </si>
  <si>
    <t>DB34.DBX237.0</t>
  </si>
  <si>
    <t>D0237.0</t>
  </si>
  <si>
    <t>DB34.DBX237.1</t>
  </si>
  <si>
    <t>D0237.1</t>
  </si>
  <si>
    <t>DB34.DBX237.2</t>
  </si>
  <si>
    <t>D0237.2</t>
  </si>
  <si>
    <t>DB34.DBX237.3</t>
  </si>
  <si>
    <t>D0237.3</t>
  </si>
  <si>
    <t>DB34.DBX237.4</t>
  </si>
  <si>
    <t>D0237.4</t>
  </si>
  <si>
    <t>DB34.DBX237.5</t>
  </si>
  <si>
    <t>D0237.5</t>
  </si>
  <si>
    <t>DB34.DBX237.6</t>
  </si>
  <si>
    <t>D0237.6</t>
  </si>
  <si>
    <t>DB34.DBX237.7</t>
  </si>
  <si>
    <t>D0237.7</t>
  </si>
  <si>
    <t>DB34.DBX238.0</t>
  </si>
  <si>
    <t>D0238.0</t>
  </si>
  <si>
    <t>DB34.DBX238.1</t>
  </si>
  <si>
    <t>D0238.1</t>
  </si>
  <si>
    <t>DB34.DBX238.2</t>
  </si>
  <si>
    <t>D0238.2</t>
  </si>
  <si>
    <t>DB34.DBX238.3</t>
  </si>
  <si>
    <t>D0238.3</t>
  </si>
  <si>
    <t>DB34.DBX238.4</t>
  </si>
  <si>
    <t>D0238.4</t>
  </si>
  <si>
    <t>DB34.DBX238.5</t>
  </si>
  <si>
    <t>D0238.5</t>
  </si>
  <si>
    <t>DB34.DBX238.6</t>
  </si>
  <si>
    <t>D0238.6</t>
  </si>
  <si>
    <t>DB34.DBX238.7</t>
  </si>
  <si>
    <t>D0238.7</t>
  </si>
  <si>
    <t>DB34.DBX239.0</t>
  </si>
  <si>
    <t>D0239.0</t>
  </si>
  <si>
    <t>DB34.DBX239.1</t>
  </si>
  <si>
    <t>D0239.1</t>
  </si>
  <si>
    <t>DB34.DBX239.2</t>
  </si>
  <si>
    <t>D0239.2</t>
  </si>
  <si>
    <t>DB34.DBX239.3</t>
  </si>
  <si>
    <t>D0239.3</t>
  </si>
  <si>
    <t>DB34.DBX239.4</t>
  </si>
  <si>
    <t>D0239.4</t>
  </si>
  <si>
    <t>DB34.DBX239.5</t>
  </si>
  <si>
    <t>D0239.5</t>
  </si>
  <si>
    <t>DB34.DBX239.6</t>
  </si>
  <si>
    <t>D0239.6</t>
  </si>
  <si>
    <t>DB34.DBX239.7</t>
  </si>
  <si>
    <t>D0239.7</t>
  </si>
  <si>
    <t>DB34.DBX240.0</t>
  </si>
  <si>
    <t>D0240.0</t>
  </si>
  <si>
    <t>DB34.DBX240.1</t>
  </si>
  <si>
    <t>D0240.1</t>
  </si>
  <si>
    <t>DB34.DBX240.2</t>
  </si>
  <si>
    <t>D0240.2</t>
  </si>
  <si>
    <t>DB34.DBX240.3</t>
  </si>
  <si>
    <t>D0240.3</t>
  </si>
  <si>
    <t>DB34.DBX240.4</t>
  </si>
  <si>
    <t>D0240.4</t>
  </si>
  <si>
    <t>DB34.DBX240.5</t>
  </si>
  <si>
    <t>D0240.5</t>
  </si>
  <si>
    <t>DB34.DBX240.6</t>
  </si>
  <si>
    <t>D0240.6</t>
  </si>
  <si>
    <t>DB34.DBX240.7</t>
  </si>
  <si>
    <t>D0240.7</t>
  </si>
  <si>
    <t>DB34.DBX241.0</t>
  </si>
  <si>
    <t>D0241.0</t>
  </si>
  <si>
    <t>DB34.DBX241.1</t>
  </si>
  <si>
    <t>D0241.1</t>
  </si>
  <si>
    <t>DB34.DBX241.2</t>
  </si>
  <si>
    <t>D0241.2</t>
  </si>
  <si>
    <t>DB34.DBX241.3</t>
  </si>
  <si>
    <t>D0241.3</t>
  </si>
  <si>
    <t>DB34.DBX241.4</t>
  </si>
  <si>
    <t>D0241.4</t>
  </si>
  <si>
    <t>DB34.DBX241.5</t>
  </si>
  <si>
    <t>D0241.5</t>
  </si>
  <si>
    <t>DB34.DBX241.6</t>
  </si>
  <si>
    <t>D0241.6</t>
  </si>
  <si>
    <t>DB34.DBX241.7</t>
  </si>
  <si>
    <t>D0241.7</t>
  </si>
  <si>
    <t>DB34.DBX242.0</t>
  </si>
  <si>
    <t>D0242.0</t>
  </si>
  <si>
    <t>DB34.DBX242.1</t>
  </si>
  <si>
    <t>D0242.1</t>
  </si>
  <si>
    <t>DB34.DBX242.2</t>
  </si>
  <si>
    <t>D0242.2</t>
  </si>
  <si>
    <t>DB34.DBX242.3</t>
  </si>
  <si>
    <t>D0242.3</t>
  </si>
  <si>
    <t>DB34.DBX242.4</t>
  </si>
  <si>
    <t>D0242.4</t>
  </si>
  <si>
    <t>DB34.DBX242.5</t>
  </si>
  <si>
    <t>D0242.5</t>
  </si>
  <si>
    <t>DB34.DBX242.6</t>
  </si>
  <si>
    <t>D0242.6</t>
  </si>
  <si>
    <t>DB34.DBX242.7</t>
  </si>
  <si>
    <t>D0242.7</t>
  </si>
  <si>
    <t>DB34.DBX243.0</t>
  </si>
  <si>
    <t>D0243.0</t>
  </si>
  <si>
    <t>DB34.DBX243.1</t>
  </si>
  <si>
    <t>D0243.1</t>
  </si>
  <si>
    <t>DB34.DBX243.2</t>
  </si>
  <si>
    <t>D0243.2</t>
  </si>
  <si>
    <t>DB34.DBX243.3</t>
  </si>
  <si>
    <t>D0243.3</t>
  </si>
  <si>
    <t>DB34.DBX243.4</t>
  </si>
  <si>
    <t>D0243.4</t>
  </si>
  <si>
    <t>DB34.DBX243.5</t>
  </si>
  <si>
    <t>D0243.5</t>
  </si>
  <si>
    <t>DB34.DBX243.6</t>
  </si>
  <si>
    <t>D0243.6</t>
  </si>
  <si>
    <t>DB34.DBX243.7</t>
  </si>
  <si>
    <t>D0243.7</t>
  </si>
  <si>
    <t>DB34.DBX244.0</t>
  </si>
  <si>
    <t>D0244.0</t>
  </si>
  <si>
    <t>DB34.DBX244.1</t>
  </si>
  <si>
    <t>D0244.1</t>
  </si>
  <si>
    <t>DB34.DBX244.2</t>
  </si>
  <si>
    <t>D0244.2</t>
  </si>
  <si>
    <t>DB34.DBX244.3</t>
  </si>
  <si>
    <t>D0244.3</t>
  </si>
  <si>
    <t>DB34.DBX244.4</t>
  </si>
  <si>
    <t>D0244.4</t>
  </si>
  <si>
    <t>DB34.DBX244.5</t>
  </si>
  <si>
    <t>D0244.5</t>
  </si>
  <si>
    <t>DB34.DBX244.6</t>
  </si>
  <si>
    <t>D0244.6</t>
  </si>
  <si>
    <t>DB34.DBX244.7</t>
  </si>
  <si>
    <t>D0244.7</t>
  </si>
  <si>
    <t>DB34.DBX245.0</t>
  </si>
  <si>
    <t>D0245.0</t>
  </si>
  <si>
    <t>DB34.DBX245.1</t>
  </si>
  <si>
    <t>D0245.1</t>
  </si>
  <si>
    <t>DB34.DBX245.2</t>
  </si>
  <si>
    <t>D0245.2</t>
  </si>
  <si>
    <t>DB34.DBX245.3</t>
  </si>
  <si>
    <t>D0245.3</t>
  </si>
  <si>
    <t>DB34.DBX245.4</t>
  </si>
  <si>
    <t>D0245.4</t>
  </si>
  <si>
    <t>DB34.DBX245.5</t>
  </si>
  <si>
    <t>D0245.5</t>
  </si>
  <si>
    <t>DB34.DBX245.6</t>
  </si>
  <si>
    <t>D0245.6</t>
  </si>
  <si>
    <t>DB34.DBX245.7</t>
  </si>
  <si>
    <t>D0245.7</t>
  </si>
  <si>
    <t>DB34.DBX246.0</t>
  </si>
  <si>
    <t>D0246.0</t>
  </si>
  <si>
    <t>DB34.DBX246.1</t>
  </si>
  <si>
    <t>D0246.1</t>
  </si>
  <si>
    <t>DB34.DBX246.2</t>
  </si>
  <si>
    <t>D0246.2</t>
  </si>
  <si>
    <t>DB34.DBX246.3</t>
  </si>
  <si>
    <t>D0246.3</t>
  </si>
  <si>
    <t>DB34.DBX246.4</t>
  </si>
  <si>
    <t>D0246.4</t>
  </si>
  <si>
    <t>DB34.DBX246.5</t>
  </si>
  <si>
    <t>D0246.5</t>
  </si>
  <si>
    <t>DB34.DBX246.6</t>
  </si>
  <si>
    <t>D0246.6</t>
  </si>
  <si>
    <t>DB34.DBX246.7</t>
  </si>
  <si>
    <t>D0246.7</t>
  </si>
  <si>
    <t>DB34.DBX247.0</t>
  </si>
  <si>
    <t>D0247.0</t>
  </si>
  <si>
    <t>DB34.DBX247.1</t>
  </si>
  <si>
    <t>D0247.1</t>
  </si>
  <si>
    <t>DB34.DBX247.2</t>
  </si>
  <si>
    <t>D0247.2</t>
  </si>
  <si>
    <t>DB34.DBX247.3</t>
  </si>
  <si>
    <t>D0247.3</t>
  </si>
  <si>
    <t>DB34.DBX247.4</t>
  </si>
  <si>
    <t>D0247.4</t>
  </si>
  <si>
    <t>DB34.DBX247.5</t>
  </si>
  <si>
    <t>D0247.5</t>
  </si>
  <si>
    <t>DB34.DBX247.6</t>
  </si>
  <si>
    <t>D0247.6</t>
  </si>
  <si>
    <t>DB34.DBX247.7</t>
  </si>
  <si>
    <t>D0247.7</t>
  </si>
  <si>
    <t>DB34.DBX248.0</t>
  </si>
  <si>
    <t>D0248.0</t>
  </si>
  <si>
    <t>DB34.DBX248.1</t>
  </si>
  <si>
    <t>D0248.1</t>
  </si>
  <si>
    <t>DB34.DBX248.2</t>
  </si>
  <si>
    <t>D0248.2</t>
  </si>
  <si>
    <t>DB34.DBX248.3</t>
  </si>
  <si>
    <t>D0248.3</t>
  </si>
  <si>
    <t>DB34.DBX248.4</t>
  </si>
  <si>
    <t>D0248.4</t>
  </si>
  <si>
    <t>DB34.DBX248.5</t>
  </si>
  <si>
    <t>D0248.5</t>
  </si>
  <si>
    <t>DB34.DBX248.6</t>
  </si>
  <si>
    <t>D0248.6</t>
  </si>
  <si>
    <t>DB34.DBX248.7</t>
  </si>
  <si>
    <t>D0248.7</t>
  </si>
  <si>
    <t>DB34.DBX249.0</t>
  </si>
  <si>
    <t>D0249.0</t>
  </si>
  <si>
    <t>DB34.DBX249.1</t>
  </si>
  <si>
    <t>D0249.1</t>
  </si>
  <si>
    <t>DB34.DBX249.2</t>
  </si>
  <si>
    <t>D0249.2</t>
  </si>
  <si>
    <t>DB34.DBX249.3</t>
  </si>
  <si>
    <t>D0249.3</t>
  </si>
  <si>
    <t>DB34.DBX249.4</t>
  </si>
  <si>
    <t>D0249.4</t>
  </si>
  <si>
    <t>DB34.DBX249.5</t>
  </si>
  <si>
    <t>D0249.5</t>
  </si>
  <si>
    <t>DB34.DBX249.6</t>
  </si>
  <si>
    <t>D0249.6</t>
  </si>
  <si>
    <t>DB34.DBX249.7</t>
  </si>
  <si>
    <t>D0249.7</t>
  </si>
  <si>
    <t>DB34.DBX250.0</t>
  </si>
  <si>
    <t>D0250.0</t>
  </si>
  <si>
    <t>DB34.DBX250.1</t>
  </si>
  <si>
    <t>D0250.1</t>
  </si>
  <si>
    <t>DB34.DBX250.2</t>
  </si>
  <si>
    <t>D0250.2</t>
  </si>
  <si>
    <t>DB34.DBX250.3</t>
  </si>
  <si>
    <t>D0250.3</t>
  </si>
  <si>
    <t>DB34.DBX250.4</t>
  </si>
  <si>
    <t>D0250.4</t>
  </si>
  <si>
    <t>DB34.DBX250.5</t>
  </si>
  <si>
    <t>D0250.5</t>
  </si>
  <si>
    <t>DB34.DBX250.6</t>
  </si>
  <si>
    <t>D0250.6</t>
  </si>
  <si>
    <t>DB34.DBX250.7</t>
  </si>
  <si>
    <t>D0250.7</t>
  </si>
  <si>
    <t>DB34.DBX251.0</t>
  </si>
  <si>
    <t>D0251.0</t>
  </si>
  <si>
    <t>DB34.DBX251.1</t>
  </si>
  <si>
    <t>D0251.1</t>
  </si>
  <si>
    <t>DB34.DBX251.2</t>
  </si>
  <si>
    <t>D0251.2</t>
  </si>
  <si>
    <t>DB34.DBX251.3</t>
  </si>
  <si>
    <t>D0251.3</t>
  </si>
  <si>
    <t>DB34.DBX251.4</t>
  </si>
  <si>
    <t>D0251.4</t>
  </si>
  <si>
    <t>DB34.DBX251.5</t>
  </si>
  <si>
    <t>D0251.5</t>
  </si>
  <si>
    <t>DB34.DBX251.6</t>
  </si>
  <si>
    <t>D0251.6</t>
  </si>
  <si>
    <t>DB34.DBX251.7</t>
  </si>
  <si>
    <t>D0251.7</t>
  </si>
  <si>
    <t>DB34.DBX252.0</t>
  </si>
  <si>
    <t>D0252.0</t>
  </si>
  <si>
    <t>DB34.DBX252.1</t>
  </si>
  <si>
    <t>D0252.1</t>
  </si>
  <si>
    <t>DB34.DBX252.2</t>
  </si>
  <si>
    <t>D0252.2</t>
  </si>
  <si>
    <t>DB34.DBX252.3</t>
  </si>
  <si>
    <t>D0252.3</t>
  </si>
  <si>
    <t>DB34.DBX252.4</t>
  </si>
  <si>
    <t>D0252.4</t>
  </si>
  <si>
    <t>DB34.DBX252.5</t>
  </si>
  <si>
    <t>D0252.5</t>
  </si>
  <si>
    <t>DB34.DBX252.6</t>
  </si>
  <si>
    <t>D0252.6</t>
  </si>
  <si>
    <t>DB34.DBX252.7</t>
  </si>
  <si>
    <t>D0252.7</t>
  </si>
  <si>
    <t>DB34.DBX253.0</t>
  </si>
  <si>
    <t>D0253.0</t>
  </si>
  <si>
    <t>DB34.DBX253.1</t>
  </si>
  <si>
    <t>D0253.1</t>
  </si>
  <si>
    <t>DB34.DBX253.2</t>
  </si>
  <si>
    <t>D0253.2</t>
  </si>
  <si>
    <t>DB34.DBX253.3</t>
  </si>
  <si>
    <t>D0253.3</t>
  </si>
  <si>
    <t>DB34.DBX253.4</t>
  </si>
  <si>
    <t>D0253.4</t>
  </si>
  <si>
    <t>DB34.DBX253.5</t>
  </si>
  <si>
    <t>D0253.5</t>
  </si>
  <si>
    <t>DB34.DBX253.6</t>
  </si>
  <si>
    <t>D0253.6</t>
  </si>
  <si>
    <t>DB34.DBX253.7</t>
  </si>
  <si>
    <t>D0253.7</t>
  </si>
  <si>
    <t>DB34.DBX254.0</t>
  </si>
  <si>
    <t>D0254.0</t>
  </si>
  <si>
    <t>DB34.DBX254.1</t>
  </si>
  <si>
    <t>D0254.1</t>
  </si>
  <si>
    <t>DB34.DBX254.2</t>
  </si>
  <si>
    <t>D0254.2</t>
  </si>
  <si>
    <t>DB34.DBX254.3</t>
  </si>
  <si>
    <t>D0254.3</t>
  </si>
  <si>
    <t>DB34.DBX254.4</t>
  </si>
  <si>
    <t>D0254.4</t>
  </si>
  <si>
    <t>DB34.DBX254.5</t>
  </si>
  <si>
    <t>D0254.5</t>
  </si>
  <si>
    <t>DB34.DBX254.6</t>
  </si>
  <si>
    <t>D0254.6</t>
  </si>
  <si>
    <t>DB34.DBX254.7</t>
  </si>
  <si>
    <t>D0254.7</t>
  </si>
  <si>
    <t>DB34.DBX255.0</t>
  </si>
  <si>
    <t>D0255.0</t>
  </si>
  <si>
    <t>DB34.DBX255.1</t>
  </si>
  <si>
    <t>D0255.1</t>
  </si>
  <si>
    <t>DB34.DBX255.2</t>
  </si>
  <si>
    <t>D0255.2</t>
  </si>
  <si>
    <t>DB34.DBX255.3</t>
  </si>
  <si>
    <t>D0255.3</t>
  </si>
  <si>
    <t>DB34.DBX255.4</t>
  </si>
  <si>
    <t>D0255.4</t>
  </si>
  <si>
    <t>DB34.DBX255.5</t>
  </si>
  <si>
    <t>D0255.5</t>
  </si>
  <si>
    <t>DB34.DBX255.6</t>
  </si>
  <si>
    <t>D0255.6</t>
  </si>
  <si>
    <t>DB34.DBX255.7</t>
  </si>
  <si>
    <t>D0255.7</t>
  </si>
  <si>
    <t>DB34.DBX256.0</t>
  </si>
  <si>
    <t>D0256.0</t>
  </si>
  <si>
    <t>DB34.DBX256.1</t>
  </si>
  <si>
    <t>D0256.1</t>
  </si>
  <si>
    <t>DB34.DBX256.2</t>
  </si>
  <si>
    <t>D0256.2</t>
  </si>
  <si>
    <t>DB34.DBX256.3</t>
  </si>
  <si>
    <t>D0256.3</t>
  </si>
  <si>
    <t>DB34.DBX256.4</t>
  </si>
  <si>
    <t>D0256.4</t>
  </si>
  <si>
    <t>DB34.DBX256.5</t>
  </si>
  <si>
    <t>D0256.5</t>
  </si>
  <si>
    <t>DB34.DBX256.6</t>
  </si>
  <si>
    <t>D0256.6</t>
  </si>
  <si>
    <t>DB34.DBX256.7</t>
  </si>
  <si>
    <t>D0256.7</t>
  </si>
  <si>
    <t>DB34.DBX257.0</t>
  </si>
  <si>
    <t>D0257.0</t>
  </si>
  <si>
    <t>DB34.DBX257.1</t>
  </si>
  <si>
    <t>D0257.1</t>
  </si>
  <si>
    <t>DB34.DBX257.2</t>
  </si>
  <si>
    <t>D0257.2</t>
  </si>
  <si>
    <t>DB34.DBX257.3</t>
  </si>
  <si>
    <t>D0257.3</t>
  </si>
  <si>
    <t>DB34.DBX257.4</t>
  </si>
  <si>
    <t>D0257.4</t>
  </si>
  <si>
    <t>DB34.DBX257.5</t>
  </si>
  <si>
    <t>D0257.5</t>
  </si>
  <si>
    <t>DB34.DBX257.6</t>
  </si>
  <si>
    <t>D0257.6</t>
  </si>
  <si>
    <t>DB34.DBX257.7</t>
  </si>
  <si>
    <t>D0257.7</t>
  </si>
  <si>
    <t>DB34.DBX258.0</t>
  </si>
  <si>
    <t>D0258.0</t>
  </si>
  <si>
    <t>DB34.DBX258.1</t>
  </si>
  <si>
    <t>D0258.1</t>
  </si>
  <si>
    <t>DB34.DBX258.2</t>
  </si>
  <si>
    <t>D0258.2</t>
  </si>
  <si>
    <t>DB34.DBX258.3</t>
  </si>
  <si>
    <t>D0258.3</t>
  </si>
  <si>
    <t>DB34.DBX258.4</t>
  </si>
  <si>
    <t>D0258.4</t>
  </si>
  <si>
    <t>DB34.DBX258.5</t>
  </si>
  <si>
    <t>D0258.5</t>
  </si>
  <si>
    <t>DB34.DBX258.6</t>
  </si>
  <si>
    <t>D0258.6</t>
  </si>
  <si>
    <t>DB34.DBX258.7</t>
  </si>
  <si>
    <t>D0258.7</t>
  </si>
  <si>
    <t>DB34.DBX259.0</t>
  </si>
  <si>
    <t>D0259.0</t>
  </si>
  <si>
    <t>DB34.DBX259.1</t>
  </si>
  <si>
    <t>D0259.1</t>
  </si>
  <si>
    <t>DB34.DBX259.2</t>
  </si>
  <si>
    <t>D0259.2</t>
  </si>
  <si>
    <t>DB34.DBX259.3</t>
  </si>
  <si>
    <t>D0259.3</t>
  </si>
  <si>
    <t>DB34.DBX259.4</t>
  </si>
  <si>
    <t>D0259.4</t>
  </si>
  <si>
    <t>DB34.DBX259.5</t>
  </si>
  <si>
    <t>D0259.5</t>
  </si>
  <si>
    <t>DB34.DBX259.6</t>
  </si>
  <si>
    <t>D0259.6</t>
  </si>
  <si>
    <t>DB34.DBX259.7</t>
  </si>
  <si>
    <t>D0259.7</t>
  </si>
  <si>
    <t>DB34.DBX260.0</t>
  </si>
  <si>
    <t>D0260.0</t>
  </si>
  <si>
    <t>DB34.DBX260.1</t>
  </si>
  <si>
    <t>D0260.1</t>
  </si>
  <si>
    <t>DB34.DBX260.2</t>
  </si>
  <si>
    <t>D0260.2</t>
  </si>
  <si>
    <t>DB34.DBX260.3</t>
  </si>
  <si>
    <t>D0260.3</t>
  </si>
  <si>
    <t>DB34.DBX260.4</t>
  </si>
  <si>
    <t>D0260.4</t>
  </si>
  <si>
    <t>DB34.DBX260.5</t>
  </si>
  <si>
    <t>D0260.5</t>
  </si>
  <si>
    <t>DB34.DBX260.6</t>
  </si>
  <si>
    <t>D0260.6</t>
  </si>
  <si>
    <t>DB34.DBX260.7</t>
  </si>
  <si>
    <t>D0260.7</t>
  </si>
  <si>
    <t>DB34.DBX261.0</t>
  </si>
  <si>
    <t>D0261.0</t>
  </si>
  <si>
    <t>DB34.DBX261.1</t>
  </si>
  <si>
    <t>D0261.1</t>
  </si>
  <si>
    <t>DB34.DBX261.2</t>
  </si>
  <si>
    <t>D0261.2</t>
  </si>
  <si>
    <t>DB34.DBX261.3</t>
  </si>
  <si>
    <t>D0261.3</t>
  </si>
  <si>
    <t>DB34.DBX261.4</t>
  </si>
  <si>
    <t>D0261.4</t>
  </si>
  <si>
    <t>DB34.DBX261.5</t>
  </si>
  <si>
    <t>D0261.5</t>
  </si>
  <si>
    <t>DB34.DBX261.6</t>
  </si>
  <si>
    <t>D0261.6</t>
  </si>
  <si>
    <t>DB34.DBX261.7</t>
  </si>
  <si>
    <t>D0261.7</t>
  </si>
  <si>
    <t>DB34.DBX262.0</t>
  </si>
  <si>
    <t>D0262.0</t>
  </si>
  <si>
    <t>DB34.DBX262.1</t>
  </si>
  <si>
    <t>D0262.1</t>
  </si>
  <si>
    <t>DB34.DBX262.2</t>
  </si>
  <si>
    <t>D0262.2</t>
  </si>
  <si>
    <t>DB34.DBX262.3</t>
  </si>
  <si>
    <t>D0262.3</t>
  </si>
  <si>
    <t>DB34.DBX262.4</t>
  </si>
  <si>
    <t>D0262.4</t>
  </si>
  <si>
    <t>DB34.DBX262.5</t>
  </si>
  <si>
    <t>D0262.5</t>
  </si>
  <si>
    <t>DB34.DBX262.6</t>
  </si>
  <si>
    <t>D0262.6</t>
  </si>
  <si>
    <t>DB34.DBX262.7</t>
  </si>
  <si>
    <t>D0262.7</t>
  </si>
  <si>
    <t>DB34.DBX263.0</t>
  </si>
  <si>
    <t>D0263.0</t>
  </si>
  <si>
    <t>DB34.DBX263.1</t>
  </si>
  <si>
    <t>D0263.1</t>
  </si>
  <si>
    <t>DB34.DBX263.2</t>
  </si>
  <si>
    <t>D0263.2</t>
  </si>
  <si>
    <t>DB34.DBX263.3</t>
  </si>
  <si>
    <t>D0263.3</t>
  </si>
  <si>
    <t>DB34.DBX263.4</t>
  </si>
  <si>
    <t>D0263.4</t>
  </si>
  <si>
    <t>DB34.DBX263.5</t>
  </si>
  <si>
    <t>D0263.5</t>
  </si>
  <si>
    <t>DB34.DBX263.6</t>
  </si>
  <si>
    <t>D0263.6</t>
  </si>
  <si>
    <t>DB34.DBX263.7</t>
  </si>
  <si>
    <t>D0263.7</t>
  </si>
  <si>
    <t>DB34.DBX264.0</t>
  </si>
  <si>
    <t>D0264.0</t>
  </si>
  <si>
    <t>DB34.DBX264.1</t>
  </si>
  <si>
    <t>D0264.1</t>
  </si>
  <si>
    <t>DB34.DBX264.2</t>
  </si>
  <si>
    <t>D0264.2</t>
  </si>
  <si>
    <t>DB34.DBX264.3</t>
  </si>
  <si>
    <t>D0264.3</t>
  </si>
  <si>
    <t>DB34.DBX264.4</t>
  </si>
  <si>
    <t>D0264.4</t>
  </si>
  <si>
    <t>DB34.DBX264.5</t>
  </si>
  <si>
    <t>D0264.5</t>
  </si>
  <si>
    <t>DB34.DBX264.6</t>
  </si>
  <si>
    <t>D0264.6</t>
  </si>
  <si>
    <t>DB34.DBX264.7</t>
  </si>
  <si>
    <t>D0264.7</t>
  </si>
  <si>
    <t>DB34.DBX265.0</t>
  </si>
  <si>
    <t>D0265.0</t>
  </si>
  <si>
    <t>DB34.DBX265.1</t>
  </si>
  <si>
    <t>D0265.1</t>
  </si>
  <si>
    <t>DB34.DBX265.2</t>
  </si>
  <si>
    <t>D0265.2</t>
  </si>
  <si>
    <t>DB34.DBX265.3</t>
  </si>
  <si>
    <t>D0265.3</t>
  </si>
  <si>
    <t>DB34.DBX265.4</t>
  </si>
  <si>
    <t>D0265.4</t>
  </si>
  <si>
    <t>DB34.DBX265.5</t>
  </si>
  <si>
    <t>D0265.5</t>
  </si>
  <si>
    <t>DB34.DBX265.6</t>
  </si>
  <si>
    <t>D0265.6</t>
  </si>
  <si>
    <t>DB34.DBX265.7</t>
  </si>
  <si>
    <t>D0265.7</t>
  </si>
  <si>
    <t>DB34.DBX266.0</t>
  </si>
  <si>
    <t>D0266.0</t>
  </si>
  <si>
    <t>DB34.DBX266.1</t>
  </si>
  <si>
    <t>D0266.1</t>
  </si>
  <si>
    <t>DB34.DBX266.2</t>
  </si>
  <si>
    <t>D0266.2</t>
  </si>
  <si>
    <t>DB34.DBX266.3</t>
  </si>
  <si>
    <t>D0266.3</t>
  </si>
  <si>
    <t>DB34.DBX266.4</t>
  </si>
  <si>
    <t>D0266.4</t>
  </si>
  <si>
    <t>DB34.DBX266.5</t>
  </si>
  <si>
    <t>D0266.5</t>
  </si>
  <si>
    <t>DB34.DBX266.6</t>
  </si>
  <si>
    <t>D0266.6</t>
  </si>
  <si>
    <t>DB34.DBX266.7</t>
  </si>
  <si>
    <t>D0266.7</t>
  </si>
  <si>
    <t>DB34.DBX267.0</t>
  </si>
  <si>
    <t>D0267.0</t>
  </si>
  <si>
    <t>DB34.DBX267.1</t>
  </si>
  <si>
    <t>D0267.1</t>
  </si>
  <si>
    <t>DB34.DBX267.2</t>
  </si>
  <si>
    <t>D0267.2</t>
  </si>
  <si>
    <t>DB34.DBX267.3</t>
  </si>
  <si>
    <t>D0267.3</t>
  </si>
  <si>
    <t>DB34.DBX267.4</t>
  </si>
  <si>
    <t>D0267.4</t>
  </si>
  <si>
    <t>DB34.DBX267.5</t>
  </si>
  <si>
    <t>D0267.5</t>
  </si>
  <si>
    <t>DB34.DBX267.6</t>
  </si>
  <si>
    <t>D0267.6</t>
  </si>
  <si>
    <t>DB34.DBX267.7</t>
  </si>
  <si>
    <t>D0267.7</t>
  </si>
  <si>
    <t>DB34.DBX268.0</t>
  </si>
  <si>
    <t>D0268.0</t>
  </si>
  <si>
    <t>DB34.DBX268.1</t>
  </si>
  <si>
    <t>D0268.1</t>
  </si>
  <si>
    <t>DB34.DBX268.2</t>
  </si>
  <si>
    <t>D0268.2</t>
  </si>
  <si>
    <t>DB34.DBX268.3</t>
  </si>
  <si>
    <t>D0268.3</t>
  </si>
  <si>
    <t>DB34.DBX268.4</t>
  </si>
  <si>
    <t>D0268.4</t>
  </si>
  <si>
    <t>DB34.DBX268.5</t>
  </si>
  <si>
    <t>D0268.5</t>
  </si>
  <si>
    <t>DB34.DBX268.6</t>
  </si>
  <si>
    <t>D0268.6</t>
  </si>
  <si>
    <t>DB34.DBX268.7</t>
  </si>
  <si>
    <t>D0268.7</t>
  </si>
  <si>
    <t>DB34.DBX269.0</t>
  </si>
  <si>
    <t>D0269.0</t>
  </si>
  <si>
    <t>DB34.DBX269.1</t>
  </si>
  <si>
    <t>D0269.1</t>
  </si>
  <si>
    <t>DB34.DBX269.2</t>
  </si>
  <si>
    <t>D0269.2</t>
  </si>
  <si>
    <t>DB34.DBX269.3</t>
  </si>
  <si>
    <t>D0269.3</t>
  </si>
  <si>
    <t>DB34.DBX269.4</t>
  </si>
  <si>
    <t>D0269.4</t>
  </si>
  <si>
    <t>DB34.DBX269.5</t>
  </si>
  <si>
    <t>D0269.5</t>
  </si>
  <si>
    <t>DB34.DBX269.6</t>
  </si>
  <si>
    <t>D0269.6</t>
  </si>
  <si>
    <t>DB34.DBX269.7</t>
  </si>
  <si>
    <t>D0269.7</t>
  </si>
  <si>
    <t>DB34.DBX270.0</t>
  </si>
  <si>
    <t>D0270.0</t>
  </si>
  <si>
    <t>DB34.DBX270.1</t>
  </si>
  <si>
    <t>D0270.1</t>
  </si>
  <si>
    <t>DB34.DBX270.2</t>
  </si>
  <si>
    <t>D0270.2</t>
  </si>
  <si>
    <t>DB34.DBX270.3</t>
  </si>
  <si>
    <t>D0270.3</t>
  </si>
  <si>
    <t>DB34.DBX270.4</t>
  </si>
  <si>
    <t>D0270.4</t>
  </si>
  <si>
    <t>DB34.DBX270.5</t>
  </si>
  <si>
    <t>D0270.5</t>
  </si>
  <si>
    <t>DB34.DBX270.6</t>
  </si>
  <si>
    <t>D0270.6</t>
  </si>
  <si>
    <t>DB34.DBX270.7</t>
  </si>
  <si>
    <t>D0270.7</t>
  </si>
  <si>
    <t>DB34.DBX271.0</t>
  </si>
  <si>
    <t>D0271.0</t>
  </si>
  <si>
    <t>DB34.DBX271.1</t>
  </si>
  <si>
    <t>D0271.1</t>
  </si>
  <si>
    <t>DB34.DBX271.2</t>
  </si>
  <si>
    <t>D0271.2</t>
  </si>
  <si>
    <t>DB34.DBX271.3</t>
  </si>
  <si>
    <t>D0271.3</t>
  </si>
  <si>
    <t>DB34.DBX271.4</t>
  </si>
  <si>
    <t>D0271.4</t>
  </si>
  <si>
    <t>DB34.DBX271.5</t>
  </si>
  <si>
    <t>D0271.5</t>
  </si>
  <si>
    <t>DB34.DBX271.6</t>
  </si>
  <si>
    <t>D0271.6</t>
  </si>
  <si>
    <t>DB34.DBX271.7</t>
  </si>
  <si>
    <t>D0271.7</t>
  </si>
  <si>
    <t>DB34.DBX272.0</t>
  </si>
  <si>
    <t>D0272.0</t>
  </si>
  <si>
    <t>DB34.DBX272.1</t>
  </si>
  <si>
    <t>D0272.1</t>
  </si>
  <si>
    <t>DB34.DBX272.2</t>
  </si>
  <si>
    <t>D0272.2</t>
  </si>
  <si>
    <t>DB34.DBX272.3</t>
  </si>
  <si>
    <t>D0272.3</t>
  </si>
  <si>
    <t>DB34.DBX272.4</t>
  </si>
  <si>
    <t>D0272.4</t>
  </si>
  <si>
    <t>DB34.DBX272.5</t>
  </si>
  <si>
    <t>D0272.5</t>
  </si>
  <si>
    <t>DB34.DBX272.6</t>
  </si>
  <si>
    <t>D0272.6</t>
  </si>
  <si>
    <t>DB34.DBX272.7</t>
  </si>
  <si>
    <t>D0272.7</t>
  </si>
  <si>
    <t>DB34.DBX273.0</t>
  </si>
  <si>
    <t>D0273.0</t>
  </si>
  <si>
    <t>DB34.DBX273.1</t>
  </si>
  <si>
    <t>D0273.1</t>
  </si>
  <si>
    <t>DB34.DBX273.2</t>
  </si>
  <si>
    <t>D0273.2</t>
  </si>
  <si>
    <t>DB34.DBX273.3</t>
  </si>
  <si>
    <t>D0273.3</t>
  </si>
  <si>
    <t>DB34.DBX273.4</t>
  </si>
  <si>
    <t>D0273.4</t>
  </si>
  <si>
    <t>DB34.DBX273.5</t>
  </si>
  <si>
    <t>D0273.5</t>
  </si>
  <si>
    <t>DB34.DBX273.6</t>
  </si>
  <si>
    <t>D0273.6</t>
  </si>
  <si>
    <t>DB34.DBX273.7</t>
  </si>
  <si>
    <t>D0273.7</t>
  </si>
  <si>
    <t>DB34.DBX274.0</t>
  </si>
  <si>
    <t>D0274.0</t>
  </si>
  <si>
    <t>DB34.DBX274.1</t>
  </si>
  <si>
    <t>D0274.1</t>
  </si>
  <si>
    <t>DB34.DBX274.2</t>
  </si>
  <si>
    <t>D0274.2</t>
  </si>
  <si>
    <t>DB34.DBX274.3</t>
  </si>
  <si>
    <t>D0274.3</t>
  </si>
  <si>
    <t>DB34.DBX274.4</t>
  </si>
  <si>
    <t>D0274.4</t>
  </si>
  <si>
    <t>DB34.DBX274.5</t>
  </si>
  <si>
    <t>D0274.5</t>
  </si>
  <si>
    <t>DB34.DBX274.6</t>
  </si>
  <si>
    <t>D0274.6</t>
  </si>
  <si>
    <t>DB34.DBX274.7</t>
  </si>
  <si>
    <t>D0274.7</t>
  </si>
  <si>
    <t>DB34.DBX275.0</t>
  </si>
  <si>
    <t>D0275.0</t>
  </si>
  <si>
    <t>DB34.DBX275.1</t>
  </si>
  <si>
    <t>D0275.1</t>
  </si>
  <si>
    <t>DB34.DBX275.2</t>
  </si>
  <si>
    <t>D0275.2</t>
  </si>
  <si>
    <t>DB34.DBX275.3</t>
  </si>
  <si>
    <t>D0275.3</t>
  </si>
  <si>
    <t>DB34.DBX275.4</t>
  </si>
  <si>
    <t>D0275.4</t>
  </si>
  <si>
    <t>DB34.DBX275.5</t>
  </si>
  <si>
    <t>D0275.5</t>
  </si>
  <si>
    <t>DB34.DBX275.6</t>
  </si>
  <si>
    <t>D0275.6</t>
  </si>
  <si>
    <t>DB34.DBX275.7</t>
  </si>
  <si>
    <t>D0275.7</t>
  </si>
  <si>
    <t>DB34.DBX276.0</t>
  </si>
  <si>
    <t>D0276.0</t>
  </si>
  <si>
    <t>DB34.DBX276.1</t>
  </si>
  <si>
    <t>D0276.1</t>
  </si>
  <si>
    <t>DB34.DBX276.2</t>
  </si>
  <si>
    <t>D0276.2</t>
  </si>
  <si>
    <t>DB34.DBX276.3</t>
  </si>
  <si>
    <t>D0276.3</t>
  </si>
  <si>
    <t>DB34.DBX276.4</t>
  </si>
  <si>
    <t>D0276.4</t>
  </si>
  <si>
    <t>DB34.DBX276.5</t>
  </si>
  <si>
    <t>D0276.5</t>
  </si>
  <si>
    <t>DB34.DBX276.6</t>
  </si>
  <si>
    <t>D0276.6</t>
  </si>
  <si>
    <t>DB34.DBX276.7</t>
  </si>
  <si>
    <t>D0276.7</t>
  </si>
  <si>
    <t>DB34.DBX277.0</t>
  </si>
  <si>
    <t>D0277.0</t>
  </si>
  <si>
    <t>DB34.DBX277.1</t>
  </si>
  <si>
    <t>D0277.1</t>
  </si>
  <si>
    <t>DB34.DBX277.2</t>
  </si>
  <si>
    <t>D0277.2</t>
  </si>
  <si>
    <t>DB34.DBX277.3</t>
  </si>
  <si>
    <t>D0277.3</t>
  </si>
  <si>
    <t>DB34.DBX277.4</t>
  </si>
  <si>
    <t>D0277.4</t>
  </si>
  <si>
    <t>DB34.DBX277.5</t>
  </si>
  <si>
    <t>D0277.5</t>
  </si>
  <si>
    <t>DB34.DBX277.6</t>
  </si>
  <si>
    <t>D0277.6</t>
  </si>
  <si>
    <t>DB34.DBX277.7</t>
  </si>
  <si>
    <t>D0277.7</t>
  </si>
  <si>
    <t>DB34.DBX278.0</t>
  </si>
  <si>
    <t>D0278.0</t>
  </si>
  <si>
    <t>DB34.DBX278.1</t>
  </si>
  <si>
    <t>D0278.1</t>
  </si>
  <si>
    <t>DB34.DBX278.2</t>
  </si>
  <si>
    <t>D0278.2</t>
  </si>
  <si>
    <t>DB34.DBX278.3</t>
  </si>
  <si>
    <t>D0278.3</t>
  </si>
  <si>
    <t>DB34.DBX278.4</t>
  </si>
  <si>
    <t>D0278.4</t>
  </si>
  <si>
    <t>DB34.DBX278.5</t>
  </si>
  <si>
    <t>D0278.5</t>
  </si>
  <si>
    <t>DB34.DBX278.6</t>
  </si>
  <si>
    <t>D0278.6</t>
  </si>
  <si>
    <t>DB34.DBX278.7</t>
  </si>
  <si>
    <t>D0278.7</t>
  </si>
  <si>
    <t>DB34.DBX279.0</t>
  </si>
  <si>
    <t>D0279.0</t>
  </si>
  <si>
    <t>DB34.DBX279.1</t>
  </si>
  <si>
    <t>D0279.1</t>
  </si>
  <si>
    <t>DB34.DBX279.2</t>
  </si>
  <si>
    <t>D0279.2</t>
  </si>
  <si>
    <t>DB34.DBX279.3</t>
  </si>
  <si>
    <t>D0279.3</t>
  </si>
  <si>
    <t>DB34.DBX279.4</t>
  </si>
  <si>
    <t>D0279.4</t>
  </si>
  <si>
    <t>DB34.DBX279.5</t>
  </si>
  <si>
    <t>D0279.5</t>
  </si>
  <si>
    <t>DB34.DBX279.6</t>
  </si>
  <si>
    <t>D0279.6</t>
  </si>
  <si>
    <t>DB34.DBX279.7</t>
  </si>
  <si>
    <t>D0279.7</t>
  </si>
  <si>
    <t>DB34.DBX280.0</t>
  </si>
  <si>
    <t>D0280.0</t>
  </si>
  <si>
    <t>DB34.DBX280.1</t>
  </si>
  <si>
    <t>D0280.1</t>
  </si>
  <si>
    <t>DB34.DBX280.2</t>
  </si>
  <si>
    <t>D0280.2</t>
  </si>
  <si>
    <t>DB34.DBX280.3</t>
  </si>
  <si>
    <t>D0280.3</t>
  </si>
  <si>
    <t>DB34.DBX280.4</t>
  </si>
  <si>
    <t>D0280.4</t>
  </si>
  <si>
    <t>DB34.DBX280.5</t>
  </si>
  <si>
    <t>D0280.5</t>
  </si>
  <si>
    <t>DB34.DBX280.6</t>
  </si>
  <si>
    <t>D0280.6</t>
  </si>
  <si>
    <t>DB34.DBX280.7</t>
  </si>
  <si>
    <t>D0280.7</t>
  </si>
  <si>
    <t>DB34.DBX281.0</t>
  </si>
  <si>
    <t>D0281.0</t>
  </si>
  <si>
    <t>DB34.DBX281.1</t>
  </si>
  <si>
    <t>D0281.1</t>
  </si>
  <si>
    <t>DB34.DBX281.2</t>
  </si>
  <si>
    <t>D0281.2</t>
  </si>
  <si>
    <t>DB34.DBX281.3</t>
  </si>
  <si>
    <t>D0281.3</t>
  </si>
  <si>
    <t>DB34.DBX281.4</t>
  </si>
  <si>
    <t>D0281.4</t>
  </si>
  <si>
    <t>DB34.DBX281.5</t>
  </si>
  <si>
    <t>D0281.5</t>
  </si>
  <si>
    <t>DB34.DBX281.6</t>
  </si>
  <si>
    <t>D0281.6</t>
  </si>
  <si>
    <t>DB34.DBX281.7</t>
  </si>
  <si>
    <t>D0281.7</t>
  </si>
  <si>
    <t>DB34.DBX282.0</t>
  </si>
  <si>
    <t>D0282.0</t>
  </si>
  <si>
    <t>DB34.DBX282.1</t>
  </si>
  <si>
    <t>D0282.1</t>
  </si>
  <si>
    <t>DB34.DBX282.2</t>
  </si>
  <si>
    <t>D0282.2</t>
  </si>
  <si>
    <t>DB34.DBX282.3</t>
  </si>
  <si>
    <t>D0282.3</t>
  </si>
  <si>
    <t>DB34.DBX282.4</t>
  </si>
  <si>
    <t>D0282.4</t>
  </si>
  <si>
    <t>DB34.DBX282.5</t>
  </si>
  <si>
    <t>D0282.5</t>
  </si>
  <si>
    <t>DB34.DBX282.6</t>
  </si>
  <si>
    <t>D0282.6</t>
  </si>
  <si>
    <t>DB34.DBX282.7</t>
  </si>
  <si>
    <t>D0282.7</t>
  </si>
  <si>
    <t>DB34.DBX283.0</t>
  </si>
  <si>
    <t>D0283.0</t>
  </si>
  <si>
    <t>DB34.DBX283.1</t>
  </si>
  <si>
    <t>D0283.1</t>
  </si>
  <si>
    <t>DB34.DBX283.2</t>
  </si>
  <si>
    <t>D0283.2</t>
  </si>
  <si>
    <t>DB34.DBX283.3</t>
  </si>
  <si>
    <t>D0283.3</t>
  </si>
  <si>
    <t>DB34.DBX283.4</t>
  </si>
  <si>
    <t>D0283.4</t>
  </si>
  <si>
    <t>DB34.DBX283.5</t>
  </si>
  <si>
    <t>D0283.5</t>
  </si>
  <si>
    <t>DB34.DBX283.6</t>
  </si>
  <si>
    <t>D0283.6</t>
  </si>
  <si>
    <t>DB34.DBX283.7</t>
  </si>
  <si>
    <t>D0283.7</t>
  </si>
  <si>
    <t>DB34.DBX284.0</t>
  </si>
  <si>
    <t>D0284.0</t>
  </si>
  <si>
    <t>DB34.DBX284.1</t>
  </si>
  <si>
    <t>D0284.1</t>
  </si>
  <si>
    <t>DB34.DBX284.2</t>
  </si>
  <si>
    <t>D0284.2</t>
  </si>
  <si>
    <t>DB34.DBX284.3</t>
  </si>
  <si>
    <t>D0284.3</t>
  </si>
  <si>
    <t>DB34.DBX284.4</t>
  </si>
  <si>
    <t>D0284.4</t>
  </si>
  <si>
    <t>DB34.DBX284.5</t>
  </si>
  <si>
    <t>D0284.5</t>
  </si>
  <si>
    <t>DB34.DBX284.6</t>
  </si>
  <si>
    <t>D0284.6</t>
  </si>
  <si>
    <t>DB34.DBX284.7</t>
  </si>
  <si>
    <t>D0284.7</t>
  </si>
  <si>
    <t>DB34.DBX285.0</t>
  </si>
  <si>
    <t>D0285.0</t>
  </si>
  <si>
    <t>DB34.DBX285.1</t>
  </si>
  <si>
    <t>D0285.1</t>
  </si>
  <si>
    <t>DB34.DBX285.2</t>
  </si>
  <si>
    <t>D0285.2</t>
  </si>
  <si>
    <t>DB34.DBX285.3</t>
  </si>
  <si>
    <t>D0285.3</t>
  </si>
  <si>
    <t>DB34.DBX285.4</t>
  </si>
  <si>
    <t>D0285.4</t>
  </si>
  <si>
    <t>DB34.DBX285.5</t>
  </si>
  <si>
    <t>D0285.5</t>
  </si>
  <si>
    <t>DB34.DBX285.6</t>
  </si>
  <si>
    <t>D0285.6</t>
  </si>
  <si>
    <t>DB34.DBX285.7</t>
  </si>
  <si>
    <t>D0285.7</t>
  </si>
  <si>
    <t>DB34.DBX286.0</t>
  </si>
  <si>
    <t>D0286.0</t>
  </si>
  <si>
    <t>DB34.DBX286.1</t>
  </si>
  <si>
    <t>D0286.1</t>
  </si>
  <si>
    <t>DB34.DBX286.2</t>
  </si>
  <si>
    <t>D0286.2</t>
  </si>
  <si>
    <t>DB34.DBX286.3</t>
  </si>
  <si>
    <t>D0286.3</t>
  </si>
  <si>
    <t>DB34.DBX286.4</t>
  </si>
  <si>
    <t>D0286.4</t>
  </si>
  <si>
    <t>DB34.DBX286.5</t>
  </si>
  <si>
    <t>D0286.5</t>
  </si>
  <si>
    <t>DB34.DBX286.6</t>
  </si>
  <si>
    <t>D0286.6</t>
  </si>
  <si>
    <t>DB34.DBX286.7</t>
  </si>
  <si>
    <t>D0286.7</t>
  </si>
  <si>
    <t>DB34.DBX287.0</t>
  </si>
  <si>
    <t>D0287.0</t>
  </si>
  <si>
    <t>DB34.DBX287.1</t>
  </si>
  <si>
    <t>D0287.1</t>
  </si>
  <si>
    <t>DB34.DBX287.2</t>
  </si>
  <si>
    <t>D0287.2</t>
  </si>
  <si>
    <t>DB34.DBX287.3</t>
  </si>
  <si>
    <t>D0287.3</t>
  </si>
  <si>
    <t>DB34.DBX287.4</t>
  </si>
  <si>
    <t>D0287.4</t>
  </si>
  <si>
    <t>DB34.DBX287.5</t>
  </si>
  <si>
    <t>D0287.5</t>
  </si>
  <si>
    <t>DB34.DBX287.6</t>
  </si>
  <si>
    <t>D0287.6</t>
  </si>
  <si>
    <t>DB34.DBX287.7</t>
  </si>
  <si>
    <t>D0287.7</t>
  </si>
  <si>
    <t>DB34.DBX288.0</t>
  </si>
  <si>
    <t>D0288.0</t>
  </si>
  <si>
    <t>DB34.DBX288.1</t>
  </si>
  <si>
    <t>D0288.1</t>
  </si>
  <si>
    <t>DB34.DBX288.2</t>
  </si>
  <si>
    <t>D0288.2</t>
  </si>
  <si>
    <t>DB34.DBX288.3</t>
  </si>
  <si>
    <t>D0288.3</t>
  </si>
  <si>
    <t>DB34.DBX288.4</t>
  </si>
  <si>
    <t>D0288.4</t>
  </si>
  <si>
    <t>DB34.DBX288.5</t>
  </si>
  <si>
    <t>D0288.5</t>
  </si>
  <si>
    <t>DB34.DBX288.6</t>
  </si>
  <si>
    <t>D0288.6</t>
  </si>
  <si>
    <t>DB34.DBX288.7</t>
  </si>
  <si>
    <t>D0288.7</t>
  </si>
  <si>
    <t>DB34.DBX289.0</t>
  </si>
  <si>
    <t>D0289.0</t>
  </si>
  <si>
    <t>DB34.DBX289.1</t>
  </si>
  <si>
    <t>D0289.1</t>
  </si>
  <si>
    <t>DB34.DBX289.2</t>
  </si>
  <si>
    <t>D0289.2</t>
  </si>
  <si>
    <t>DB34.DBX289.3</t>
  </si>
  <si>
    <t>D0289.3</t>
  </si>
  <si>
    <t>DB34.DBX289.4</t>
  </si>
  <si>
    <t>D0289.4</t>
  </si>
  <si>
    <t>DB34.DBX289.5</t>
  </si>
  <si>
    <t>D0289.5</t>
  </si>
  <si>
    <t>DB34.DBX289.6</t>
  </si>
  <si>
    <t>D0289.6</t>
  </si>
  <si>
    <t>DB34.DBX289.7</t>
  </si>
  <si>
    <t>D0289.7</t>
  </si>
  <si>
    <t>DB34.DBX290.0</t>
  </si>
  <si>
    <t>D0290.0</t>
  </si>
  <si>
    <t>DB34.DBX290.1</t>
  </si>
  <si>
    <t>D0290.1</t>
  </si>
  <si>
    <t>DB34.DBX290.2</t>
  </si>
  <si>
    <t>D0290.2</t>
  </si>
  <si>
    <t>DB34.DBX290.3</t>
  </si>
  <si>
    <t>D0290.3</t>
  </si>
  <si>
    <t>DB34.DBX290.4</t>
  </si>
  <si>
    <t>D0290.4</t>
  </si>
  <si>
    <t>DB34.DBX290.5</t>
  </si>
  <si>
    <t>D0290.5</t>
  </si>
  <si>
    <t>DB34.DBX290.6</t>
  </si>
  <si>
    <t>D0290.6</t>
  </si>
  <si>
    <t>DB34.DBX290.7</t>
  </si>
  <si>
    <t>D0290.7</t>
  </si>
  <si>
    <t>DB34.DBX291.0</t>
  </si>
  <si>
    <t>D0291.0</t>
  </si>
  <si>
    <t>DB34.DBX291.1</t>
  </si>
  <si>
    <t>D0291.1</t>
  </si>
  <si>
    <t>DB34.DBX291.2</t>
  </si>
  <si>
    <t>D0291.2</t>
  </si>
  <si>
    <t>DB34.DBX291.3</t>
  </si>
  <si>
    <t>D0291.3</t>
  </si>
  <si>
    <t>DB34.DBX291.4</t>
  </si>
  <si>
    <t>D0291.4</t>
  </si>
  <si>
    <t>DB34.DBX291.5</t>
  </si>
  <si>
    <t>D0291.5</t>
  </si>
  <si>
    <t>DB34.DBX291.6</t>
  </si>
  <si>
    <t>D0291.6</t>
  </si>
  <si>
    <t>DB34.DBX291.7</t>
  </si>
  <si>
    <t>D0291.7</t>
  </si>
  <si>
    <t>DB34.DBX292.0</t>
  </si>
  <si>
    <t>D0292.0</t>
  </si>
  <si>
    <t>DB34.DBX292.1</t>
  </si>
  <si>
    <t>D0292.1</t>
  </si>
  <si>
    <t>DB34.DBX292.2</t>
  </si>
  <si>
    <t>D0292.2</t>
  </si>
  <si>
    <t>DB34.DBX292.3</t>
  </si>
  <si>
    <t>D0292.3</t>
  </si>
  <si>
    <t>DB34.DBX292.4</t>
  </si>
  <si>
    <t>D0292.4</t>
  </si>
  <si>
    <t>DB34.DBX292.5</t>
  </si>
  <si>
    <t>D0292.5</t>
  </si>
  <si>
    <t>DB34.DBX292.6</t>
  </si>
  <si>
    <t>D0292.6</t>
  </si>
  <si>
    <t>DB34.DBX292.7</t>
  </si>
  <si>
    <t>D0292.7</t>
  </si>
  <si>
    <t>DB34.DBX293.0</t>
  </si>
  <si>
    <t>D0293.0</t>
  </si>
  <si>
    <t>DB34.DBX293.1</t>
  </si>
  <si>
    <t>D0293.1</t>
  </si>
  <si>
    <t>DB34.DBX293.2</t>
  </si>
  <si>
    <t>D0293.2</t>
  </si>
  <si>
    <t>DB34.DBX293.3</t>
  </si>
  <si>
    <t>D0293.3</t>
  </si>
  <si>
    <t>DB34.DBX293.4</t>
  </si>
  <si>
    <t>D0293.4</t>
  </si>
  <si>
    <t>DB34.DBX293.5</t>
  </si>
  <si>
    <t>D0293.5</t>
  </si>
  <si>
    <t>DB34.DBX293.6</t>
  </si>
  <si>
    <t>D0293.6</t>
  </si>
  <si>
    <t>DB34.DBX293.7</t>
  </si>
  <si>
    <t>D0293.7</t>
  </si>
  <si>
    <t>DB34.DBX294.0</t>
  </si>
  <si>
    <t>D0294.0</t>
  </si>
  <si>
    <t>DB34.DBX294.1</t>
  </si>
  <si>
    <t>D0294.1</t>
  </si>
  <si>
    <t>DB34.DBX294.2</t>
  </si>
  <si>
    <t>D0294.2</t>
  </si>
  <si>
    <t>DB34.DBX294.3</t>
  </si>
  <si>
    <t>D0294.3</t>
  </si>
  <si>
    <t>DB34.DBX294.4</t>
  </si>
  <si>
    <t>D0294.4</t>
  </si>
  <si>
    <t>DB34.DBX294.5</t>
  </si>
  <si>
    <t>D0294.5</t>
  </si>
  <si>
    <t>DB34.DBX294.6</t>
  </si>
  <si>
    <t>D0294.6</t>
  </si>
  <si>
    <t>DB34.DBX294.7</t>
  </si>
  <si>
    <t>D0294.7</t>
  </si>
  <si>
    <t>DB34.DBX295.0</t>
  </si>
  <si>
    <t>D0295.0</t>
  </si>
  <si>
    <t>DB34.DBX295.1</t>
  </si>
  <si>
    <t>D0295.1</t>
  </si>
  <si>
    <t>DB34.DBX295.2</t>
  </si>
  <si>
    <t>D0295.2</t>
  </si>
  <si>
    <t>DB34.DBX295.3</t>
  </si>
  <si>
    <t>D0295.3</t>
  </si>
  <si>
    <t>DB34.DBX295.4</t>
  </si>
  <si>
    <t>D0295.4</t>
  </si>
  <si>
    <t>DB34.DBX295.5</t>
  </si>
  <si>
    <t>D0295.5</t>
  </si>
  <si>
    <t>DB34.DBX295.6</t>
  </si>
  <si>
    <t>D0295.6</t>
  </si>
  <si>
    <t>DB34.DBX295.7</t>
  </si>
  <si>
    <t>D0295.7</t>
  </si>
  <si>
    <t>DB34.DBX296.0</t>
  </si>
  <si>
    <t>D0296.0</t>
  </si>
  <si>
    <t>DB34.DBX296.1</t>
  </si>
  <si>
    <t>D0296.1</t>
  </si>
  <si>
    <t>DB34.DBX296.2</t>
  </si>
  <si>
    <t>D0296.2</t>
  </si>
  <si>
    <t>DB34.DBX296.3</t>
  </si>
  <si>
    <t>D0296.3</t>
  </si>
  <si>
    <t>DB34.DBX296.4</t>
  </si>
  <si>
    <t>D0296.4</t>
  </si>
  <si>
    <t>DB34.DBX296.5</t>
  </si>
  <si>
    <t>D0296.5</t>
  </si>
  <si>
    <t>DB34.DBX296.6</t>
  </si>
  <si>
    <t>D0296.6</t>
  </si>
  <si>
    <t>DB34.DBX296.7</t>
  </si>
  <si>
    <t>D0296.7</t>
  </si>
  <si>
    <t>DB34.DBX297.0</t>
  </si>
  <si>
    <t>D0297.0</t>
  </si>
  <si>
    <t>DB34.DBX297.1</t>
  </si>
  <si>
    <t>D0297.1</t>
  </si>
  <si>
    <t>DB34.DBX297.2</t>
  </si>
  <si>
    <t>D0297.2</t>
  </si>
  <si>
    <t>DB34.DBX297.3</t>
  </si>
  <si>
    <t>D0297.3</t>
  </si>
  <si>
    <t>DB34.DBX297.4</t>
  </si>
  <si>
    <t>D0297.4</t>
  </si>
  <si>
    <t>DB34.DBX297.5</t>
  </si>
  <si>
    <t>D0297.5</t>
  </si>
  <si>
    <t>DB34.DBX297.6</t>
  </si>
  <si>
    <t>D0297.6</t>
  </si>
  <si>
    <t>DB34.DBX297.7</t>
  </si>
  <si>
    <t>D0297.7</t>
  </si>
  <si>
    <t>DB34.DBX298.0</t>
  </si>
  <si>
    <t>D0298.0</t>
  </si>
  <si>
    <t>DB34.DBX298.1</t>
  </si>
  <si>
    <t>D0298.1</t>
  </si>
  <si>
    <t>DB34.DBX298.2</t>
  </si>
  <si>
    <t>D0298.2</t>
  </si>
  <si>
    <t>DB34.DBX298.3</t>
  </si>
  <si>
    <t>D0298.3</t>
  </si>
  <si>
    <t>DB34.DBX298.4</t>
  </si>
  <si>
    <t>D0298.4</t>
  </si>
  <si>
    <t>DB34.DBX298.5</t>
  </si>
  <si>
    <t>D0298.5</t>
  </si>
  <si>
    <t>DB34.DBX298.6</t>
  </si>
  <si>
    <t>D0298.6</t>
  </si>
  <si>
    <t>DB34.DBX298.7</t>
  </si>
  <si>
    <t>D0298.7</t>
  </si>
  <si>
    <t>DB34.DBX299.0</t>
  </si>
  <si>
    <t>D0299.0</t>
  </si>
  <si>
    <t>DB34.DBX299.1</t>
  </si>
  <si>
    <t>D0299.1</t>
  </si>
  <si>
    <t>DB34.DBX299.2</t>
  </si>
  <si>
    <t>D0299.2</t>
  </si>
  <si>
    <t>DB34.DBX299.3</t>
  </si>
  <si>
    <t>D0299.3</t>
  </si>
  <si>
    <t>DB34.DBX299.4</t>
  </si>
  <si>
    <t>D0299.4</t>
  </si>
  <si>
    <t>DB34.DBX299.5</t>
  </si>
  <si>
    <t>D0299.5</t>
  </si>
  <si>
    <t>DB34.DBX299.6</t>
  </si>
  <si>
    <t>D0299.6</t>
  </si>
  <si>
    <t>DB34.DBX299.7</t>
  </si>
  <si>
    <t>D0299.7</t>
  </si>
  <si>
    <t>DB34.DBX300.0</t>
  </si>
  <si>
    <t>D0300.0</t>
  </si>
  <si>
    <t>DB34.DBX300.1</t>
  </si>
  <si>
    <t>D0300.1</t>
  </si>
  <si>
    <t>DB34.DBX300.2</t>
  </si>
  <si>
    <t>D0300.2</t>
  </si>
  <si>
    <t>DB34.DBX300.3</t>
  </si>
  <si>
    <t>D0300.3</t>
  </si>
  <si>
    <t>DB34.DBX300.4</t>
  </si>
  <si>
    <t>D0300.4</t>
  </si>
  <si>
    <t>DB34.DBX300.5</t>
  </si>
  <si>
    <t>D0300.5</t>
  </si>
  <si>
    <t>DB34.DBX300.6</t>
  </si>
  <si>
    <t>D0300.6</t>
  </si>
  <si>
    <t>DB34.DBX300.7</t>
  </si>
  <si>
    <t>D0300.7</t>
  </si>
  <si>
    <t>DB34.DBX301.0</t>
  </si>
  <si>
    <t>D0301.0</t>
  </si>
  <si>
    <t>DB34.DBX301.1</t>
  </si>
  <si>
    <t>D0301.1</t>
  </si>
  <si>
    <t>DB34.DBX301.2</t>
  </si>
  <si>
    <t>D0301.2</t>
  </si>
  <si>
    <t>DB34.DBX301.3</t>
  </si>
  <si>
    <t>D0301.3</t>
  </si>
  <si>
    <t>DB34.DBX301.4</t>
  </si>
  <si>
    <t>D0301.4</t>
  </si>
  <si>
    <t>DB34.DBX301.5</t>
  </si>
  <si>
    <t>D0301.5</t>
  </si>
  <si>
    <t>DB34.DBX301.6</t>
  </si>
  <si>
    <t>D0301.6</t>
  </si>
  <si>
    <t>DB34.DBX301.7</t>
  </si>
  <si>
    <t>D0301.7</t>
  </si>
  <si>
    <t>DB34.DBX302.0</t>
  </si>
  <si>
    <t>D0302.0</t>
  </si>
  <si>
    <t>DB34.DBX302.1</t>
  </si>
  <si>
    <t>D0302.1</t>
  </si>
  <si>
    <t>DB34.DBX302.2</t>
  </si>
  <si>
    <t>D0302.2</t>
  </si>
  <si>
    <t>DB34.DBX302.3</t>
  </si>
  <si>
    <t>D0302.3</t>
  </si>
  <si>
    <t>DB34.DBX302.4</t>
  </si>
  <si>
    <t>D0302.4</t>
  </si>
  <si>
    <t>DB34.DBX302.5</t>
  </si>
  <si>
    <t>D0302.5</t>
  </si>
  <si>
    <t>DB34.DBX302.6</t>
  </si>
  <si>
    <t>D0302.6</t>
  </si>
  <si>
    <t>DB34.DBX302.7</t>
  </si>
  <si>
    <t>D0302.7</t>
  </si>
  <si>
    <t>DB34.DBX303.0</t>
  </si>
  <si>
    <t>D0303.0</t>
  </si>
  <si>
    <t>DB34.DBX303.1</t>
  </si>
  <si>
    <t>D0303.1</t>
  </si>
  <si>
    <t>DB34.DBX303.2</t>
  </si>
  <si>
    <t>D0303.2</t>
  </si>
  <si>
    <t>DB34.DBX303.3</t>
  </si>
  <si>
    <t>D0303.3</t>
  </si>
  <si>
    <t>DB34.DBX303.4</t>
  </si>
  <si>
    <t>D0303.4</t>
  </si>
  <si>
    <t>DB34.DBX303.5</t>
  </si>
  <si>
    <t>D0303.5</t>
  </si>
  <si>
    <t>DB34.DBX303.6</t>
  </si>
  <si>
    <t>D0303.6</t>
  </si>
  <si>
    <t>DB34.DBX303.7</t>
  </si>
  <si>
    <t>D0303.7</t>
  </si>
  <si>
    <t>DB34.DBX304.0</t>
  </si>
  <si>
    <t>D0304.0</t>
  </si>
  <si>
    <t>DB34.DBX304.1</t>
  </si>
  <si>
    <t>D0304.1</t>
  </si>
  <si>
    <t>DB34.DBX304.2</t>
  </si>
  <si>
    <t>D0304.2</t>
  </si>
  <si>
    <t>DB34.DBX304.3</t>
  </si>
  <si>
    <t>D0304.3</t>
  </si>
  <si>
    <t>DB34.DBX304.4</t>
  </si>
  <si>
    <t>D0304.4</t>
  </si>
  <si>
    <t>DB34.DBX304.5</t>
  </si>
  <si>
    <t>D0304.5</t>
  </si>
  <si>
    <t>DB34.DBX304.6</t>
  </si>
  <si>
    <t>D0304.6</t>
  </si>
  <si>
    <t>DB34.DBX304.7</t>
  </si>
  <si>
    <t>D0304.7</t>
  </si>
  <si>
    <t>DB34.DBX305.0</t>
  </si>
  <si>
    <t>D0305.0</t>
  </si>
  <si>
    <t>DB34.DBX305.1</t>
  </si>
  <si>
    <t>D0305.1</t>
  </si>
  <si>
    <t>DB34.DBX305.2</t>
  </si>
  <si>
    <t>D0305.2</t>
  </si>
  <si>
    <t>DB34.DBX305.3</t>
  </si>
  <si>
    <t>D0305.3</t>
  </si>
  <si>
    <t>DB34.DBX305.4</t>
  </si>
  <si>
    <t>D0305.4</t>
  </si>
  <si>
    <t>DB34.DBX305.5</t>
  </si>
  <si>
    <t>D0305.5</t>
  </si>
  <si>
    <t>DB34.DBX305.6</t>
  </si>
  <si>
    <t>D0305.6</t>
  </si>
  <si>
    <t>DB34.DBX305.7</t>
  </si>
  <si>
    <t>D0305.7</t>
  </si>
  <si>
    <t>DB34.DBX306.0</t>
  </si>
  <si>
    <t>D0306.0</t>
  </si>
  <si>
    <t>DB34.DBX306.1</t>
  </si>
  <si>
    <t>D0306.1</t>
  </si>
  <si>
    <t>DB34.DBX306.2</t>
  </si>
  <si>
    <t>D0306.2</t>
  </si>
  <si>
    <t>DB34.DBX306.3</t>
  </si>
  <si>
    <t>D0306.3</t>
  </si>
  <si>
    <t>DB34.DBX306.4</t>
  </si>
  <si>
    <t>D0306.4</t>
  </si>
  <si>
    <t>DB34.DBX306.5</t>
  </si>
  <si>
    <t>D0306.5</t>
  </si>
  <si>
    <t>DB34.DBX306.6</t>
  </si>
  <si>
    <t>D0306.6</t>
  </si>
  <si>
    <t>DB34.DBX306.7</t>
  </si>
  <si>
    <t>D0306.7</t>
  </si>
  <si>
    <t>DB34.DBX307.0</t>
  </si>
  <si>
    <t>D0307.0</t>
  </si>
  <si>
    <t>DB34.DBX307.1</t>
  </si>
  <si>
    <t>D0307.1</t>
  </si>
  <si>
    <t>DB34.DBX307.2</t>
  </si>
  <si>
    <t>D0307.2</t>
  </si>
  <si>
    <t>DB34.DBX307.3</t>
  </si>
  <si>
    <t>D0307.3</t>
  </si>
  <si>
    <t>DB34.DBX307.4</t>
  </si>
  <si>
    <t>D0307.4</t>
  </si>
  <si>
    <t>DB34.DBX307.5</t>
  </si>
  <si>
    <t>D0307.5</t>
  </si>
  <si>
    <t>DB34.DBX307.6</t>
  </si>
  <si>
    <t>D0307.6</t>
  </si>
  <si>
    <t>DB34.DBX307.7</t>
  </si>
  <si>
    <t>D0307.7</t>
  </si>
  <si>
    <t>DB34.DBX308.0</t>
  </si>
  <si>
    <t>D0308.0</t>
  </si>
  <si>
    <t>DB34.DBX308.1</t>
  </si>
  <si>
    <t>D0308.1</t>
  </si>
  <si>
    <t>DB34.DBX308.2</t>
  </si>
  <si>
    <t>D0308.2</t>
  </si>
  <si>
    <t>DB34.DBX308.3</t>
  </si>
  <si>
    <t>D0308.3</t>
  </si>
  <si>
    <t>DB34.DBX308.4</t>
  </si>
  <si>
    <t>D0308.4</t>
  </si>
  <si>
    <t>DB34.DBX308.5</t>
  </si>
  <si>
    <t>D0308.5</t>
  </si>
  <si>
    <t>DB34.DBX308.6</t>
  </si>
  <si>
    <t>D0308.6</t>
  </si>
  <si>
    <t>DB34.DBX308.7</t>
  </si>
  <si>
    <t>D0308.7</t>
  </si>
  <si>
    <t>DB34.DBX309.0</t>
  </si>
  <si>
    <t>D0309.0</t>
  </si>
  <si>
    <t>DB34.DBX309.1</t>
  </si>
  <si>
    <t>D0309.1</t>
  </si>
  <si>
    <t>DB34.DBX309.2</t>
  </si>
  <si>
    <t>D0309.2</t>
  </si>
  <si>
    <t>DB34.DBX309.3</t>
  </si>
  <si>
    <t>D0309.3</t>
  </si>
  <si>
    <t>DB34.DBX309.4</t>
  </si>
  <si>
    <t>D0309.4</t>
  </si>
  <si>
    <t>DB34.DBX309.5</t>
  </si>
  <si>
    <t>D0309.5</t>
  </si>
  <si>
    <t>DB34.DBX309.6</t>
  </si>
  <si>
    <t>D0309.6</t>
  </si>
  <si>
    <t>DB34.DBX309.7</t>
  </si>
  <si>
    <t>D0309.7</t>
  </si>
  <si>
    <t>DB34.DBX310.0</t>
  </si>
  <si>
    <t>D0310.0</t>
  </si>
  <si>
    <t>DB34.DBX310.1</t>
  </si>
  <si>
    <t>D0310.1</t>
  </si>
  <si>
    <t>DB34.DBX310.2</t>
  </si>
  <si>
    <t>D0310.2</t>
  </si>
  <si>
    <t>DB34.DBX310.3</t>
  </si>
  <si>
    <t>D0310.3</t>
  </si>
  <si>
    <t>DB34.DBX310.4</t>
  </si>
  <si>
    <t>D0310.4</t>
  </si>
  <si>
    <t>DB34.DBX310.5</t>
  </si>
  <si>
    <t>D0310.5</t>
  </si>
  <si>
    <t>DB34.DBX310.6</t>
  </si>
  <si>
    <t>D0310.6</t>
  </si>
  <si>
    <t>DB34.DBX310.7</t>
  </si>
  <si>
    <t>D0310.7</t>
  </si>
  <si>
    <t>DB34.DBX311.0</t>
  </si>
  <si>
    <t>D0311.0</t>
  </si>
  <si>
    <t>DB34.DBX311.1</t>
  </si>
  <si>
    <t>D0311.1</t>
  </si>
  <si>
    <t>DB34.DBX311.2</t>
  </si>
  <si>
    <t>D0311.2</t>
  </si>
  <si>
    <t>DB34.DBX311.3</t>
  </si>
  <si>
    <t>D0311.3</t>
  </si>
  <si>
    <t>DB34.DBX311.4</t>
  </si>
  <si>
    <t>D0311.4</t>
  </si>
  <si>
    <t>DB34.DBX311.5</t>
  </si>
  <si>
    <t>D0311.5</t>
  </si>
  <si>
    <t>DB34.DBX311.6</t>
  </si>
  <si>
    <t>D0311.6</t>
  </si>
  <si>
    <t>DB34.DBX311.7</t>
  </si>
  <si>
    <t>D0311.7</t>
  </si>
  <si>
    <t>DB34.DBX312.0</t>
  </si>
  <si>
    <t>D0312.0</t>
  </si>
  <si>
    <t>DB34.DBX312.1</t>
  </si>
  <si>
    <t>D0312.1</t>
  </si>
  <si>
    <t>DB34.DBX312.2</t>
  </si>
  <si>
    <t>D0312.2</t>
  </si>
  <si>
    <t>DB34.DBX312.3</t>
  </si>
  <si>
    <t>D0312.3</t>
  </si>
  <si>
    <t>DB34.DBX312.4</t>
  </si>
  <si>
    <t>D0312.4</t>
  </si>
  <si>
    <t>DB34.DBX312.5</t>
  </si>
  <si>
    <t>D0312.5</t>
  </si>
  <si>
    <t>DB34.DBX312.6</t>
  </si>
  <si>
    <t>D0312.6</t>
  </si>
  <si>
    <t>DB34.DBX312.7</t>
  </si>
  <si>
    <t>D0312.7</t>
  </si>
  <si>
    <t>DB34.DBX313.0</t>
  </si>
  <si>
    <t>D0313.0</t>
  </si>
  <si>
    <t>DB34.DBX313.1</t>
  </si>
  <si>
    <t>D0313.1</t>
  </si>
  <si>
    <t>DB34.DBX313.2</t>
  </si>
  <si>
    <t>D0313.2</t>
  </si>
  <si>
    <t>DB34.DBX313.3</t>
  </si>
  <si>
    <t>D0313.3</t>
  </si>
  <si>
    <t>DB34.DBX313.4</t>
  </si>
  <si>
    <t>D0313.4</t>
  </si>
  <si>
    <t>DB34.DBX313.5</t>
  </si>
  <si>
    <t>D0313.5</t>
  </si>
  <si>
    <t>DB34.DBX313.6</t>
  </si>
  <si>
    <t>D0313.6</t>
  </si>
  <si>
    <t>DB34.DBX313.7</t>
  </si>
  <si>
    <t>D0313.7</t>
  </si>
  <si>
    <t>DB34.DBX314.0</t>
  </si>
  <si>
    <t>D0314.0</t>
  </si>
  <si>
    <t>DB34.DBX314.1</t>
  </si>
  <si>
    <t>D0314.1</t>
  </si>
  <si>
    <t>DB34.DBX314.2</t>
  </si>
  <si>
    <t>D0314.2</t>
  </si>
  <si>
    <t>DB34.DBX314.3</t>
  </si>
  <si>
    <t>D0314.3</t>
  </si>
  <si>
    <t>DB34.DBX314.4</t>
  </si>
  <si>
    <t>D0314.4</t>
  </si>
  <si>
    <t>DB34.DBX314.5</t>
  </si>
  <si>
    <t>D0314.5</t>
  </si>
  <si>
    <t>DB34.DBX314.6</t>
  </si>
  <si>
    <t>D0314.6</t>
  </si>
  <si>
    <t>DB34.DBX314.7</t>
  </si>
  <si>
    <t>D0314.7</t>
  </si>
  <si>
    <t>DB34.DBX315.0</t>
  </si>
  <si>
    <t>D0315.0</t>
  </si>
  <si>
    <t>DB34.DBX315.1</t>
  </si>
  <si>
    <t>D0315.1</t>
  </si>
  <si>
    <t>DB34.DBX315.2</t>
  </si>
  <si>
    <t>D0315.2</t>
  </si>
  <si>
    <t>DB34.DBX315.3</t>
  </si>
  <si>
    <t>D0315.3</t>
  </si>
  <si>
    <t>DB34.DBX315.4</t>
  </si>
  <si>
    <t>D0315.4</t>
  </si>
  <si>
    <t>DB34.DBX315.5</t>
  </si>
  <si>
    <t>D0315.5</t>
  </si>
  <si>
    <t>DB34.DBX315.6</t>
  </si>
  <si>
    <t>D0315.6</t>
  </si>
  <si>
    <t>DB34.DBX315.7</t>
  </si>
  <si>
    <t>D0315.7</t>
  </si>
  <si>
    <t>DB34.DBX316.0</t>
  </si>
  <si>
    <t>D0316.0</t>
  </si>
  <si>
    <t>DB34.DBX316.1</t>
  </si>
  <si>
    <t>D0316.1</t>
  </si>
  <si>
    <t>DB34.DBX316.2</t>
  </si>
  <si>
    <t>D0316.2</t>
  </si>
  <si>
    <t>DB34.DBX316.3</t>
  </si>
  <si>
    <t>D0316.3</t>
  </si>
  <si>
    <t>DB34.DBX316.4</t>
  </si>
  <si>
    <t>D0316.4</t>
  </si>
  <si>
    <t>DB34.DBX316.5</t>
  </si>
  <si>
    <t>D0316.5</t>
  </si>
  <si>
    <t>DB34.DBX316.6</t>
  </si>
  <si>
    <t>D0316.6</t>
  </si>
  <si>
    <t>DB34.DBX316.7</t>
  </si>
  <si>
    <t>D0316.7</t>
  </si>
  <si>
    <t>DB34.DBX317.0</t>
  </si>
  <si>
    <t>D0317.0</t>
  </si>
  <si>
    <t>DB34.DBX317.1</t>
  </si>
  <si>
    <t>D0317.1</t>
  </si>
  <si>
    <t>DB34.DBX317.2</t>
  </si>
  <si>
    <t>D0317.2</t>
  </si>
  <si>
    <t>DB34.DBX317.3</t>
  </si>
  <si>
    <t>D0317.3</t>
  </si>
  <si>
    <t>DB34.DBX317.4</t>
  </si>
  <si>
    <t>D0317.4</t>
  </si>
  <si>
    <t>DB34.DBX317.5</t>
  </si>
  <si>
    <t>D0317.5</t>
  </si>
  <si>
    <t>DB34.DBX317.6</t>
  </si>
  <si>
    <t>D0317.6</t>
  </si>
  <si>
    <t>DB34.DBX317.7</t>
  </si>
  <si>
    <t>D0317.7</t>
  </si>
  <si>
    <t>DB34.DBX318.0</t>
  </si>
  <si>
    <t>D0318.0</t>
  </si>
  <si>
    <t>DB34.DBX318.1</t>
  </si>
  <si>
    <t>D0318.1</t>
  </si>
  <si>
    <t>DB34.DBX318.2</t>
  </si>
  <si>
    <t>D0318.2</t>
  </si>
  <si>
    <t>DB34.DBX318.3</t>
  </si>
  <si>
    <t>D0318.3</t>
  </si>
  <si>
    <t>DB34.DBX318.4</t>
  </si>
  <si>
    <t>D0318.4</t>
  </si>
  <si>
    <t>DB34.DBX318.5</t>
  </si>
  <si>
    <t>D0318.5</t>
  </si>
  <si>
    <t>DB34.DBX318.6</t>
  </si>
  <si>
    <t>D0318.6</t>
  </si>
  <si>
    <t>DB34.DBX318.7</t>
  </si>
  <si>
    <t>D0318.7</t>
  </si>
  <si>
    <t>DB34.DBX319.0</t>
  </si>
  <si>
    <t>D0319.0</t>
  </si>
  <si>
    <t>DB34.DBX319.1</t>
  </si>
  <si>
    <t>D0319.1</t>
  </si>
  <si>
    <t>DB34.DBX319.2</t>
  </si>
  <si>
    <t>D0319.2</t>
  </si>
  <si>
    <t>DB34.DBX319.3</t>
  </si>
  <si>
    <t>D0319.3</t>
  </si>
  <si>
    <t>DB34.DBX319.4</t>
  </si>
  <si>
    <t>D0319.4</t>
  </si>
  <si>
    <t>DB34.DBX319.5</t>
  </si>
  <si>
    <t>D0319.5</t>
  </si>
  <si>
    <t>DB34.DBX319.6</t>
  </si>
  <si>
    <t>D0319.6</t>
  </si>
  <si>
    <t>DB34.DBX319.7</t>
  </si>
  <si>
    <t>D0319.7</t>
  </si>
  <si>
    <t>DB34.DBX320.0</t>
  </si>
  <si>
    <t>D0320.0</t>
  </si>
  <si>
    <t>DB34.DBX320.1</t>
  </si>
  <si>
    <t>D0320.1</t>
  </si>
  <si>
    <t>DB34.DBX320.2</t>
  </si>
  <si>
    <t>D0320.2</t>
  </si>
  <si>
    <t>DB34.DBX320.3</t>
  </si>
  <si>
    <t>D0320.3</t>
  </si>
  <si>
    <t>DB34.DBX320.4</t>
  </si>
  <si>
    <t>D0320.4</t>
  </si>
  <si>
    <t>DB34.DBX320.5</t>
  </si>
  <si>
    <t>D0320.5</t>
  </si>
  <si>
    <t>DB34.DBX320.6</t>
  </si>
  <si>
    <t>D0320.6</t>
  </si>
  <si>
    <t>DB34.DBX320.7</t>
  </si>
  <si>
    <t>D0320.7</t>
  </si>
  <si>
    <t>DB34.DBX321.0</t>
  </si>
  <si>
    <t>D0321.0</t>
  </si>
  <si>
    <t>DB34.DBX321.1</t>
  </si>
  <si>
    <t>D0321.1</t>
  </si>
  <si>
    <t>DB34.DBX321.2</t>
  </si>
  <si>
    <t>D0321.2</t>
  </si>
  <si>
    <t>DB34.DBX321.3</t>
  </si>
  <si>
    <t>D0321.3</t>
  </si>
  <si>
    <t>DB34.DBX321.4</t>
  </si>
  <si>
    <t>D0321.4</t>
  </si>
  <si>
    <t>DB34.DBX321.5</t>
  </si>
  <si>
    <t>D0321.5</t>
  </si>
  <si>
    <t>DB34.DBX321.6</t>
  </si>
  <si>
    <t>D0321.6</t>
  </si>
  <si>
    <t>DB34.DBX321.7</t>
  </si>
  <si>
    <t>D0321.7</t>
  </si>
  <si>
    <t>DB34.DBX322.0</t>
  </si>
  <si>
    <t>D0322.0</t>
  </si>
  <si>
    <t>DB34.DBX322.1</t>
  </si>
  <si>
    <t>D0322.1</t>
  </si>
  <si>
    <t>DB34.DBX322.2</t>
  </si>
  <si>
    <t>D0322.2</t>
  </si>
  <si>
    <t>DB34.DBX322.3</t>
  </si>
  <si>
    <t>D0322.3</t>
  </si>
  <si>
    <t>DB34.DBX322.4</t>
  </si>
  <si>
    <t>D0322.4</t>
  </si>
  <si>
    <t>DB34.DBX322.5</t>
  </si>
  <si>
    <t>D0322.5</t>
  </si>
  <si>
    <t>DB34.DBX322.6</t>
  </si>
  <si>
    <t>D0322.6</t>
  </si>
  <si>
    <t>DB34.DBX322.7</t>
  </si>
  <si>
    <t>D0322.7</t>
  </si>
  <si>
    <t>DB34.DBX323.0</t>
  </si>
  <si>
    <t>D0323.0</t>
  </si>
  <si>
    <t>DB34.DBX323.1</t>
  </si>
  <si>
    <t>D0323.1</t>
  </si>
  <si>
    <t>DB34.DBX323.2</t>
  </si>
  <si>
    <t>D0323.2</t>
  </si>
  <si>
    <t>DB34.DBX323.3</t>
  </si>
  <si>
    <t>D0323.3</t>
  </si>
  <si>
    <t>DB34.DBX323.4</t>
  </si>
  <si>
    <t>D0323.4</t>
  </si>
  <si>
    <t>DB34.DBX323.5</t>
  </si>
  <si>
    <t>D0323.5</t>
  </si>
  <si>
    <t>DB34.DBX323.6</t>
  </si>
  <si>
    <t>D0323.6</t>
  </si>
  <si>
    <t>DB34.DBX323.7</t>
  </si>
  <si>
    <t>D0323.7</t>
  </si>
  <si>
    <t>DB34.DBX324.0</t>
  </si>
  <si>
    <t>D0324.0</t>
  </si>
  <si>
    <t>DB34.DBX324.1</t>
  </si>
  <si>
    <t>D0324.1</t>
  </si>
  <si>
    <t>DB34.DBX324.2</t>
  </si>
  <si>
    <t>D0324.2</t>
  </si>
  <si>
    <t>DB34.DBX324.3</t>
  </si>
  <si>
    <t>D0324.3</t>
  </si>
  <si>
    <t>DB34.DBX324.4</t>
  </si>
  <si>
    <t>D0324.4</t>
  </si>
  <si>
    <t>DB34.DBX324.5</t>
  </si>
  <si>
    <t>D0324.5</t>
  </si>
  <si>
    <t>DB34.DBX324.6</t>
  </si>
  <si>
    <t>D0324.6</t>
  </si>
  <si>
    <t>DB34.DBX324.7</t>
  </si>
  <si>
    <t>D0324.7</t>
  </si>
  <si>
    <t>DB34.DBX325.0</t>
  </si>
  <si>
    <t>D0325.0</t>
  </si>
  <si>
    <t>DB34.DBX325.1</t>
  </si>
  <si>
    <t>D0325.1</t>
  </si>
  <si>
    <t>DB34.DBX325.2</t>
  </si>
  <si>
    <t>D0325.2</t>
  </si>
  <si>
    <t>DB34.DBX325.3</t>
  </si>
  <si>
    <t>D0325.3</t>
  </si>
  <si>
    <t>DB34.DBX325.4</t>
  </si>
  <si>
    <t>D0325.4</t>
  </si>
  <si>
    <t>DB34.DBX325.5</t>
  </si>
  <si>
    <t>D0325.5</t>
  </si>
  <si>
    <t>DB34.DBX325.6</t>
  </si>
  <si>
    <t>D0325.6</t>
  </si>
  <si>
    <t>DB34.DBX325.7</t>
  </si>
  <si>
    <t>D0325.7</t>
  </si>
  <si>
    <t>DB34.DBX326.0</t>
  </si>
  <si>
    <t>D0326.0</t>
  </si>
  <si>
    <t>DB34.DBX326.1</t>
  </si>
  <si>
    <t>D0326.1</t>
  </si>
  <si>
    <t>DB34.DBX326.2</t>
  </si>
  <si>
    <t>D0326.2</t>
  </si>
  <si>
    <t>DB34.DBX326.3</t>
  </si>
  <si>
    <t>D0326.3</t>
  </si>
  <si>
    <t>DB34.DBX326.4</t>
  </si>
  <si>
    <t>D0326.4</t>
  </si>
  <si>
    <t>DB34.DBX326.5</t>
  </si>
  <si>
    <t>D0326.5</t>
  </si>
  <si>
    <t>DB34.DBX326.6</t>
  </si>
  <si>
    <t>D0326.6</t>
  </si>
  <si>
    <t>DB34.DBX326.7</t>
  </si>
  <si>
    <t>D0326.7</t>
  </si>
  <si>
    <t>DB34.DBX327.0</t>
  </si>
  <si>
    <t>D0327.0</t>
  </si>
  <si>
    <t>DB34.DBX327.1</t>
  </si>
  <si>
    <t>D0327.1</t>
  </si>
  <si>
    <t>DB34.DBX327.2</t>
  </si>
  <si>
    <t>D0327.2</t>
  </si>
  <si>
    <t>DB34.DBX327.3</t>
  </si>
  <si>
    <t>D0327.3</t>
  </si>
  <si>
    <t>DB34.DBX327.4</t>
  </si>
  <si>
    <t>D0327.4</t>
  </si>
  <si>
    <t>DB34.DBX327.5</t>
  </si>
  <si>
    <t>D0327.5</t>
  </si>
  <si>
    <t>DB34.DBX327.6</t>
  </si>
  <si>
    <t>D0327.6</t>
  </si>
  <si>
    <t>DB34.DBX327.7</t>
  </si>
  <si>
    <t>D0327.7</t>
  </si>
  <si>
    <t>DB34.DBX328.0</t>
  </si>
  <si>
    <t>D0328.0</t>
  </si>
  <si>
    <t>DB34.DBX328.1</t>
  </si>
  <si>
    <t>D0328.1</t>
  </si>
  <si>
    <t>DB34.DBX328.2</t>
  </si>
  <si>
    <t>D0328.2</t>
  </si>
  <si>
    <t>DB34.DBX328.3</t>
  </si>
  <si>
    <t>D0328.3</t>
  </si>
  <si>
    <t>DB34.DBX328.4</t>
  </si>
  <si>
    <t>D0328.4</t>
  </si>
  <si>
    <t>DB34.DBX328.5</t>
  </si>
  <si>
    <t>D0328.5</t>
  </si>
  <si>
    <t>DB34.DBX328.6</t>
  </si>
  <si>
    <t>D0328.6</t>
  </si>
  <si>
    <t>DB34.DBX328.7</t>
  </si>
  <si>
    <t>D0328.7</t>
  </si>
  <si>
    <t>DB34.DBX329.0</t>
  </si>
  <si>
    <t>D0329.0</t>
  </si>
  <si>
    <t>DB34.DBX329.1</t>
  </si>
  <si>
    <t>D0329.1</t>
  </si>
  <si>
    <t>DB34.DBX329.2</t>
  </si>
  <si>
    <t>D0329.2</t>
  </si>
  <si>
    <t>DB34.DBX329.3</t>
  </si>
  <si>
    <t>D0329.3</t>
  </si>
  <si>
    <t>DB34.DBX329.4</t>
  </si>
  <si>
    <t>D0329.4</t>
  </si>
  <si>
    <t>DB34.DBX329.5</t>
  </si>
  <si>
    <t>D0329.5</t>
  </si>
  <si>
    <t>DB34.DBX329.6</t>
  </si>
  <si>
    <t>D0329.6</t>
  </si>
  <si>
    <t>DB34.DBX329.7</t>
  </si>
  <si>
    <t>D0329.7</t>
  </si>
  <si>
    <t>DB34.DBX330.0</t>
  </si>
  <si>
    <t>D0330.0</t>
  </si>
  <si>
    <t>DB34.DBX330.1</t>
  </si>
  <si>
    <t>D0330.1</t>
  </si>
  <si>
    <t>DB34.DBX330.2</t>
  </si>
  <si>
    <t>D0330.2</t>
  </si>
  <si>
    <t>DB34.DBX330.3</t>
  </si>
  <si>
    <t>D0330.3</t>
  </si>
  <si>
    <t>DB34.DBX330.4</t>
  </si>
  <si>
    <t>D0330.4</t>
  </si>
  <si>
    <t>DB34.DBX330.5</t>
  </si>
  <si>
    <t>D0330.5</t>
  </si>
  <si>
    <t>DB34.DBX330.6</t>
  </si>
  <si>
    <t>D0330.6</t>
  </si>
  <si>
    <t>DB34.DBX330.7</t>
  </si>
  <si>
    <t>D0330.7</t>
  </si>
  <si>
    <t>DB34.DBX331.0</t>
  </si>
  <si>
    <t>D0331.0</t>
  </si>
  <si>
    <t>DB34.DBX331.1</t>
  </si>
  <si>
    <t>D0331.1</t>
  </si>
  <si>
    <t>DB34.DBX331.2</t>
  </si>
  <si>
    <t>D0331.2</t>
  </si>
  <si>
    <t>DB34.DBX331.3</t>
  </si>
  <si>
    <t>D0331.3</t>
  </si>
  <si>
    <t>DB34.DBX331.4</t>
  </si>
  <si>
    <t>D0331.4</t>
  </si>
  <si>
    <t>DB34.DBX331.5</t>
  </si>
  <si>
    <t>D0331.5</t>
  </si>
  <si>
    <t>DB34.DBX331.6</t>
  </si>
  <si>
    <t>D0331.6</t>
  </si>
  <si>
    <t>DB34.DBX331.7</t>
  </si>
  <si>
    <t>D0331.7</t>
  </si>
  <si>
    <t>DB34.DBX332.0</t>
  </si>
  <si>
    <t>D0332.0</t>
  </si>
  <si>
    <t>DB34.DBX332.1</t>
  </si>
  <si>
    <t>D0332.1</t>
  </si>
  <si>
    <t>DB34.DBX332.2</t>
  </si>
  <si>
    <t>D0332.2</t>
  </si>
  <si>
    <t>DB34.DBX332.3</t>
  </si>
  <si>
    <t>D0332.3</t>
  </si>
  <si>
    <t>DB34.DBX332.4</t>
  </si>
  <si>
    <t>D0332.4</t>
  </si>
  <si>
    <t>DB34.DBX332.5</t>
  </si>
  <si>
    <t>D0332.5</t>
  </si>
  <si>
    <t>DB34.DBX332.6</t>
  </si>
  <si>
    <t>D0332.6</t>
  </si>
  <si>
    <t>DB34.DBX332.7</t>
  </si>
  <si>
    <t>D0332.7</t>
  </si>
  <si>
    <t>DB34.DBX333.0</t>
  </si>
  <si>
    <t>D0333.0</t>
  </si>
  <si>
    <t>DB34.DBX333.1</t>
  </si>
  <si>
    <t>D0333.1</t>
  </si>
  <si>
    <t>DB34.DBX333.2</t>
  </si>
  <si>
    <t>D0333.2</t>
  </si>
  <si>
    <t>DB34.DBX333.3</t>
  </si>
  <si>
    <t>D0333.3</t>
  </si>
  <si>
    <t>DB34.DBX333.4</t>
  </si>
  <si>
    <t>D0333.4</t>
  </si>
  <si>
    <t>DB34.DBX333.5</t>
  </si>
  <si>
    <t>D0333.5</t>
  </si>
  <si>
    <t>DB34.DBX333.6</t>
  </si>
  <si>
    <t>D0333.6</t>
  </si>
  <si>
    <t>DB34.DBX333.7</t>
  </si>
  <si>
    <t>D0333.7</t>
  </si>
  <si>
    <t>DB34.DBX334.0</t>
  </si>
  <si>
    <t>D0334.0</t>
  </si>
  <si>
    <t>DB34.DBX334.1</t>
  </si>
  <si>
    <t>D0334.1</t>
  </si>
  <si>
    <t>DB34.DBX334.2</t>
  </si>
  <si>
    <t>D0334.2</t>
  </si>
  <si>
    <t>DB34.DBX334.3</t>
  </si>
  <si>
    <t>D0334.3</t>
  </si>
  <si>
    <t>DB34.DBX334.4</t>
  </si>
  <si>
    <t>D0334.4</t>
  </si>
  <si>
    <t>DB34.DBX334.5</t>
  </si>
  <si>
    <t>D0334.5</t>
  </si>
  <si>
    <t>DB34.DBX334.6</t>
  </si>
  <si>
    <t>D0334.6</t>
  </si>
  <si>
    <t>DB34.DBX334.7</t>
  </si>
  <si>
    <t>D0334.7</t>
  </si>
  <si>
    <t>DB34.DBX335.0</t>
  </si>
  <si>
    <t>D0335.0</t>
  </si>
  <si>
    <t>DB34.DBX335.1</t>
  </si>
  <si>
    <t>D0335.1</t>
  </si>
  <si>
    <t>DB34.DBX335.2</t>
  </si>
  <si>
    <t>D0335.2</t>
  </si>
  <si>
    <t>DB34.DBX335.3</t>
  </si>
  <si>
    <t>D0335.3</t>
  </si>
  <si>
    <t>DB34.DBX335.4</t>
  </si>
  <si>
    <t>D0335.4</t>
  </si>
  <si>
    <t>DB34.DBX335.5</t>
  </si>
  <si>
    <t>D0335.5</t>
  </si>
  <si>
    <t>DB34.DBX335.6</t>
  </si>
  <si>
    <t>D0335.6</t>
  </si>
  <si>
    <t>DB34.DBX335.7</t>
  </si>
  <si>
    <t>D0335.7</t>
  </si>
  <si>
    <t>DB34.DBX336.0</t>
  </si>
  <si>
    <t>D0336.0</t>
  </si>
  <si>
    <t>DB34.DBX336.1</t>
  </si>
  <si>
    <t>D0336.1</t>
  </si>
  <si>
    <t>DB34.DBX336.2</t>
  </si>
  <si>
    <t>D0336.2</t>
  </si>
  <si>
    <t>DB34.DBX336.3</t>
  </si>
  <si>
    <t>D0336.3</t>
  </si>
  <si>
    <t>DB34.DBX336.4</t>
  </si>
  <si>
    <t>D0336.4</t>
  </si>
  <si>
    <t>DB34.DBX336.5</t>
  </si>
  <si>
    <t>D0336.5</t>
  </si>
  <si>
    <t>DB34.DBX336.6</t>
  </si>
  <si>
    <t>D0336.6</t>
  </si>
  <si>
    <t>DB34.DBX336.7</t>
  </si>
  <si>
    <t>D0336.7</t>
  </si>
  <si>
    <t>DB34.DBX337.0</t>
  </si>
  <si>
    <t>D0337.0</t>
  </si>
  <si>
    <t>DB34.DBX337.1</t>
  </si>
  <si>
    <t>D0337.1</t>
  </si>
  <si>
    <t>DB34.DBX337.2</t>
  </si>
  <si>
    <t>D0337.2</t>
  </si>
  <si>
    <t>DB34.DBX337.3</t>
  </si>
  <si>
    <t>D0337.3</t>
  </si>
  <si>
    <t>DB34.DBX337.4</t>
  </si>
  <si>
    <t>D0337.4</t>
  </si>
  <si>
    <t>DB34.DBX337.5</t>
  </si>
  <si>
    <t>D0337.5</t>
  </si>
  <si>
    <t>DB34.DBX337.6</t>
  </si>
  <si>
    <t>D0337.6</t>
  </si>
  <si>
    <t>DB34.DBX337.7</t>
  </si>
  <si>
    <t>D0337.7</t>
  </si>
  <si>
    <t>DB34.DBX338.0</t>
  </si>
  <si>
    <t>D0338.0</t>
  </si>
  <si>
    <t>DB34.DBX338.1</t>
  </si>
  <si>
    <t>D0338.1</t>
  </si>
  <si>
    <t>DB34.DBX338.2</t>
  </si>
  <si>
    <t>D0338.2</t>
  </si>
  <si>
    <t>DB34.DBX338.3</t>
  </si>
  <si>
    <t>D0338.3</t>
  </si>
  <si>
    <t>DB34.DBX338.4</t>
  </si>
  <si>
    <t>D0338.4</t>
  </si>
  <si>
    <t>DB34.DBX338.5</t>
  </si>
  <si>
    <t>D0338.5</t>
  </si>
  <si>
    <t>DB34.DBX338.6</t>
  </si>
  <si>
    <t>D0338.6</t>
  </si>
  <si>
    <t>DB34.DBX338.7</t>
  </si>
  <si>
    <t>D0338.7</t>
  </si>
  <si>
    <t>DB34.DBX339.0</t>
  </si>
  <si>
    <t>D0339.0</t>
  </si>
  <si>
    <t>DB34.DBX339.1</t>
  </si>
  <si>
    <t>D0339.1</t>
  </si>
  <si>
    <t>DB34.DBX339.2</t>
  </si>
  <si>
    <t>D0339.2</t>
  </si>
  <si>
    <t>DB34.DBX339.3</t>
  </si>
  <si>
    <t>D0339.3</t>
  </si>
  <si>
    <t>DB34.DBX339.4</t>
  </si>
  <si>
    <t>D0339.4</t>
  </si>
  <si>
    <t>DB34.DBX339.5</t>
  </si>
  <si>
    <t>D0339.5</t>
  </si>
  <si>
    <t>DB34.DBX339.6</t>
  </si>
  <si>
    <t>D0339.6</t>
  </si>
  <si>
    <t>DB34.DBX339.7</t>
  </si>
  <si>
    <t>D0339.7</t>
  </si>
  <si>
    <t>DB34.DBX340.0</t>
  </si>
  <si>
    <t>D0340.0</t>
  </si>
  <si>
    <t>DB34.DBX340.1</t>
  </si>
  <si>
    <t>D0340.1</t>
  </si>
  <si>
    <t>DB34.DBX340.2</t>
  </si>
  <si>
    <t>D0340.2</t>
  </si>
  <si>
    <t>DB34.DBX340.3</t>
  </si>
  <si>
    <t>D0340.3</t>
  </si>
  <si>
    <t>DB34.DBX340.4</t>
  </si>
  <si>
    <t>D0340.4</t>
  </si>
  <si>
    <t>DB34.DBX340.5</t>
  </si>
  <si>
    <t>D0340.5</t>
  </si>
  <si>
    <t>DB34.DBX340.6</t>
  </si>
  <si>
    <t>D0340.6</t>
  </si>
  <si>
    <t>DB34.DBX340.7</t>
  </si>
  <si>
    <t>D0340.7</t>
  </si>
  <si>
    <t>DB34.DBX341.0</t>
  </si>
  <si>
    <t>D0341.0</t>
  </si>
  <si>
    <t>DB34.DBX341.1</t>
  </si>
  <si>
    <t>D0341.1</t>
  </si>
  <si>
    <t>DB34.DBX341.2</t>
  </si>
  <si>
    <t>D0341.2</t>
  </si>
  <si>
    <t>DB34.DBX341.3</t>
  </si>
  <si>
    <t>D0341.3</t>
  </si>
  <si>
    <t>DB34.DBX341.4</t>
  </si>
  <si>
    <t>D0341.4</t>
  </si>
  <si>
    <t>DB34.DBX341.5</t>
  </si>
  <si>
    <t>D0341.5</t>
  </si>
  <si>
    <t>DB34.DBX341.6</t>
  </si>
  <si>
    <t>D0341.6</t>
  </si>
  <si>
    <t>DB34.DBX341.7</t>
  </si>
  <si>
    <t>D0341.7</t>
  </si>
  <si>
    <t>DB34.DBX342.0</t>
  </si>
  <si>
    <t>D0342.0</t>
  </si>
  <si>
    <t>DB34.DBX342.1</t>
  </si>
  <si>
    <t>D0342.1</t>
  </si>
  <si>
    <t>DB34.DBX342.2</t>
  </si>
  <si>
    <t>D0342.2</t>
  </si>
  <si>
    <t>DB34.DBX342.3</t>
  </si>
  <si>
    <t>D0342.3</t>
  </si>
  <si>
    <t>DB34.DBX342.4</t>
  </si>
  <si>
    <t>D0342.4</t>
  </si>
  <si>
    <t>DB34.DBX342.5</t>
  </si>
  <si>
    <t>D0342.5</t>
  </si>
  <si>
    <t>DB34.DBX342.6</t>
  </si>
  <si>
    <t>D0342.6</t>
  </si>
  <si>
    <t>DB34.DBX342.7</t>
  </si>
  <si>
    <t>D0342.7</t>
  </si>
  <si>
    <t>DB34.DBX343.0</t>
  </si>
  <si>
    <t>D0343.0</t>
  </si>
  <si>
    <t>DB34.DBX343.1</t>
  </si>
  <si>
    <t>D0343.1</t>
  </si>
  <si>
    <t>DB34.DBX343.2</t>
  </si>
  <si>
    <t>D0343.2</t>
  </si>
  <si>
    <t>DB34.DBX343.3</t>
  </si>
  <si>
    <t>D0343.3</t>
  </si>
  <si>
    <t>DB34.DBX343.4</t>
  </si>
  <si>
    <t>D0343.4</t>
  </si>
  <si>
    <t>DB34.DBX343.5</t>
  </si>
  <si>
    <t>D0343.5</t>
  </si>
  <si>
    <t>DB34.DBX343.6</t>
  </si>
  <si>
    <t>D0343.6</t>
  </si>
  <si>
    <t>DB34.DBX343.7</t>
  </si>
  <si>
    <t>D0343.7</t>
  </si>
  <si>
    <t>DB34.DBX344.0</t>
  </si>
  <si>
    <t>D0344.0</t>
  </si>
  <si>
    <t>DB34.DBX344.1</t>
  </si>
  <si>
    <t>D0344.1</t>
  </si>
  <si>
    <t>DB34.DBX344.2</t>
  </si>
  <si>
    <t>D0344.2</t>
  </si>
  <si>
    <t>DB34.DBX344.3</t>
  </si>
  <si>
    <t>D0344.3</t>
  </si>
  <si>
    <t>DB34.DBX344.4</t>
  </si>
  <si>
    <t>D0344.4</t>
  </si>
  <si>
    <t>DB34.DBX344.5</t>
  </si>
  <si>
    <t>D0344.5</t>
  </si>
  <si>
    <t>DB34.DBX344.6</t>
  </si>
  <si>
    <t>D0344.6</t>
  </si>
  <si>
    <t>DB34.DBX344.7</t>
  </si>
  <si>
    <t>D0344.7</t>
  </si>
  <si>
    <t>DB34.DBX345.0</t>
  </si>
  <si>
    <t>D0345.0</t>
  </si>
  <si>
    <t>DB34.DBX345.1</t>
  </si>
  <si>
    <t>D0345.1</t>
  </si>
  <si>
    <t>DB34.DBX345.2</t>
  </si>
  <si>
    <t>D0345.2</t>
  </si>
  <si>
    <t>DB34.DBX345.3</t>
  </si>
  <si>
    <t>D0345.3</t>
  </si>
  <si>
    <t>DB34.DBX345.4</t>
  </si>
  <si>
    <t>D0345.4</t>
  </si>
  <si>
    <t>DB34.DBX345.5</t>
  </si>
  <si>
    <t>D0345.5</t>
  </si>
  <si>
    <t>DB34.DBX345.6</t>
  </si>
  <si>
    <t>D0345.6</t>
  </si>
  <si>
    <t>DB34.DBX345.7</t>
  </si>
  <si>
    <t>D0345.7</t>
  </si>
  <si>
    <t>DB34.DBX346.0</t>
  </si>
  <si>
    <t>D0346.0</t>
  </si>
  <si>
    <t>DB34.DBX346.1</t>
  </si>
  <si>
    <t>D0346.1</t>
  </si>
  <si>
    <t>DB34.DBX346.2</t>
  </si>
  <si>
    <t>D0346.2</t>
  </si>
  <si>
    <t>DB34.DBX346.3</t>
  </si>
  <si>
    <t>D0346.3</t>
  </si>
  <si>
    <t>DB34.DBX346.4</t>
  </si>
  <si>
    <t>D0346.4</t>
  </si>
  <si>
    <t>DB34.DBX346.5</t>
  </si>
  <si>
    <t>D0346.5</t>
  </si>
  <si>
    <t>DB34.DBX346.6</t>
  </si>
  <si>
    <t>D0346.6</t>
  </si>
  <si>
    <t>DB34.DBX346.7</t>
  </si>
  <si>
    <t>D0346.7</t>
  </si>
  <si>
    <t>DB34.DBX347.0</t>
  </si>
  <si>
    <t>D0347.0</t>
  </si>
  <si>
    <t>DB34.DBX347.1</t>
  </si>
  <si>
    <t>D0347.1</t>
  </si>
  <si>
    <t>DB34.DBX347.2</t>
  </si>
  <si>
    <t>D0347.2</t>
  </si>
  <si>
    <t>DB34.DBX347.3</t>
  </si>
  <si>
    <t>D0347.3</t>
  </si>
  <si>
    <t>DB34.DBX347.4</t>
  </si>
  <si>
    <t>D0347.4</t>
  </si>
  <si>
    <t>DB34.DBX347.5</t>
  </si>
  <si>
    <t>D0347.5</t>
  </si>
  <si>
    <t>DB34.DBX347.6</t>
  </si>
  <si>
    <t>D0347.6</t>
  </si>
  <si>
    <t>DB34.DBX347.7</t>
  </si>
  <si>
    <t>D0347.7</t>
  </si>
  <si>
    <t>DB34.DBX348.0</t>
  </si>
  <si>
    <t>D0348.0</t>
  </si>
  <si>
    <t>DB34.DBX348.1</t>
  </si>
  <si>
    <t>D0348.1</t>
  </si>
  <si>
    <t>DB34.DBX348.2</t>
  </si>
  <si>
    <t>D0348.2</t>
  </si>
  <si>
    <t>DB34.DBX348.3</t>
  </si>
  <si>
    <t>D0348.3</t>
  </si>
  <si>
    <t>DB34.DBX348.4</t>
  </si>
  <si>
    <t>D0348.4</t>
  </si>
  <si>
    <t>DB34.DBX348.5</t>
  </si>
  <si>
    <t>D0348.5</t>
  </si>
  <si>
    <t>DB34.DBX348.6</t>
  </si>
  <si>
    <t>D0348.6</t>
  </si>
  <si>
    <t>DB34.DBX348.7</t>
  </si>
  <si>
    <t>D0348.7</t>
  </si>
  <si>
    <t>DB34.DBX349.0</t>
  </si>
  <si>
    <t>D0349.0</t>
  </si>
  <si>
    <t>DB34.DBX349.1</t>
  </si>
  <si>
    <t>D0349.1</t>
  </si>
  <si>
    <t>DB34.DBX349.2</t>
  </si>
  <si>
    <t>D0349.2</t>
  </si>
  <si>
    <t>DB34.DBX349.3</t>
  </si>
  <si>
    <t>D0349.3</t>
  </si>
  <si>
    <t>DB34.DBX349.4</t>
  </si>
  <si>
    <t>D0349.4</t>
  </si>
  <si>
    <t>DB34.DBX349.5</t>
  </si>
  <si>
    <t>D0349.5</t>
  </si>
  <si>
    <t>DB34.DBX349.6</t>
  </si>
  <si>
    <t>D0349.6</t>
  </si>
  <si>
    <t>DB34.DBX349.7</t>
  </si>
  <si>
    <t>D0349.7</t>
  </si>
  <si>
    <t>DB34.DBX350.0</t>
  </si>
  <si>
    <t>D0350.0</t>
  </si>
  <si>
    <t>DB34.DBX350.1</t>
  </si>
  <si>
    <t>D0350.1</t>
  </si>
  <si>
    <t>DB34.DBX350.2</t>
  </si>
  <si>
    <t>D0350.2</t>
  </si>
  <si>
    <t>DB34.DBX350.3</t>
  </si>
  <si>
    <t>D0350.3</t>
  </si>
  <si>
    <t>DB34.DBX350.4</t>
  </si>
  <si>
    <t>D0350.4</t>
  </si>
  <si>
    <t>DB34.DBX350.5</t>
  </si>
  <si>
    <t>D0350.5</t>
  </si>
  <si>
    <t>DB34.DBX350.6</t>
  </si>
  <si>
    <t>D0350.6</t>
  </si>
  <si>
    <t>DB34.DBX350.7</t>
  </si>
  <si>
    <t>D0350.7</t>
  </si>
  <si>
    <t>DB34.DBX351.0</t>
  </si>
  <si>
    <t>D0351.0</t>
  </si>
  <si>
    <t>DB34.DBX351.1</t>
  </si>
  <si>
    <t>D0351.1</t>
  </si>
  <si>
    <t>DB34.DBX351.2</t>
  </si>
  <si>
    <t>D0351.2</t>
  </si>
  <si>
    <t>DB34.DBX351.3</t>
  </si>
  <si>
    <t>D0351.3</t>
  </si>
  <si>
    <t>DB34.DBX351.4</t>
  </si>
  <si>
    <t>D0351.4</t>
  </si>
  <si>
    <t>DB34.DBX351.5</t>
  </si>
  <si>
    <t>D0351.5</t>
  </si>
  <si>
    <t>DB34.DBX351.6</t>
  </si>
  <si>
    <t>D0351.6</t>
  </si>
  <si>
    <t>DB34.DBX351.7</t>
  </si>
  <si>
    <t>D0351.7</t>
  </si>
  <si>
    <t>DB34.DBX352.0</t>
  </si>
  <si>
    <t>D0352.0</t>
  </si>
  <si>
    <t>DB34.DBX352.1</t>
  </si>
  <si>
    <t>D0352.1</t>
  </si>
  <si>
    <t>DB34.DBX352.2</t>
  </si>
  <si>
    <t>D0352.2</t>
  </si>
  <si>
    <t>DB34.DBX352.3</t>
  </si>
  <si>
    <t>D0352.3</t>
  </si>
  <si>
    <t>DB34.DBX352.4</t>
  </si>
  <si>
    <t>D0352.4</t>
  </si>
  <si>
    <t>DB34.DBX352.5</t>
  </si>
  <si>
    <t>D0352.5</t>
  </si>
  <si>
    <t>DB34.DBX352.6</t>
  </si>
  <si>
    <t>D0352.6</t>
  </si>
  <si>
    <t>DB34.DBX352.7</t>
  </si>
  <si>
    <t>D0352.7</t>
  </si>
  <si>
    <t>DB34.DBX353.0</t>
  </si>
  <si>
    <t>D0353.0</t>
  </si>
  <si>
    <t>DB34.DBX353.1</t>
  </si>
  <si>
    <t>D0353.1</t>
  </si>
  <si>
    <t>DB34.DBX353.2</t>
  </si>
  <si>
    <t>D0353.2</t>
  </si>
  <si>
    <t>DB34.DBX353.3</t>
  </si>
  <si>
    <t>D0353.3</t>
  </si>
  <si>
    <t>DB34.DBX353.4</t>
  </si>
  <si>
    <t>D0353.4</t>
  </si>
  <si>
    <t>DB34.DBX353.5</t>
  </si>
  <si>
    <t>D0353.5</t>
  </si>
  <si>
    <t>DB34.DBX353.6</t>
  </si>
  <si>
    <t>D0353.6</t>
  </si>
  <si>
    <t>DB34.DBX353.7</t>
  </si>
  <si>
    <t>D0353.7</t>
  </si>
  <si>
    <t>DB34.DBX354.0</t>
  </si>
  <si>
    <t>D0354.0</t>
  </si>
  <si>
    <t>DB34.DBX354.1</t>
  </si>
  <si>
    <t>D0354.1</t>
  </si>
  <si>
    <t>DB34.DBX354.2</t>
  </si>
  <si>
    <t>D0354.2</t>
  </si>
  <si>
    <t>DB34.DBX354.3</t>
  </si>
  <si>
    <t>D0354.3</t>
  </si>
  <si>
    <t>DB34.DBX354.4</t>
  </si>
  <si>
    <t>D0354.4</t>
  </si>
  <si>
    <t>DB34.DBX354.5</t>
  </si>
  <si>
    <t>D0354.5</t>
  </si>
  <si>
    <t>DB34.DBX354.6</t>
  </si>
  <si>
    <t>D0354.6</t>
  </si>
  <si>
    <t>DB34.DBX354.7</t>
  </si>
  <si>
    <t>D0354.7</t>
  </si>
  <si>
    <t>DB34.DBX355.0</t>
  </si>
  <si>
    <t>D0355.0</t>
  </si>
  <si>
    <t>DB34.DBX355.1</t>
  </si>
  <si>
    <t>D0355.1</t>
  </si>
  <si>
    <t>DB34.DBX355.2</t>
  </si>
  <si>
    <t>D0355.2</t>
  </si>
  <si>
    <t>DB34.DBX355.3</t>
  </si>
  <si>
    <t>D0355.3</t>
  </si>
  <si>
    <t>DB34.DBX355.4</t>
  </si>
  <si>
    <t>D0355.4</t>
  </si>
  <si>
    <t>DB34.DBX355.5</t>
  </si>
  <si>
    <t>D0355.5</t>
  </si>
  <si>
    <t>DB34.DBX355.6</t>
  </si>
  <si>
    <t>D0355.6</t>
  </si>
  <si>
    <t>DB34.DBX355.7</t>
  </si>
  <si>
    <t>D0355.7</t>
  </si>
  <si>
    <t>DB34.DBX356.0</t>
  </si>
  <si>
    <t>D0356.0</t>
  </si>
  <si>
    <t>DB34.DBX356.1</t>
  </si>
  <si>
    <t>D0356.1</t>
  </si>
  <si>
    <t>DB34.DBX356.2</t>
  </si>
  <si>
    <t>D0356.2</t>
  </si>
  <si>
    <t>DB34.DBX356.3</t>
  </si>
  <si>
    <t>D0356.3</t>
  </si>
  <si>
    <t>DB34.DBX356.4</t>
  </si>
  <si>
    <t>D0356.4</t>
  </si>
  <si>
    <t>DB34.DBX356.5</t>
  </si>
  <si>
    <t>D0356.5</t>
  </si>
  <si>
    <t>DB34.DBX356.6</t>
  </si>
  <si>
    <t>D0356.6</t>
  </si>
  <si>
    <t>DB34.DBX356.7</t>
  </si>
  <si>
    <t>D0356.7</t>
  </si>
  <si>
    <t>DB34.DBX357.0</t>
  </si>
  <si>
    <t>D0357.0</t>
  </si>
  <si>
    <t>DB34.DBX357.1</t>
  </si>
  <si>
    <t>D0357.1</t>
  </si>
  <si>
    <t>DB34.DBX357.2</t>
  </si>
  <si>
    <t>D0357.2</t>
  </si>
  <si>
    <t>DB34.DBX357.3</t>
  </si>
  <si>
    <t>D0357.3</t>
  </si>
  <si>
    <t>DB34.DBX357.4</t>
  </si>
  <si>
    <t>D0357.4</t>
  </si>
  <si>
    <t>DB34.DBX357.5</t>
  </si>
  <si>
    <t>D0357.5</t>
  </si>
  <si>
    <t>DB34.DBX357.6</t>
  </si>
  <si>
    <t>D0357.6</t>
  </si>
  <si>
    <t>DB34.DBX357.7</t>
  </si>
  <si>
    <t>D0357.7</t>
  </si>
  <si>
    <t>DB34.DBX358.0</t>
  </si>
  <si>
    <t>D0358.0</t>
  </si>
  <si>
    <t>DB34.DBX358.1</t>
  </si>
  <si>
    <t>D0358.1</t>
  </si>
  <si>
    <t>DB34.DBX358.2</t>
  </si>
  <si>
    <t>D0358.2</t>
  </si>
  <si>
    <t>DB34.DBX358.3</t>
  </si>
  <si>
    <t>D0358.3</t>
  </si>
  <si>
    <t>DB34.DBX358.4</t>
  </si>
  <si>
    <t>D0358.4</t>
  </si>
  <si>
    <t>DB34.DBX358.5</t>
  </si>
  <si>
    <t>D0358.5</t>
  </si>
  <si>
    <t>DB34.DBX358.6</t>
  </si>
  <si>
    <t>D0358.6</t>
  </si>
  <si>
    <t>DB34.DBX358.7</t>
  </si>
  <si>
    <t>D0358.7</t>
  </si>
  <si>
    <t>DB34.DBX359.0</t>
  </si>
  <si>
    <t>D0359.0</t>
  </si>
  <si>
    <t>DB34.DBX359.1</t>
  </si>
  <si>
    <t>D0359.1</t>
  </si>
  <si>
    <t>DB34.DBX359.2</t>
  </si>
  <si>
    <t>D0359.2</t>
  </si>
  <si>
    <t>DB34.DBX359.3</t>
  </si>
  <si>
    <t>D0359.3</t>
  </si>
  <si>
    <t>DB34.DBX359.4</t>
  </si>
  <si>
    <t>D0359.4</t>
  </si>
  <si>
    <t>DB34.DBX359.5</t>
  </si>
  <si>
    <t>D0359.5</t>
  </si>
  <si>
    <t>DB34.DBX359.6</t>
  </si>
  <si>
    <t>D0359.6</t>
  </si>
  <si>
    <t>DB34.DBX359.7</t>
  </si>
  <si>
    <t>D0359.7</t>
  </si>
  <si>
    <t>DB34.DBX360.0</t>
  </si>
  <si>
    <t>D0360.0</t>
  </si>
  <si>
    <t>DB34.DBX360.1</t>
  </si>
  <si>
    <t>D0360.1</t>
  </si>
  <si>
    <t>DB34.DBX360.2</t>
  </si>
  <si>
    <t>D0360.2</t>
  </si>
  <si>
    <t>DB34.DBX360.3</t>
  </si>
  <si>
    <t>D0360.3</t>
  </si>
  <si>
    <t>DB34.DBX360.4</t>
  </si>
  <si>
    <t>D0360.4</t>
  </si>
  <si>
    <t>DB34.DBX360.5</t>
  </si>
  <si>
    <t>D0360.5</t>
  </si>
  <si>
    <t>DB34.DBX360.6</t>
  </si>
  <si>
    <t>D0360.6</t>
  </si>
  <si>
    <t>DB34.DBX360.7</t>
  </si>
  <si>
    <t>D0360.7</t>
  </si>
  <si>
    <t>DB34.DBX361.0</t>
  </si>
  <si>
    <t>D0361.0</t>
  </si>
  <si>
    <t>DB34.DBX361.1</t>
  </si>
  <si>
    <t>D0361.1</t>
  </si>
  <si>
    <t>DB34.DBX361.2</t>
  </si>
  <si>
    <t>D0361.2</t>
  </si>
  <si>
    <t>DB34.DBX361.3</t>
  </si>
  <si>
    <t>D0361.3</t>
  </si>
  <si>
    <t>DB34.DBX361.4</t>
  </si>
  <si>
    <t>D0361.4</t>
  </si>
  <si>
    <t>DB34.DBX361.5</t>
  </si>
  <si>
    <t>D0361.5</t>
  </si>
  <si>
    <t>DB34.DBX361.6</t>
  </si>
  <si>
    <t>D0361.6</t>
  </si>
  <si>
    <t>DB34.DBX361.7</t>
  </si>
  <si>
    <t>D0361.7</t>
  </si>
  <si>
    <t>DB34.DBX362.0</t>
  </si>
  <si>
    <t>D0362.0</t>
  </si>
  <si>
    <t>DB34.DBX362.1</t>
  </si>
  <si>
    <t>D0362.1</t>
  </si>
  <si>
    <t>DB34.DBX362.2</t>
  </si>
  <si>
    <t>D0362.2</t>
  </si>
  <si>
    <t>DB34.DBX362.3</t>
  </si>
  <si>
    <t>D0362.3</t>
  </si>
  <si>
    <t>DB34.DBX362.4</t>
  </si>
  <si>
    <t>D0362.4</t>
  </si>
  <si>
    <t>DB34.DBX362.5</t>
  </si>
  <si>
    <t>D0362.5</t>
  </si>
  <si>
    <t>DB34.DBX362.6</t>
  </si>
  <si>
    <t>D0362.6</t>
  </si>
  <si>
    <t>DB34.DBX362.7</t>
  </si>
  <si>
    <t>D0362.7</t>
  </si>
  <si>
    <t>DB34.DBX363.0</t>
  </si>
  <si>
    <t>D0363.0</t>
  </si>
  <si>
    <t>DB34.DBX363.1</t>
  </si>
  <si>
    <t>D0363.1</t>
  </si>
  <si>
    <t>DB34.DBX363.2</t>
  </si>
  <si>
    <t>D0363.2</t>
  </si>
  <si>
    <t>DB34.DBX363.3</t>
  </si>
  <si>
    <t>D0363.3</t>
  </si>
  <si>
    <t>DB34.DBX363.4</t>
  </si>
  <si>
    <t>D0363.4</t>
  </si>
  <si>
    <t>DB34.DBX363.5</t>
  </si>
  <si>
    <t>D0363.5</t>
  </si>
  <si>
    <t>DB34.DBX363.6</t>
  </si>
  <si>
    <t>D0363.6</t>
  </si>
  <si>
    <t>DB34.DBX363.7</t>
  </si>
  <si>
    <t>D0363.7</t>
  </si>
  <si>
    <t>DB34.DBX364.0</t>
  </si>
  <si>
    <t>D0364.0</t>
  </si>
  <si>
    <t>DB34.DBX364.1</t>
  </si>
  <si>
    <t>D0364.1</t>
  </si>
  <si>
    <t>DB34.DBX364.2</t>
  </si>
  <si>
    <t>D0364.2</t>
  </si>
  <si>
    <t>DB34.DBX364.3</t>
  </si>
  <si>
    <t>D0364.3</t>
  </si>
  <si>
    <t>DB34.DBX364.4</t>
  </si>
  <si>
    <t>D0364.4</t>
  </si>
  <si>
    <t>DB34.DBX364.5</t>
  </si>
  <si>
    <t>D0364.5</t>
  </si>
  <si>
    <t>DB34.DBX364.6</t>
  </si>
  <si>
    <t>D0364.6</t>
  </si>
  <si>
    <t>DB34.DBX364.7</t>
  </si>
  <si>
    <t>D0364.7</t>
  </si>
  <si>
    <t>DB34.DBX365.0</t>
  </si>
  <si>
    <t>D0365.0</t>
  </si>
  <si>
    <t>DB34.DBX365.1</t>
  </si>
  <si>
    <t>D0365.1</t>
  </si>
  <si>
    <t>DB34.DBX365.2</t>
  </si>
  <si>
    <t>D0365.2</t>
  </si>
  <si>
    <t>DB34.DBX365.3</t>
  </si>
  <si>
    <t>D0365.3</t>
  </si>
  <si>
    <t>DB34.DBX365.4</t>
  </si>
  <si>
    <t>D0365.4</t>
  </si>
  <si>
    <t>DB34.DBX365.5</t>
  </si>
  <si>
    <t>D0365.5</t>
  </si>
  <si>
    <t>DB34.DBX365.6</t>
  </si>
  <si>
    <t>D0365.6</t>
  </si>
  <si>
    <t>DB34.DBX365.7</t>
  </si>
  <si>
    <t>D0365.7</t>
  </si>
  <si>
    <t>DB34.DBX366.0</t>
  </si>
  <si>
    <t>D0366.0</t>
  </si>
  <si>
    <t>DB34.DBX366.1</t>
  </si>
  <si>
    <t>D0366.1</t>
  </si>
  <si>
    <t>DB34.DBX366.2</t>
  </si>
  <si>
    <t>D0366.2</t>
  </si>
  <si>
    <t>DB34.DBX366.3</t>
  </si>
  <si>
    <t>D0366.3</t>
  </si>
  <si>
    <t>DB34.DBX366.4</t>
  </si>
  <si>
    <t>D0366.4</t>
  </si>
  <si>
    <t>DB34.DBX366.5</t>
  </si>
  <si>
    <t>D0366.5</t>
  </si>
  <si>
    <t>DB34.DBX366.6</t>
  </si>
  <si>
    <t>D0366.6</t>
  </si>
  <si>
    <t>DB34.DBX366.7</t>
  </si>
  <si>
    <t>D0366.7</t>
  </si>
  <si>
    <t>DB34.DBX367.0</t>
  </si>
  <si>
    <t>D0367.0</t>
  </si>
  <si>
    <t>DB34.DBX367.1</t>
  </si>
  <si>
    <t>D0367.1</t>
  </si>
  <si>
    <t>DB34.DBX367.2</t>
  </si>
  <si>
    <t>D0367.2</t>
  </si>
  <si>
    <t>DB34.DBX367.3</t>
  </si>
  <si>
    <t>D0367.3</t>
  </si>
  <si>
    <t>DB34.DBX367.4</t>
  </si>
  <si>
    <t>D0367.4</t>
  </si>
  <si>
    <t>DB34.DBX367.5</t>
  </si>
  <si>
    <t>D0367.5</t>
  </si>
  <si>
    <t>DB34.DBX367.6</t>
  </si>
  <si>
    <t>D0367.6</t>
  </si>
  <si>
    <t>DB34.DBX367.7</t>
  </si>
  <si>
    <t>D0367.7</t>
  </si>
  <si>
    <t>DB34.DBX368.0</t>
  </si>
  <si>
    <t>D0368.0</t>
  </si>
  <si>
    <t>DB34.DBX368.1</t>
  </si>
  <si>
    <t>D0368.1</t>
  </si>
  <si>
    <t>DB34.DBX368.2</t>
  </si>
  <si>
    <t>D0368.2</t>
  </si>
  <si>
    <t>DB34.DBX368.3</t>
  </si>
  <si>
    <t>D0368.3</t>
  </si>
  <si>
    <t>DB34.DBX368.4</t>
  </si>
  <si>
    <t>D0368.4</t>
  </si>
  <si>
    <t>DB34.DBX368.5</t>
  </si>
  <si>
    <t>D0368.5</t>
  </si>
  <si>
    <t>DB34.DBX368.6</t>
  </si>
  <si>
    <t>D0368.6</t>
  </si>
  <si>
    <t>DB34.DBX368.7</t>
  </si>
  <si>
    <t>D0368.7</t>
  </si>
  <si>
    <t>DB34.DBX369.0</t>
  </si>
  <si>
    <t>D0369.0</t>
  </si>
  <si>
    <t>DB34.DBX369.1</t>
  </si>
  <si>
    <t>D0369.1</t>
  </si>
  <si>
    <t>DB34.DBX369.2</t>
  </si>
  <si>
    <t>D0369.2</t>
  </si>
  <si>
    <t>DB34.DBX369.3</t>
  </si>
  <si>
    <t>D0369.3</t>
  </si>
  <si>
    <t>DB34.DBX369.4</t>
  </si>
  <si>
    <t>D0369.4</t>
  </si>
  <si>
    <t>DB34.DBX369.5</t>
  </si>
  <si>
    <t>D0369.5</t>
  </si>
  <si>
    <t>DB34.DBX369.6</t>
  </si>
  <si>
    <t>D0369.6</t>
  </si>
  <si>
    <t>DB34.DBX369.7</t>
  </si>
  <si>
    <t>D0369.7</t>
  </si>
  <si>
    <t>DB34.DBX370.0</t>
  </si>
  <si>
    <t>D0370.0</t>
  </si>
  <si>
    <t>DB34.DBX370.1</t>
  </si>
  <si>
    <t>D0370.1</t>
  </si>
  <si>
    <t>DB34.DBX370.2</t>
  </si>
  <si>
    <t>D0370.2</t>
  </si>
  <si>
    <t>DB34.DBX370.3</t>
  </si>
  <si>
    <t>D0370.3</t>
  </si>
  <si>
    <t>DB34.DBX370.4</t>
  </si>
  <si>
    <t>D0370.4</t>
  </si>
  <si>
    <t>DB34.DBX370.5</t>
  </si>
  <si>
    <t>D0370.5</t>
  </si>
  <si>
    <t>DB34.DBX370.6</t>
  </si>
  <si>
    <t>D0370.6</t>
  </si>
  <si>
    <t>DB34.DBX370.7</t>
  </si>
  <si>
    <t>D0370.7</t>
  </si>
  <si>
    <t>DB34.DBX371.0</t>
  </si>
  <si>
    <t>D0371.0</t>
  </si>
  <si>
    <t>DB34.DBX371.1</t>
  </si>
  <si>
    <t>D0371.1</t>
  </si>
  <si>
    <t>DB34.DBX371.2</t>
  </si>
  <si>
    <t>D0371.2</t>
  </si>
  <si>
    <t>DB34.DBX371.3</t>
  </si>
  <si>
    <t>D0371.3</t>
  </si>
  <si>
    <t>DB34.DBX371.4</t>
  </si>
  <si>
    <t>D0371.4</t>
  </si>
  <si>
    <t>DB34.DBX371.5</t>
  </si>
  <si>
    <t>D0371.5</t>
  </si>
  <si>
    <t>DB34.DBX371.6</t>
  </si>
  <si>
    <t>D0371.6</t>
  </si>
  <si>
    <t>DB34.DBX371.7</t>
  </si>
  <si>
    <t>D0371.7</t>
  </si>
  <si>
    <t>DB34.DBX372.0</t>
  </si>
  <si>
    <t>D0372.0</t>
  </si>
  <si>
    <t>DB34.DBX372.1</t>
  </si>
  <si>
    <t>D0372.1</t>
  </si>
  <si>
    <t>DB34.DBX372.2</t>
  </si>
  <si>
    <t>D0372.2</t>
  </si>
  <si>
    <t>DB34.DBX372.3</t>
  </si>
  <si>
    <t>D0372.3</t>
  </si>
  <si>
    <t>DB34.DBX372.4</t>
  </si>
  <si>
    <t>D0372.4</t>
  </si>
  <si>
    <t>DB34.DBX372.5</t>
  </si>
  <si>
    <t>D0372.5</t>
  </si>
  <si>
    <t>DB34.DBX372.6</t>
  </si>
  <si>
    <t>D0372.6</t>
  </si>
  <si>
    <t>DB34.DBX372.7</t>
  </si>
  <si>
    <t>D0372.7</t>
  </si>
  <si>
    <t>DB34.DBX373.0</t>
  </si>
  <si>
    <t>D0373.0</t>
  </si>
  <si>
    <t>DB34.DBX373.1</t>
  </si>
  <si>
    <t>D0373.1</t>
  </si>
  <si>
    <t>DB34.DBX373.2</t>
  </si>
  <si>
    <t>D0373.2</t>
  </si>
  <si>
    <t>DB34.DBX373.3</t>
  </si>
  <si>
    <t>D0373.3</t>
  </si>
  <si>
    <t>DB34.DBX373.4</t>
  </si>
  <si>
    <t>D0373.4</t>
  </si>
  <si>
    <t>DB34.DBX373.5</t>
  </si>
  <si>
    <t>D0373.5</t>
  </si>
  <si>
    <t>DB34.DBX373.6</t>
  </si>
  <si>
    <t>D0373.6</t>
  </si>
  <si>
    <t>DB34.DBX373.7</t>
  </si>
  <si>
    <t>D0373.7</t>
  </si>
  <si>
    <t>DB34.DBX374.0</t>
  </si>
  <si>
    <t>D0374.0</t>
  </si>
  <si>
    <t>DB34.DBX374.1</t>
  </si>
  <si>
    <t>D0374.1</t>
  </si>
  <si>
    <t>DB34.DBX374.2</t>
  </si>
  <si>
    <t>D0374.2</t>
  </si>
  <si>
    <t>DB34.DBX374.3</t>
  </si>
  <si>
    <t>D0374.3</t>
  </si>
  <si>
    <t>DB34.DBX374.4</t>
  </si>
  <si>
    <t>D0374.4</t>
  </si>
  <si>
    <t>DB34.DBX374.5</t>
  </si>
  <si>
    <t>D0374.5</t>
  </si>
  <si>
    <t>DB34.DBX374.6</t>
  </si>
  <si>
    <t>D0374.6</t>
  </si>
  <si>
    <t>DB34.DBX374.7</t>
  </si>
  <si>
    <t>D0374.7</t>
  </si>
  <si>
    <t>DB34.DBX375.0</t>
  </si>
  <si>
    <t>D0375.0</t>
  </si>
  <si>
    <t>DB34.DBX375.1</t>
  </si>
  <si>
    <t>D0375.1</t>
  </si>
  <si>
    <t>DB34.DBX375.2</t>
  </si>
  <si>
    <t>D0375.2</t>
  </si>
  <si>
    <t>DB34.DBX375.3</t>
  </si>
  <si>
    <t>D0375.3</t>
  </si>
  <si>
    <t>DB34.DBX375.4</t>
  </si>
  <si>
    <t>D0375.4</t>
  </si>
  <si>
    <t>DB34.DBX375.5</t>
  </si>
  <si>
    <t>D0375.5</t>
  </si>
  <si>
    <t>DB34.DBX375.6</t>
  </si>
  <si>
    <t>D0375.6</t>
  </si>
  <si>
    <t>DB34.DBX375.7</t>
  </si>
  <si>
    <t>D0375.7</t>
  </si>
  <si>
    <t>DB34.DBX376.0</t>
  </si>
  <si>
    <t>D0376.0</t>
  </si>
  <si>
    <t>DB34.DBX376.1</t>
  </si>
  <si>
    <t>D0376.1</t>
  </si>
  <si>
    <t>DB34.DBX376.2</t>
  </si>
  <si>
    <t>D0376.2</t>
  </si>
  <si>
    <t>DB34.DBX376.3</t>
  </si>
  <si>
    <t>D0376.3</t>
  </si>
  <si>
    <t>DB34.DBX376.4</t>
  </si>
  <si>
    <t>D0376.4</t>
  </si>
  <si>
    <t>DB34.DBX376.5</t>
  </si>
  <si>
    <t>D0376.5</t>
  </si>
  <si>
    <t>DB34.DBX376.6</t>
  </si>
  <si>
    <t>D0376.6</t>
  </si>
  <si>
    <t>DB34.DBX376.7</t>
  </si>
  <si>
    <t>D0376.7</t>
  </si>
  <si>
    <t>DB34.DBX377.0</t>
  </si>
  <si>
    <t>D0377.0</t>
  </si>
  <si>
    <t>DB34.DBX377.1</t>
  </si>
  <si>
    <t>D0377.1</t>
  </si>
  <si>
    <t>DB34.DBX377.2</t>
  </si>
  <si>
    <t>D0377.2</t>
  </si>
  <si>
    <t>DB34.DBX377.3</t>
  </si>
  <si>
    <t>D0377.3</t>
  </si>
  <si>
    <t>DB34.DBX377.4</t>
  </si>
  <si>
    <t>D0377.4</t>
  </si>
  <si>
    <t>DB34.DBX377.5</t>
  </si>
  <si>
    <t>D0377.5</t>
  </si>
  <si>
    <t>DB34.DBX377.6</t>
  </si>
  <si>
    <t>D0377.6</t>
  </si>
  <si>
    <t>DB34.DBX377.7</t>
  </si>
  <si>
    <t>D0377.7</t>
  </si>
  <si>
    <t>DB34.DBX378.0</t>
  </si>
  <si>
    <t>D0378.0</t>
  </si>
  <si>
    <t>DB34.DBX378.1</t>
  </si>
  <si>
    <t>D0378.1</t>
  </si>
  <si>
    <t>DB34.DBX378.2</t>
  </si>
  <si>
    <t>D0378.2</t>
  </si>
  <si>
    <t>DB34.DBX378.3</t>
  </si>
  <si>
    <t>D0378.3</t>
  </si>
  <si>
    <t>DB34.DBX378.4</t>
  </si>
  <si>
    <t>D0378.4</t>
  </si>
  <si>
    <t>DB34.DBX378.5</t>
  </si>
  <si>
    <t>D0378.5</t>
  </si>
  <si>
    <t>DB34.DBX378.6</t>
  </si>
  <si>
    <t>D0378.6</t>
  </si>
  <si>
    <t>DB34.DBX378.7</t>
  </si>
  <si>
    <t>D0378.7</t>
  </si>
  <si>
    <t>DB34.DBX379.0</t>
  </si>
  <si>
    <t>D0379.0</t>
  </si>
  <si>
    <t>DB34.DBX379.1</t>
  </si>
  <si>
    <t>D0379.1</t>
  </si>
  <si>
    <t>DB34.DBX379.2</t>
  </si>
  <si>
    <t>D0379.2</t>
  </si>
  <si>
    <t>DB34.DBX379.3</t>
  </si>
  <si>
    <t>D0379.3</t>
  </si>
  <si>
    <t>DB34.DBX379.4</t>
  </si>
  <si>
    <t>D0379.4</t>
  </si>
  <si>
    <t>DB34.DBX379.5</t>
  </si>
  <si>
    <t>D0379.5</t>
  </si>
  <si>
    <t>DB34.DBX379.6</t>
  </si>
  <si>
    <t>D0379.6</t>
  </si>
  <si>
    <t>DB34.DBX379.7</t>
  </si>
  <si>
    <t>D0379.7</t>
  </si>
  <si>
    <t>DB34.DBX380.0</t>
  </si>
  <si>
    <t>D0380.0</t>
  </si>
  <si>
    <t>DB34.DBX380.1</t>
  </si>
  <si>
    <t>D0380.1</t>
  </si>
  <si>
    <t>DB34.DBX380.2</t>
  </si>
  <si>
    <t>D0380.2</t>
  </si>
  <si>
    <t>DB34.DBX380.3</t>
  </si>
  <si>
    <t>D0380.3</t>
  </si>
  <si>
    <t>DB34.DBX380.4</t>
  </si>
  <si>
    <t>D0380.4</t>
  </si>
  <si>
    <t>DB34.DBX380.5</t>
  </si>
  <si>
    <t>D0380.5</t>
  </si>
  <si>
    <t>DB34.DBX380.6</t>
  </si>
  <si>
    <t>D0380.6</t>
  </si>
  <si>
    <t>DB34.DBX380.7</t>
  </si>
  <si>
    <t>D0380.7</t>
  </si>
  <si>
    <t>DB34.DBX381.0</t>
  </si>
  <si>
    <t>D0381.0</t>
  </si>
  <si>
    <t>DB34.DBX381.1</t>
  </si>
  <si>
    <t>D0381.1</t>
  </si>
  <si>
    <t>DB34.DBX381.2</t>
  </si>
  <si>
    <t>D0381.2</t>
  </si>
  <si>
    <t>DB34.DBX381.3</t>
  </si>
  <si>
    <t>D0381.3</t>
  </si>
  <si>
    <t>DB34.DBX381.4</t>
  </si>
  <si>
    <t>D0381.4</t>
  </si>
  <si>
    <t>DB34.DBX381.5</t>
  </si>
  <si>
    <t>D0381.5</t>
  </si>
  <si>
    <t>DB34.DBX381.6</t>
  </si>
  <si>
    <t>D0381.6</t>
  </si>
  <si>
    <t>DB34.DBX381.7</t>
  </si>
  <si>
    <t>D0381.7</t>
  </si>
  <si>
    <t>DB34.DBX382.0</t>
  </si>
  <si>
    <t>D0382.0</t>
  </si>
  <si>
    <t>DB34.DBX382.1</t>
  </si>
  <si>
    <t>D0382.1</t>
  </si>
  <si>
    <t>DB34.DBX382.2</t>
  </si>
  <si>
    <t>D0382.2</t>
  </si>
  <si>
    <t>DB34.DBX382.3</t>
  </si>
  <si>
    <t>D0382.3</t>
  </si>
  <si>
    <t>DB34.DBX382.4</t>
  </si>
  <si>
    <t>D0382.4</t>
  </si>
  <si>
    <t>DB34.DBX382.5</t>
  </si>
  <si>
    <t>D0382.5</t>
  </si>
  <si>
    <t>DB34.DBX382.6</t>
  </si>
  <si>
    <t>D0382.6</t>
  </si>
  <si>
    <t>DB34.DBX382.7</t>
  </si>
  <si>
    <t>D0382.7</t>
  </si>
  <si>
    <t>DB34.DBX383.0</t>
  </si>
  <si>
    <t>D0383.0</t>
  </si>
  <si>
    <t>DB34.DBX383.1</t>
  </si>
  <si>
    <t>D0383.1</t>
  </si>
  <si>
    <t>DB34.DBX383.2</t>
  </si>
  <si>
    <t>D0383.2</t>
  </si>
  <si>
    <t>DB34.DBX383.3</t>
  </si>
  <si>
    <t>D0383.3</t>
  </si>
  <si>
    <t>DB34.DBX383.4</t>
  </si>
  <si>
    <t>D0383.4</t>
  </si>
  <si>
    <t>DB34.DBX383.5</t>
  </si>
  <si>
    <t>D0383.5</t>
  </si>
  <si>
    <t>DB34.DBX383.6</t>
  </si>
  <si>
    <t>D0383.6</t>
  </si>
  <si>
    <t>DB34.DBX383.7</t>
  </si>
  <si>
    <t>D0383.7</t>
  </si>
  <si>
    <t>DB34.DBX384.0</t>
  </si>
  <si>
    <t>D0384.0</t>
  </si>
  <si>
    <t>DB34.DBX384.1</t>
  </si>
  <si>
    <t>D0384.1</t>
  </si>
  <si>
    <t>DB34.DBX384.2</t>
  </si>
  <si>
    <t>D0384.2</t>
  </si>
  <si>
    <t>DB34.DBX384.3</t>
  </si>
  <si>
    <t>D0384.3</t>
  </si>
  <si>
    <t>DB34.DBX384.4</t>
  </si>
  <si>
    <t>D0384.4</t>
  </si>
  <si>
    <t>DB34.DBX384.5</t>
  </si>
  <si>
    <t>D0384.5</t>
  </si>
  <si>
    <t>DB34.DBX384.6</t>
  </si>
  <si>
    <t>D0384.6</t>
  </si>
  <si>
    <t>DB34.DBX384.7</t>
  </si>
  <si>
    <t>D0384.7</t>
  </si>
  <si>
    <t>DB34.DBX385.0</t>
  </si>
  <si>
    <t>D0385.0</t>
  </si>
  <si>
    <t>DB34.DBX385.1</t>
  </si>
  <si>
    <t>D0385.1</t>
  </si>
  <si>
    <t>DB34.DBX385.2</t>
  </si>
  <si>
    <t>D0385.2</t>
  </si>
  <si>
    <t>DB34.DBX385.3</t>
  </si>
  <si>
    <t>D0385.3</t>
  </si>
  <si>
    <t>DB34.DBX385.4</t>
  </si>
  <si>
    <t>D0385.4</t>
  </si>
  <si>
    <t>DB34.DBX385.5</t>
  </si>
  <si>
    <t>D0385.5</t>
  </si>
  <si>
    <t>DB34.DBX385.6</t>
  </si>
  <si>
    <t>D0385.6</t>
  </si>
  <si>
    <t>DB34.DBX385.7</t>
  </si>
  <si>
    <t>D0385.7</t>
  </si>
  <si>
    <t>DB34.DBX386.0</t>
  </si>
  <si>
    <t>D0386.0</t>
  </si>
  <si>
    <t>DB34.DBX386.1</t>
  </si>
  <si>
    <t>D0386.1</t>
  </si>
  <si>
    <t>DB34.DBX386.2</t>
  </si>
  <si>
    <t>D0386.2</t>
  </si>
  <si>
    <t>DB34.DBX386.3</t>
  </si>
  <si>
    <t>D0386.3</t>
  </si>
  <si>
    <t>DB34.DBX386.4</t>
  </si>
  <si>
    <t>D0386.4</t>
  </si>
  <si>
    <t>DB34.DBX386.5</t>
  </si>
  <si>
    <t>D0386.5</t>
  </si>
  <si>
    <t>DB34.DBX386.6</t>
  </si>
  <si>
    <t>D0386.6</t>
  </si>
  <si>
    <t>DB34.DBX386.7</t>
  </si>
  <si>
    <t>D0386.7</t>
  </si>
  <si>
    <t>DB34.DBX387.0</t>
  </si>
  <si>
    <t>D0387.0</t>
  </si>
  <si>
    <t>DB34.DBX387.1</t>
  </si>
  <si>
    <t>D0387.1</t>
  </si>
  <si>
    <t>DB34.DBX387.2</t>
  </si>
  <si>
    <t>D0387.2</t>
  </si>
  <si>
    <t>DB34.DBX387.3</t>
  </si>
  <si>
    <t>D0387.3</t>
  </si>
  <si>
    <t>DB34.DBX387.4</t>
  </si>
  <si>
    <t>D0387.4</t>
  </si>
  <si>
    <t>DB34.DBX387.5</t>
  </si>
  <si>
    <t>D0387.5</t>
  </si>
  <si>
    <t>DB34.DBX387.6</t>
  </si>
  <si>
    <t>D0387.6</t>
  </si>
  <si>
    <t>DB34.DBX387.7</t>
  </si>
  <si>
    <t>D0387.7</t>
  </si>
  <si>
    <t>DB34.DBX388.0</t>
  </si>
  <si>
    <t>D0388.0</t>
  </si>
  <si>
    <t>DB34.DBX388.1</t>
  </si>
  <si>
    <t>D0388.1</t>
  </si>
  <si>
    <t>DB34.DBX388.2</t>
  </si>
  <si>
    <t>D0388.2</t>
  </si>
  <si>
    <t>DB34.DBX388.3</t>
  </si>
  <si>
    <t>D0388.3</t>
  </si>
  <si>
    <t>DB34.DBX388.4</t>
  </si>
  <si>
    <t>D0388.4</t>
  </si>
  <si>
    <t>DB34.DBX388.5</t>
  </si>
  <si>
    <t>D0388.5</t>
  </si>
  <si>
    <t>DB34.DBX388.6</t>
  </si>
  <si>
    <t>D0388.6</t>
  </si>
  <si>
    <t>DB34.DBX388.7</t>
  </si>
  <si>
    <t>D0388.7</t>
  </si>
  <si>
    <t>DB34.DBX389.0</t>
  </si>
  <si>
    <t>D0389.0</t>
  </si>
  <si>
    <t>DB34.DBX389.1</t>
  </si>
  <si>
    <t>D0389.1</t>
  </si>
  <si>
    <t>DB34.DBX389.2</t>
  </si>
  <si>
    <t>D0389.2</t>
  </si>
  <si>
    <t>DB34.DBX389.3</t>
  </si>
  <si>
    <t>D0389.3</t>
  </si>
  <si>
    <t>DB34.DBX389.4</t>
  </si>
  <si>
    <t>D0389.4</t>
  </si>
  <si>
    <t>DB34.DBX389.5</t>
  </si>
  <si>
    <t>D0389.5</t>
  </si>
  <si>
    <t>DB34.DBX389.6</t>
  </si>
  <si>
    <t>D0389.6</t>
  </si>
  <si>
    <t>DB34.DBX389.7</t>
  </si>
  <si>
    <t>D0389.7</t>
  </si>
  <si>
    <t>DB34.DBX390.0</t>
  </si>
  <si>
    <t>D0390.0</t>
  </si>
  <si>
    <t>DB34.DBX390.1</t>
  </si>
  <si>
    <t>D0390.1</t>
  </si>
  <si>
    <t>DB34.DBX390.2</t>
  </si>
  <si>
    <t>D0390.2</t>
  </si>
  <si>
    <t>DB34.DBX390.3</t>
  </si>
  <si>
    <t>D0390.3</t>
  </si>
  <si>
    <t>DB34.DBX390.4</t>
  </si>
  <si>
    <t>D0390.4</t>
  </si>
  <si>
    <t>DB34.DBX390.5</t>
  </si>
  <si>
    <t>D0390.5</t>
  </si>
  <si>
    <t>DB34.DBX390.6</t>
  </si>
  <si>
    <t>D0390.6</t>
  </si>
  <si>
    <t>DB34.DBX390.7</t>
  </si>
  <si>
    <t>D0390.7</t>
  </si>
  <si>
    <t>DB34.DBX391.0</t>
  </si>
  <si>
    <t>D0391.0</t>
  </si>
  <si>
    <t>DB34.DBX391.1</t>
  </si>
  <si>
    <t>D0391.1</t>
  </si>
  <si>
    <t>DB34.DBX391.2</t>
  </si>
  <si>
    <t>D0391.2</t>
  </si>
  <si>
    <t>DB34.DBX391.3</t>
  </si>
  <si>
    <t>D0391.3</t>
  </si>
  <si>
    <t>DB34.DBX391.4</t>
  </si>
  <si>
    <t>D0391.4</t>
  </si>
  <si>
    <t>DB34.DBX391.5</t>
  </si>
  <si>
    <t>D0391.5</t>
  </si>
  <si>
    <t>DB34.DBX391.6</t>
  </si>
  <si>
    <t>D0391.6</t>
  </si>
  <si>
    <t>DB34.DBX391.7</t>
  </si>
  <si>
    <t>D0391.7</t>
  </si>
  <si>
    <t>DB34.DBX392.0</t>
  </si>
  <si>
    <t>D0392.0</t>
  </si>
  <si>
    <t>DB34.DBX392.1</t>
  </si>
  <si>
    <t>D0392.1</t>
  </si>
  <si>
    <t>DB34.DBX392.2</t>
  </si>
  <si>
    <t>D0392.2</t>
  </si>
  <si>
    <t>DB34.DBX392.3</t>
  </si>
  <si>
    <t>D0392.3</t>
  </si>
  <si>
    <t>DB34.DBX392.4</t>
  </si>
  <si>
    <t>D0392.4</t>
  </si>
  <si>
    <t>DB34.DBX392.5</t>
  </si>
  <si>
    <t>D0392.5</t>
  </si>
  <si>
    <t>DB34.DBX392.6</t>
  </si>
  <si>
    <t>D0392.6</t>
  </si>
  <si>
    <t>DB34.DBX392.7</t>
  </si>
  <si>
    <t>D0392.7</t>
  </si>
  <si>
    <t>DB34.DBX393.0</t>
  </si>
  <si>
    <t>D0393.0</t>
  </si>
  <si>
    <t>DB34.DBX393.1</t>
  </si>
  <si>
    <t>D0393.1</t>
  </si>
  <si>
    <t>DB34.DBX393.2</t>
  </si>
  <si>
    <t>D0393.2</t>
  </si>
  <si>
    <t>DB34.DBX393.3</t>
  </si>
  <si>
    <t>D0393.3</t>
  </si>
  <si>
    <t>DB34.DBX393.4</t>
  </si>
  <si>
    <t>D0393.4</t>
  </si>
  <si>
    <t>DB34.DBX393.5</t>
  </si>
  <si>
    <t>D0393.5</t>
  </si>
  <si>
    <t>DB34.DBX393.6</t>
  </si>
  <si>
    <t>D0393.6</t>
  </si>
  <si>
    <t>DB34.DBX393.7</t>
  </si>
  <si>
    <t>D0393.7</t>
  </si>
  <si>
    <t>DB34.DBX394.0</t>
  </si>
  <si>
    <t>D0394.0</t>
  </si>
  <si>
    <t>DB34.DBX394.1</t>
  </si>
  <si>
    <t>D0394.1</t>
  </si>
  <si>
    <t>DB34.DBX394.2</t>
  </si>
  <si>
    <t>D0394.2</t>
  </si>
  <si>
    <t>DB34.DBX394.3</t>
  </si>
  <si>
    <t>D0394.3</t>
  </si>
  <si>
    <t>DB34.DBX394.4</t>
  </si>
  <si>
    <t>D0394.4</t>
  </si>
  <si>
    <t>DB34.DBX394.5</t>
  </si>
  <si>
    <t>D0394.5</t>
  </si>
  <si>
    <t>DB34.DBX394.6</t>
  </si>
  <si>
    <t>D0394.6</t>
  </si>
  <si>
    <t>DB34.DBX394.7</t>
  </si>
  <si>
    <t>D0394.7</t>
  </si>
  <si>
    <t>DB34.DBX395.0</t>
  </si>
  <si>
    <t>D0395.0</t>
  </si>
  <si>
    <t>DB34.DBX395.1</t>
  </si>
  <si>
    <t>D0395.1</t>
  </si>
  <si>
    <t>DB34.DBX395.2</t>
  </si>
  <si>
    <t>D0395.2</t>
  </si>
  <si>
    <t>DB34.DBX395.3</t>
  </si>
  <si>
    <t>D0395.3</t>
  </si>
  <si>
    <t>DB34.DBX395.4</t>
  </si>
  <si>
    <t>D0395.4</t>
  </si>
  <si>
    <t>DB34.DBX395.5</t>
  </si>
  <si>
    <t>D0395.5</t>
  </si>
  <si>
    <t>DB34.DBX395.6</t>
  </si>
  <si>
    <t>D0395.6</t>
  </si>
  <si>
    <t>DB34.DBX395.7</t>
  </si>
  <si>
    <t>D0395.7</t>
  </si>
  <si>
    <t>DB34.DBX396.0</t>
  </si>
  <si>
    <t>D0396.0</t>
  </si>
  <si>
    <t>DB34.DBX396.1</t>
  </si>
  <si>
    <t>D0396.1</t>
  </si>
  <si>
    <t>DB34.DBX396.2</t>
  </si>
  <si>
    <t>D0396.2</t>
  </si>
  <si>
    <t>DB34.DBX396.3</t>
  </si>
  <si>
    <t>D0396.3</t>
  </si>
  <si>
    <t>DB34.DBX396.4</t>
  </si>
  <si>
    <t>D0396.4</t>
  </si>
  <si>
    <t>DB34.DBX396.5</t>
  </si>
  <si>
    <t>D0396.5</t>
  </si>
  <si>
    <t>DB34.DBX396.6</t>
  </si>
  <si>
    <t>D0396.6</t>
  </si>
  <si>
    <t>DB34.DBX396.7</t>
  </si>
  <si>
    <t>D0396.7</t>
  </si>
  <si>
    <t>DB34.DBX397.0</t>
  </si>
  <si>
    <t>D0397.0</t>
  </si>
  <si>
    <t>DB34.DBX397.1</t>
  </si>
  <si>
    <t>D0397.1</t>
  </si>
  <si>
    <t>DB34.DBX397.2</t>
  </si>
  <si>
    <t>D0397.2</t>
  </si>
  <si>
    <t>DB34.DBX397.3</t>
  </si>
  <si>
    <t>D0397.3</t>
  </si>
  <si>
    <t>DB34.DBX397.4</t>
  </si>
  <si>
    <t>D0397.4</t>
  </si>
  <si>
    <t>DB34.DBX397.5</t>
  </si>
  <si>
    <t>D0397.5</t>
  </si>
  <si>
    <t>DB34.DBX397.6</t>
  </si>
  <si>
    <t>D0397.6</t>
  </si>
  <si>
    <t>DB34.DBX397.7</t>
  </si>
  <si>
    <t>D0397.7</t>
  </si>
  <si>
    <t>DB34.DBX398.0</t>
  </si>
  <si>
    <t>D0398.0</t>
  </si>
  <si>
    <t>DB34.DBX398.1</t>
  </si>
  <si>
    <t>D0398.1</t>
  </si>
  <si>
    <t>DB34.DBX398.2</t>
  </si>
  <si>
    <t>D0398.2</t>
  </si>
  <si>
    <t>DB34.DBX398.3</t>
  </si>
  <si>
    <t>D0398.3</t>
  </si>
  <si>
    <t>DB34.DBX398.4</t>
  </si>
  <si>
    <t>D0398.4</t>
  </si>
  <si>
    <t>DB34.DBX398.5</t>
  </si>
  <si>
    <t>D0398.5</t>
  </si>
  <si>
    <t>DB34.DBX398.6</t>
  </si>
  <si>
    <t>D0398.6</t>
  </si>
  <si>
    <t>DB34.DBX398.7</t>
  </si>
  <si>
    <t>D0398.7</t>
  </si>
  <si>
    <t>DB34.DBX399.0</t>
  </si>
  <si>
    <t>D0399.0</t>
  </si>
  <si>
    <t>DB34.DBX399.1</t>
  </si>
  <si>
    <t>D0399.1</t>
  </si>
  <si>
    <t>DB34.DBX399.2</t>
  </si>
  <si>
    <t>D0399.2</t>
  </si>
  <si>
    <t>DB34.DBX399.3</t>
  </si>
  <si>
    <t>D0399.3</t>
  </si>
  <si>
    <t>DB34.DBX399.4</t>
  </si>
  <si>
    <t>D0399.4</t>
  </si>
  <si>
    <t>DB34.DBX399.5</t>
  </si>
  <si>
    <t>D0399.5</t>
  </si>
  <si>
    <t>DB34.DBX399.6</t>
  </si>
  <si>
    <t>D0399.6</t>
  </si>
  <si>
    <t>DB34.DBX399.7</t>
  </si>
  <si>
    <t>D0399.7</t>
  </si>
  <si>
    <t>DB34.DBX400.0</t>
  </si>
  <si>
    <t>D0400.0</t>
  </si>
  <si>
    <t>DB34.DBX400.1</t>
  </si>
  <si>
    <t>D0400.1</t>
  </si>
  <si>
    <t>DB34.DBX400.2</t>
  </si>
  <si>
    <t>D0400.2</t>
  </si>
  <si>
    <t>DB34.DBX400.3</t>
  </si>
  <si>
    <t>D0400.3</t>
  </si>
  <si>
    <t>DB34.DBX400.4</t>
  </si>
  <si>
    <t>D0400.4</t>
  </si>
  <si>
    <t>DB34.DBX400.5</t>
  </si>
  <si>
    <t>D0400.5</t>
  </si>
  <si>
    <t>DB34.DBX400.6</t>
  </si>
  <si>
    <t>D0400.6</t>
  </si>
  <si>
    <t>DB34.DBX400.7</t>
  </si>
  <si>
    <t>D0400.7</t>
  </si>
  <si>
    <t>DB34.DBX401.0</t>
  </si>
  <si>
    <t>D0401.0</t>
  </si>
  <si>
    <t>DB34.DBX401.1</t>
  </si>
  <si>
    <t>D0401.1</t>
  </si>
  <si>
    <t>DB34.DBX401.2</t>
  </si>
  <si>
    <t>D0401.2</t>
  </si>
  <si>
    <t>DB34.DBX401.3</t>
  </si>
  <si>
    <t>D0401.3</t>
  </si>
  <si>
    <t>DB34.DBX401.4</t>
  </si>
  <si>
    <t>D0401.4</t>
  </si>
  <si>
    <t>DB34.DBX401.5</t>
  </si>
  <si>
    <t>D0401.5</t>
  </si>
  <si>
    <t>DB34.DBX401.6</t>
  </si>
  <si>
    <t>D0401.6</t>
  </si>
  <si>
    <t>DB34.DBX401.7</t>
  </si>
  <si>
    <t>D0401.7</t>
  </si>
  <si>
    <t>DB34.DBX402.0</t>
  </si>
  <si>
    <t>D0402.0</t>
  </si>
  <si>
    <t>DB34.DBX402.1</t>
  </si>
  <si>
    <t>D0402.1</t>
  </si>
  <si>
    <t>DB34.DBX402.2</t>
  </si>
  <si>
    <t>D0402.2</t>
  </si>
  <si>
    <t>DB34.DBX402.3</t>
  </si>
  <si>
    <t>D0402.3</t>
  </si>
  <si>
    <t>DB34.DBX402.4</t>
  </si>
  <si>
    <t>D0402.4</t>
  </si>
  <si>
    <t>DB34.DBX402.5</t>
  </si>
  <si>
    <t>D0402.5</t>
  </si>
  <si>
    <t>DB34.DBX402.6</t>
  </si>
  <si>
    <t>D0402.6</t>
  </si>
  <si>
    <t>DB34.DBX402.7</t>
  </si>
  <si>
    <t>D0402.7</t>
  </si>
  <si>
    <t>DB34.DBX403.0</t>
  </si>
  <si>
    <t>D0403.0</t>
  </si>
  <si>
    <t>DB34.DBX403.1</t>
  </si>
  <si>
    <t>D0403.1</t>
  </si>
  <si>
    <t>DB34.DBX403.2</t>
  </si>
  <si>
    <t>D0403.2</t>
  </si>
  <si>
    <t>DB34.DBX403.3</t>
  </si>
  <si>
    <t>D0403.3</t>
  </si>
  <si>
    <t>DB34.DBX403.4</t>
  </si>
  <si>
    <t>D0403.4</t>
  </si>
  <si>
    <t>DB34.DBX403.5</t>
  </si>
  <si>
    <t>D0403.5</t>
  </si>
  <si>
    <t>DB34.DBX403.6</t>
  </si>
  <si>
    <t>D0403.6</t>
  </si>
  <si>
    <t>DB34.DBX403.7</t>
  </si>
  <si>
    <t>D0403.7</t>
  </si>
  <si>
    <t>DB34.DBX404.0</t>
  </si>
  <si>
    <t>D0404.0</t>
  </si>
  <si>
    <t>DB34.DBX404.1</t>
  </si>
  <si>
    <t>D0404.1</t>
  </si>
  <si>
    <t>DB34.DBX404.2</t>
  </si>
  <si>
    <t>D0404.2</t>
  </si>
  <si>
    <t>DB34.DBX404.3</t>
  </si>
  <si>
    <t>D0404.3</t>
  </si>
  <si>
    <t>DB34.DBX404.4</t>
  </si>
  <si>
    <t>D0404.4</t>
  </si>
  <si>
    <t>DB34.DBX404.5</t>
  </si>
  <si>
    <t>D0404.5</t>
  </si>
  <si>
    <t>DB34.DBX404.6</t>
  </si>
  <si>
    <t>D0404.6</t>
  </si>
  <si>
    <t>DB34.DBX404.7</t>
  </si>
  <si>
    <t>D0404.7</t>
  </si>
  <si>
    <t>DB34.DBX405.0</t>
  </si>
  <si>
    <t>D0405.0</t>
  </si>
  <si>
    <t>DB34.DBX405.1</t>
  </si>
  <si>
    <t>D0405.1</t>
  </si>
  <si>
    <t>DB34.DBX405.2</t>
  </si>
  <si>
    <t>D0405.2</t>
  </si>
  <si>
    <t>DB34.DBX405.3</t>
  </si>
  <si>
    <t>D0405.3</t>
  </si>
  <si>
    <t>DB34.DBX405.4</t>
  </si>
  <si>
    <t>D0405.4</t>
  </si>
  <si>
    <t>DB34.DBX405.5</t>
  </si>
  <si>
    <t>D0405.5</t>
  </si>
  <si>
    <t>DB34.DBX405.6</t>
  </si>
  <si>
    <t>D0405.6</t>
  </si>
  <si>
    <t>DB34.DBX405.7</t>
  </si>
  <si>
    <t>D0405.7</t>
  </si>
  <si>
    <t>DB34.DBX406.0</t>
  </si>
  <si>
    <t>D0406.0</t>
  </si>
  <si>
    <t>DB34.DBX406.1</t>
  </si>
  <si>
    <t>D0406.1</t>
  </si>
  <si>
    <t>DB34.DBX406.2</t>
  </si>
  <si>
    <t>D0406.2</t>
  </si>
  <si>
    <t>DB34.DBX406.3</t>
  </si>
  <si>
    <t>D0406.3</t>
  </si>
  <si>
    <t>DB34.DBX406.4</t>
  </si>
  <si>
    <t>D0406.4</t>
  </si>
  <si>
    <t>DB34.DBX406.5</t>
  </si>
  <si>
    <t>D0406.5</t>
  </si>
  <si>
    <t>DB34.DBX406.6</t>
  </si>
  <si>
    <t>D0406.6</t>
  </si>
  <si>
    <t>DB34.DBX406.7</t>
  </si>
  <si>
    <t>D0406.7</t>
  </si>
  <si>
    <t>DB34.DBX407.0</t>
  </si>
  <si>
    <t>D0407.0</t>
  </si>
  <si>
    <t>DB34.DBX407.1</t>
  </si>
  <si>
    <t>D0407.1</t>
  </si>
  <si>
    <t>DB34.DBX407.2</t>
  </si>
  <si>
    <t>D0407.2</t>
  </si>
  <si>
    <t>DB34.DBX407.3</t>
  </si>
  <si>
    <t>D0407.3</t>
  </si>
  <si>
    <t>DB34.DBX407.4</t>
  </si>
  <si>
    <t>D0407.4</t>
  </si>
  <si>
    <t>DB34.DBX407.5</t>
  </si>
  <si>
    <t>D0407.5</t>
  </si>
  <si>
    <t>DB34.DBX407.6</t>
  </si>
  <si>
    <t>D0407.6</t>
  </si>
  <si>
    <t>DB34.DBX407.7</t>
  </si>
  <si>
    <t>D0407.7</t>
  </si>
  <si>
    <t>DB34.DBX408.0</t>
  </si>
  <si>
    <t>D0408.0</t>
  </si>
  <si>
    <t>DB34.DBX408.1</t>
  </si>
  <si>
    <t>D0408.1</t>
  </si>
  <si>
    <t>DB34.DBX408.2</t>
  </si>
  <si>
    <t>D0408.2</t>
  </si>
  <si>
    <t>DB34.DBX408.3</t>
  </si>
  <si>
    <t>D0408.3</t>
  </si>
  <si>
    <t>DB34.DBX408.4</t>
  </si>
  <si>
    <t>D0408.4</t>
  </si>
  <si>
    <t>DB34.DBX408.5</t>
  </si>
  <si>
    <t>D0408.5</t>
  </si>
  <si>
    <t>DB34.DBX408.6</t>
  </si>
  <si>
    <t>D0408.6</t>
  </si>
  <si>
    <t>DB34.DBX408.7</t>
  </si>
  <si>
    <t>D0408.7</t>
  </si>
  <si>
    <t>DB34.DBX409.0</t>
  </si>
  <si>
    <t>D0409.0</t>
  </si>
  <si>
    <t>DB34.DBX409.1</t>
  </si>
  <si>
    <t>D0409.1</t>
  </si>
  <si>
    <t>DB34.DBX409.2</t>
  </si>
  <si>
    <t>D0409.2</t>
  </si>
  <si>
    <t>DB34.DBX409.3</t>
  </si>
  <si>
    <t>D0409.3</t>
  </si>
  <si>
    <t>DB34.DBX409.4</t>
  </si>
  <si>
    <t>D0409.4</t>
  </si>
  <si>
    <t>DB34.DBX409.5</t>
  </si>
  <si>
    <t>D0409.5</t>
  </si>
  <si>
    <t>DB34.DBX409.6</t>
  </si>
  <si>
    <t>D0409.6</t>
  </si>
  <si>
    <t>DB34.DBX409.7</t>
  </si>
  <si>
    <t>D0409.7</t>
  </si>
  <si>
    <t>DB34.DBX410.0</t>
  </si>
  <si>
    <t>D0410.0</t>
  </si>
  <si>
    <t>DB34.DBX410.1</t>
  </si>
  <si>
    <t>D0410.1</t>
  </si>
  <si>
    <t>DB34.DBX410.2</t>
  </si>
  <si>
    <t>D0410.2</t>
  </si>
  <si>
    <t>DB34.DBX410.3</t>
  </si>
  <si>
    <t>D0410.3</t>
  </si>
  <si>
    <t>DB34.DBX410.4</t>
  </si>
  <si>
    <t>D0410.4</t>
  </si>
  <si>
    <t>DB34.DBX410.5</t>
  </si>
  <si>
    <t>D0410.5</t>
  </si>
  <si>
    <t>DB34.DBX410.6</t>
  </si>
  <si>
    <t>D0410.6</t>
  </si>
  <si>
    <t>DB34.DBX410.7</t>
  </si>
  <si>
    <t>D0410.7</t>
  </si>
  <si>
    <t>DB34.DBX411.0</t>
  </si>
  <si>
    <t>D0411.0</t>
  </si>
  <si>
    <t>DB34.DBX411.1</t>
  </si>
  <si>
    <t>D0411.1</t>
  </si>
  <si>
    <t>DB34.DBX411.2</t>
  </si>
  <si>
    <t>D0411.2</t>
  </si>
  <si>
    <t>DB34.DBX411.3</t>
  </si>
  <si>
    <t>D0411.3</t>
  </si>
  <si>
    <t>DB34.DBX411.4</t>
  </si>
  <si>
    <t>D0411.4</t>
  </si>
  <si>
    <t>DB34.DBX411.5</t>
  </si>
  <si>
    <t>D0411.5</t>
  </si>
  <si>
    <t>DB34.DBX411.6</t>
  </si>
  <si>
    <t>D0411.6</t>
  </si>
  <si>
    <t>DB34.DBX411.7</t>
  </si>
  <si>
    <t>D0411.7</t>
  </si>
  <si>
    <t>DB34.DBX412.0</t>
  </si>
  <si>
    <t>D0412.0</t>
  </si>
  <si>
    <t>DB34.DBX412.1</t>
  </si>
  <si>
    <t>D0412.1</t>
  </si>
  <si>
    <t>DB34.DBX412.2</t>
  </si>
  <si>
    <t>D0412.2</t>
  </si>
  <si>
    <t>DB34.DBX412.3</t>
  </si>
  <si>
    <t>D0412.3</t>
  </si>
  <si>
    <t>DB34.DBX412.4</t>
  </si>
  <si>
    <t>D0412.4</t>
  </si>
  <si>
    <t>DB34.DBX412.5</t>
  </si>
  <si>
    <t>D0412.5</t>
  </si>
  <si>
    <t>DB34.DBX412.6</t>
  </si>
  <si>
    <t>D0412.6</t>
  </si>
  <si>
    <t>DB34.DBX412.7</t>
  </si>
  <si>
    <t>D0412.7</t>
  </si>
  <si>
    <t>DB34.DBX413.0</t>
  </si>
  <si>
    <t>D0413.0</t>
  </si>
  <si>
    <t>DB34.DBX413.1</t>
  </si>
  <si>
    <t>D0413.1</t>
  </si>
  <si>
    <t>DB34.DBX413.2</t>
  </si>
  <si>
    <t>D0413.2</t>
  </si>
  <si>
    <t>DB34.DBX413.3</t>
  </si>
  <si>
    <t>D0413.3</t>
  </si>
  <si>
    <t>DB34.DBX413.4</t>
  </si>
  <si>
    <t>D0413.4</t>
  </si>
  <si>
    <t>DB34.DBX413.5</t>
  </si>
  <si>
    <t>D0413.5</t>
  </si>
  <si>
    <t>DB34.DBX413.6</t>
  </si>
  <si>
    <t>D0413.6</t>
  </si>
  <si>
    <t>DB34.DBX413.7</t>
  </si>
  <si>
    <t>D0413.7</t>
  </si>
  <si>
    <t>DB34.DBX414.0</t>
  </si>
  <si>
    <t>D0414.0</t>
  </si>
  <si>
    <t>DB34.DBX414.1</t>
  </si>
  <si>
    <t>D0414.1</t>
  </si>
  <si>
    <t>DB34.DBX414.2</t>
  </si>
  <si>
    <t>D0414.2</t>
  </si>
  <si>
    <t>DB34.DBX414.3</t>
  </si>
  <si>
    <t>D0414.3</t>
  </si>
  <si>
    <t>DB34.DBX414.4</t>
  </si>
  <si>
    <t>D0414.4</t>
  </si>
  <si>
    <t>DB34.DBX414.5</t>
  </si>
  <si>
    <t>D0414.5</t>
  </si>
  <si>
    <t>DB34.DBX414.6</t>
  </si>
  <si>
    <t>D0414.6</t>
  </si>
  <si>
    <t>DB34.DBX414.7</t>
  </si>
  <si>
    <t>D0414.7</t>
  </si>
  <si>
    <t>DB34.DBX415.0</t>
  </si>
  <si>
    <t>D0415.0</t>
  </si>
  <si>
    <t>DB34.DBX415.1</t>
  </si>
  <si>
    <t>D0415.1</t>
  </si>
  <si>
    <t>DB34.DBX415.2</t>
  </si>
  <si>
    <t>D0415.2</t>
  </si>
  <si>
    <t>DB34.DBX415.3</t>
  </si>
  <si>
    <t>D0415.3</t>
  </si>
  <si>
    <t>DB34.DBX415.4</t>
  </si>
  <si>
    <t>D0415.4</t>
  </si>
  <si>
    <t>DB34.DBX415.5</t>
  </si>
  <si>
    <t>D0415.5</t>
  </si>
  <si>
    <t>DB34.DBX415.6</t>
  </si>
  <si>
    <t>D0415.6</t>
  </si>
  <si>
    <t>DB34.DBX415.7</t>
  </si>
  <si>
    <t>D0415.7</t>
  </si>
  <si>
    <t>DB34.DBX416.0</t>
  </si>
  <si>
    <t>D0416.0</t>
  </si>
  <si>
    <t>DB34.DBX416.1</t>
  </si>
  <si>
    <t>D0416.1</t>
  </si>
  <si>
    <t>DB34.DBX416.2</t>
  </si>
  <si>
    <t>D0416.2</t>
  </si>
  <si>
    <t>DB34.DBX416.3</t>
  </si>
  <si>
    <t>D0416.3</t>
  </si>
  <si>
    <t>DB34.DBX416.4</t>
  </si>
  <si>
    <t>D0416.4</t>
  </si>
  <si>
    <t>DB34.DBX416.5</t>
  </si>
  <si>
    <t>D0416.5</t>
  </si>
  <si>
    <t>DB34.DBX416.6</t>
  </si>
  <si>
    <t>D0416.6</t>
  </si>
  <si>
    <t>DB34.DBX416.7</t>
  </si>
  <si>
    <t>D0416.7</t>
  </si>
  <si>
    <t>DB34.DBX417.0</t>
  </si>
  <si>
    <t>D0417.0</t>
  </si>
  <si>
    <t>DB34.DBX417.1</t>
  </si>
  <si>
    <t>D0417.1</t>
  </si>
  <si>
    <t>DB34.DBX417.2</t>
  </si>
  <si>
    <t>D0417.2</t>
  </si>
  <si>
    <t>DB34.DBX417.3</t>
  </si>
  <si>
    <t>D0417.3</t>
  </si>
  <si>
    <t>DB34.DBX417.4</t>
  </si>
  <si>
    <t>D0417.4</t>
  </si>
  <si>
    <t>DB34.DBX417.5</t>
  </si>
  <si>
    <t>D0417.5</t>
  </si>
  <si>
    <t>DB34.DBX417.6</t>
  </si>
  <si>
    <t>D0417.6</t>
  </si>
  <si>
    <t>DB34.DBX417.7</t>
  </si>
  <si>
    <t>D0417.7</t>
  </si>
  <si>
    <t>DB34.DBX418.0</t>
  </si>
  <si>
    <t>D0418.0</t>
  </si>
  <si>
    <t>DB34.DBX418.1</t>
  </si>
  <si>
    <t>D0418.1</t>
  </si>
  <si>
    <t>DB34.DBX418.2</t>
  </si>
  <si>
    <t>D0418.2</t>
  </si>
  <si>
    <t>DB34.DBX418.3</t>
  </si>
  <si>
    <t>D0418.3</t>
  </si>
  <si>
    <t>DB34.DBX418.4</t>
  </si>
  <si>
    <t>D0418.4</t>
  </si>
  <si>
    <t>DB34.DBX418.5</t>
  </si>
  <si>
    <t>D0418.5</t>
  </si>
  <si>
    <t>DB34.DBX418.6</t>
  </si>
  <si>
    <t>D0418.6</t>
  </si>
  <si>
    <t>DB34.DBX418.7</t>
  </si>
  <si>
    <t>D0418.7</t>
  </si>
  <si>
    <t>DB34.DBX419.0</t>
  </si>
  <si>
    <t>D0419.0</t>
  </si>
  <si>
    <t>DB34.DBX419.1</t>
  </si>
  <si>
    <t>D0419.1</t>
  </si>
  <si>
    <t>DB34.DBX419.2</t>
  </si>
  <si>
    <t>D0419.2</t>
  </si>
  <si>
    <t>DB34.DBX419.3</t>
  </si>
  <si>
    <t>D0419.3</t>
  </si>
  <si>
    <t>DB34.DBX419.4</t>
  </si>
  <si>
    <t>D0419.4</t>
  </si>
  <si>
    <t>DB34.DBX419.5</t>
  </si>
  <si>
    <t>D0419.5</t>
  </si>
  <si>
    <t>DB34.DBX419.6</t>
  </si>
  <si>
    <t>D0419.6</t>
  </si>
  <si>
    <t>DB34.DBX419.7</t>
  </si>
  <si>
    <t>D0419.7</t>
  </si>
  <si>
    <t>DB34.DBX420.0</t>
  </si>
  <si>
    <t>D0420.0</t>
  </si>
  <si>
    <t>DB34.DBX420.1</t>
  </si>
  <si>
    <t>D0420.1</t>
  </si>
  <si>
    <t>DB34.DBX420.2</t>
  </si>
  <si>
    <t>D0420.2</t>
  </si>
  <si>
    <t>DB34.DBX420.3</t>
  </si>
  <si>
    <t>D0420.3</t>
  </si>
  <si>
    <t>DB34.DBX420.4</t>
  </si>
  <si>
    <t>D0420.4</t>
  </si>
  <si>
    <t>DB34.DBX420.5</t>
  </si>
  <si>
    <t>D0420.5</t>
  </si>
  <si>
    <t>DB34.DBX420.6</t>
  </si>
  <si>
    <t>D0420.6</t>
  </si>
  <si>
    <t>DB34.DBX420.7</t>
  </si>
  <si>
    <t>D0420.7</t>
  </si>
  <si>
    <t>DB34.DBX421.0</t>
  </si>
  <si>
    <t>D0421.0</t>
  </si>
  <si>
    <t>DB34.DBX421.1</t>
  </si>
  <si>
    <t>D0421.1</t>
  </si>
  <si>
    <t>DB34.DBX421.2</t>
  </si>
  <si>
    <t>D0421.2</t>
  </si>
  <si>
    <t>DB34.DBX421.3</t>
  </si>
  <si>
    <t>D0421.3</t>
  </si>
  <si>
    <t>DB34.DBX421.4</t>
  </si>
  <si>
    <t>D0421.4</t>
  </si>
  <si>
    <t>DB34.DBX421.5</t>
  </si>
  <si>
    <t>D0421.5</t>
  </si>
  <si>
    <t>DB34.DBX421.6</t>
  </si>
  <si>
    <t>D0421.6</t>
  </si>
  <si>
    <t>DB34.DBX421.7</t>
  </si>
  <si>
    <t>D0421.7</t>
  </si>
  <si>
    <t>DB34.DBX422.0</t>
  </si>
  <si>
    <t>D0422.0</t>
  </si>
  <si>
    <t>DB34.DBX422.1</t>
  </si>
  <si>
    <t>D0422.1</t>
  </si>
  <si>
    <t>DB34.DBX422.2</t>
  </si>
  <si>
    <t>D0422.2</t>
  </si>
  <si>
    <t>DB34.DBX422.3</t>
  </si>
  <si>
    <t>D0422.3</t>
  </si>
  <si>
    <t>DB34.DBX422.4</t>
  </si>
  <si>
    <t>D0422.4</t>
  </si>
  <si>
    <t>DB34.DBX422.5</t>
  </si>
  <si>
    <t>D0422.5</t>
  </si>
  <si>
    <t>DB34.DBX422.6</t>
  </si>
  <si>
    <t>D0422.6</t>
  </si>
  <si>
    <t>DB34.DBX422.7</t>
  </si>
  <si>
    <t>D0422.7</t>
  </si>
  <si>
    <t>DB34.DBX423.0</t>
  </si>
  <si>
    <t>D0423.0</t>
  </si>
  <si>
    <t>DB34.DBX423.1</t>
  </si>
  <si>
    <t>D0423.1</t>
  </si>
  <si>
    <t>DB34.DBX423.2</t>
  </si>
  <si>
    <t>D0423.2</t>
  </si>
  <si>
    <t>DB34.DBX423.3</t>
  </si>
  <si>
    <t>D0423.3</t>
  </si>
  <si>
    <t>DB34.DBX423.4</t>
  </si>
  <si>
    <t>D0423.4</t>
  </si>
  <si>
    <t>DB34.DBX423.5</t>
  </si>
  <si>
    <t>D0423.5</t>
  </si>
  <si>
    <t>DB34.DBX423.6</t>
  </si>
  <si>
    <t>D0423.6</t>
  </si>
  <si>
    <t>DB34.DBX423.7</t>
  </si>
  <si>
    <t>D0423.7</t>
  </si>
  <si>
    <t>DB34.DBX424.0</t>
  </si>
  <si>
    <t>D0424.0</t>
  </si>
  <si>
    <t>DB34.DBX424.1</t>
  </si>
  <si>
    <t>D0424.1</t>
  </si>
  <si>
    <t>DB34.DBX424.2</t>
  </si>
  <si>
    <t>D0424.2</t>
  </si>
  <si>
    <t>DB34.DBX424.3</t>
  </si>
  <si>
    <t>D0424.3</t>
  </si>
  <si>
    <t>DB34.DBX424.4</t>
  </si>
  <si>
    <t>D0424.4</t>
  </si>
  <si>
    <t>DB34.DBX424.5</t>
  </si>
  <si>
    <t>D0424.5</t>
  </si>
  <si>
    <t>DB34.DBX424.6</t>
  </si>
  <si>
    <t>D0424.6</t>
  </si>
  <si>
    <t>DB34.DBX424.7</t>
  </si>
  <si>
    <t>D0424.7</t>
  </si>
  <si>
    <t>DB34.DBX425.0</t>
  </si>
  <si>
    <t>D0425.0</t>
  </si>
  <si>
    <t>DB34.DBX425.1</t>
  </si>
  <si>
    <t>D0425.1</t>
  </si>
  <si>
    <t>DB34.DBX425.2</t>
  </si>
  <si>
    <t>D0425.2</t>
  </si>
  <si>
    <t>DB34.DBX425.3</t>
  </si>
  <si>
    <t>D0425.3</t>
  </si>
  <si>
    <t>DB34.DBX425.4</t>
  </si>
  <si>
    <t>D0425.4</t>
  </si>
  <si>
    <t>DB34.DBX425.5</t>
  </si>
  <si>
    <t>D0425.5</t>
  </si>
  <si>
    <t>DB34.DBX425.6</t>
  </si>
  <si>
    <t>D0425.6</t>
  </si>
  <si>
    <t>DB34.DBX425.7</t>
  </si>
  <si>
    <t>D0425.7</t>
  </si>
  <si>
    <t>DB34.DBX426.0</t>
  </si>
  <si>
    <t>D0426.0</t>
  </si>
  <si>
    <t>DB34.DBX426.1</t>
  </si>
  <si>
    <t>D0426.1</t>
  </si>
  <si>
    <t>DB34.DBX426.2</t>
  </si>
  <si>
    <t>D0426.2</t>
  </si>
  <si>
    <t>DB34.DBX426.3</t>
  </si>
  <si>
    <t>D0426.3</t>
  </si>
  <si>
    <t>DB34.DBX426.4</t>
  </si>
  <si>
    <t>D0426.4</t>
  </si>
  <si>
    <t>DB34.DBX426.5</t>
  </si>
  <si>
    <t>D0426.5</t>
  </si>
  <si>
    <t>DB34.DBX426.6</t>
  </si>
  <si>
    <t>D0426.6</t>
  </si>
  <si>
    <t>DB34.DBX426.7</t>
  </si>
  <si>
    <t>D0426.7</t>
  </si>
  <si>
    <t>DB34.DBX427.0</t>
  </si>
  <si>
    <t>D0427.0</t>
  </si>
  <si>
    <t>DB34.DBX427.1</t>
  </si>
  <si>
    <t>D0427.1</t>
  </si>
  <si>
    <t>DB34.DBX427.2</t>
  </si>
  <si>
    <t>D0427.2</t>
  </si>
  <si>
    <t>DB34.DBX427.3</t>
  </si>
  <si>
    <t>D0427.3</t>
  </si>
  <si>
    <t>DB34.DBX427.4</t>
  </si>
  <si>
    <t>D0427.4</t>
  </si>
  <si>
    <t>DB34.DBX427.5</t>
  </si>
  <si>
    <t>D0427.5</t>
  </si>
  <si>
    <t>DB34.DBX427.6</t>
  </si>
  <si>
    <t>D0427.6</t>
  </si>
  <si>
    <t>DB34.DBX427.7</t>
  </si>
  <si>
    <t>D0427.7</t>
  </si>
  <si>
    <t>DB34.DBX428.0</t>
  </si>
  <si>
    <t>D0428.0</t>
  </si>
  <si>
    <t>DB34.DBX428.1</t>
  </si>
  <si>
    <t>D0428.1</t>
  </si>
  <si>
    <t>DB34.DBX428.2</t>
  </si>
  <si>
    <t>D0428.2</t>
  </si>
  <si>
    <t>DB34.DBX428.3</t>
  </si>
  <si>
    <t>D0428.3</t>
  </si>
  <si>
    <t>DB34.DBX428.4</t>
  </si>
  <si>
    <t>D0428.4</t>
  </si>
  <si>
    <t>DB34.DBX428.5</t>
  </si>
  <si>
    <t>D0428.5</t>
  </si>
  <si>
    <t>DB34.DBX428.6</t>
  </si>
  <si>
    <t>D0428.6</t>
  </si>
  <si>
    <t>DB34.DBX428.7</t>
  </si>
  <si>
    <t>D0428.7</t>
  </si>
  <si>
    <t>DB34.DBX429.0</t>
  </si>
  <si>
    <t>D0429.0</t>
  </si>
  <si>
    <t>DB34.DBX429.1</t>
  </si>
  <si>
    <t>D0429.1</t>
  </si>
  <si>
    <t>DB34.DBX429.2</t>
  </si>
  <si>
    <t>D0429.2</t>
  </si>
  <si>
    <t>DB34.DBX429.3</t>
  </si>
  <si>
    <t>D0429.3</t>
  </si>
  <si>
    <t>DB34.DBX429.4</t>
  </si>
  <si>
    <t>D0429.4</t>
  </si>
  <si>
    <t>DB34.DBX429.5</t>
  </si>
  <si>
    <t>D0429.5</t>
  </si>
  <si>
    <t>DB34.DBX429.6</t>
  </si>
  <si>
    <t>D0429.6</t>
  </si>
  <si>
    <t>DB34.DBX429.7</t>
  </si>
  <si>
    <t>D0429.7</t>
  </si>
  <si>
    <t>DB34.DBX430.0</t>
  </si>
  <si>
    <t>D0430.0</t>
  </si>
  <si>
    <t>DB34.DBX430.1</t>
  </si>
  <si>
    <t>D0430.1</t>
  </si>
  <si>
    <t>DB34.DBX430.2</t>
  </si>
  <si>
    <t>D0430.2</t>
  </si>
  <si>
    <t>DB34.DBX430.3</t>
  </si>
  <si>
    <t>D0430.3</t>
  </si>
  <si>
    <t>DB34.DBX430.4</t>
  </si>
  <si>
    <t>D0430.4</t>
  </si>
  <si>
    <t>DB34.DBX430.5</t>
  </si>
  <si>
    <t>D0430.5</t>
  </si>
  <si>
    <t>DB34.DBX430.6</t>
  </si>
  <si>
    <t>D0430.6</t>
  </si>
  <si>
    <t>DB34.DBX430.7</t>
  </si>
  <si>
    <t>D0430.7</t>
  </si>
  <si>
    <t>DB34.DBX431.0</t>
  </si>
  <si>
    <t>D0431.0</t>
  </si>
  <si>
    <t>DB34.DBX431.1</t>
  </si>
  <si>
    <t>D0431.1</t>
  </si>
  <si>
    <t>DB34.DBX431.2</t>
  </si>
  <si>
    <t>D0431.2</t>
  </si>
  <si>
    <t>DB34.DBX431.3</t>
  </si>
  <si>
    <t>D0431.3</t>
  </si>
  <si>
    <t>DB34.DBX431.4</t>
  </si>
  <si>
    <t>D0431.4</t>
  </si>
  <si>
    <t>DB34.DBX431.5</t>
  </si>
  <si>
    <t>D0431.5</t>
  </si>
  <si>
    <t>DB34.DBX431.6</t>
  </si>
  <si>
    <t>D0431.6</t>
  </si>
  <si>
    <t>DB34.DBX431.7</t>
  </si>
  <si>
    <t>D0431.7</t>
  </si>
  <si>
    <t>DB34.DBX432.0</t>
  </si>
  <si>
    <t>D0432.0</t>
  </si>
  <si>
    <t>DB34.DBX432.1</t>
  </si>
  <si>
    <t>D0432.1</t>
  </si>
  <si>
    <t>DB34.DBX432.2</t>
  </si>
  <si>
    <t>D0432.2</t>
  </si>
  <si>
    <t>DB34.DBX432.3</t>
  </si>
  <si>
    <t>D0432.3</t>
  </si>
  <si>
    <t>DB34.DBX432.4</t>
  </si>
  <si>
    <t>D0432.4</t>
  </si>
  <si>
    <t>DB34.DBX432.5</t>
  </si>
  <si>
    <t>D0432.5</t>
  </si>
  <si>
    <t>DB34.DBX432.6</t>
  </si>
  <si>
    <t>D0432.6</t>
  </si>
  <si>
    <t>DB34.DBX432.7</t>
  </si>
  <si>
    <t>D0432.7</t>
  </si>
  <si>
    <t>DB34.DBX433.0</t>
  </si>
  <si>
    <t>D0433.0</t>
  </si>
  <si>
    <t>DB34.DBX433.1</t>
  </si>
  <si>
    <t>D0433.1</t>
  </si>
  <si>
    <t>DB34.DBX433.2</t>
  </si>
  <si>
    <t>D0433.2</t>
  </si>
  <si>
    <t>DB34.DBX433.3</t>
  </si>
  <si>
    <t>D0433.3</t>
  </si>
  <si>
    <t>DB34.DBX433.4</t>
  </si>
  <si>
    <t>D0433.4</t>
  </si>
  <si>
    <t>DB34.DBX433.5</t>
  </si>
  <si>
    <t>D0433.5</t>
  </si>
  <si>
    <t>DB34.DBX433.6</t>
  </si>
  <si>
    <t>D0433.6</t>
  </si>
  <si>
    <t>DB34.DBX433.7</t>
  </si>
  <si>
    <t>D0433.7</t>
  </si>
  <si>
    <t>DB34.DBX434.0</t>
  </si>
  <si>
    <t>D0434.0</t>
  </si>
  <si>
    <t>DB34.DBX434.1</t>
  </si>
  <si>
    <t>D0434.1</t>
  </si>
  <si>
    <t>DB34.DBX434.2</t>
  </si>
  <si>
    <t>D0434.2</t>
  </si>
  <si>
    <t>DB34.DBX434.3</t>
  </si>
  <si>
    <t>D0434.3</t>
  </si>
  <si>
    <t>DB34.DBX434.4</t>
  </si>
  <si>
    <t>D0434.4</t>
  </si>
  <si>
    <t>DB34.DBX434.5</t>
  </si>
  <si>
    <t>D0434.5</t>
  </si>
  <si>
    <t>DB34.DBX434.6</t>
  </si>
  <si>
    <t>D0434.6</t>
  </si>
  <si>
    <t>DB34.DBX434.7</t>
  </si>
  <si>
    <t>D0434.7</t>
  </si>
  <si>
    <t>DB34.DBX435.0</t>
  </si>
  <si>
    <t>D0435.0</t>
  </si>
  <si>
    <t>DB34.DBX435.1</t>
  </si>
  <si>
    <t>D0435.1</t>
  </si>
  <si>
    <t>DB34.DBX435.2</t>
  </si>
  <si>
    <t>D0435.2</t>
  </si>
  <si>
    <t>DB34.DBX435.3</t>
  </si>
  <si>
    <t>D0435.3</t>
  </si>
  <si>
    <t>DB34.DBX435.4</t>
  </si>
  <si>
    <t>D0435.4</t>
  </si>
  <si>
    <t>DB34.DBX435.5</t>
  </si>
  <si>
    <t>D0435.5</t>
  </si>
  <si>
    <t>DB34.DBX435.6</t>
  </si>
  <si>
    <t>D0435.6</t>
  </si>
  <si>
    <t>DB34.DBX435.7</t>
  </si>
  <si>
    <t>D0435.7</t>
  </si>
  <si>
    <t>DB34.DBX436.0</t>
  </si>
  <si>
    <t>D0436.0</t>
  </si>
  <si>
    <t>DB34.DBX436.1</t>
  </si>
  <si>
    <t>D0436.1</t>
  </si>
  <si>
    <t>DB34.DBX436.2</t>
  </si>
  <si>
    <t>D0436.2</t>
  </si>
  <si>
    <t>DB34.DBX436.3</t>
  </si>
  <si>
    <t>D0436.3</t>
  </si>
  <si>
    <t>DB34.DBX436.4</t>
  </si>
  <si>
    <t>D0436.4</t>
  </si>
  <si>
    <t>DB34.DBX436.5</t>
  </si>
  <si>
    <t>D0436.5</t>
  </si>
  <si>
    <t>DB34.DBX436.6</t>
  </si>
  <si>
    <t>D0436.6</t>
  </si>
  <si>
    <t>DB34.DBX436.7</t>
  </si>
  <si>
    <t>D0436.7</t>
  </si>
  <si>
    <t>DB34.DBX437.0</t>
  </si>
  <si>
    <t>D0437.0</t>
  </si>
  <si>
    <t>DB34.DBX437.1</t>
  </si>
  <si>
    <t>D0437.1</t>
  </si>
  <si>
    <t>DB34.DBX437.2</t>
  </si>
  <si>
    <t>D0437.2</t>
  </si>
  <si>
    <t>DB34.DBX437.3</t>
  </si>
  <si>
    <t>D0437.3</t>
  </si>
  <si>
    <t>DB34.DBX437.4</t>
  </si>
  <si>
    <t>D0437.4</t>
  </si>
  <si>
    <t>DB34.DBX437.5</t>
  </si>
  <si>
    <t>D0437.5</t>
  </si>
  <si>
    <t>DB34.DBX437.6</t>
  </si>
  <si>
    <t>D0437.6</t>
  </si>
  <si>
    <t>DB34.DBX437.7</t>
  </si>
  <si>
    <t>D0437.7</t>
  </si>
  <si>
    <t>DB34.DBX438.0</t>
  </si>
  <si>
    <t>D0438.0</t>
  </si>
  <si>
    <t>DB34.DBX438.1</t>
  </si>
  <si>
    <t>D0438.1</t>
  </si>
  <si>
    <t>DB34.DBX438.2</t>
  </si>
  <si>
    <t>D0438.2</t>
  </si>
  <si>
    <t>DB34.DBX438.3</t>
  </si>
  <si>
    <t>D0438.3</t>
  </si>
  <si>
    <t>DB34.DBX438.4</t>
  </si>
  <si>
    <t>D0438.4</t>
  </si>
  <si>
    <t>DB34.DBX438.5</t>
  </si>
  <si>
    <t>D0438.5</t>
  </si>
  <si>
    <t>DB34.DBX438.6</t>
  </si>
  <si>
    <t>D0438.6</t>
  </si>
  <si>
    <t>DB34.DBX438.7</t>
  </si>
  <si>
    <t>D0438.7</t>
  </si>
  <si>
    <t>DB34.DBX439.0</t>
  </si>
  <si>
    <t>D0439.0</t>
  </si>
  <si>
    <t>DB34.DBX439.1</t>
  </si>
  <si>
    <t>D0439.1</t>
  </si>
  <si>
    <t>DB34.DBX439.2</t>
  </si>
  <si>
    <t>D0439.2</t>
  </si>
  <si>
    <t>DB34.DBX439.3</t>
  </si>
  <si>
    <t>D0439.3</t>
  </si>
  <si>
    <t>DB34.DBX439.4</t>
  </si>
  <si>
    <t>D0439.4</t>
  </si>
  <si>
    <t>DB34.DBX439.5</t>
  </si>
  <si>
    <t>D0439.5</t>
  </si>
  <si>
    <t>DB34.DBX439.6</t>
  </si>
  <si>
    <t>D0439.6</t>
  </si>
  <si>
    <t>DB34.DBX439.7</t>
  </si>
  <si>
    <t>D0439.7</t>
  </si>
  <si>
    <t>DB34.DBX440.0</t>
  </si>
  <si>
    <t>D0440.0</t>
  </si>
  <si>
    <t>DB34.DBX440.1</t>
  </si>
  <si>
    <t>D0440.1</t>
  </si>
  <si>
    <t>DB34.DBX440.2</t>
  </si>
  <si>
    <t>D0440.2</t>
  </si>
  <si>
    <t>DB34.DBX440.3</t>
  </si>
  <si>
    <t>D0440.3</t>
  </si>
  <si>
    <t>DB34.DBX440.4</t>
  </si>
  <si>
    <t>D0440.4</t>
  </si>
  <si>
    <t>DB34.DBX440.5</t>
  </si>
  <si>
    <t>D0440.5</t>
  </si>
  <si>
    <t>DB34.DBX440.6</t>
  </si>
  <si>
    <t>D0440.6</t>
  </si>
  <si>
    <t>DB34.DBX440.7</t>
  </si>
  <si>
    <t>D0440.7</t>
  </si>
  <si>
    <t>DB34.DBX441.0</t>
  </si>
  <si>
    <t>D0441.0</t>
  </si>
  <si>
    <t>DB34.DBX441.1</t>
  </si>
  <si>
    <t>D0441.1</t>
  </si>
  <si>
    <t>DB34.DBX441.2</t>
  </si>
  <si>
    <t>D0441.2</t>
  </si>
  <si>
    <t>DB34.DBX441.3</t>
  </si>
  <si>
    <t>D0441.3</t>
  </si>
  <si>
    <t>DB34.DBX441.4</t>
  </si>
  <si>
    <t>D0441.4</t>
  </si>
  <si>
    <t>DB34.DBX441.5</t>
  </si>
  <si>
    <t>D0441.5</t>
  </si>
  <si>
    <t>DB34.DBX441.6</t>
  </si>
  <si>
    <t>D0441.6</t>
  </si>
  <si>
    <t>DB34.DBX441.7</t>
  </si>
  <si>
    <t>D0441.7</t>
  </si>
  <si>
    <t>DB34.DBX442.0</t>
  </si>
  <si>
    <t>D0442.0</t>
  </si>
  <si>
    <t>DB34.DBX442.1</t>
  </si>
  <si>
    <t>D0442.1</t>
  </si>
  <si>
    <t>DB34.DBX442.2</t>
  </si>
  <si>
    <t>D0442.2</t>
  </si>
  <si>
    <t>DB34.DBX442.3</t>
  </si>
  <si>
    <t>D0442.3</t>
  </si>
  <si>
    <t>DB34.DBX442.4</t>
  </si>
  <si>
    <t>D0442.4</t>
  </si>
  <si>
    <t>DB34.DBX442.5</t>
  </si>
  <si>
    <t>D0442.5</t>
  </si>
  <si>
    <t>DB34.DBX442.6</t>
  </si>
  <si>
    <t>D0442.6</t>
  </si>
  <si>
    <t>DB34.DBX442.7</t>
  </si>
  <si>
    <t>D0442.7</t>
  </si>
  <si>
    <t>DB34.DBX443.0</t>
  </si>
  <si>
    <t>D0443.0</t>
  </si>
  <si>
    <t>DB34.DBX443.1</t>
  </si>
  <si>
    <t>D0443.1</t>
  </si>
  <si>
    <t>DB34.DBX443.2</t>
  </si>
  <si>
    <t>D0443.2</t>
  </si>
  <si>
    <t>DB34.DBX443.3</t>
  </si>
  <si>
    <t>D0443.3</t>
  </si>
  <si>
    <t>DB34.DBX443.4</t>
  </si>
  <si>
    <t>D0443.4</t>
  </si>
  <si>
    <t>DB34.DBX443.5</t>
  </si>
  <si>
    <t>D0443.5</t>
  </si>
  <si>
    <t>DB34.DBX443.6</t>
  </si>
  <si>
    <t>D0443.6</t>
  </si>
  <si>
    <t>DB34.DBX443.7</t>
  </si>
  <si>
    <t>D0443.7</t>
  </si>
  <si>
    <t>DB34.DBX444.0</t>
  </si>
  <si>
    <t>D0444.0</t>
  </si>
  <si>
    <t>DB34.DBX444.1</t>
  </si>
  <si>
    <t>D0444.1</t>
  </si>
  <si>
    <t>DB34.DBX444.2</t>
  </si>
  <si>
    <t>D0444.2</t>
  </si>
  <si>
    <t>DB34.DBX444.3</t>
  </si>
  <si>
    <t>D0444.3</t>
  </si>
  <si>
    <t>DB34.DBX444.4</t>
  </si>
  <si>
    <t>D0444.4</t>
  </si>
  <si>
    <t>DB34.DBX444.5</t>
  </si>
  <si>
    <t>D0444.5</t>
  </si>
  <si>
    <t>DB34.DBX444.6</t>
  </si>
  <si>
    <t>D0444.6</t>
  </si>
  <si>
    <t>DB34.DBX444.7</t>
  </si>
  <si>
    <t>D0444.7</t>
  </si>
  <si>
    <t>DB34.DBX445.0</t>
  </si>
  <si>
    <t>D0445.0</t>
  </si>
  <si>
    <t>DB34.DBX445.1</t>
  </si>
  <si>
    <t>D0445.1</t>
  </si>
  <si>
    <t>DB34.DBX445.2</t>
  </si>
  <si>
    <t>D0445.2</t>
  </si>
  <si>
    <t>DB34.DBX445.3</t>
  </si>
  <si>
    <t>D0445.3</t>
  </si>
  <si>
    <t>DB34.DBX445.4</t>
  </si>
  <si>
    <t>D0445.4</t>
  </si>
  <si>
    <t>DB34.DBX445.5</t>
  </si>
  <si>
    <t>D0445.5</t>
  </si>
  <si>
    <t>DB34.DBX445.6</t>
  </si>
  <si>
    <t>D0445.6</t>
  </si>
  <si>
    <t>DB34.DBX445.7</t>
  </si>
  <si>
    <t>D0445.7</t>
  </si>
  <si>
    <t>DB34.DBX446.0</t>
  </si>
  <si>
    <t>D0446.0</t>
  </si>
  <si>
    <t>DB34.DBX446.1</t>
  </si>
  <si>
    <t>D0446.1</t>
  </si>
  <si>
    <t>DB34.DBX446.2</t>
  </si>
  <si>
    <t>D0446.2</t>
  </si>
  <si>
    <t>DB34.DBX446.3</t>
  </si>
  <si>
    <t>D0446.3</t>
  </si>
  <si>
    <t>DB34.DBX446.4</t>
  </si>
  <si>
    <t>D0446.4</t>
  </si>
  <si>
    <t>DB34.DBX446.5</t>
  </si>
  <si>
    <t>D0446.5</t>
  </si>
  <si>
    <t>DB34.DBX446.6</t>
  </si>
  <si>
    <t>D0446.6</t>
  </si>
  <si>
    <t>DB34.DBX446.7</t>
  </si>
  <si>
    <t>D0446.7</t>
  </si>
  <si>
    <t>DB34.DBX447.0</t>
  </si>
  <si>
    <t>D0447.0</t>
  </si>
  <si>
    <t>DB34.DBX447.1</t>
  </si>
  <si>
    <t>D0447.1</t>
  </si>
  <si>
    <t>DB34.DBX447.2</t>
  </si>
  <si>
    <t>D0447.2</t>
  </si>
  <si>
    <t>DB34.DBX447.3</t>
  </si>
  <si>
    <t>D0447.3</t>
  </si>
  <si>
    <t>DB34.DBX447.4</t>
  </si>
  <si>
    <t>D0447.4</t>
  </si>
  <si>
    <t>DB34.DBX447.5</t>
  </si>
  <si>
    <t>D0447.5</t>
  </si>
  <si>
    <t>DB34.DBX447.6</t>
  </si>
  <si>
    <t>D0447.6</t>
  </si>
  <si>
    <t>DB34.DBX447.7</t>
  </si>
  <si>
    <t>D0447.7</t>
  </si>
  <si>
    <t>DB34.DBX448.0</t>
  </si>
  <si>
    <t>D0448.0</t>
  </si>
  <si>
    <t>DB34.DBX448.1</t>
  </si>
  <si>
    <t>D0448.1</t>
  </si>
  <si>
    <t>DB34.DBX448.2</t>
  </si>
  <si>
    <t>D0448.2</t>
  </si>
  <si>
    <t>DB34.DBX448.3</t>
  </si>
  <si>
    <t>D0448.3</t>
  </si>
  <si>
    <t>DB34.DBX448.4</t>
  </si>
  <si>
    <t>D0448.4</t>
  </si>
  <si>
    <t>DB34.DBX448.5</t>
  </si>
  <si>
    <t>D0448.5</t>
  </si>
  <si>
    <t>DB34.DBX448.6</t>
  </si>
  <si>
    <t>D0448.6</t>
  </si>
  <si>
    <t>DB34.DBX448.7</t>
  </si>
  <si>
    <t>D0448.7</t>
  </si>
  <si>
    <t>DB34.DBX449.0</t>
  </si>
  <si>
    <t>D0449.0</t>
  </si>
  <si>
    <t>DB34.DBX449.1</t>
  </si>
  <si>
    <t>D0449.1</t>
  </si>
  <si>
    <t>DB34.DBX449.2</t>
  </si>
  <si>
    <t>D0449.2</t>
  </si>
  <si>
    <t>DB34.DBX449.3</t>
  </si>
  <si>
    <t>D0449.3</t>
  </si>
  <si>
    <t>DB34.DBX449.4</t>
  </si>
  <si>
    <t>D0449.4</t>
  </si>
  <si>
    <t>DB34.DBX449.5</t>
  </si>
  <si>
    <t>D0449.5</t>
  </si>
  <si>
    <t>DB34.DBX449.6</t>
  </si>
  <si>
    <t>D0449.6</t>
  </si>
  <si>
    <t>DB34.DBX449.7</t>
  </si>
  <si>
    <t>D0449.7</t>
  </si>
  <si>
    <t>DB34.DBX450.0</t>
  </si>
  <si>
    <t>D0450.0</t>
  </si>
  <si>
    <t>DB34.DBX450.1</t>
  </si>
  <si>
    <t>D0450.1</t>
  </si>
  <si>
    <t>DB34.DBX450.2</t>
  </si>
  <si>
    <t>D0450.2</t>
  </si>
  <si>
    <t>DB34.DBX450.3</t>
  </si>
  <si>
    <t>D0450.3</t>
  </si>
  <si>
    <t>DB34.DBX450.4</t>
  </si>
  <si>
    <t>D0450.4</t>
  </si>
  <si>
    <t>DB34.DBX450.5</t>
  </si>
  <si>
    <t>D0450.5</t>
  </si>
  <si>
    <t>DB34.DBX450.6</t>
  </si>
  <si>
    <t>D0450.6</t>
  </si>
  <si>
    <t>DB34.DBX450.7</t>
  </si>
  <si>
    <t>D0450.7</t>
  </si>
  <si>
    <t>DB34.DBX451.0</t>
  </si>
  <si>
    <t>D0451.0</t>
  </si>
  <si>
    <t>DB34.DBX451.1</t>
  </si>
  <si>
    <t>D0451.1</t>
  </si>
  <si>
    <t>DB34.DBX451.2</t>
  </si>
  <si>
    <t>D0451.2</t>
  </si>
  <si>
    <t>DB34.DBX451.3</t>
  </si>
  <si>
    <t>D0451.3</t>
  </si>
  <si>
    <t>DB34.DBX451.4</t>
  </si>
  <si>
    <t>D0451.4</t>
  </si>
  <si>
    <t>DB34.DBX451.5</t>
  </si>
  <si>
    <t>D0451.5</t>
  </si>
  <si>
    <t>DB34.DBX451.6</t>
  </si>
  <si>
    <t>D0451.6</t>
  </si>
  <si>
    <t>DB34.DBX451.7</t>
  </si>
  <si>
    <t>D0451.7</t>
  </si>
  <si>
    <t>DB34.DBX452.0</t>
  </si>
  <si>
    <t>D0452.0</t>
  </si>
  <si>
    <t>DB34.DBX452.1</t>
  </si>
  <si>
    <t>D0452.1</t>
  </si>
  <si>
    <t>DB34.DBX452.2</t>
  </si>
  <si>
    <t>D0452.2</t>
  </si>
  <si>
    <t>DB34.DBX452.3</t>
  </si>
  <si>
    <t>D0452.3</t>
  </si>
  <si>
    <t>DB34.DBX452.4</t>
  </si>
  <si>
    <t>D0452.4</t>
  </si>
  <si>
    <t>DB34.DBX452.5</t>
  </si>
  <si>
    <t>D0452.5</t>
  </si>
  <si>
    <t>DB34.DBX452.6</t>
  </si>
  <si>
    <t>D0452.6</t>
  </si>
  <si>
    <t>DB34.DBX452.7</t>
  </si>
  <si>
    <t>D0452.7</t>
  </si>
  <si>
    <t>DB34.DBX453.0</t>
  </si>
  <si>
    <t>D0453.0</t>
  </si>
  <si>
    <t>DB34.DBX453.1</t>
  </si>
  <si>
    <t>D0453.1</t>
  </si>
  <si>
    <t>DB34.DBX453.2</t>
  </si>
  <si>
    <t>D0453.2</t>
  </si>
  <si>
    <t>DB34.DBX453.3</t>
  </si>
  <si>
    <t>D0453.3</t>
  </si>
  <si>
    <t>DB34.DBX453.4</t>
  </si>
  <si>
    <t>D0453.4</t>
  </si>
  <si>
    <t>DB34.DBX453.5</t>
  </si>
  <si>
    <t>D0453.5</t>
  </si>
  <si>
    <t>DB34.DBX453.6</t>
  </si>
  <si>
    <t>D0453.6</t>
  </si>
  <si>
    <t>DB34.DBX453.7</t>
  </si>
  <si>
    <t>D0453.7</t>
  </si>
  <si>
    <t>DB34.DBX454.0</t>
  </si>
  <si>
    <t>D0454.0</t>
  </si>
  <si>
    <t>DB34.DBX454.1</t>
  </si>
  <si>
    <t>D0454.1</t>
  </si>
  <si>
    <t>DB34.DBX454.2</t>
  </si>
  <si>
    <t>D0454.2</t>
  </si>
  <si>
    <t>DB34.DBX454.3</t>
  </si>
  <si>
    <t>D0454.3</t>
  </si>
  <si>
    <t>DB34.DBX454.4</t>
  </si>
  <si>
    <t>D0454.4</t>
  </si>
  <si>
    <t>DB34.DBX454.5</t>
  </si>
  <si>
    <t>D0454.5</t>
  </si>
  <si>
    <t>DB34.DBX454.6</t>
  </si>
  <si>
    <t>D0454.6</t>
  </si>
  <si>
    <t>DB34.DBX454.7</t>
  </si>
  <si>
    <t>D0454.7</t>
  </si>
  <si>
    <t>DB34.DBX455.0</t>
  </si>
  <si>
    <t>D0455.0</t>
  </si>
  <si>
    <t>DB34.DBX455.1</t>
  </si>
  <si>
    <t>D0455.1</t>
  </si>
  <si>
    <t>DB34.DBX455.2</t>
  </si>
  <si>
    <t>D0455.2</t>
  </si>
  <si>
    <t>DB34.DBX455.3</t>
  </si>
  <si>
    <t>D0455.3</t>
  </si>
  <si>
    <t>DB34.DBX455.4</t>
  </si>
  <si>
    <t>D0455.4</t>
  </si>
  <si>
    <t>DB34.DBX455.5</t>
  </si>
  <si>
    <t>D0455.5</t>
  </si>
  <si>
    <t>DB34.DBX455.6</t>
  </si>
  <si>
    <t>D0455.6</t>
  </si>
  <si>
    <t>DB34.DBX455.7</t>
  </si>
  <si>
    <t>D0455.7</t>
  </si>
  <si>
    <t>DB34.DBX456.0</t>
  </si>
  <si>
    <t>D0456.0</t>
  </si>
  <si>
    <t>DB34.DBX456.1</t>
  </si>
  <si>
    <t>D0456.1</t>
  </si>
  <si>
    <t>DB34.DBX456.2</t>
  </si>
  <si>
    <t>D0456.2</t>
  </si>
  <si>
    <t>DB34.DBX456.3</t>
  </si>
  <si>
    <t>D0456.3</t>
  </si>
  <si>
    <t>DB34.DBX456.4</t>
  </si>
  <si>
    <t>D0456.4</t>
  </si>
  <si>
    <t>DB34.DBX456.5</t>
  </si>
  <si>
    <t>D0456.5</t>
  </si>
  <si>
    <t>DB34.DBX456.6</t>
  </si>
  <si>
    <t>D0456.6</t>
  </si>
  <si>
    <t>DB34.DBX456.7</t>
  </si>
  <si>
    <t>D0456.7</t>
  </si>
  <si>
    <t>DB34.DBX457.0</t>
  </si>
  <si>
    <t>D0457.0</t>
  </si>
  <si>
    <t>DB34.DBX457.1</t>
  </si>
  <si>
    <t>D0457.1</t>
  </si>
  <si>
    <t>DB34.DBX457.2</t>
  </si>
  <si>
    <t>D0457.2</t>
  </si>
  <si>
    <t>DB34.DBX457.3</t>
  </si>
  <si>
    <t>D0457.3</t>
  </si>
  <si>
    <t>DB34.DBX457.4</t>
  </si>
  <si>
    <t>D0457.4</t>
  </si>
  <si>
    <t>DB34.DBX457.5</t>
  </si>
  <si>
    <t>D0457.5</t>
  </si>
  <si>
    <t>DB34.DBX457.6</t>
  </si>
  <si>
    <t>D0457.6</t>
  </si>
  <si>
    <t>DB34.DBX457.7</t>
  </si>
  <si>
    <t>D0457.7</t>
  </si>
  <si>
    <t>DB34.DBX458.0</t>
  </si>
  <si>
    <t>D0458.0</t>
  </si>
  <si>
    <t>DB34.DBX458.1</t>
  </si>
  <si>
    <t>D0458.1</t>
  </si>
  <si>
    <t>DB34.DBX458.2</t>
  </si>
  <si>
    <t>D0458.2</t>
  </si>
  <si>
    <t>DB34.DBX458.3</t>
  </si>
  <si>
    <t>D0458.3</t>
  </si>
  <si>
    <t>DB34.DBX458.4</t>
  </si>
  <si>
    <t>D0458.4</t>
  </si>
  <si>
    <t>DB34.DBX458.5</t>
  </si>
  <si>
    <t>D0458.5</t>
  </si>
  <si>
    <t>DB34.DBX458.6</t>
  </si>
  <si>
    <t>D0458.6</t>
  </si>
  <si>
    <t>DB34.DBX458.7</t>
  </si>
  <si>
    <t>D0458.7</t>
  </si>
  <si>
    <t>DB34.DBX459.0</t>
  </si>
  <si>
    <t>D0459.0</t>
  </si>
  <si>
    <t>DB34.DBX459.1</t>
  </si>
  <si>
    <t>D0459.1</t>
  </si>
  <si>
    <t>DB34.DBX459.2</t>
  </si>
  <si>
    <t>D0459.2</t>
  </si>
  <si>
    <t>DB34.DBX459.3</t>
  </si>
  <si>
    <t>D0459.3</t>
  </si>
  <si>
    <t>DB34.DBX459.4</t>
  </si>
  <si>
    <t>D0459.4</t>
  </si>
  <si>
    <t>DB34.DBX459.5</t>
  </si>
  <si>
    <t>D0459.5</t>
  </si>
  <si>
    <t>DB34.DBX459.6</t>
  </si>
  <si>
    <t>D0459.6</t>
  </si>
  <si>
    <t>DB34.DBX459.7</t>
  </si>
  <si>
    <t>D0459.7</t>
  </si>
  <si>
    <t>DB34.DBX460.0</t>
  </si>
  <si>
    <t>D0460.0</t>
  </si>
  <si>
    <t>DB34.DBX460.1</t>
  </si>
  <si>
    <t>D0460.1</t>
  </si>
  <si>
    <t>DB34.DBX460.2</t>
  </si>
  <si>
    <t>D0460.2</t>
  </si>
  <si>
    <t>DB34.DBX460.3</t>
  </si>
  <si>
    <t>D0460.3</t>
  </si>
  <si>
    <t>DB34.DBX460.4</t>
  </si>
  <si>
    <t>D0460.4</t>
  </si>
  <si>
    <t>DB34.DBX460.5</t>
  </si>
  <si>
    <t>D0460.5</t>
  </si>
  <si>
    <t>DB34.DBX460.6</t>
  </si>
  <si>
    <t>D0460.6</t>
  </si>
  <si>
    <t>DB34.DBX460.7</t>
  </si>
  <si>
    <t>D0460.7</t>
  </si>
  <si>
    <t>DB34.DBX461.0</t>
  </si>
  <si>
    <t>D0461.0</t>
  </si>
  <si>
    <t>DB34.DBX461.1</t>
  </si>
  <si>
    <t>D0461.1</t>
  </si>
  <si>
    <t>DB34.DBX461.2</t>
  </si>
  <si>
    <t>D0461.2</t>
  </si>
  <si>
    <t>DB34.DBX461.3</t>
  </si>
  <si>
    <t>D0461.3</t>
  </si>
  <si>
    <t>DB34.DBX461.4</t>
  </si>
  <si>
    <t>D0461.4</t>
  </si>
  <si>
    <t>DB34.DBX461.5</t>
  </si>
  <si>
    <t>D0461.5</t>
  </si>
  <si>
    <t>DB34.DBX461.6</t>
  </si>
  <si>
    <t>D0461.6</t>
  </si>
  <si>
    <t>DB34.DBX461.7</t>
  </si>
  <si>
    <t>D0461.7</t>
  </si>
  <si>
    <t>DB34.DBX462.0</t>
  </si>
  <si>
    <t>D0462.0</t>
  </si>
  <si>
    <t>DB34.DBX462.1</t>
  </si>
  <si>
    <t>D0462.1</t>
  </si>
  <si>
    <t>DB34.DBX462.2</t>
  </si>
  <si>
    <t>D0462.2</t>
  </si>
  <si>
    <t>DB34.DBX462.3</t>
  </si>
  <si>
    <t>D0462.3</t>
  </si>
  <si>
    <t>DB34.DBX462.4</t>
  </si>
  <si>
    <t>D0462.4</t>
  </si>
  <si>
    <t>DB34.DBX462.5</t>
  </si>
  <si>
    <t>D0462.5</t>
  </si>
  <si>
    <t>DB34.DBX462.6</t>
  </si>
  <si>
    <t>D0462.6</t>
  </si>
  <si>
    <t>DB34.DBX462.7</t>
  </si>
  <si>
    <t>D0462.7</t>
  </si>
  <si>
    <t>DB34.DBX463.0</t>
  </si>
  <si>
    <t>D0463.0</t>
  </si>
  <si>
    <t>DB34.DBX463.1</t>
  </si>
  <si>
    <t>D0463.1</t>
  </si>
  <si>
    <t>DB34.DBX463.2</t>
  </si>
  <si>
    <t>D0463.2</t>
  </si>
  <si>
    <t>DB34.DBX463.3</t>
  </si>
  <si>
    <t>D0463.3</t>
  </si>
  <si>
    <t>DB34.DBX463.4</t>
  </si>
  <si>
    <t>D0463.4</t>
  </si>
  <si>
    <t>DB34.DBX463.5</t>
  </si>
  <si>
    <t>D0463.5</t>
  </si>
  <si>
    <t>DB34.DBX463.6</t>
  </si>
  <si>
    <t>D0463.6</t>
  </si>
  <si>
    <t>DB34.DBX463.7</t>
  </si>
  <si>
    <t>D0463.7</t>
  </si>
  <si>
    <t>DB34.DBX464.0</t>
  </si>
  <si>
    <t>D0464.0</t>
  </si>
  <si>
    <t>DB34.DBX464.1</t>
  </si>
  <si>
    <t>D0464.1</t>
  </si>
  <si>
    <t>DB34.DBX464.2</t>
  </si>
  <si>
    <t>D0464.2</t>
  </si>
  <si>
    <t>DB34.DBX464.3</t>
  </si>
  <si>
    <t>D0464.3</t>
  </si>
  <si>
    <t>DB34.DBX464.4</t>
  </si>
  <si>
    <t>D0464.4</t>
  </si>
  <si>
    <t>DB34.DBX464.5</t>
  </si>
  <si>
    <t>D0464.5</t>
  </si>
  <si>
    <t>DB34.DBX464.6</t>
  </si>
  <si>
    <t>D0464.6</t>
  </si>
  <si>
    <t>DB34.DBX464.7</t>
  </si>
  <si>
    <t>D0464.7</t>
  </si>
  <si>
    <t>DB34.DBX465.0</t>
  </si>
  <si>
    <t>D0465.0</t>
  </si>
  <si>
    <t>DB34.DBX465.1</t>
  </si>
  <si>
    <t>D0465.1</t>
  </si>
  <si>
    <t>DB34.DBX465.2</t>
  </si>
  <si>
    <t>D0465.2</t>
  </si>
  <si>
    <t>DB34.DBX465.3</t>
  </si>
  <si>
    <t>D0465.3</t>
  </si>
  <si>
    <t>DB34.DBX465.4</t>
  </si>
  <si>
    <t>D0465.4</t>
  </si>
  <si>
    <t>DB34.DBX465.5</t>
  </si>
  <si>
    <t>D0465.5</t>
  </si>
  <si>
    <t>DB34.DBX465.6</t>
  </si>
  <si>
    <t>D0465.6</t>
  </si>
  <si>
    <t>DB34.DBX465.7</t>
  </si>
  <si>
    <t>D0465.7</t>
  </si>
  <si>
    <t>DB34.DBX466.0</t>
  </si>
  <si>
    <t>D0466.0</t>
  </si>
  <si>
    <t>DB34.DBX466.1</t>
  </si>
  <si>
    <t>D0466.1</t>
  </si>
  <si>
    <t>DB34.DBX466.2</t>
  </si>
  <si>
    <t>D0466.2</t>
  </si>
  <si>
    <t>DB34.DBX466.3</t>
  </si>
  <si>
    <t>D0466.3</t>
  </si>
  <si>
    <t>DB34.DBX466.4</t>
  </si>
  <si>
    <t>D0466.4</t>
  </si>
  <si>
    <t>DB34.DBX466.5</t>
  </si>
  <si>
    <t>D0466.5</t>
  </si>
  <si>
    <t>DB34.DBX466.6</t>
  </si>
  <si>
    <t>D0466.6</t>
  </si>
  <si>
    <t>DB34.DBX466.7</t>
  </si>
  <si>
    <t>D0466.7</t>
  </si>
  <si>
    <t>DB34.DBX467.0</t>
  </si>
  <si>
    <t>D0467.0</t>
  </si>
  <si>
    <t>DB34.DBX467.1</t>
  </si>
  <si>
    <t>D0467.1</t>
  </si>
  <si>
    <t>DB34.DBX467.2</t>
  </si>
  <si>
    <t>D0467.2</t>
  </si>
  <si>
    <t>DB34.DBX467.3</t>
  </si>
  <si>
    <t>D0467.3</t>
  </si>
  <si>
    <t>DB34.DBX467.4</t>
  </si>
  <si>
    <t>D0467.4</t>
  </si>
  <si>
    <t>DB34.DBX467.5</t>
  </si>
  <si>
    <t>D0467.5</t>
  </si>
  <si>
    <t>DB34.DBX467.6</t>
  </si>
  <si>
    <t>D0467.6</t>
  </si>
  <si>
    <t>DB34.DBX467.7</t>
  </si>
  <si>
    <t>D0467.7</t>
  </si>
  <si>
    <t>DB34.DBX468.0</t>
  </si>
  <si>
    <t>D0468.0</t>
  </si>
  <si>
    <t>DB34.DBX468.1</t>
  </si>
  <si>
    <t>D0468.1</t>
  </si>
  <si>
    <t>DB34.DBX468.2</t>
  </si>
  <si>
    <t>D0468.2</t>
  </si>
  <si>
    <t>DB34.DBX468.3</t>
  </si>
  <si>
    <t>D0468.3</t>
  </si>
  <si>
    <t>DB34.DBX468.4</t>
  </si>
  <si>
    <t>D0468.4</t>
  </si>
  <si>
    <t>DB34.DBX468.5</t>
  </si>
  <si>
    <t>D0468.5</t>
  </si>
  <si>
    <t>DB34.DBX468.6</t>
  </si>
  <si>
    <t>D0468.6</t>
  </si>
  <si>
    <t>DB34.DBX468.7</t>
  </si>
  <si>
    <t>D0468.7</t>
  </si>
  <si>
    <t>DB34.DBX469.0</t>
  </si>
  <si>
    <t>D0469.0</t>
  </si>
  <si>
    <t>DB34.DBX469.1</t>
  </si>
  <si>
    <t>D0469.1</t>
  </si>
  <si>
    <t>DB34.DBX469.2</t>
  </si>
  <si>
    <t>D0469.2</t>
  </si>
  <si>
    <t>DB34.DBX469.3</t>
  </si>
  <si>
    <t>D0469.3</t>
  </si>
  <si>
    <t>DB34.DBX469.4</t>
  </si>
  <si>
    <t>D0469.4</t>
  </si>
  <si>
    <t>DB34.DBX469.5</t>
  </si>
  <si>
    <t>D0469.5</t>
  </si>
  <si>
    <t>DB34.DBX469.6</t>
  </si>
  <si>
    <t>D0469.6</t>
  </si>
  <si>
    <t>DB34.DBX469.7</t>
  </si>
  <si>
    <t>D0469.7</t>
  </si>
  <si>
    <t>DB34.DBX470.0</t>
  </si>
  <si>
    <t>D0470.0</t>
  </si>
  <si>
    <t>DB34.DBX470.1</t>
  </si>
  <si>
    <t>D0470.1</t>
  </si>
  <si>
    <t>DB34.DBX470.2</t>
  </si>
  <si>
    <t>D0470.2</t>
  </si>
  <si>
    <t>DB34.DBX470.3</t>
  </si>
  <si>
    <t>D0470.3</t>
  </si>
  <si>
    <t>DB34.DBX470.4</t>
  </si>
  <si>
    <t>D0470.4</t>
  </si>
  <si>
    <t>DB34.DBX470.5</t>
  </si>
  <si>
    <t>D0470.5</t>
  </si>
  <si>
    <t>DB34.DBX470.6</t>
  </si>
  <si>
    <t>D0470.6</t>
  </si>
  <si>
    <t>DB34.DBX470.7</t>
  </si>
  <si>
    <t>D0470.7</t>
  </si>
  <si>
    <t>DB34.DBX471.0</t>
  </si>
  <si>
    <t>D0471.0</t>
  </si>
  <si>
    <t>DB34.DBX471.1</t>
  </si>
  <si>
    <t>D0471.1</t>
  </si>
  <si>
    <t>DB34.DBX471.2</t>
  </si>
  <si>
    <t>D0471.2</t>
  </si>
  <si>
    <t>DB34.DBX471.3</t>
  </si>
  <si>
    <t>D0471.3</t>
  </si>
  <si>
    <t>DB34.DBX471.4</t>
  </si>
  <si>
    <t>D0471.4</t>
  </si>
  <si>
    <t>DB34.DBX471.5</t>
  </si>
  <si>
    <t>D0471.5</t>
  </si>
  <si>
    <t>DB34.DBX471.6</t>
  </si>
  <si>
    <t>D0471.6</t>
  </si>
  <si>
    <t>DB34.DBX471.7</t>
  </si>
  <si>
    <t>D0471.7</t>
  </si>
  <si>
    <t>DB34.DBX472.0</t>
  </si>
  <si>
    <t>D0472.0</t>
  </si>
  <si>
    <t>DB34.DBX472.1</t>
  </si>
  <si>
    <t>D0472.1</t>
  </si>
  <si>
    <t>DB34.DBX472.2</t>
  </si>
  <si>
    <t>D0472.2</t>
  </si>
  <si>
    <t>DB34.DBX472.3</t>
  </si>
  <si>
    <t>D0472.3</t>
  </si>
  <si>
    <t>DB34.DBX472.4</t>
  </si>
  <si>
    <t>D0472.4</t>
  </si>
  <si>
    <t>DB34.DBX472.5</t>
  </si>
  <si>
    <t>D0472.5</t>
  </si>
  <si>
    <t>DB34.DBX472.6</t>
  </si>
  <si>
    <t>D0472.6</t>
  </si>
  <si>
    <t>DB34.DBX472.7</t>
  </si>
  <si>
    <t>D0472.7</t>
  </si>
  <si>
    <t>DB34.DBX473.0</t>
  </si>
  <si>
    <t>D0473.0</t>
  </si>
  <si>
    <t>DB34.DBX473.1</t>
  </si>
  <si>
    <t>D0473.1</t>
  </si>
  <si>
    <t>DB34.DBX473.2</t>
  </si>
  <si>
    <t>D0473.2</t>
  </si>
  <si>
    <t>DB34.DBX473.3</t>
  </si>
  <si>
    <t>D0473.3</t>
  </si>
  <si>
    <t>DB34.DBX473.4</t>
  </si>
  <si>
    <t>D0473.4</t>
  </si>
  <si>
    <t>DB34.DBX473.5</t>
  </si>
  <si>
    <t>D0473.5</t>
  </si>
  <si>
    <t>DB34.DBX473.6</t>
  </si>
  <si>
    <t>D0473.6</t>
  </si>
  <si>
    <t>DB34.DBX473.7</t>
  </si>
  <si>
    <t>D0473.7</t>
  </si>
  <si>
    <t>DB34.DBX474.0</t>
  </si>
  <si>
    <t>D0474.0</t>
  </si>
  <si>
    <t>DB34.DBX474.1</t>
  </si>
  <si>
    <t>D0474.1</t>
  </si>
  <si>
    <t>DB34.DBX474.2</t>
  </si>
  <si>
    <t>D0474.2</t>
  </si>
  <si>
    <t>DB34.DBX474.3</t>
  </si>
  <si>
    <t>D0474.3</t>
  </si>
  <si>
    <t>DB34.DBX474.4</t>
  </si>
  <si>
    <t>D0474.4</t>
  </si>
  <si>
    <t>DB34.DBX474.5</t>
  </si>
  <si>
    <t>D0474.5</t>
  </si>
  <si>
    <t>DB34.DBX474.6</t>
  </si>
  <si>
    <t>D0474.6</t>
  </si>
  <si>
    <t>DB34.DBX474.7</t>
  </si>
  <si>
    <t>D0474.7</t>
  </si>
  <si>
    <t>DB34.DBX475.0</t>
  </si>
  <si>
    <t>D0475.0</t>
  </si>
  <si>
    <t>DB34.DBX475.1</t>
  </si>
  <si>
    <t>D0475.1</t>
  </si>
  <si>
    <t>DB34.DBX475.2</t>
  </si>
  <si>
    <t>D0475.2</t>
  </si>
  <si>
    <t>DB34.DBX475.3</t>
  </si>
  <si>
    <t>D0475.3</t>
  </si>
  <si>
    <t>DB34.DBX475.4</t>
  </si>
  <si>
    <t>D0475.4</t>
  </si>
  <si>
    <t>DB34.DBX475.5</t>
  </si>
  <si>
    <t>D0475.5</t>
  </si>
  <si>
    <t>DB34.DBX475.6</t>
  </si>
  <si>
    <t>D0475.6</t>
  </si>
  <si>
    <t>DB34.DBX475.7</t>
  </si>
  <si>
    <t>D0475.7</t>
  </si>
  <si>
    <t>DB34.DBX476.0</t>
  </si>
  <si>
    <t>D0476.0</t>
  </si>
  <si>
    <t>DB34.DBX476.1</t>
  </si>
  <si>
    <t>D0476.1</t>
  </si>
  <si>
    <t>DB34.DBX476.2</t>
  </si>
  <si>
    <t>D0476.2</t>
  </si>
  <si>
    <t>DB34.DBX476.3</t>
  </si>
  <si>
    <t>D0476.3</t>
  </si>
  <si>
    <t>DB34.DBX476.4</t>
  </si>
  <si>
    <t>D0476.4</t>
  </si>
  <si>
    <t>DB34.DBX476.5</t>
  </si>
  <si>
    <t>D0476.5</t>
  </si>
  <si>
    <t>DB34.DBX476.6</t>
  </si>
  <si>
    <t>D0476.6</t>
  </si>
  <si>
    <t>DB34.DBX476.7</t>
  </si>
  <si>
    <t>D0476.7</t>
  </si>
  <si>
    <t>DB34.DBX477.0</t>
  </si>
  <si>
    <t>D0477.0</t>
  </si>
  <si>
    <t>DB34.DBX477.1</t>
  </si>
  <si>
    <t>D0477.1</t>
  </si>
  <si>
    <t>DB34.DBX477.2</t>
  </si>
  <si>
    <t>D0477.2</t>
  </si>
  <si>
    <t>DB34.DBX477.3</t>
  </si>
  <si>
    <t>D0477.3</t>
  </si>
  <si>
    <t>DB34.DBX477.4</t>
  </si>
  <si>
    <t>D0477.4</t>
  </si>
  <si>
    <t>DB34.DBX477.5</t>
  </si>
  <si>
    <t>D0477.5</t>
  </si>
  <si>
    <t>DB34.DBX477.6</t>
  </si>
  <si>
    <t>D0477.6</t>
  </si>
  <si>
    <t>DB34.DBX477.7</t>
  </si>
  <si>
    <t>D0477.7</t>
  </si>
  <si>
    <t>DB34.DBX478.0</t>
  </si>
  <si>
    <t>D0478.0</t>
  </si>
  <si>
    <t>DB34.DBX478.1</t>
  </si>
  <si>
    <t>D0478.1</t>
  </si>
  <si>
    <t>DB34.DBX478.2</t>
  </si>
  <si>
    <t>D0478.2</t>
  </si>
  <si>
    <t>DB34.DBX478.3</t>
  </si>
  <si>
    <t>D0478.3</t>
  </si>
  <si>
    <t>DB34.DBX478.4</t>
  </si>
  <si>
    <t>D0478.4</t>
  </si>
  <si>
    <t>DB34.DBX478.5</t>
  </si>
  <si>
    <t>D0478.5</t>
  </si>
  <si>
    <t>DB34.DBX478.6</t>
  </si>
  <si>
    <t>D0478.6</t>
  </si>
  <si>
    <t>DB34.DBX478.7</t>
  </si>
  <si>
    <t>D0478.7</t>
  </si>
  <si>
    <t>DB34.DBX479.0</t>
  </si>
  <si>
    <t>D0479.0</t>
  </si>
  <si>
    <t>DB34.DBX479.1</t>
  </si>
  <si>
    <t>D0479.1</t>
  </si>
  <si>
    <t>DB34.DBX479.2</t>
  </si>
  <si>
    <t>D0479.2</t>
  </si>
  <si>
    <t>DB34.DBX479.3</t>
  </si>
  <si>
    <t>D0479.3</t>
  </si>
  <si>
    <t>DB34.DBX479.4</t>
  </si>
  <si>
    <t>D0479.4</t>
  </si>
  <si>
    <t>DB34.DBX479.5</t>
  </si>
  <si>
    <t>D0479.5</t>
  </si>
  <si>
    <t>DB34.DBX479.6</t>
  </si>
  <si>
    <t>D0479.6</t>
  </si>
  <si>
    <t>DB34.DBX479.7</t>
  </si>
  <si>
    <t>D0479.7</t>
  </si>
  <si>
    <t>DB34.DBX480.0</t>
  </si>
  <si>
    <t>D0480.0</t>
  </si>
  <si>
    <t>DB34.DBX480.1</t>
  </si>
  <si>
    <t>D0480.1</t>
  </si>
  <si>
    <t>DB34.DBX480.2</t>
  </si>
  <si>
    <t>D0480.2</t>
  </si>
  <si>
    <t>DB34.DBX480.3</t>
  </si>
  <si>
    <t>D0480.3</t>
  </si>
  <si>
    <t>DB34.DBX480.4</t>
  </si>
  <si>
    <t>D0480.4</t>
  </si>
  <si>
    <t>DB34.DBX480.5</t>
  </si>
  <si>
    <t>D0480.5</t>
  </si>
  <si>
    <t>DB34.DBX480.6</t>
  </si>
  <si>
    <t>D0480.6</t>
  </si>
  <si>
    <t>DB34.DBX480.7</t>
  </si>
  <si>
    <t>D0480.7</t>
  </si>
  <si>
    <t>DB34.DBX481.0</t>
  </si>
  <si>
    <t>D0481.0</t>
  </si>
  <si>
    <t>DB34.DBX481.1</t>
  </si>
  <si>
    <t>D0481.1</t>
  </si>
  <si>
    <t>DB34.DBX481.2</t>
  </si>
  <si>
    <t>D0481.2</t>
  </si>
  <si>
    <t>DB34.DBX481.3</t>
  </si>
  <si>
    <t>D0481.3</t>
  </si>
  <si>
    <t>DB34.DBX481.4</t>
  </si>
  <si>
    <t>D0481.4</t>
  </si>
  <si>
    <t>DB34.DBX481.5</t>
  </si>
  <si>
    <t>D0481.5</t>
  </si>
  <si>
    <t>DB34.DBX481.6</t>
  </si>
  <si>
    <t>D0481.6</t>
  </si>
  <si>
    <t>DB34.DBX481.7</t>
  </si>
  <si>
    <t>D0481.7</t>
  </si>
  <si>
    <t>DB34.DBX482.0</t>
  </si>
  <si>
    <t>D0482.0</t>
  </si>
  <si>
    <t>DB34.DBX482.1</t>
  </si>
  <si>
    <t>D0482.1</t>
  </si>
  <si>
    <t>DB34.DBX482.2</t>
  </si>
  <si>
    <t>D0482.2</t>
  </si>
  <si>
    <t>DB34.DBX482.3</t>
  </si>
  <si>
    <t>D0482.3</t>
  </si>
  <si>
    <t>DB34.DBX482.4</t>
  </si>
  <si>
    <t>D0482.4</t>
  </si>
  <si>
    <t>DB34.DBX482.5</t>
  </si>
  <si>
    <t>D0482.5</t>
  </si>
  <si>
    <t>DB34.DBX482.6</t>
  </si>
  <si>
    <t>D0482.6</t>
  </si>
  <si>
    <t>DB34.DBX482.7</t>
  </si>
  <si>
    <t>D0482.7</t>
  </si>
  <si>
    <t>DB34.DBX483.0</t>
  </si>
  <si>
    <t>D0483.0</t>
  </si>
  <si>
    <t>DB34.DBX483.1</t>
  </si>
  <si>
    <t>D0483.1</t>
  </si>
  <si>
    <t>DB34.DBX483.2</t>
  </si>
  <si>
    <t>D0483.2</t>
  </si>
  <si>
    <t>DB34.DBX483.3</t>
  </si>
  <si>
    <t>D0483.3</t>
  </si>
  <si>
    <t>DB34.DBX483.4</t>
  </si>
  <si>
    <t>D0483.4</t>
  </si>
  <si>
    <t>DB34.DBX483.5</t>
  </si>
  <si>
    <t>D0483.5</t>
  </si>
  <si>
    <t>DB34.DBX483.6</t>
  </si>
  <si>
    <t>D0483.6</t>
  </si>
  <si>
    <t>DB34.DBX483.7</t>
  </si>
  <si>
    <t>D0483.7</t>
  </si>
  <si>
    <t>DB34.DBX484.0</t>
  </si>
  <si>
    <t>D0484.0</t>
  </si>
  <si>
    <t>DB34.DBX484.1</t>
  </si>
  <si>
    <t>D0484.1</t>
  </si>
  <si>
    <t>DB34.DBX484.2</t>
  </si>
  <si>
    <t>D0484.2</t>
  </si>
  <si>
    <t>DB34.DBX484.3</t>
  </si>
  <si>
    <t>D0484.3</t>
  </si>
  <si>
    <t>DB34.DBX484.4</t>
  </si>
  <si>
    <t>D0484.4</t>
  </si>
  <si>
    <t>DB34.DBX484.5</t>
  </si>
  <si>
    <t>D0484.5</t>
  </si>
  <si>
    <t>DB34.DBX484.6</t>
  </si>
  <si>
    <t>D0484.6</t>
  </si>
  <si>
    <t>DB34.DBX484.7</t>
  </si>
  <si>
    <t>D0484.7</t>
  </si>
  <si>
    <t>DB34.DBX485.0</t>
  </si>
  <si>
    <t>D0485.0</t>
  </si>
  <si>
    <t>DB34.DBX485.1</t>
  </si>
  <si>
    <t>D0485.1</t>
  </si>
  <si>
    <t>DB34.DBX485.2</t>
  </si>
  <si>
    <t>D0485.2</t>
  </si>
  <si>
    <t>DB34.DBX485.3</t>
  </si>
  <si>
    <t>D0485.3</t>
  </si>
  <si>
    <t>DB34.DBX485.4</t>
  </si>
  <si>
    <t>D0485.4</t>
  </si>
  <si>
    <t>DB34.DBX485.5</t>
  </si>
  <si>
    <t>D0485.5</t>
  </si>
  <si>
    <t>DB34.DBX485.6</t>
  </si>
  <si>
    <t>D0485.6</t>
  </si>
  <si>
    <t>DB34.DBX485.7</t>
  </si>
  <si>
    <t>D0485.7</t>
  </si>
  <si>
    <t>DB34.DBX486.0</t>
  </si>
  <si>
    <t>D0486.0</t>
  </si>
  <si>
    <t>DB34.DBX486.1</t>
  </si>
  <si>
    <t>D0486.1</t>
  </si>
  <si>
    <t>DB34.DBX486.2</t>
  </si>
  <si>
    <t>D0486.2</t>
  </si>
  <si>
    <t>DB34.DBX486.3</t>
  </si>
  <si>
    <t>D0486.3</t>
  </si>
  <si>
    <t>DB34.DBX486.4</t>
  </si>
  <si>
    <t>D0486.4</t>
  </si>
  <si>
    <t>DB34.DBX486.5</t>
  </si>
  <si>
    <t>D0486.5</t>
  </si>
  <si>
    <t>DB34.DBX486.6</t>
  </si>
  <si>
    <t>D0486.6</t>
  </si>
  <si>
    <t>DB34.DBX486.7</t>
  </si>
  <si>
    <t>D0486.7</t>
  </si>
  <si>
    <t>DB34.DBX487.0</t>
  </si>
  <si>
    <t>D0487.0</t>
  </si>
  <si>
    <t>DB34.DBX487.1</t>
  </si>
  <si>
    <t>D0487.1</t>
  </si>
  <si>
    <t>DB34.DBX487.2</t>
  </si>
  <si>
    <t>D0487.2</t>
  </si>
  <si>
    <t>DB34.DBX487.3</t>
  </si>
  <si>
    <t>D0487.3</t>
  </si>
  <si>
    <t>DB34.DBX487.4</t>
  </si>
  <si>
    <t>D0487.4</t>
  </si>
  <si>
    <t>DB34.DBX487.5</t>
  </si>
  <si>
    <t>D0487.5</t>
  </si>
  <si>
    <t>DB34.DBX487.6</t>
  </si>
  <si>
    <t>D0487.6</t>
  </si>
  <si>
    <t>DB34.DBX487.7</t>
  </si>
  <si>
    <t>D0487.7</t>
  </si>
  <si>
    <t>DB34.DBX488.0</t>
  </si>
  <si>
    <t>D0488.0</t>
  </si>
  <si>
    <t>DB34.DBX488.1</t>
  </si>
  <si>
    <t>D0488.1</t>
  </si>
  <si>
    <t>DB34.DBX488.2</t>
  </si>
  <si>
    <t>D0488.2</t>
  </si>
  <si>
    <t>DB34.DBX488.3</t>
  </si>
  <si>
    <t>D0488.3</t>
  </si>
  <si>
    <t>DB34.DBX488.4</t>
  </si>
  <si>
    <t>D0488.4</t>
  </si>
  <si>
    <t>DB34.DBX488.5</t>
  </si>
  <si>
    <t>D0488.5</t>
  </si>
  <si>
    <t>DB34.DBX488.6</t>
  </si>
  <si>
    <t>D0488.6</t>
  </si>
  <si>
    <t>DB34.DBX488.7</t>
  </si>
  <si>
    <t>D0488.7</t>
  </si>
  <si>
    <t>DB34.DBX489.0</t>
  </si>
  <si>
    <t>D0489.0</t>
  </si>
  <si>
    <t>DB34.DBX489.1</t>
  </si>
  <si>
    <t>D0489.1</t>
  </si>
  <si>
    <t>DB34.DBX489.2</t>
  </si>
  <si>
    <t>D0489.2</t>
  </si>
  <si>
    <t>DB34.DBX489.3</t>
  </si>
  <si>
    <t>D0489.3</t>
  </si>
  <si>
    <t>DB34.DBX489.4</t>
  </si>
  <si>
    <t>D0489.4</t>
  </si>
  <si>
    <t>DB34.DBX489.5</t>
  </si>
  <si>
    <t>D0489.5</t>
  </si>
  <si>
    <t>DB34.DBX489.6</t>
  </si>
  <si>
    <t>D0489.6</t>
  </si>
  <si>
    <t>DB34.DBX489.7</t>
  </si>
  <si>
    <t>D0489.7</t>
  </si>
  <si>
    <t>DB34.DBX490.0</t>
  </si>
  <si>
    <t>D0490.0</t>
  </si>
  <si>
    <t>DB34.DBX490.1</t>
  </si>
  <si>
    <t>D0490.1</t>
  </si>
  <si>
    <t>DB34.DBX490.2</t>
  </si>
  <si>
    <t>D0490.2</t>
  </si>
  <si>
    <t>DB34.DBX490.3</t>
  </si>
  <si>
    <t>D0490.3</t>
  </si>
  <si>
    <t>DB34.DBX490.4</t>
  </si>
  <si>
    <t>D0490.4</t>
  </si>
  <si>
    <t>DB34.DBX490.5</t>
  </si>
  <si>
    <t>D0490.5</t>
  </si>
  <si>
    <t>DB34.DBX490.6</t>
  </si>
  <si>
    <t>D0490.6</t>
  </si>
  <si>
    <t>DB34.DBX490.7</t>
  </si>
  <si>
    <t>D0490.7</t>
  </si>
  <si>
    <t>DB34.DBX491.0</t>
  </si>
  <si>
    <t>D0491.0</t>
  </si>
  <si>
    <t>DB34.DBX491.1</t>
  </si>
  <si>
    <t>D0491.1</t>
  </si>
  <si>
    <t>DB34.DBX491.2</t>
  </si>
  <si>
    <t>D0491.2</t>
  </si>
  <si>
    <t>DB34.DBX491.3</t>
  </si>
  <si>
    <t>D0491.3</t>
  </si>
  <si>
    <t>DB34.DBX491.4</t>
  </si>
  <si>
    <t>D0491.4</t>
  </si>
  <si>
    <t>DB34.DBX491.5</t>
  </si>
  <si>
    <t>D0491.5</t>
  </si>
  <si>
    <t>DB34.DBX491.6</t>
  </si>
  <si>
    <t>D0491.6</t>
  </si>
  <si>
    <t>DB34.DBX491.7</t>
  </si>
  <si>
    <t>D0491.7</t>
  </si>
  <si>
    <t>DB34.DBX492.0</t>
  </si>
  <si>
    <t>D0492.0</t>
  </si>
  <si>
    <t>DB34.DBX492.1</t>
  </si>
  <si>
    <t>D0492.1</t>
  </si>
  <si>
    <t>DB34.DBX492.2</t>
  </si>
  <si>
    <t>D0492.2</t>
  </si>
  <si>
    <t>DB34.DBX492.3</t>
  </si>
  <si>
    <t>D0492.3</t>
  </si>
  <si>
    <t>DB34.DBX492.4</t>
  </si>
  <si>
    <t>D0492.4</t>
  </si>
  <si>
    <t>DB34.DBX492.5</t>
  </si>
  <si>
    <t>D0492.5</t>
  </si>
  <si>
    <t>DB34.DBX492.6</t>
  </si>
  <si>
    <t>D0492.6</t>
  </si>
  <si>
    <t>DB34.DBX492.7</t>
  </si>
  <si>
    <t>D0492.7</t>
  </si>
  <si>
    <t>DB34.DBX493.0</t>
  </si>
  <si>
    <t>D0493.0</t>
  </si>
  <si>
    <t>DB34.DBX493.1</t>
  </si>
  <si>
    <t>D0493.1</t>
  </si>
  <si>
    <t>DB34.DBX493.2</t>
  </si>
  <si>
    <t>D0493.2</t>
  </si>
  <si>
    <t>DB34.DBX493.3</t>
  </si>
  <si>
    <t>D0493.3</t>
  </si>
  <si>
    <t>DB34.DBX493.4</t>
  </si>
  <si>
    <t>D0493.4</t>
  </si>
  <si>
    <t>DB34.DBX493.5</t>
  </si>
  <si>
    <t>D0493.5</t>
  </si>
  <si>
    <t>DB34.DBX493.6</t>
  </si>
  <si>
    <t>D0493.6</t>
  </si>
  <si>
    <t>DB34.DBX493.7</t>
  </si>
  <si>
    <t>D0493.7</t>
  </si>
  <si>
    <t>DB34.DBX494.0</t>
  </si>
  <si>
    <t>D0494.0</t>
  </si>
  <si>
    <t>DB34.DBX494.1</t>
  </si>
  <si>
    <t>D0494.1</t>
  </si>
  <si>
    <t>DB34.DBX494.2</t>
  </si>
  <si>
    <t>D0494.2</t>
  </si>
  <si>
    <t>DB34.DBX494.3</t>
  </si>
  <si>
    <t>D0494.3</t>
  </si>
  <si>
    <t>DB34.DBX494.4</t>
  </si>
  <si>
    <t>D0494.4</t>
  </si>
  <si>
    <t>DB34.DBX494.5</t>
  </si>
  <si>
    <t>D0494.5</t>
  </si>
  <si>
    <t>DB34.DBX494.6</t>
  </si>
  <si>
    <t>D0494.6</t>
  </si>
  <si>
    <t>DB34.DBX494.7</t>
  </si>
  <si>
    <t>D0494.7</t>
  </si>
  <si>
    <t>DB34.DBX495.0</t>
  </si>
  <si>
    <t>D0495.0</t>
  </si>
  <si>
    <t>DB34.DBX495.1</t>
  </si>
  <si>
    <t>D0495.1</t>
  </si>
  <si>
    <t>DB34.DBX495.2</t>
  </si>
  <si>
    <t>D0495.2</t>
  </si>
  <si>
    <t>DB34.DBX495.3</t>
  </si>
  <si>
    <t>D0495.3</t>
  </si>
  <si>
    <t>DB34.DBX495.4</t>
  </si>
  <si>
    <t>D0495.4</t>
  </si>
  <si>
    <t>DB34.DBX495.5</t>
  </si>
  <si>
    <t>D0495.5</t>
  </si>
  <si>
    <t>DB34.DBX495.6</t>
  </si>
  <si>
    <t>D0495.6</t>
  </si>
  <si>
    <t>DB34.DBX495.7</t>
  </si>
  <si>
    <t>D0495.7</t>
  </si>
  <si>
    <t>DB34.DBX496.0</t>
  </si>
  <si>
    <t>D0496.0</t>
  </si>
  <si>
    <t>DB34.DBX496.1</t>
  </si>
  <si>
    <t>D0496.1</t>
  </si>
  <si>
    <t>DB34.DBX496.2</t>
  </si>
  <si>
    <t>D0496.2</t>
  </si>
  <si>
    <t>DB34.DBX496.3</t>
  </si>
  <si>
    <t>D0496.3</t>
  </si>
  <si>
    <t>DB34.DBX496.4</t>
  </si>
  <si>
    <t>D0496.4</t>
  </si>
  <si>
    <t>DB34.DBX496.5</t>
  </si>
  <si>
    <t>D0496.5</t>
  </si>
  <si>
    <t>DB34.DBX496.6</t>
  </si>
  <si>
    <t>D0496.6</t>
  </si>
  <si>
    <t>DB34.DBX496.7</t>
  </si>
  <si>
    <t>D0496.7</t>
  </si>
  <si>
    <t>DB34.DBX497.0</t>
  </si>
  <si>
    <t>D0497.0</t>
  </si>
  <si>
    <t>DB34.DBX497.1</t>
  </si>
  <si>
    <t>D0497.1</t>
  </si>
  <si>
    <t>DB34.DBX497.2</t>
  </si>
  <si>
    <t>D0497.2</t>
  </si>
  <si>
    <t>DB34.DBX497.3</t>
  </si>
  <si>
    <t>D0497.3</t>
  </si>
  <si>
    <t>DB34.DBX497.4</t>
  </si>
  <si>
    <t>D0497.4</t>
  </si>
  <si>
    <t>DB34.DBX497.5</t>
  </si>
  <si>
    <t>D0497.5</t>
  </si>
  <si>
    <t>DB34.DBX497.6</t>
  </si>
  <si>
    <t>D0497.6</t>
  </si>
  <si>
    <t>DB34.DBX497.7</t>
  </si>
  <si>
    <t>D0497.7</t>
  </si>
  <si>
    <t>DB34.DBX498.0</t>
  </si>
  <si>
    <t>D0498.0</t>
  </si>
  <si>
    <t>DB34.DBX498.1</t>
  </si>
  <si>
    <t>D0498.1</t>
  </si>
  <si>
    <t>DB34.DBX498.2</t>
  </si>
  <si>
    <t>D0498.2</t>
  </si>
  <si>
    <t>DB34.DBX498.3</t>
  </si>
  <si>
    <t>D0498.3</t>
  </si>
  <si>
    <t>DB34.DBX498.4</t>
  </si>
  <si>
    <t>D0498.4</t>
  </si>
  <si>
    <t>DB34.DBX498.5</t>
  </si>
  <si>
    <t>D0498.5</t>
  </si>
  <si>
    <t>DB34.DBX498.6</t>
  </si>
  <si>
    <t>D0498.6</t>
  </si>
  <si>
    <t>DB34.DBX498.7</t>
  </si>
  <si>
    <t>D0498.7</t>
  </si>
  <si>
    <t>DB34.DBX499.0</t>
  </si>
  <si>
    <t>D0499.0</t>
  </si>
  <si>
    <t>DB34.DBX499.1</t>
  </si>
  <si>
    <t>D0499.1</t>
  </si>
  <si>
    <t>DB34.DBX499.2</t>
  </si>
  <si>
    <t>D0499.2</t>
  </si>
  <si>
    <t>DB34.DBX499.3</t>
  </si>
  <si>
    <t>D0499.3</t>
  </si>
  <si>
    <t>DB34.DBX499.4</t>
  </si>
  <si>
    <t>D0499.4</t>
  </si>
  <si>
    <t>DB34.DBX499.5</t>
  </si>
  <si>
    <t>D0499.5</t>
  </si>
  <si>
    <t>DB34.DBX499.6</t>
  </si>
  <si>
    <t>D0499.6</t>
  </si>
  <si>
    <t>DB34.DBX499.7</t>
  </si>
  <si>
    <t>D0499.7</t>
  </si>
  <si>
    <t>DB34.DBX500.0</t>
  </si>
  <si>
    <t>D0500.0</t>
  </si>
  <si>
    <t>DB34.DBX500.1</t>
  </si>
  <si>
    <t>D0500.1</t>
  </si>
  <si>
    <t>DB34.DBX500.2</t>
  </si>
  <si>
    <t>D0500.2</t>
  </si>
  <si>
    <t>DB34.DBX500.3</t>
  </si>
  <si>
    <t>D0500.3</t>
  </si>
  <si>
    <t>DB34.DBX500.4</t>
  </si>
  <si>
    <t>D0500.4</t>
  </si>
  <si>
    <t>DB34.DBX500.5</t>
  </si>
  <si>
    <t>D0500.5</t>
  </si>
  <si>
    <t>DB34.DBX500.6</t>
  </si>
  <si>
    <t>D0500.6</t>
  </si>
  <si>
    <t>DB34.DBX500.7</t>
  </si>
  <si>
    <t>D0500.7</t>
  </si>
  <si>
    <t>DB34.DBX501.0</t>
  </si>
  <si>
    <t>D0501.0</t>
  </si>
  <si>
    <t>DB34.DBX501.1</t>
  </si>
  <si>
    <t>D0501.1</t>
  </si>
  <si>
    <t>DB34.DBX501.2</t>
  </si>
  <si>
    <t>D0501.2</t>
  </si>
  <si>
    <t>DB34.DBX501.3</t>
  </si>
  <si>
    <t>D0501.3</t>
  </si>
  <si>
    <t>DB34.DBX501.4</t>
  </si>
  <si>
    <t>D0501.4</t>
  </si>
  <si>
    <t>DB34.DBX501.5</t>
  </si>
  <si>
    <t>D0501.5</t>
  </si>
  <si>
    <t>DB34.DBX501.6</t>
  </si>
  <si>
    <t>D0501.6</t>
  </si>
  <si>
    <t>DB34.DBX501.7</t>
  </si>
  <si>
    <t>D0501.7</t>
  </si>
  <si>
    <t>DB34.DBX502.0</t>
  </si>
  <si>
    <t>D0502.0</t>
  </si>
  <si>
    <t>DB34.DBX502.1</t>
  </si>
  <si>
    <t>D0502.1</t>
  </si>
  <si>
    <t>DB34.DBX502.2</t>
  </si>
  <si>
    <t>D0502.2</t>
  </si>
  <si>
    <t>DB34.DBX502.3</t>
  </si>
  <si>
    <t>D0502.3</t>
  </si>
  <si>
    <t>DB34.DBX502.4</t>
  </si>
  <si>
    <t>D0502.4</t>
  </si>
  <si>
    <t>DB34.DBX502.5</t>
  </si>
  <si>
    <t>D0502.5</t>
  </si>
  <si>
    <t>DB34.DBX502.6</t>
  </si>
  <si>
    <t>D0502.6</t>
  </si>
  <si>
    <t>DB34.DBX502.7</t>
  </si>
  <si>
    <t>D0502.7</t>
  </si>
  <si>
    <t>DB34.DBX503.0</t>
  </si>
  <si>
    <t>D0503.0</t>
  </si>
  <si>
    <t>DB34.DBX503.1</t>
  </si>
  <si>
    <t>D0503.1</t>
  </si>
  <si>
    <t>DB34.DBX503.2</t>
  </si>
  <si>
    <t>D0503.2</t>
  </si>
  <si>
    <t>DB34.DBX503.3</t>
  </si>
  <si>
    <t>D0503.3</t>
  </si>
  <si>
    <t>DB34.DBX503.4</t>
  </si>
  <si>
    <t>D0503.4</t>
  </si>
  <si>
    <t>DB34.DBX503.5</t>
  </si>
  <si>
    <t>D0503.5</t>
  </si>
  <si>
    <t>DB34.DBX503.6</t>
  </si>
  <si>
    <t>D0503.6</t>
  </si>
  <si>
    <t>DB34.DBX503.7</t>
  </si>
  <si>
    <t>D0503.7</t>
  </si>
  <si>
    <t>DB34.DBX504.0</t>
  </si>
  <si>
    <t>D0504.0</t>
  </si>
  <si>
    <t>DB34.DBX504.1</t>
  </si>
  <si>
    <t>D0504.1</t>
  </si>
  <si>
    <t>DB34.DBX504.2</t>
  </si>
  <si>
    <t>D0504.2</t>
  </si>
  <si>
    <t>DB34.DBX504.3</t>
  </si>
  <si>
    <t>D0504.3</t>
  </si>
  <si>
    <t>DB34.DBX504.4</t>
  </si>
  <si>
    <t>D0504.4</t>
  </si>
  <si>
    <t>DB34.DBX504.5</t>
  </si>
  <si>
    <t>D0504.5</t>
  </si>
  <si>
    <t>DB34.DBX504.6</t>
  </si>
  <si>
    <t>D0504.6</t>
  </si>
  <si>
    <t>DB34.DBX504.7</t>
  </si>
  <si>
    <t>D0504.7</t>
  </si>
  <si>
    <t>DB34.DBX505.0</t>
  </si>
  <si>
    <t>D0505.0</t>
  </si>
  <si>
    <t>DB34.DBX505.1</t>
  </si>
  <si>
    <t>D0505.1</t>
  </si>
  <si>
    <t>DB34.DBX505.2</t>
  </si>
  <si>
    <t>D0505.2</t>
  </si>
  <si>
    <t>DB34.DBX505.3</t>
  </si>
  <si>
    <t>D0505.3</t>
  </si>
  <si>
    <t>DB34.DBX505.4</t>
  </si>
  <si>
    <t>D0505.4</t>
  </si>
  <si>
    <t>DB34.DBX505.5</t>
  </si>
  <si>
    <t>D0505.5</t>
  </si>
  <si>
    <t>DB34.DBX505.6</t>
  </si>
  <si>
    <t>D0505.6</t>
  </si>
  <si>
    <t>DB34.DBX505.7</t>
  </si>
  <si>
    <t>D0505.7</t>
  </si>
  <si>
    <t>DB34.DBX506.0</t>
  </si>
  <si>
    <t>D0506.0</t>
  </si>
  <si>
    <t>DB34.DBX506.1</t>
  </si>
  <si>
    <t>D0506.1</t>
  </si>
  <si>
    <t>DB34.DBX506.2</t>
  </si>
  <si>
    <t>D0506.2</t>
  </si>
  <si>
    <t>DB34.DBX506.3</t>
  </si>
  <si>
    <t>D0506.3</t>
  </si>
  <si>
    <t>DB34.DBX506.4</t>
  </si>
  <si>
    <t>D0506.4</t>
  </si>
  <si>
    <t>DB34.DBX506.5</t>
  </si>
  <si>
    <t>D0506.5</t>
  </si>
  <si>
    <t>DB34.DBX506.6</t>
  </si>
  <si>
    <t>D0506.6</t>
  </si>
  <si>
    <t>DB34.DBX506.7</t>
  </si>
  <si>
    <t>D0506.7</t>
  </si>
  <si>
    <t>DB34.DBX507.0</t>
  </si>
  <si>
    <t>D0507.0</t>
  </si>
  <si>
    <t>DB34.DBX507.1</t>
  </si>
  <si>
    <t>D0507.1</t>
  </si>
  <si>
    <t>DB34.DBX507.2</t>
  </si>
  <si>
    <t>D0507.2</t>
  </si>
  <si>
    <t>DB34.DBX507.3</t>
  </si>
  <si>
    <t>D0507.3</t>
  </si>
  <si>
    <t>DB34.DBX507.4</t>
  </si>
  <si>
    <t>D0507.4</t>
  </si>
  <si>
    <t>DB34.DBX507.5</t>
  </si>
  <si>
    <t>D0507.5</t>
  </si>
  <si>
    <t>DB34.DBX507.6</t>
  </si>
  <si>
    <t>D0507.6</t>
  </si>
  <si>
    <t>DB34.DBX507.7</t>
  </si>
  <si>
    <t>D0507.7</t>
  </si>
  <si>
    <t>DB34.DBX508.0</t>
  </si>
  <si>
    <t>D0508.0</t>
  </si>
  <si>
    <t>DB34.DBX508.1</t>
  </si>
  <si>
    <t>D0508.1</t>
  </si>
  <si>
    <t>DB34.DBX508.2</t>
  </si>
  <si>
    <t>D0508.2</t>
  </si>
  <si>
    <t>DB34.DBX508.3</t>
  </si>
  <si>
    <t>D0508.3</t>
  </si>
  <si>
    <t>DB34.DBX508.4</t>
  </si>
  <si>
    <t>D0508.4</t>
  </si>
  <si>
    <t>DB34.DBX508.5</t>
  </si>
  <si>
    <t>D0508.5</t>
  </si>
  <si>
    <t>DB34.DBX508.6</t>
  </si>
  <si>
    <t>D0508.6</t>
  </si>
  <si>
    <t>DB34.DBX508.7</t>
  </si>
  <si>
    <t>D0508.7</t>
  </si>
  <si>
    <t>DB34.DBX509.0</t>
  </si>
  <si>
    <t>D0509.0</t>
  </si>
  <si>
    <t>DB34.DBX509.1</t>
  </si>
  <si>
    <t>D0509.1</t>
  </si>
  <si>
    <t>DB34.DBX509.2</t>
  </si>
  <si>
    <t>D0509.2</t>
  </si>
  <si>
    <t>DB34.DBX509.3</t>
  </si>
  <si>
    <t>D0509.3</t>
  </si>
  <si>
    <t>DB34.DBX509.4</t>
  </si>
  <si>
    <t>D0509.4</t>
  </si>
  <si>
    <t>DB34.DBX509.5</t>
  </si>
  <si>
    <t>D0509.5</t>
  </si>
  <si>
    <t>DB34.DBX509.6</t>
  </si>
  <si>
    <t>D0509.6</t>
  </si>
  <si>
    <t>DB34.DBX509.7</t>
  </si>
  <si>
    <t>D0509.7</t>
  </si>
  <si>
    <t>DB34.DBX510.0</t>
  </si>
  <si>
    <t>D0510.0</t>
  </si>
  <si>
    <t>DB34.DBX510.1</t>
  </si>
  <si>
    <t>D0510.1</t>
  </si>
  <si>
    <t>DB34.DBX510.2</t>
  </si>
  <si>
    <t>D0510.2</t>
  </si>
  <si>
    <t>DB34.DBX510.3</t>
  </si>
  <si>
    <t>D0510.3</t>
  </si>
  <si>
    <t>DB34.DBX510.4</t>
  </si>
  <si>
    <t>D0510.4</t>
  </si>
  <si>
    <t>DB34.DBX510.5</t>
  </si>
  <si>
    <t>D0510.5</t>
  </si>
  <si>
    <t>DB34.DBX510.6</t>
  </si>
  <si>
    <t>D0510.6</t>
  </si>
  <si>
    <t>DB34.DBX510.7</t>
  </si>
  <si>
    <t>D0510.7</t>
  </si>
  <si>
    <t>DB34.DBX511.0</t>
  </si>
  <si>
    <t>D0511.0</t>
  </si>
  <si>
    <t>DB34.DBX511.1</t>
  </si>
  <si>
    <t>D0511.1</t>
  </si>
  <si>
    <t>DB34.DBX511.2</t>
  </si>
  <si>
    <t>D0511.2</t>
  </si>
  <si>
    <t>DB34.DBX511.3</t>
  </si>
  <si>
    <t>D0511.3</t>
  </si>
  <si>
    <t>DB34.DBX511.4</t>
  </si>
  <si>
    <t>D0511.4</t>
  </si>
  <si>
    <t>DB34.DBX511.5</t>
  </si>
  <si>
    <t>D0511.5</t>
  </si>
  <si>
    <t>DB34.DBX511.6</t>
  </si>
  <si>
    <t>D0511.6</t>
  </si>
  <si>
    <t>DB34.DBX511.7</t>
  </si>
  <si>
    <t>D0511.7</t>
  </si>
  <si>
    <t>OB80 Time error</t>
  </si>
  <si>
    <t>OB81 Power Supply Error</t>
  </si>
  <si>
    <t>OB82 Diagnostic Interrupt</t>
  </si>
  <si>
    <t>OB83 Insert / Remove Module interrupt CPU</t>
  </si>
  <si>
    <t>OB84 CPU hardware fault</t>
  </si>
  <si>
    <t>OB85 Priority Class Error</t>
  </si>
  <si>
    <t>OB86 Rack Failure</t>
  </si>
  <si>
    <t>OB87 Communication Error</t>
  </si>
  <si>
    <t>OB121 Programming Error</t>
  </si>
  <si>
    <t>OB122 IO access Error</t>
  </si>
  <si>
    <t>OB88 Processing interrupt Error</t>
  </si>
  <si>
    <t>1.1100.0.0</t>
  </si>
  <si>
    <t>REC01</t>
  </si>
  <si>
    <t>SF01</t>
  </si>
  <si>
    <t>MCC/PLC</t>
  </si>
  <si>
    <t>CPU</t>
  </si>
  <si>
    <t>S7-314 C-2PN/DP</t>
  </si>
  <si>
    <t>H1</t>
  </si>
  <si>
    <t>AI5</t>
  </si>
  <si>
    <t>PIW 200</t>
  </si>
  <si>
    <t>PIW 202</t>
  </si>
  <si>
    <t>PIW 204</t>
  </si>
  <si>
    <t>PIW 206</t>
  </si>
  <si>
    <t>PIW 208</t>
  </si>
  <si>
    <t>POW 200</t>
  </si>
  <si>
    <t>POW 202</t>
  </si>
  <si>
    <t>O 8.0</t>
  </si>
  <si>
    <t>O 8.1</t>
  </si>
  <si>
    <t>O 8.2</t>
  </si>
  <si>
    <t>O 8.3</t>
  </si>
  <si>
    <t>O 8.4</t>
  </si>
  <si>
    <t>O 8.5</t>
  </si>
  <si>
    <t>O 8.6</t>
  </si>
  <si>
    <t>O 8.7</t>
  </si>
  <si>
    <t>O 9.0</t>
  </si>
  <si>
    <t>O 9.1</t>
  </si>
  <si>
    <t>O 9.2</t>
  </si>
  <si>
    <t>O 9.3</t>
  </si>
  <si>
    <t>O 9.4</t>
  </si>
  <si>
    <t>O 9.5</t>
  </si>
  <si>
    <t>O 9.6</t>
  </si>
  <si>
    <t>O 9.7</t>
  </si>
  <si>
    <t>O 10.0</t>
  </si>
  <si>
    <t>O 10.1</t>
  </si>
  <si>
    <t>O 10.2</t>
  </si>
  <si>
    <t>O 10.3</t>
  </si>
  <si>
    <t>O 10.4</t>
  </si>
  <si>
    <t>O 10.5</t>
  </si>
  <si>
    <t>O 10.6</t>
  </si>
  <si>
    <t>O 10.7</t>
  </si>
  <si>
    <t>O 11.0</t>
  </si>
  <si>
    <t>O 11.1</t>
  </si>
  <si>
    <t>O 11.2</t>
  </si>
  <si>
    <t>O 11.3</t>
  </si>
  <si>
    <t>O 11.4</t>
  </si>
  <si>
    <t>O 11.5</t>
  </si>
  <si>
    <t>O 11.6</t>
  </si>
  <si>
    <t>O 11.7</t>
  </si>
  <si>
    <t>I 8.0</t>
  </si>
  <si>
    <t>I 8.1</t>
  </si>
  <si>
    <t>I 8.2</t>
  </si>
  <si>
    <t>I 8.3</t>
  </si>
  <si>
    <t>I 8.4</t>
  </si>
  <si>
    <t>I 8.5</t>
  </si>
  <si>
    <t>I 8.6</t>
  </si>
  <si>
    <t>I 8.7</t>
  </si>
  <si>
    <t>I 9.0</t>
  </si>
  <si>
    <t>I 9.1</t>
  </si>
  <si>
    <t>I 9.2</t>
  </si>
  <si>
    <t>I 9.3</t>
  </si>
  <si>
    <t>I 9.4</t>
  </si>
  <si>
    <t>I 9.5</t>
  </si>
  <si>
    <t>I 9.6</t>
  </si>
  <si>
    <t>I 9.7</t>
  </si>
  <si>
    <t>I 10.4</t>
  </si>
  <si>
    <t>I 10.5</t>
  </si>
  <si>
    <t>I 10.6</t>
  </si>
  <si>
    <t>I 10.7</t>
  </si>
  <si>
    <t>I 11.0</t>
  </si>
  <si>
    <t>I 11.1</t>
  </si>
  <si>
    <t>I 11.2</t>
  </si>
  <si>
    <t>I 11.3</t>
  </si>
  <si>
    <t>I 11.4</t>
  </si>
  <si>
    <t>I 11.5</t>
  </si>
  <si>
    <t>I 11.6</t>
  </si>
  <si>
    <t>I 11.7</t>
  </si>
  <si>
    <t>H_03_06_501</t>
  </si>
  <si>
    <t>H_03_06_502</t>
  </si>
  <si>
    <t>H_02_06_504</t>
  </si>
  <si>
    <t>H_02_06_A05</t>
  </si>
  <si>
    <t>H_02_06_A06</t>
  </si>
  <si>
    <t>H_02_06_A07</t>
  </si>
  <si>
    <t>H_03_06_601</t>
  </si>
  <si>
    <t>H_03_06_602</t>
  </si>
  <si>
    <t>H_02_06_604</t>
  </si>
  <si>
    <t>EU_02_03_201</t>
  </si>
  <si>
    <t>EU_02_03_202</t>
  </si>
  <si>
    <t>Dosierrinne ein</t>
  </si>
  <si>
    <t>vibratory feeder on</t>
  </si>
  <si>
    <t>Magnet ein</t>
  </si>
  <si>
    <t>magnet on</t>
  </si>
  <si>
    <t>EU_02_04_204</t>
  </si>
  <si>
    <t>Schleuse ein</t>
  </si>
  <si>
    <t>rotary valve on</t>
  </si>
  <si>
    <t>grün ein</t>
  </si>
  <si>
    <t>green on</t>
  </si>
  <si>
    <t>gelb ein</t>
  </si>
  <si>
    <t>yellow on</t>
  </si>
  <si>
    <t>rot ein</t>
  </si>
  <si>
    <t>ret on</t>
  </si>
  <si>
    <t>HZ_02_03_601</t>
  </si>
  <si>
    <t>HZ_02_03_602</t>
  </si>
  <si>
    <t>HZ_02_04_601</t>
  </si>
  <si>
    <t>HZ_02_04_602</t>
  </si>
  <si>
    <t>HZ_02_02_601</t>
  </si>
  <si>
    <t>PI_02_03_401</t>
  </si>
  <si>
    <t>ES_02_04_402</t>
  </si>
  <si>
    <t>Saugventil fördern</t>
  </si>
  <si>
    <t>Durchlauf aus</t>
  </si>
  <si>
    <t>unloading off</t>
  </si>
  <si>
    <t>UV-_02_04_101</t>
  </si>
  <si>
    <t>Filterabreinigung ein</t>
  </si>
  <si>
    <t>filter cleaning on</t>
  </si>
  <si>
    <t>UV+_02_05_101</t>
  </si>
  <si>
    <t>UV+_02_05_102</t>
  </si>
  <si>
    <t>UV+_02_05_103</t>
  </si>
  <si>
    <t>suction valve on</t>
  </si>
  <si>
    <t>G+_02_03_101</t>
  </si>
  <si>
    <t>Saugventil Bypass</t>
  </si>
  <si>
    <t>suction valve off</t>
  </si>
  <si>
    <t>G-_02_03_101</t>
  </si>
  <si>
    <t>G-_02_04_101</t>
  </si>
  <si>
    <t>Durchlauf ein</t>
  </si>
  <si>
    <t>unloading on</t>
  </si>
  <si>
    <t>G+_02_04_101</t>
  </si>
  <si>
    <t>L-_02_05_601</t>
  </si>
  <si>
    <t>Endschalter zu</t>
  </si>
  <si>
    <t>limit switch close</t>
  </si>
  <si>
    <t>G-_02_05_602</t>
  </si>
  <si>
    <t>Deckel zu</t>
  </si>
  <si>
    <t>lid close</t>
  </si>
  <si>
    <t>G-_02_04_301</t>
  </si>
  <si>
    <t>G-_02_04_302</t>
  </si>
  <si>
    <t>O 304.0</t>
  </si>
  <si>
    <t>O 304.1</t>
  </si>
  <si>
    <t>O 304.2</t>
  </si>
  <si>
    <t>O 304.3</t>
  </si>
  <si>
    <t>O 304.4</t>
  </si>
  <si>
    <t>O 304.5</t>
  </si>
  <si>
    <t>O 304.6</t>
  </si>
  <si>
    <t>O 304.7</t>
  </si>
  <si>
    <t>O 305.0</t>
  </si>
  <si>
    <t>O 305.1</t>
  </si>
  <si>
    <t>O 305.2</t>
  </si>
  <si>
    <t>O 305.3</t>
  </si>
  <si>
    <t>O 305.4</t>
  </si>
  <si>
    <t>O 305.5</t>
  </si>
  <si>
    <t>O 305.6</t>
  </si>
  <si>
    <t>O 305.7</t>
  </si>
  <si>
    <t>I 304.0</t>
  </si>
  <si>
    <t>I 304.1</t>
  </si>
  <si>
    <t>I 304.2</t>
  </si>
  <si>
    <t>I 304.3</t>
  </si>
  <si>
    <t>I 304.4</t>
  </si>
  <si>
    <t>I 304.5</t>
  </si>
  <si>
    <t>I 304.6</t>
  </si>
  <si>
    <t>I 304.7</t>
  </si>
  <si>
    <t>I 305.0</t>
  </si>
  <si>
    <t>I 305.1</t>
  </si>
  <si>
    <t>I 305.2</t>
  </si>
  <si>
    <t>I 305.3</t>
  </si>
  <si>
    <t>I 305.4</t>
  </si>
  <si>
    <t>I 305.5</t>
  </si>
  <si>
    <t>I 305.6</t>
  </si>
  <si>
    <t>I 305.7</t>
  </si>
  <si>
    <t>119663-00</t>
  </si>
  <si>
    <t>119776-00</t>
  </si>
  <si>
    <t>S7-314 PN/DP</t>
  </si>
  <si>
    <t>ilia</t>
  </si>
  <si>
    <t>Russisches Produkt</t>
  </si>
  <si>
    <t>System EIN</t>
  </si>
  <si>
    <t>system ON</t>
  </si>
  <si>
    <t>start conveying</t>
  </si>
  <si>
    <t>Start Foerderung</t>
  </si>
  <si>
    <t>Foerderung AUS</t>
  </si>
  <si>
    <t>Stop Conveying</t>
  </si>
  <si>
    <t>Stopped</t>
  </si>
  <si>
    <t>Stopping active</t>
  </si>
  <si>
    <t>H_03_06_503</t>
  </si>
  <si>
    <t>H_02_06_505</t>
  </si>
  <si>
    <t>H_03_06_603</t>
  </si>
  <si>
    <t>H_02_06_605</t>
  </si>
  <si>
    <t>Akustikmelder ein</t>
  </si>
  <si>
    <t>acoustic signal on</t>
  </si>
  <si>
    <t>Not-Halt Taster ein</t>
  </si>
  <si>
    <t>emergency stop on</t>
  </si>
  <si>
    <t>HZ_02_04_603</t>
  </si>
  <si>
    <t>HZ_02_02_602</t>
  </si>
  <si>
    <t>ES_01_01_501</t>
  </si>
  <si>
    <t>L+_01_01_601</t>
  </si>
  <si>
    <t>EUq_02_03_201</t>
  </si>
  <si>
    <t>Q 4.0</t>
  </si>
  <si>
    <t>BOOL</t>
  </si>
  <si>
    <t>Q 4.1</t>
  </si>
  <si>
    <t>Q 4.2</t>
  </si>
  <si>
    <t>Q 4.3</t>
  </si>
  <si>
    <t>Product conversion FHP01 motor vibratory feeder</t>
  </si>
  <si>
    <t>Q 4.4</t>
  </si>
  <si>
    <t>EUq_02_04_204</t>
  </si>
  <si>
    <t>Q 4.5</t>
  </si>
  <si>
    <t>Product conversion FHP01 motor magnet</t>
  </si>
  <si>
    <t>Q 4.6</t>
  </si>
  <si>
    <t>Product conversion REC01 motor vibration bottom</t>
  </si>
  <si>
    <t>Q 4.7</t>
  </si>
  <si>
    <t>Q 5.0</t>
  </si>
  <si>
    <t>Q 5.1</t>
  </si>
  <si>
    <t>Q 5.2</t>
  </si>
  <si>
    <t>System system output acoustic signal</t>
  </si>
  <si>
    <t>Q 5.3</t>
  </si>
  <si>
    <t>Q 5.4</t>
  </si>
  <si>
    <t>Q 5.5</t>
  </si>
  <si>
    <t>Q 5.6</t>
  </si>
  <si>
    <t>Product conversion system output indicator lamp</t>
  </si>
  <si>
    <t>Q 5.7</t>
  </si>
  <si>
    <t>EUi_02_03_201</t>
  </si>
  <si>
    <t>EUi_02_04_204</t>
  </si>
  <si>
    <t>system system input illuminated push button</t>
  </si>
  <si>
    <t>System system input illuminated push button</t>
  </si>
  <si>
    <t>System System input emergency stop</t>
  </si>
  <si>
    <t>Product conversion system input illuminated push button</t>
  </si>
  <si>
    <t>Product conversion FHP01 input vibration bottom</t>
  </si>
  <si>
    <t>Product conversion FHP01 input vibratory feeder</t>
  </si>
  <si>
    <t>Product conversion FHP01 input magnet</t>
  </si>
  <si>
    <t>Product conversion REC01 input vibration bottom</t>
  </si>
  <si>
    <t>Product conversion REC01 input rotary valve</t>
  </si>
  <si>
    <t>INT</t>
  </si>
  <si>
    <t>PQW 200</t>
  </si>
  <si>
    <t>PQW 202</t>
  </si>
  <si>
    <t>Product conversion FHP01 analog signal set value</t>
  </si>
  <si>
    <t>Q 8.0</t>
  </si>
  <si>
    <t>Q 8.1</t>
  </si>
  <si>
    <t>UVn_02_04_101</t>
  </si>
  <si>
    <t>Q 8.2</t>
  </si>
  <si>
    <t>Product conversion FHP01 valve unloading</t>
  </si>
  <si>
    <t>Q 8.3</t>
  </si>
  <si>
    <t>UVp_02_05_101</t>
  </si>
  <si>
    <t>Q 8.4</t>
  </si>
  <si>
    <t>Product conversion SF01 valve filter cleaning</t>
  </si>
  <si>
    <t>UVp_02_05_102</t>
  </si>
  <si>
    <t>Q 8.5</t>
  </si>
  <si>
    <t>UVp_02_05_103</t>
  </si>
  <si>
    <t>Q 8.6</t>
  </si>
  <si>
    <t>Q 8.7</t>
  </si>
  <si>
    <t>Q 9.0</t>
  </si>
  <si>
    <t>Product conversion system operation green</t>
  </si>
  <si>
    <t>Q 9.1</t>
  </si>
  <si>
    <t>Product conversion system operation yellow</t>
  </si>
  <si>
    <t>Q 9.2</t>
  </si>
  <si>
    <t>Product conversion system operation ret</t>
  </si>
  <si>
    <t>Q 9.3</t>
  </si>
  <si>
    <t>Q 9.4</t>
  </si>
  <si>
    <t>Packaging line HP01 output PFC</t>
  </si>
  <si>
    <t>Q 9.5</t>
  </si>
  <si>
    <t>Q 9.6</t>
  </si>
  <si>
    <t>Q 9.7</t>
  </si>
  <si>
    <t>Q 10.0</t>
  </si>
  <si>
    <t>Q 10.1</t>
  </si>
  <si>
    <t>Q 10.2</t>
  </si>
  <si>
    <t>Q 10.3</t>
  </si>
  <si>
    <t>Q 10.4</t>
  </si>
  <si>
    <t>Q 10.5</t>
  </si>
  <si>
    <t>Q 10.6</t>
  </si>
  <si>
    <t>Q 10.7</t>
  </si>
  <si>
    <t>Q 11.0</t>
  </si>
  <si>
    <t>Q 11.1</t>
  </si>
  <si>
    <t>Q 11.2</t>
  </si>
  <si>
    <t>Q 11.3</t>
  </si>
  <si>
    <t>Q 11.4</t>
  </si>
  <si>
    <t>Q 11.5</t>
  </si>
  <si>
    <t>Q 11.6</t>
  </si>
  <si>
    <t>Q 11.7</t>
  </si>
  <si>
    <t>Gp_02_03_101</t>
  </si>
  <si>
    <t>Gn_02_03_101</t>
  </si>
  <si>
    <t>Gn_02_04_101</t>
  </si>
  <si>
    <t>Gp_02_04_101</t>
  </si>
  <si>
    <t>Ln_02_05_601</t>
  </si>
  <si>
    <t>Product conversion SF01 input level indicator</t>
  </si>
  <si>
    <t>Gn_02_05_602</t>
  </si>
  <si>
    <t>Product conversion SF01 input limit switch</t>
  </si>
  <si>
    <t>Gn_02_04_301</t>
  </si>
  <si>
    <t>Product conversion FHP01 sensor lid</t>
  </si>
  <si>
    <t>Gn_02_04_302</t>
  </si>
  <si>
    <t>Lp_01_01_601</t>
  </si>
  <si>
    <t>Packaging line HP01 input level indicator</t>
  </si>
  <si>
    <t>Q 304.0</t>
  </si>
  <si>
    <t>EUq_02_03_202</t>
  </si>
  <si>
    <t>Q 304.1</t>
  </si>
  <si>
    <t>Q 304.2</t>
  </si>
  <si>
    <t>Q 304.3</t>
  </si>
  <si>
    <t>Q 304.4</t>
  </si>
  <si>
    <t>Q 304.5</t>
  </si>
  <si>
    <t>Q 304.6</t>
  </si>
  <si>
    <t>Q 304.7</t>
  </si>
  <si>
    <t>Product conversion REC01 motor rotary valve</t>
  </si>
  <si>
    <t>Q 305.0</t>
  </si>
  <si>
    <t>Q 305.1</t>
  </si>
  <si>
    <t>Q 305.2</t>
  </si>
  <si>
    <t>Q 305.3</t>
  </si>
  <si>
    <t>Q 305.4</t>
  </si>
  <si>
    <t>Q 305.5</t>
  </si>
  <si>
    <t>Q 305.6</t>
  </si>
  <si>
    <t>Q 305.7</t>
  </si>
  <si>
    <t>EUi_02_03_202</t>
  </si>
  <si>
    <t>CMs_SIMULATION_DB</t>
  </si>
  <si>
    <t>DB2</t>
  </si>
  <si>
    <t>EU_02_04_201 vibration bottom FHP01 Product conversion</t>
  </si>
  <si>
    <t>EU_02_04_201 Vibrationsboden FHP01 Product conversion</t>
  </si>
  <si>
    <t>EU_02_04_202 vibratory feeder FHP01 Product conversion</t>
  </si>
  <si>
    <t>EU_02_04_202 Dosierrinne FHP01 Product conversion</t>
  </si>
  <si>
    <t>EU_02_04_203 vibratory feeder FHP01 Product conversion</t>
  </si>
  <si>
    <t>EU_02_04_203 Dosierrinne FHP01 Product conversion</t>
  </si>
  <si>
    <t>EU_02_04_204 magnet FHP01 Product conversion</t>
  </si>
  <si>
    <t>EU_02_04_204 Magnet FHP01 Product conversion</t>
  </si>
  <si>
    <t>EU_02_02_201 vibration bottom REC01 Product conversion</t>
  </si>
  <si>
    <t>EU_02_02_201 Vibrationsboden REC01 Product conversion</t>
  </si>
  <si>
    <t>H_03_06_603 emergency stop System System</t>
  </si>
  <si>
    <t>H_03_06_603 Not-Halt Taster System System</t>
  </si>
  <si>
    <t>H_02_06_604 illuminated push button system Product conversion</t>
  </si>
  <si>
    <t>H_02_06_604 Leuchttaster system Product conversion</t>
  </si>
  <si>
    <t>H_02_06_605 illuminated push button system Product conversion</t>
  </si>
  <si>
    <t>H_02_06_605 Leuchttaster system Product conversion</t>
  </si>
  <si>
    <t>HZ_02_04_601 vibration bottom FHP01 Product conversion</t>
  </si>
  <si>
    <t>HZ_02_04_601 Vibrationsboden FHP01 Product conversion</t>
  </si>
  <si>
    <t>HZ_02_04_602 vibratory feeder FHP01 Product conversion</t>
  </si>
  <si>
    <t>HZ_02_04_602 Dosierrinne FHP01 Product conversion</t>
  </si>
  <si>
    <t>HZ_02_02_601 vibration bottom REC01 Product conversion</t>
  </si>
  <si>
    <t>HZ_02_02_601 Vibrationsboden REC01 Product conversion</t>
  </si>
  <si>
    <t>HZ_02_02_602 rotary valve REC01 Product conversion</t>
  </si>
  <si>
    <t>HZ_02_02_602 Schleuse REC01 Product conversion</t>
  </si>
  <si>
    <t>G-_02_04_101 unloading FHP01 Product conversion</t>
  </si>
  <si>
    <t>G-_02_04_101 Durchlauf FHP01 Product conversion</t>
  </si>
  <si>
    <t>G+_02_04_101 unloading FHP01 Product conversion</t>
  </si>
  <si>
    <t>G+_02_04_101 Durchlauf FHP01 Product conversion</t>
  </si>
  <si>
    <t>G-_02_05_602 limit switch SF01 Product conversion</t>
  </si>
  <si>
    <t>G-_02_05_602 Endschalter SF01 Product conversion</t>
  </si>
  <si>
    <t>G-_02_04_301 lid FHP01 Product conversion</t>
  </si>
  <si>
    <t>G-_02_04_301 Deckel FHP01 Product conversion</t>
  </si>
  <si>
    <t>G-_02_04_302 lid FHP01 Product conversion</t>
  </si>
  <si>
    <t>G-_02_04_302 Deckel FHP01 Product conversion</t>
  </si>
  <si>
    <t>EU_02_02_202 rotary valve REC01 Product conversion</t>
  </si>
  <si>
    <t>EU_02_02_202 Schleuse REC01 Product conversion</t>
  </si>
  <si>
    <t>fault message</t>
  </si>
  <si>
    <t>Fehlermeldung</t>
  </si>
  <si>
    <t>OB80 Zeitfehler</t>
  </si>
  <si>
    <t>OB81 Stromversorgung</t>
  </si>
  <si>
    <t>OB82 Diagnosealarm</t>
  </si>
  <si>
    <t>OB83 Ziehen/Stecken</t>
  </si>
  <si>
    <t>OB84 CPU Hardwarefehler</t>
  </si>
  <si>
    <t>OB85 Programmablauffehler</t>
  </si>
  <si>
    <t>OB87 Kommunikationsfehler</t>
  </si>
  <si>
    <t>OB121 Programmierfehler</t>
  </si>
  <si>
    <t>OB122 Peripheriezugriffsfehler</t>
  </si>
  <si>
    <t>VP</t>
  </si>
  <si>
    <t>EU_02_03_201 vacuum pump VP Product conversion</t>
  </si>
  <si>
    <t>EU_02_03_201 Vakuumpumpe VP Product conversion</t>
  </si>
  <si>
    <t>HZ_02_03_601 vacuum pump VP Product conversion</t>
  </si>
  <si>
    <t>HZ_02_03_601 Vakuumpumpe VP Product conversion</t>
  </si>
  <si>
    <t>HZ_02_03_602 vacuum pump VP Product conversion</t>
  </si>
  <si>
    <t>HZ_02_03_602 Vakuumpumpe VP Product conversion</t>
  </si>
  <si>
    <t>HZ_02_04_603 magnet FHP01 Product conversion</t>
  </si>
  <si>
    <t>HZ_02_04_603 Magnet FHP01 Product conversion</t>
  </si>
  <si>
    <t>GZ_02_04_205 magnet FHP01 Product conversion</t>
  </si>
  <si>
    <t>GZ_02_04_205 Magnet FHP01 Product conversion</t>
  </si>
  <si>
    <t>G+_02_03_101 suction valve VP Product conversion</t>
  </si>
  <si>
    <t>G+_02_03_101 Saugventil VP Product conversion</t>
  </si>
  <si>
    <t>G-_02_03_101 suction valve VP Product conversion</t>
  </si>
  <si>
    <t>G-_02_03_101 Saugventil VP Product conversion</t>
  </si>
  <si>
    <t>L-_02_04_303 level indicator FHP01 Product conversion</t>
  </si>
  <si>
    <t>L-_02_04_303 Füllstandsmelder FHP01 Product conversion</t>
  </si>
  <si>
    <t>EU_02_03_202 vacuum pump VP Product conversion</t>
  </si>
  <si>
    <t>EU_02_03_202 Vakuumpumpe VP Product conversion</t>
  </si>
  <si>
    <t>OB86 Baugruppenträger</t>
  </si>
  <si>
    <t>Path</t>
  </si>
  <si>
    <t>Connection</t>
  </si>
  <si>
    <t>PLC tag</t>
  </si>
  <si>
    <t>DataType</t>
  </si>
  <si>
    <t>Length</t>
  </si>
  <si>
    <t>Coding</t>
  </si>
  <si>
    <t>Access Method</t>
  </si>
  <si>
    <t>Indirect addressing</t>
  </si>
  <si>
    <t>Index tag</t>
  </si>
  <si>
    <t>Start value</t>
  </si>
  <si>
    <t>ID tag</t>
  </si>
  <si>
    <t>Display name [en-GB]</t>
  </si>
  <si>
    <t>Comment [en-GB]</t>
  </si>
  <si>
    <t>Acquisition mode</t>
  </si>
  <si>
    <t>Acquisition cycle</t>
  </si>
  <si>
    <t>Range Maximum Type</t>
  </si>
  <si>
    <t>Range Maximum</t>
  </si>
  <si>
    <t>Range Minimum Type</t>
  </si>
  <si>
    <t>Range Minimum</t>
  </si>
  <si>
    <t>Linear scaling</t>
  </si>
  <si>
    <t>End value PLC</t>
  </si>
  <si>
    <t>Start value PLC</t>
  </si>
  <si>
    <t>End value HMI</t>
  </si>
  <si>
    <t>Start value HMI</t>
  </si>
  <si>
    <t>Gmp relevant</t>
  </si>
  <si>
    <t>Confirmation Type</t>
  </si>
  <si>
    <t>Mandatory Commenting</t>
  </si>
  <si>
    <t>Product conversion VP motor vacuum pump</t>
  </si>
  <si>
    <t>system system output system on</t>
  </si>
  <si>
    <t>system system output fault</t>
  </si>
  <si>
    <t>Product conversion VP input vacuum pump</t>
  </si>
  <si>
    <t>GZ_02_04_205</t>
  </si>
  <si>
    <t>Product conversion VP analog signal pressure transmitter</t>
  </si>
  <si>
    <t>PI_02_05_401</t>
  </si>
  <si>
    <t>Product conversion SF01 analog signal pressure transmitter</t>
  </si>
  <si>
    <t>UVp_02_2_101</t>
  </si>
  <si>
    <t>Product conversion VP valve suction valve</t>
  </si>
  <si>
    <t>Ln_02_04_303</t>
  </si>
  <si>
    <t>Product conversion FHP01 sensor level indicator</t>
  </si>
  <si>
    <t>Ln_02_02_301</t>
  </si>
  <si>
    <t>Product conversion REC01 sensor level indicator</t>
  </si>
  <si>
    <t>02 03 201</t>
  </si>
  <si>
    <t>VP motor vacuum pump</t>
  </si>
  <si>
    <t>_02_03_201</t>
  </si>
  <si>
    <t>02 04 201</t>
  </si>
  <si>
    <t>FHP01 motor vibration bottom</t>
  </si>
  <si>
    <t>_02_04_201</t>
  </si>
  <si>
    <t>02 04 202</t>
  </si>
  <si>
    <t>FHP01 motor vibratory feeder</t>
  </si>
  <si>
    <t>_02_04_202</t>
  </si>
  <si>
    <t>02 04 204</t>
  </si>
  <si>
    <t>FHP01 motor magnet</t>
  </si>
  <si>
    <t>_02_04_204</t>
  </si>
  <si>
    <t>02 02 201</t>
  </si>
  <si>
    <t>REC01 motor vibration bottom</t>
  </si>
  <si>
    <t>_02_02_201</t>
  </si>
  <si>
    <t>03 06 501</t>
  </si>
  <si>
    <t>system output system on</t>
  </si>
  <si>
    <t>_03_06_501</t>
  </si>
  <si>
    <t>03 06 502</t>
  </si>
  <si>
    <t>system output fault</t>
  </si>
  <si>
    <t>_03_06_502</t>
  </si>
  <si>
    <t>03 06 503</t>
  </si>
  <si>
    <t>system output acoustic signal</t>
  </si>
  <si>
    <t>_03_06_503</t>
  </si>
  <si>
    <t>02 04 203</t>
  </si>
  <si>
    <t>_02_04_203</t>
  </si>
  <si>
    <t>03 06 601</t>
  </si>
  <si>
    <t>system input illuminated push button</t>
  </si>
  <si>
    <t>_03_06_601</t>
  </si>
  <si>
    <t>03 06 602</t>
  </si>
  <si>
    <t>_03_06_602</t>
  </si>
  <si>
    <t>03 06 603</t>
  </si>
  <si>
    <t>System input emergency stop</t>
  </si>
  <si>
    <t>_03_06_603</t>
  </si>
  <si>
    <t>02 06 604</t>
  </si>
  <si>
    <t>_02_06_604</t>
  </si>
  <si>
    <t>02 06 605</t>
  </si>
  <si>
    <t>_02_06_605</t>
  </si>
  <si>
    <t>02 03 601</t>
  </si>
  <si>
    <t>VP input vacuum pump</t>
  </si>
  <si>
    <t>_02_03_601</t>
  </si>
  <si>
    <t>02 03 602</t>
  </si>
  <si>
    <t>_02_03_602</t>
  </si>
  <si>
    <t>02 04 601</t>
  </si>
  <si>
    <t>FHP01 input vibration bottom</t>
  </si>
  <si>
    <t>_02_04_601</t>
  </si>
  <si>
    <t>02 04 602</t>
  </si>
  <si>
    <t>FHP01 input vibratory feeder</t>
  </si>
  <si>
    <t>_02_04_602</t>
  </si>
  <si>
    <t>02 04 603</t>
  </si>
  <si>
    <t>FHP01 input magnet</t>
  </si>
  <si>
    <t>_02_04_603</t>
  </si>
  <si>
    <t>02 04 205</t>
  </si>
  <si>
    <t>_02_04_205</t>
  </si>
  <si>
    <t>02 02 601</t>
  </si>
  <si>
    <t>REC01 input vibration bottom</t>
  </si>
  <si>
    <t>_02_02_601</t>
  </si>
  <si>
    <t>02 02 602</t>
  </si>
  <si>
    <t>REC01 input rotary valve</t>
  </si>
  <si>
    <t>_02_02_602</t>
  </si>
  <si>
    <t>02 03 401</t>
  </si>
  <si>
    <t>VP analog signal pressure transmitter</t>
  </si>
  <si>
    <t>_02_03_401</t>
  </si>
  <si>
    <t>02 05 401</t>
  </si>
  <si>
    <t>SF01 analog signal pressure transmitter</t>
  </si>
  <si>
    <t>_02_05_401</t>
  </si>
  <si>
    <t>02 04 402</t>
  </si>
  <si>
    <t>FHP01 analog signal set value</t>
  </si>
  <si>
    <t>_02_04_402</t>
  </si>
  <si>
    <t>02 2 101</t>
  </si>
  <si>
    <t>VP valve suction valve</t>
  </si>
  <si>
    <t>_02_2_101</t>
  </si>
  <si>
    <t>UV+</t>
  </si>
  <si>
    <t>02 04 101</t>
  </si>
  <si>
    <t>FHP01 valve unloading</t>
  </si>
  <si>
    <t>_02_04_101</t>
  </si>
  <si>
    <t>UV-</t>
  </si>
  <si>
    <t>02 05 101</t>
  </si>
  <si>
    <t>SF01 valve filter cleaning</t>
  </si>
  <si>
    <t>_02_05_101</t>
  </si>
  <si>
    <t>02 05 102</t>
  </si>
  <si>
    <t>_02_05_102</t>
  </si>
  <si>
    <t>02 05 103</t>
  </si>
  <si>
    <t>_02_05_103</t>
  </si>
  <si>
    <t>02 06 A05</t>
  </si>
  <si>
    <t>system operation green</t>
  </si>
  <si>
    <t>_02_06_A05</t>
  </si>
  <si>
    <t>02 06 A06</t>
  </si>
  <si>
    <t>system operation yellow</t>
  </si>
  <si>
    <t>_02_06_A06</t>
  </si>
  <si>
    <t>02 06 A07</t>
  </si>
  <si>
    <t>system operation ret</t>
  </si>
  <si>
    <t>_02_06_A07</t>
  </si>
  <si>
    <t>01 01 501</t>
  </si>
  <si>
    <t>HP01 output PFC</t>
  </si>
  <si>
    <t>_01_01_501</t>
  </si>
  <si>
    <t>02 06 504</t>
  </si>
  <si>
    <t>system output indicator lamp</t>
  </si>
  <si>
    <t>_02_06_504</t>
  </si>
  <si>
    <t>02 06 505</t>
  </si>
  <si>
    <t>_02_06_505</t>
  </si>
  <si>
    <t>02 03 101</t>
  </si>
  <si>
    <t>_02_03_101</t>
  </si>
  <si>
    <t>G+</t>
  </si>
  <si>
    <t>G-</t>
  </si>
  <si>
    <t>02 05 601</t>
  </si>
  <si>
    <t>SF01 input level indicator</t>
  </si>
  <si>
    <t>_02_05_601</t>
  </si>
  <si>
    <t>L-</t>
  </si>
  <si>
    <t>02 05 602</t>
  </si>
  <si>
    <t>SF01 input limit switch</t>
  </si>
  <si>
    <t>_02_05_602</t>
  </si>
  <si>
    <t>02 04 301</t>
  </si>
  <si>
    <t>FHP01 sensor lid</t>
  </si>
  <si>
    <t>_02_04_301</t>
  </si>
  <si>
    <t>02 04 302</t>
  </si>
  <si>
    <t>_02_04_302</t>
  </si>
  <si>
    <t>02 04 303</t>
  </si>
  <si>
    <t>FHP01 sensor level indicator</t>
  </si>
  <si>
    <t>_02_04_303</t>
  </si>
  <si>
    <t>02 02 301</t>
  </si>
  <si>
    <t>REC01 sensor level indicator</t>
  </si>
  <si>
    <t>_02_02_301</t>
  </si>
  <si>
    <t>01 01 601</t>
  </si>
  <si>
    <t>HP01 input level indicator</t>
  </si>
  <si>
    <t>_01_01_601</t>
  </si>
  <si>
    <t>L+</t>
  </si>
  <si>
    <t>02 01 601</t>
  </si>
  <si>
    <t>_02_01_601</t>
  </si>
  <si>
    <t>02 03 202</t>
  </si>
  <si>
    <t>_02_03_202</t>
  </si>
  <si>
    <t>02 02 202</t>
  </si>
  <si>
    <t>REC01 motor rotary valve</t>
  </si>
  <si>
    <t>_02_02_202</t>
  </si>
  <si>
    <t>HP01 input PFC</t>
  </si>
  <si>
    <t>02 04 604</t>
  </si>
  <si>
    <t>FHP01 input illuminated push button</t>
  </si>
  <si>
    <t>_02_04_604</t>
  </si>
  <si>
    <t>02 04 605</t>
  </si>
  <si>
    <t>_02_04_605</t>
  </si>
  <si>
    <t>Anlage ein ein</t>
  </si>
  <si>
    <t>system on on</t>
  </si>
  <si>
    <t>Störung ein</t>
  </si>
  <si>
    <t>fault on</t>
  </si>
  <si>
    <t>Magnet OK</t>
  </si>
  <si>
    <t>magnet OK</t>
  </si>
  <si>
    <t>Saugventil ein</t>
  </si>
  <si>
    <t>UV+_02_2_101</t>
  </si>
  <si>
    <t>L-_02_04_303</t>
  </si>
  <si>
    <t>L-_02_02_301</t>
  </si>
  <si>
    <t>ES_02_01_601</t>
  </si>
  <si>
    <t>H_02_04_604</t>
  </si>
  <si>
    <t>H_02_04_605</t>
  </si>
  <si>
    <t>Product conversion HP01 input PFC</t>
  </si>
  <si>
    <t>Product conversion FHP01 input illuminated push button</t>
  </si>
  <si>
    <t xml:space="preserve">"operation" signal </t>
  </si>
  <si>
    <t>Ich bin nicht sicher dass wir dies brauchen!!!!</t>
  </si>
  <si>
    <t>й8ю0</t>
  </si>
  <si>
    <t>L+_02_05_301 level indicator SF01 Product conversion</t>
  </si>
  <si>
    <t>L+_02_05_301 Füllstandsmelder SF01 Product conversion</t>
  </si>
  <si>
    <t>L+_02_02_301 level indicator REC01 Product conversion</t>
  </si>
  <si>
    <t>L+_02_02_301 Füllstandsmelder REC01 Product conversion</t>
  </si>
  <si>
    <t>ES_01_01_601 PFC HP01 Packaging line</t>
  </si>
  <si>
    <t>ES_01_01_601 PFK HP01 Packaging line</t>
  </si>
  <si>
    <t>L+_01_01_301 level indicator HP01 Packaging line</t>
  </si>
  <si>
    <t>L+_01_01_301 Füllstandsmelder HP01 Packaging line</t>
  </si>
  <si>
    <t>H_02_04_604 illuminated push button FHP01 Product conversion</t>
  </si>
  <si>
    <t>H_02_04_604 Leuchttaster FHP01 Product conversion</t>
  </si>
  <si>
    <t>H_02_04_605 illuminated push button FHP01 Product conversion</t>
  </si>
  <si>
    <t>H_02_04_605 Leuchttaster FHP01 Product conversion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</si>
</sst>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,##0.00\ &quot;€&quot;"/>
    <numFmt numFmtId="165" formatCode="00"/>
    <numFmt numFmtId="166" formatCode="dd/mm/yyyy\,\ \ \ \ hh:mm"/>
    <numFmt numFmtId="167" formatCode="h:mm:ss;@"/>
  </numFmts>
  <fonts count="35" x14ac:knownFonts="1">
    <font>
      <sz val="10"/>
      <name val="Arial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20"/>
      <name val="Arial"/>
      <family val="2"/>
    </font>
    <font>
      <b/>
      <sz val="8"/>
      <name val="Arial"/>
      <family val="2"/>
    </font>
    <font>
      <sz val="14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rgb="FFFF000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8"/>
      <name val="Arial"/>
      <family val="2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rgb="FF000000"/>
      <name val="Arial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3F800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0">
    <xf numFmtId="0" fontId="0" fillId="0" borderId="0"/>
    <xf numFmtId="9" fontId="11" fillId="0" borderId="0" applyFont="0" applyFill="0" applyBorder="0" applyAlignment="0" applyProtection="0"/>
    <xf numFmtId="0" fontId="14" fillId="0" borderId="0"/>
    <xf numFmtId="0" fontId="10" fillId="0" borderId="0"/>
    <xf numFmtId="0" fontId="14" fillId="0" borderId="0"/>
    <xf numFmtId="0" fontId="28" fillId="0" borderId="0"/>
    <xf numFmtId="0" fontId="14" fillId="0" borderId="0"/>
    <xf numFmtId="9" fontId="14" fillId="0" borderId="0" applyFont="0" applyFill="0" applyBorder="0" applyAlignment="0" applyProtection="0"/>
    <xf numFmtId="0" fontId="9" fillId="0" borderId="0"/>
    <xf numFmtId="0" fontId="14" fillId="0" borderId="0"/>
    <xf numFmtId="9" fontId="14" fillId="0" borderId="0" applyFont="0" applyFill="0" applyBorder="0" applyAlignment="0" applyProtection="0"/>
    <xf numFmtId="0" fontId="9" fillId="0" borderId="0"/>
    <xf numFmtId="0" fontId="8" fillId="0" borderId="0"/>
    <xf numFmtId="0" fontId="7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7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7" fillId="0" borderId="0"/>
    <xf numFmtId="0" fontId="11" fillId="0" borderId="0"/>
    <xf numFmtId="9" fontId="11" fillId="0" borderId="0" applyFont="0" applyFill="0" applyBorder="0" applyAlignment="0" applyProtection="0"/>
    <xf numFmtId="0" fontId="7" fillId="0" borderId="0"/>
    <xf numFmtId="0" fontId="7" fillId="0" borderId="0"/>
    <xf numFmtId="0" fontId="1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</cellStyleXfs>
  <cellXfs count="584">
    <xf numFmtId="0" fontId="0" fillId="0" borderId="0" xfId="0"/>
    <xf numFmtId="0" fontId="0" fillId="0" borderId="1" xfId="0" applyBorder="1"/>
    <xf numFmtId="0" fontId="13" fillId="0" borderId="2" xfId="0" applyFont="1" applyBorder="1"/>
    <xf numFmtId="0" fontId="13" fillId="0" borderId="2" xfId="0" applyFont="1" applyBorder="1" applyAlignment="1"/>
    <xf numFmtId="0" fontId="0" fillId="0" borderId="0" xfId="0" applyBorder="1"/>
    <xf numFmtId="0" fontId="0" fillId="0" borderId="0" xfId="0" applyNumberFormat="1"/>
    <xf numFmtId="0" fontId="0" fillId="0" borderId="0" xfId="0" applyFill="1"/>
    <xf numFmtId="0" fontId="11" fillId="0" borderId="0" xfId="0" applyFont="1"/>
    <xf numFmtId="0" fontId="19" fillId="0" borderId="0" xfId="0" applyFont="1"/>
    <xf numFmtId="0" fontId="19" fillId="0" borderId="2" xfId="0" applyFont="1" applyBorder="1"/>
    <xf numFmtId="0" fontId="19" fillId="0" borderId="3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7" fillId="0" borderId="4" xfId="0" applyFont="1" applyFill="1" applyBorder="1"/>
    <xf numFmtId="0" fontId="0" fillId="0" borderId="5" xfId="0" applyBorder="1"/>
    <xf numFmtId="0" fontId="15" fillId="0" borderId="2" xfId="0" applyFont="1" applyBorder="1"/>
    <xf numFmtId="0" fontId="14" fillId="0" borderId="0" xfId="0" applyFont="1"/>
    <xf numFmtId="0" fontId="14" fillId="0" borderId="0" xfId="0" applyFont="1" applyFill="1" applyBorder="1" applyAlignment="1">
      <alignment horizontal="left" vertical="center"/>
    </xf>
    <xf numFmtId="0" fontId="0" fillId="0" borderId="2" xfId="0" applyBorder="1"/>
    <xf numFmtId="0" fontId="13" fillId="0" borderId="6" xfId="0" applyFont="1" applyBorder="1"/>
    <xf numFmtId="0" fontId="14" fillId="0" borderId="0" xfId="0" applyFont="1" applyFill="1"/>
    <xf numFmtId="0" fontId="12" fillId="0" borderId="0" xfId="0" applyFont="1" applyAlignment="1">
      <alignment horizontal="center"/>
    </xf>
    <xf numFmtId="0" fontId="12" fillId="0" borderId="0" xfId="0" applyFont="1"/>
    <xf numFmtId="0" fontId="12" fillId="0" borderId="2" xfId="0" applyFont="1" applyBorder="1"/>
    <xf numFmtId="0" fontId="12" fillId="0" borderId="0" xfId="0" applyFont="1" applyBorder="1"/>
    <xf numFmtId="0" fontId="12" fillId="0" borderId="4" xfId="0" applyFont="1" applyFill="1" applyBorder="1"/>
    <xf numFmtId="0" fontId="12" fillId="0" borderId="4" xfId="0" applyFont="1" applyFill="1" applyBorder="1" applyAlignment="1">
      <alignment horizontal="center"/>
    </xf>
    <xf numFmtId="0" fontId="12" fillId="0" borderId="7" xfId="0" applyFont="1" applyFill="1" applyBorder="1"/>
    <xf numFmtId="0" fontId="12" fillId="0" borderId="8" xfId="0" applyFont="1" applyFill="1" applyBorder="1" applyAlignment="1" applyProtection="1">
      <alignment horizontal="left"/>
      <protection locked="0"/>
    </xf>
    <xf numFmtId="164" fontId="12" fillId="0" borderId="9" xfId="0" applyNumberFormat="1" applyFont="1" applyFill="1" applyBorder="1" applyAlignment="1" applyProtection="1">
      <alignment horizontal="left"/>
      <protection locked="0"/>
    </xf>
    <xf numFmtId="0" fontId="12" fillId="0" borderId="4" xfId="0" applyFont="1" applyFill="1" applyBorder="1" applyAlignment="1" applyProtection="1">
      <alignment horizontal="left"/>
      <protection locked="0"/>
    </xf>
    <xf numFmtId="0" fontId="12" fillId="0" borderId="10" xfId="0" applyFont="1" applyFill="1" applyBorder="1" applyAlignment="1" applyProtection="1">
      <alignment horizontal="left"/>
      <protection locked="0"/>
    </xf>
    <xf numFmtId="164" fontId="12" fillId="0" borderId="11" xfId="0" applyNumberFormat="1" applyFont="1" applyFill="1" applyBorder="1" applyAlignment="1" applyProtection="1">
      <alignment horizontal="left"/>
      <protection locked="0"/>
    </xf>
    <xf numFmtId="0" fontId="12" fillId="0" borderId="12" xfId="0" applyFont="1" applyFill="1" applyBorder="1" applyAlignment="1" applyProtection="1">
      <alignment horizontal="left"/>
      <protection locked="0"/>
    </xf>
    <xf numFmtId="0" fontId="0" fillId="0" borderId="4" xfId="0" applyBorder="1"/>
    <xf numFmtId="0" fontId="14" fillId="0" borderId="4" xfId="0" applyFont="1" applyBorder="1"/>
    <xf numFmtId="0" fontId="14" fillId="0" borderId="4" xfId="0" applyFont="1" applyFill="1" applyBorder="1"/>
    <xf numFmtId="0" fontId="24" fillId="0" borderId="4" xfId="0" applyFont="1" applyBorder="1"/>
    <xf numFmtId="0" fontId="0" fillId="0" borderId="4" xfId="0" applyFill="1" applyBorder="1"/>
    <xf numFmtId="0" fontId="14" fillId="0" borderId="0" xfId="0" applyFont="1" applyBorder="1" applyAlignment="1">
      <alignment horizontal="left" vertical="center"/>
    </xf>
    <xf numFmtId="0" fontId="19" fillId="0" borderId="19" xfId="0" applyFont="1" applyFill="1" applyBorder="1"/>
    <xf numFmtId="164" fontId="12" fillId="0" borderId="7" xfId="0" applyNumberFormat="1" applyFont="1" applyFill="1" applyBorder="1"/>
    <xf numFmtId="0" fontId="12" fillId="0" borderId="7" xfId="0" applyFont="1" applyFill="1" applyBorder="1" applyAlignment="1">
      <alignment horizontal="center"/>
    </xf>
    <xf numFmtId="0" fontId="12" fillId="0" borderId="22" xfId="0" applyFont="1" applyFill="1" applyBorder="1" applyAlignment="1">
      <alignment horizontal="center"/>
    </xf>
    <xf numFmtId="0" fontId="12" fillId="0" borderId="8" xfId="0" applyFont="1" applyFill="1" applyBorder="1"/>
    <xf numFmtId="164" fontId="12" fillId="0" borderId="4" xfId="0" applyNumberFormat="1" applyFont="1" applyFill="1" applyBorder="1"/>
    <xf numFmtId="0" fontId="12" fillId="0" borderId="20" xfId="0" applyFont="1" applyFill="1" applyBorder="1" applyAlignment="1">
      <alignment horizontal="center"/>
    </xf>
    <xf numFmtId="164" fontId="12" fillId="0" borderId="17" xfId="0" applyNumberFormat="1" applyFont="1" applyFill="1" applyBorder="1"/>
    <xf numFmtId="0" fontId="12" fillId="0" borderId="17" xfId="0" applyFont="1" applyFill="1" applyBorder="1"/>
    <xf numFmtId="0" fontId="12" fillId="0" borderId="18" xfId="0" applyFont="1" applyFill="1" applyBorder="1"/>
    <xf numFmtId="164" fontId="12" fillId="0" borderId="18" xfId="0" applyNumberFormat="1" applyFont="1" applyFill="1" applyBorder="1"/>
    <xf numFmtId="164" fontId="17" fillId="0" borderId="18" xfId="0" applyNumberFormat="1" applyFont="1" applyFill="1" applyBorder="1"/>
    <xf numFmtId="0" fontId="17" fillId="0" borderId="18" xfId="0" applyFont="1" applyFill="1" applyBorder="1"/>
    <xf numFmtId="0" fontId="12" fillId="0" borderId="18" xfId="0" applyFont="1" applyFill="1" applyBorder="1" applyAlignment="1">
      <alignment horizontal="center"/>
    </xf>
    <xf numFmtId="0" fontId="12" fillId="0" borderId="23" xfId="0" applyFont="1" applyFill="1" applyBorder="1" applyAlignment="1">
      <alignment horizontal="center"/>
    </xf>
    <xf numFmtId="0" fontId="16" fillId="0" borderId="4" xfId="0" applyFont="1" applyFill="1" applyBorder="1"/>
    <xf numFmtId="0" fontId="12" fillId="0" borderId="24" xfId="0" applyFont="1" applyFill="1" applyBorder="1"/>
    <xf numFmtId="0" fontId="12" fillId="0" borderId="25" xfId="0" applyFont="1" applyFill="1" applyBorder="1"/>
    <xf numFmtId="164" fontId="12" fillId="0" borderId="25" xfId="0" applyNumberFormat="1" applyFont="1" applyFill="1" applyBorder="1"/>
    <xf numFmtId="0" fontId="12" fillId="0" borderId="12" xfId="0" applyFont="1" applyFill="1" applyBorder="1"/>
    <xf numFmtId="0" fontId="12" fillId="0" borderId="12" xfId="0" applyFont="1" applyFill="1" applyBorder="1" applyAlignment="1">
      <alignment horizontal="center"/>
    </xf>
    <xf numFmtId="0" fontId="12" fillId="0" borderId="21" xfId="0" applyFont="1" applyFill="1" applyBorder="1" applyAlignment="1">
      <alignment horizontal="center"/>
    </xf>
    <xf numFmtId="0" fontId="19" fillId="0" borderId="26" xfId="0" applyFont="1" applyFill="1" applyBorder="1"/>
    <xf numFmtId="0" fontId="12" fillId="0" borderId="19" xfId="0" applyFont="1" applyFill="1" applyBorder="1"/>
    <xf numFmtId="164" fontId="12" fillId="0" borderId="27" xfId="0" applyNumberFormat="1" applyFont="1" applyFill="1" applyBorder="1"/>
    <xf numFmtId="0" fontId="12" fillId="0" borderId="27" xfId="0" applyFont="1" applyFill="1" applyBorder="1"/>
    <xf numFmtId="0" fontId="12" fillId="0" borderId="28" xfId="0" applyFont="1" applyFill="1" applyBorder="1"/>
    <xf numFmtId="0" fontId="12" fillId="0" borderId="4" xfId="0" applyNumberFormat="1" applyFont="1" applyFill="1" applyBorder="1" applyAlignment="1">
      <alignment horizontal="center"/>
    </xf>
    <xf numFmtId="0" fontId="12" fillId="0" borderId="29" xfId="0" applyFont="1" applyFill="1" applyBorder="1"/>
    <xf numFmtId="0" fontId="12" fillId="0" borderId="12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left"/>
    </xf>
    <xf numFmtId="0" fontId="14" fillId="4" borderId="26" xfId="0" applyFont="1" applyFill="1" applyBorder="1"/>
    <xf numFmtId="0" fontId="0" fillId="0" borderId="26" xfId="0" applyFill="1" applyBorder="1" applyAlignment="1"/>
    <xf numFmtId="0" fontId="0" fillId="0" borderId="26" xfId="0" applyBorder="1"/>
    <xf numFmtId="0" fontId="0" fillId="5" borderId="28" xfId="0" applyFill="1" applyBorder="1"/>
    <xf numFmtId="0" fontId="14" fillId="0" borderId="28" xfId="0" applyFont="1" applyBorder="1"/>
    <xf numFmtId="0" fontId="0" fillId="0" borderId="28" xfId="0" applyBorder="1"/>
    <xf numFmtId="0" fontId="14" fillId="0" borderId="28" xfId="0" applyFont="1" applyFill="1" applyBorder="1" applyAlignment="1"/>
    <xf numFmtId="0" fontId="0" fillId="0" borderId="28" xfId="0" applyFill="1" applyBorder="1" applyAlignment="1"/>
    <xf numFmtId="0" fontId="14" fillId="6" borderId="28" xfId="0" applyFont="1" applyFill="1" applyBorder="1"/>
    <xf numFmtId="0" fontId="14" fillId="7" borderId="28" xfId="0" applyFont="1" applyFill="1" applyBorder="1"/>
    <xf numFmtId="0" fontId="14" fillId="2" borderId="28" xfId="0" applyFont="1" applyFill="1" applyBorder="1"/>
    <xf numFmtId="0" fontId="0" fillId="0" borderId="29" xfId="0" applyBorder="1"/>
    <xf numFmtId="0" fontId="14" fillId="0" borderId="29" xfId="0" applyFont="1" applyBorder="1"/>
    <xf numFmtId="0" fontId="0" fillId="0" borderId="32" xfId="0" applyBorder="1"/>
    <xf numFmtId="0" fontId="0" fillId="0" borderId="33" xfId="0" applyBorder="1"/>
    <xf numFmtId="0" fontId="14" fillId="0" borderId="33" xfId="0" applyFont="1" applyBorder="1"/>
    <xf numFmtId="0" fontId="14" fillId="0" borderId="26" xfId="0" applyFont="1" applyBorder="1"/>
    <xf numFmtId="0" fontId="14" fillId="0" borderId="28" xfId="0" applyFont="1" applyFill="1" applyBorder="1"/>
    <xf numFmtId="0" fontId="15" fillId="0" borderId="35" xfId="0" applyFont="1" applyBorder="1" applyAlignment="1">
      <alignment horizontal="left"/>
    </xf>
    <xf numFmtId="0" fontId="15" fillId="0" borderId="0" xfId="0" applyFont="1" applyAlignment="1">
      <alignment horizontal="left"/>
    </xf>
    <xf numFmtId="0" fontId="15" fillId="0" borderId="0" xfId="0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33" xfId="0" applyBorder="1" applyProtection="1">
      <protection locked="0"/>
    </xf>
    <xf numFmtId="0" fontId="14" fillId="0" borderId="28" xfId="0" applyFont="1" applyBorder="1" applyProtection="1">
      <protection locked="0"/>
    </xf>
    <xf numFmtId="0" fontId="0" fillId="0" borderId="28" xfId="0" applyBorder="1" applyProtection="1">
      <protection locked="0"/>
    </xf>
    <xf numFmtId="0" fontId="0" fillId="0" borderId="29" xfId="0" applyBorder="1" applyProtection="1">
      <protection locked="0"/>
    </xf>
    <xf numFmtId="0" fontId="0" fillId="0" borderId="26" xfId="0" applyBorder="1" applyProtection="1">
      <protection locked="0"/>
    </xf>
    <xf numFmtId="0" fontId="14" fillId="0" borderId="4" xfId="0" applyNumberFormat="1" applyFont="1" applyFill="1" applyBorder="1" applyProtection="1">
      <protection locked="0"/>
    </xf>
    <xf numFmtId="49" fontId="0" fillId="0" borderId="4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14" fillId="0" borderId="4" xfId="0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0" xfId="0" applyAlignment="1">
      <alignment wrapText="1"/>
    </xf>
    <xf numFmtId="0" fontId="14" fillId="0" borderId="0" xfId="0" applyFont="1" applyAlignment="1">
      <alignment horizontal="left"/>
    </xf>
    <xf numFmtId="9" fontId="0" fillId="0" borderId="0" xfId="1" applyFont="1"/>
    <xf numFmtId="0" fontId="14" fillId="0" borderId="0" xfId="2"/>
    <xf numFmtId="0" fontId="0" fillId="0" borderId="0" xfId="0" applyAlignment="1">
      <alignment horizontal="center"/>
    </xf>
    <xf numFmtId="3" fontId="24" fillId="0" borderId="4" xfId="0" applyNumberFormat="1" applyFont="1" applyBorder="1"/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4" fillId="0" borderId="17" xfId="0" applyFont="1" applyBorder="1"/>
    <xf numFmtId="0" fontId="0" fillId="0" borderId="47" xfId="0" applyBorder="1"/>
    <xf numFmtId="0" fontId="14" fillId="0" borderId="47" xfId="0" applyFont="1" applyFill="1" applyBorder="1"/>
    <xf numFmtId="0" fontId="0" fillId="0" borderId="4" xfId="0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10" borderId="0" xfId="0" applyFont="1" applyFill="1"/>
    <xf numFmtId="0" fontId="27" fillId="0" borderId="0" xfId="0" applyFont="1"/>
    <xf numFmtId="0" fontId="14" fillId="9" borderId="4" xfId="0" applyFont="1" applyFill="1" applyBorder="1" applyAlignment="1">
      <alignment horizontal="center"/>
    </xf>
    <xf numFmtId="0" fontId="14" fillId="11" borderId="4" xfId="0" applyFont="1" applyFill="1" applyBorder="1" applyAlignment="1">
      <alignment horizontal="center"/>
    </xf>
    <xf numFmtId="0" fontId="0" fillId="9" borderId="0" xfId="0" applyFill="1" applyAlignment="1">
      <alignment horizontal="left"/>
    </xf>
    <xf numFmtId="0" fontId="14" fillId="0" borderId="0" xfId="6" applyFill="1"/>
    <xf numFmtId="0" fontId="14" fillId="0" borderId="0" xfId="4" applyFill="1"/>
    <xf numFmtId="0" fontId="14" fillId="0" borderId="0" xfId="4" applyFont="1"/>
    <xf numFmtId="0" fontId="14" fillId="0" borderId="0" xfId="4" applyFont="1" applyFill="1" applyBorder="1" applyAlignment="1">
      <alignment horizontal="left" vertical="center"/>
    </xf>
    <xf numFmtId="0" fontId="14" fillId="0" borderId="0" xfId="4" applyFont="1" applyFill="1"/>
    <xf numFmtId="0" fontId="14" fillId="0" borderId="0" xfId="6"/>
    <xf numFmtId="0" fontId="14" fillId="0" borderId="0" xfId="6" applyFont="1"/>
    <xf numFmtId="0" fontId="14" fillId="0" borderId="0" xfId="6" applyFont="1" applyFill="1" applyBorder="1" applyAlignment="1">
      <alignment horizontal="left" vertical="center"/>
    </xf>
    <xf numFmtId="0" fontId="13" fillId="0" borderId="0" xfId="6" applyFont="1" applyBorder="1"/>
    <xf numFmtId="49" fontId="13" fillId="0" borderId="0" xfId="6" applyNumberFormat="1" applyFont="1" applyBorder="1"/>
    <xf numFmtId="0" fontId="14" fillId="0" borderId="0" xfId="2"/>
    <xf numFmtId="0" fontId="14" fillId="0" borderId="0" xfId="0" applyFont="1" applyBorder="1" applyAlignment="1"/>
    <xf numFmtId="0" fontId="14" fillId="0" borderId="5" xfId="0" applyFont="1" applyFill="1" applyBorder="1" applyAlignment="1">
      <alignment horizontal="left"/>
    </xf>
    <xf numFmtId="49" fontId="14" fillId="0" borderId="4" xfId="2" applyNumberFormat="1" applyFont="1" applyFill="1" applyBorder="1" applyProtection="1">
      <protection locked="0"/>
    </xf>
    <xf numFmtId="0" fontId="11" fillId="0" borderId="4" xfId="0" applyFont="1" applyFill="1" applyBorder="1" applyProtection="1">
      <protection locked="0"/>
    </xf>
    <xf numFmtId="0" fontId="11" fillId="0" borderId="4" xfId="0" applyFont="1" applyBorder="1" applyProtection="1">
      <protection locked="0"/>
    </xf>
    <xf numFmtId="0" fontId="14" fillId="0" borderId="4" xfId="2" applyFont="1" applyFill="1" applyBorder="1" applyProtection="1">
      <protection locked="0"/>
    </xf>
    <xf numFmtId="49" fontId="0" fillId="0" borderId="56" xfId="0" applyNumberFormat="1" applyFill="1" applyBorder="1" applyProtection="1">
      <protection locked="0"/>
    </xf>
    <xf numFmtId="0" fontId="0" fillId="0" borderId="56" xfId="0" applyBorder="1" applyProtection="1">
      <protection locked="0"/>
    </xf>
    <xf numFmtId="0" fontId="11" fillId="0" borderId="4" xfId="2" applyFont="1" applyFill="1" applyBorder="1" applyProtection="1">
      <protection locked="0"/>
    </xf>
    <xf numFmtId="49" fontId="11" fillId="0" borderId="4" xfId="2" applyNumberFormat="1" applyFont="1" applyFill="1" applyBorder="1" applyProtection="1">
      <protection locked="0"/>
    </xf>
    <xf numFmtId="0" fontId="15" fillId="0" borderId="35" xfId="0" applyFont="1" applyBorder="1" applyAlignment="1" applyProtection="1">
      <alignment horizontal="left"/>
      <protection locked="0"/>
    </xf>
    <xf numFmtId="0" fontId="14" fillId="0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left"/>
      <protection locked="0"/>
    </xf>
    <xf numFmtId="0" fontId="11" fillId="0" borderId="4" xfId="2" applyNumberFormat="1" applyFont="1" applyFill="1" applyBorder="1" applyProtection="1">
      <protection locked="0"/>
    </xf>
    <xf numFmtId="0" fontId="11" fillId="0" borderId="4" xfId="0" quotePrefix="1" applyFont="1" applyFill="1" applyBorder="1" applyProtection="1">
      <protection locked="0"/>
    </xf>
    <xf numFmtId="0" fontId="14" fillId="0" borderId="0" xfId="2" applyFill="1"/>
    <xf numFmtId="0" fontId="11" fillId="0" borderId="0" xfId="16"/>
    <xf numFmtId="0" fontId="11" fillId="0" borderId="0" xfId="16" applyFill="1"/>
    <xf numFmtId="0" fontId="11" fillId="0" borderId="0" xfId="16" applyFont="1" applyFill="1" applyBorder="1" applyAlignment="1">
      <alignment horizontal="left" vertical="center"/>
    </xf>
    <xf numFmtId="0" fontId="11" fillId="0" borderId="4" xfId="16" applyBorder="1"/>
    <xf numFmtId="0" fontId="11" fillId="0" borderId="4" xfId="16" applyFont="1" applyBorder="1"/>
    <xf numFmtId="0" fontId="11" fillId="0" borderId="4" xfId="16" applyFont="1" applyFill="1" applyBorder="1"/>
    <xf numFmtId="0" fontId="11" fillId="12" borderId="0" xfId="0" applyFont="1" applyFill="1"/>
    <xf numFmtId="0" fontId="11" fillId="0" borderId="4" xfId="16" applyBorder="1"/>
    <xf numFmtId="0" fontId="11" fillId="0" borderId="4" xfId="16" applyFont="1" applyBorder="1"/>
    <xf numFmtId="0" fontId="11" fillId="0" borderId="4" xfId="16" applyFont="1" applyFill="1" applyBorder="1"/>
    <xf numFmtId="0" fontId="11" fillId="0" borderId="57" xfId="0" applyFont="1" applyFill="1" applyBorder="1"/>
    <xf numFmtId="0" fontId="11" fillId="0" borderId="0" xfId="16"/>
    <xf numFmtId="0" fontId="11" fillId="0" borderId="4" xfId="16" applyBorder="1"/>
    <xf numFmtId="0" fontId="11" fillId="0" borderId="4" xfId="16" applyFont="1" applyBorder="1"/>
    <xf numFmtId="0" fontId="11" fillId="0" borderId="4" xfId="16" applyFill="1" applyBorder="1"/>
    <xf numFmtId="0" fontId="11" fillId="0" borderId="4" xfId="16" applyFont="1" applyFill="1" applyBorder="1"/>
    <xf numFmtId="0" fontId="11" fillId="0" borderId="0" xfId="0" applyFont="1" applyFill="1" applyBorder="1"/>
    <xf numFmtId="0" fontId="11" fillId="5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11" fillId="0" borderId="0" xfId="16" applyProtection="1"/>
    <xf numFmtId="0" fontId="11" fillId="0" borderId="0" xfId="16" applyAlignment="1" applyProtection="1">
      <alignment horizontal="center"/>
      <protection locked="0"/>
    </xf>
    <xf numFmtId="0" fontId="11" fillId="0" borderId="0" xfId="16" applyNumberFormat="1" applyProtection="1"/>
    <xf numFmtId="0" fontId="11" fillId="0" borderId="0" xfId="16" applyProtection="1">
      <protection locked="0"/>
    </xf>
    <xf numFmtId="0" fontId="11" fillId="8" borderId="0" xfId="16" applyFill="1" applyBorder="1" applyAlignment="1" applyProtection="1">
      <alignment wrapText="1"/>
    </xf>
    <xf numFmtId="166" fontId="11" fillId="8" borderId="0" xfId="16" applyNumberFormat="1" applyFill="1" applyBorder="1" applyAlignment="1" applyProtection="1">
      <alignment wrapText="1"/>
    </xf>
    <xf numFmtId="0" fontId="11" fillId="3" borderId="4" xfId="16" applyFont="1" applyFill="1" applyBorder="1" applyProtection="1"/>
    <xf numFmtId="0" fontId="11" fillId="3" borderId="0" xfId="16" applyNumberFormat="1" applyFont="1" applyFill="1" applyBorder="1" applyProtection="1"/>
    <xf numFmtId="0" fontId="11" fillId="3" borderId="40" xfId="16" applyNumberFormat="1" applyFont="1" applyFill="1" applyBorder="1" applyProtection="1"/>
    <xf numFmtId="0" fontId="11" fillId="0" borderId="0" xfId="16" applyNumberFormat="1"/>
    <xf numFmtId="0" fontId="11" fillId="0" borderId="4" xfId="16" applyBorder="1" applyProtection="1"/>
    <xf numFmtId="0" fontId="11" fillId="0" borderId="4" xfId="16" applyBorder="1" applyProtection="1">
      <protection locked="0"/>
    </xf>
    <xf numFmtId="0" fontId="11" fillId="0" borderId="4" xfId="16" applyBorder="1" applyAlignment="1" applyProtection="1">
      <alignment horizontal="center"/>
      <protection locked="0"/>
    </xf>
    <xf numFmtId="0" fontId="11" fillId="0" borderId="0" xfId="16" applyBorder="1" applyAlignment="1"/>
    <xf numFmtId="1" fontId="11" fillId="0" borderId="0" xfId="16" applyNumberFormat="1" applyBorder="1" applyAlignment="1"/>
    <xf numFmtId="0" fontId="11" fillId="0" borderId="0" xfId="16" applyFont="1" applyBorder="1" applyAlignment="1">
      <alignment horizontal="right"/>
    </xf>
    <xf numFmtId="0" fontId="30" fillId="0" borderId="0" xfId="16" applyFont="1" applyBorder="1" applyAlignment="1"/>
    <xf numFmtId="1" fontId="30" fillId="0" borderId="0" xfId="16" applyNumberFormat="1" applyFont="1" applyBorder="1" applyAlignment="1"/>
    <xf numFmtId="0" fontId="11" fillId="13" borderId="0" xfId="16" applyFont="1" applyFill="1" applyAlignment="1">
      <alignment horizontal="left"/>
    </xf>
    <xf numFmtId="1" fontId="11" fillId="13" borderId="0" xfId="16" applyNumberFormat="1" applyFont="1" applyFill="1" applyAlignment="1">
      <alignment horizontal="left"/>
    </xf>
    <xf numFmtId="167" fontId="11" fillId="13" borderId="38" xfId="16" applyNumberFormat="1" applyFont="1" applyFill="1" applyBorder="1" applyAlignment="1">
      <alignment horizontal="left"/>
    </xf>
    <xf numFmtId="0" fontId="11" fillId="13" borderId="58" xfId="16" applyFont="1" applyFill="1" applyBorder="1" applyAlignment="1">
      <alignment horizontal="left"/>
    </xf>
    <xf numFmtId="0" fontId="11" fillId="13" borderId="0" xfId="16" applyFont="1" applyFill="1" applyBorder="1" applyAlignment="1">
      <alignment horizontal="left"/>
    </xf>
    <xf numFmtId="167" fontId="11" fillId="13" borderId="0" xfId="16" applyNumberFormat="1" applyFont="1" applyFill="1" applyAlignment="1">
      <alignment horizontal="left"/>
    </xf>
    <xf numFmtId="0" fontId="11" fillId="13" borderId="0" xfId="16" applyFont="1" applyFill="1"/>
    <xf numFmtId="0" fontId="11" fillId="13" borderId="0" xfId="16" applyFill="1"/>
    <xf numFmtId="0" fontId="11" fillId="0" borderId="0" xfId="16" applyAlignment="1">
      <alignment horizontal="left"/>
    </xf>
    <xf numFmtId="1" fontId="11" fillId="0" borderId="0" xfId="16" applyNumberFormat="1" applyAlignment="1">
      <alignment horizontal="left"/>
    </xf>
    <xf numFmtId="167" fontId="11" fillId="0" borderId="38" xfId="16" applyNumberFormat="1" applyBorder="1" applyAlignment="1">
      <alignment horizontal="left"/>
    </xf>
    <xf numFmtId="0" fontId="11" fillId="0" borderId="58" xfId="16" applyBorder="1" applyAlignment="1">
      <alignment horizontal="left"/>
    </xf>
    <xf numFmtId="0" fontId="11" fillId="0" borderId="0" xfId="16" applyBorder="1" applyAlignment="1">
      <alignment horizontal="left"/>
    </xf>
    <xf numFmtId="167" fontId="11" fillId="0" borderId="0" xfId="16" applyNumberFormat="1" applyAlignment="1">
      <alignment horizontal="left"/>
    </xf>
    <xf numFmtId="0" fontId="11" fillId="0" borderId="0" xfId="16" applyFont="1" applyAlignment="1">
      <alignment horizontal="left"/>
    </xf>
    <xf numFmtId="167" fontId="11" fillId="0" borderId="0" xfId="16" applyNumberFormat="1" applyBorder="1" applyAlignment="1">
      <alignment horizontal="left"/>
    </xf>
    <xf numFmtId="0" fontId="11" fillId="0" borderId="0" xfId="16" applyBorder="1"/>
    <xf numFmtId="0" fontId="31" fillId="0" borderId="0" xfId="16" applyFont="1" applyAlignment="1">
      <alignment vertical="center"/>
    </xf>
    <xf numFmtId="0" fontId="11" fillId="3" borderId="40" xfId="16" applyFont="1" applyFill="1" applyBorder="1" applyProtection="1"/>
    <xf numFmtId="0" fontId="11" fillId="0" borderId="0" xfId="16" applyAlignment="1" applyProtection="1">
      <alignment horizontal="center"/>
    </xf>
    <xf numFmtId="1" fontId="11" fillId="0" borderId="0" xfId="16" applyNumberFormat="1" applyAlignment="1" applyProtection="1">
      <alignment horizontal="center"/>
      <protection locked="0"/>
    </xf>
    <xf numFmtId="0" fontId="11" fillId="0" borderId="0" xfId="16" applyAlignment="1">
      <alignment horizontal="center"/>
    </xf>
    <xf numFmtId="0" fontId="11" fillId="0" borderId="4" xfId="16" applyBorder="1" applyAlignment="1" applyProtection="1">
      <alignment horizontal="center"/>
    </xf>
    <xf numFmtId="1" fontId="11" fillId="0" borderId="4" xfId="16" applyNumberFormat="1" applyBorder="1" applyAlignment="1" applyProtection="1">
      <alignment horizontal="center"/>
      <protection locked="0"/>
    </xf>
    <xf numFmtId="0" fontId="11" fillId="0" borderId="4" xfId="16" applyBorder="1" applyAlignment="1">
      <alignment horizontal="center"/>
    </xf>
    <xf numFmtId="0" fontId="11" fillId="6" borderId="0" xfId="0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 applyAlignment="1" applyProtection="1">
      <alignment horizontal="left" vertical="center"/>
      <protection locked="0"/>
    </xf>
    <xf numFmtId="0" fontId="11" fillId="7" borderId="28" xfId="0" applyFont="1" applyFill="1" applyBorder="1"/>
    <xf numFmtId="0" fontId="0" fillId="0" borderId="0" xfId="0" applyProtection="1"/>
    <xf numFmtId="0" fontId="14" fillId="0" borderId="4" xfId="0" applyFont="1" applyBorder="1" applyProtection="1">
      <protection locked="0"/>
    </xf>
    <xf numFmtId="49" fontId="14" fillId="0" borderId="4" xfId="0" applyNumberFormat="1" applyFont="1" applyBorder="1" applyAlignment="1" applyProtection="1">
      <alignment horizontal="left"/>
      <protection locked="0"/>
    </xf>
    <xf numFmtId="0" fontId="14" fillId="0" borderId="4" xfId="2" applyFill="1" applyBorder="1" applyProtection="1">
      <protection locked="0"/>
    </xf>
    <xf numFmtId="0" fontId="14" fillId="0" borderId="9" xfId="0" applyFont="1" applyBorder="1" applyProtection="1">
      <protection locked="0"/>
    </xf>
    <xf numFmtId="0" fontId="0" fillId="0" borderId="9" xfId="0" applyBorder="1" applyProtection="1">
      <protection locked="0"/>
    </xf>
    <xf numFmtId="165" fontId="0" fillId="0" borderId="4" xfId="0" applyNumberFormat="1" applyBorder="1" applyProtection="1">
      <protection locked="0"/>
    </xf>
    <xf numFmtId="0" fontId="11" fillId="0" borderId="9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49" fontId="14" fillId="0" borderId="4" xfId="0" applyNumberFormat="1" applyFont="1" applyBorder="1" applyAlignment="1" applyProtection="1">
      <alignment horizontal="left"/>
    </xf>
    <xf numFmtId="0" fontId="14" fillId="0" borderId="4" xfId="0" applyFont="1" applyBorder="1" applyProtection="1"/>
    <xf numFmtId="0" fontId="11" fillId="13" borderId="4" xfId="16" applyFill="1" applyBorder="1" applyAlignment="1" applyProtection="1">
      <alignment horizontal="center"/>
      <protection locked="0"/>
    </xf>
    <xf numFmtId="0" fontId="11" fillId="13" borderId="4" xfId="16" applyFill="1" applyBorder="1" applyProtection="1"/>
    <xf numFmtId="0" fontId="11" fillId="13" borderId="4" xfId="16" applyFill="1" applyBorder="1" applyProtection="1">
      <protection locked="0"/>
    </xf>
    <xf numFmtId="0" fontId="11" fillId="13" borderId="0" xfId="16" applyFill="1" applyProtection="1"/>
    <xf numFmtId="0" fontId="11" fillId="0" borderId="0" xfId="2" applyFont="1" applyFill="1" applyProtection="1"/>
    <xf numFmtId="0" fontId="0" fillId="0" borderId="0" xfId="0" applyFill="1" applyProtection="1"/>
    <xf numFmtId="0" fontId="11" fillId="0" borderId="0" xfId="2" applyFont="1" applyProtection="1"/>
    <xf numFmtId="0" fontId="11" fillId="2" borderId="28" xfId="0" applyFont="1" applyFill="1" applyBorder="1"/>
    <xf numFmtId="0" fontId="11" fillId="0" borderId="0" xfId="16" applyAlignment="1" applyProtection="1">
      <alignment horizontal="left"/>
    </xf>
    <xf numFmtId="0" fontId="11" fillId="0" borderId="4" xfId="16" applyBorder="1" applyAlignment="1" applyProtection="1">
      <alignment horizontal="left"/>
    </xf>
    <xf numFmtId="0" fontId="11" fillId="13" borderId="4" xfId="16" applyFill="1" applyBorder="1" applyAlignment="1" applyProtection="1">
      <alignment horizontal="left"/>
    </xf>
    <xf numFmtId="0" fontId="11" fillId="10" borderId="34" xfId="16" applyFill="1" applyBorder="1" applyAlignment="1" applyProtection="1">
      <alignment wrapText="1"/>
    </xf>
    <xf numFmtId="0" fontId="11" fillId="10" borderId="35" xfId="16" applyFill="1" applyBorder="1" applyAlignment="1" applyProtection="1">
      <alignment wrapText="1"/>
    </xf>
    <xf numFmtId="49" fontId="29" fillId="10" borderId="35" xfId="16" applyNumberFormat="1" applyFont="1" applyFill="1" applyBorder="1" applyAlignment="1" applyProtection="1">
      <alignment horizontal="right" vertical="center" wrapText="1"/>
    </xf>
    <xf numFmtId="49" fontId="4" fillId="10" borderId="35" xfId="16" applyNumberFormat="1" applyFont="1" applyFill="1" applyBorder="1" applyAlignment="1" applyProtection="1">
      <alignment vertical="center" wrapText="1"/>
    </xf>
    <xf numFmtId="49" fontId="4" fillId="10" borderId="35" xfId="16" applyNumberFormat="1" applyFont="1" applyFill="1" applyBorder="1" applyAlignment="1" applyProtection="1">
      <alignment horizontal="left" vertical="center" wrapText="1"/>
      <protection locked="0"/>
    </xf>
    <xf numFmtId="0" fontId="29" fillId="10" borderId="35" xfId="16" applyFont="1" applyFill="1" applyBorder="1" applyAlignment="1" applyProtection="1">
      <alignment horizontal="right" vertical="top" wrapText="1"/>
    </xf>
    <xf numFmtId="0" fontId="29" fillId="10" borderId="35" xfId="16" applyFont="1" applyFill="1" applyBorder="1" applyAlignment="1" applyProtection="1">
      <alignment horizontal="left" vertical="top" wrapText="1"/>
    </xf>
    <xf numFmtId="0" fontId="29" fillId="10" borderId="35" xfId="16" applyFont="1" applyFill="1" applyBorder="1" applyAlignment="1" applyProtection="1">
      <alignment horizontal="left" vertical="center" wrapText="1"/>
      <protection locked="0"/>
    </xf>
    <xf numFmtId="166" fontId="11" fillId="10" borderId="36" xfId="16" applyNumberFormat="1" applyFill="1" applyBorder="1" applyAlignment="1" applyProtection="1">
      <alignment wrapText="1"/>
    </xf>
    <xf numFmtId="0" fontId="11" fillId="10" borderId="0" xfId="16" applyFill="1" applyProtection="1"/>
    <xf numFmtId="0" fontId="11" fillId="10" borderId="0" xfId="16" applyFill="1" applyProtection="1">
      <protection locked="0"/>
    </xf>
    <xf numFmtId="0" fontId="11" fillId="10" borderId="0" xfId="16" applyFill="1" applyAlignment="1" applyProtection="1">
      <alignment horizontal="center"/>
      <protection locked="0"/>
    </xf>
    <xf numFmtId="0" fontId="11" fillId="10" borderId="0" xfId="16" applyFill="1" applyAlignment="1" applyProtection="1">
      <alignment horizontal="left"/>
    </xf>
    <xf numFmtId="0" fontId="11" fillId="10" borderId="42" xfId="16" applyFill="1" applyBorder="1" applyAlignment="1" applyProtection="1">
      <alignment wrapText="1"/>
    </xf>
    <xf numFmtId="0" fontId="11" fillId="10" borderId="5" xfId="16" applyFill="1" applyBorder="1" applyAlignment="1" applyProtection="1">
      <alignment wrapText="1"/>
    </xf>
    <xf numFmtId="0" fontId="11" fillId="10" borderId="5" xfId="16" applyFill="1" applyBorder="1" applyAlignment="1" applyProtection="1">
      <alignment vertical="center" wrapText="1"/>
    </xf>
    <xf numFmtId="0" fontId="11" fillId="10" borderId="34" xfId="16" applyFill="1" applyBorder="1" applyAlignment="1" applyProtection="1">
      <alignment vertical="center" wrapText="1"/>
    </xf>
    <xf numFmtId="0" fontId="11" fillId="10" borderId="35" xfId="16" applyFill="1" applyBorder="1" applyAlignment="1" applyProtection="1">
      <alignment vertical="center" wrapText="1"/>
    </xf>
    <xf numFmtId="0" fontId="11" fillId="10" borderId="43" xfId="16" applyFill="1" applyBorder="1" applyAlignment="1" applyProtection="1">
      <alignment wrapText="1"/>
    </xf>
    <xf numFmtId="0" fontId="11" fillId="10" borderId="43" xfId="16" applyFill="1" applyBorder="1" applyAlignment="1" applyProtection="1">
      <alignment horizontal="center" wrapText="1"/>
    </xf>
    <xf numFmtId="0" fontId="11" fillId="10" borderId="0" xfId="16" applyFill="1" applyBorder="1" applyAlignment="1" applyProtection="1">
      <alignment horizontal="center" wrapText="1"/>
    </xf>
    <xf numFmtId="0" fontId="11" fillId="10" borderId="0" xfId="16" applyFill="1" applyBorder="1" applyAlignment="1" applyProtection="1">
      <alignment wrapText="1"/>
    </xf>
    <xf numFmtId="0" fontId="11" fillId="10" borderId="0" xfId="16" applyFill="1" applyBorder="1" applyAlignment="1" applyProtection="1">
      <alignment horizontal="right" vertical="center" wrapText="1"/>
    </xf>
    <xf numFmtId="1" fontId="11" fillId="10" borderId="0" xfId="16" applyNumberFormat="1" applyFill="1" applyBorder="1" applyAlignment="1" applyProtection="1">
      <alignment horizontal="center" vertical="center" wrapText="1"/>
      <protection locked="0"/>
    </xf>
    <xf numFmtId="0" fontId="29" fillId="10" borderId="0" xfId="16" applyFont="1" applyFill="1" applyBorder="1" applyAlignment="1" applyProtection="1">
      <alignment horizontal="left" vertical="center" wrapText="1"/>
      <protection locked="0"/>
    </xf>
    <xf numFmtId="0" fontId="29" fillId="10" borderId="0" xfId="16" applyFont="1" applyFill="1" applyBorder="1" applyAlignment="1" applyProtection="1">
      <alignment vertical="center" wrapText="1"/>
    </xf>
    <xf numFmtId="0" fontId="29" fillId="10" borderId="0" xfId="16" applyFont="1" applyFill="1" applyBorder="1" applyAlignment="1" applyProtection="1">
      <alignment horizontal="left" vertical="top" wrapText="1"/>
    </xf>
    <xf numFmtId="0" fontId="0" fillId="10" borderId="0" xfId="0" applyFill="1" applyBorder="1" applyAlignment="1"/>
    <xf numFmtId="0" fontId="0" fillId="10" borderId="34" xfId="0" applyFill="1" applyBorder="1" applyAlignment="1"/>
    <xf numFmtId="0" fontId="0" fillId="10" borderId="35" xfId="0" applyFill="1" applyBorder="1"/>
    <xf numFmtId="0" fontId="14" fillId="10" borderId="35" xfId="0" applyFont="1" applyFill="1" applyBorder="1"/>
    <xf numFmtId="0" fontId="14" fillId="10" borderId="36" xfId="0" applyFont="1" applyFill="1" applyBorder="1"/>
    <xf numFmtId="0" fontId="0" fillId="10" borderId="40" xfId="0" applyFill="1" applyBorder="1" applyAlignment="1"/>
    <xf numFmtId="0" fontId="0" fillId="10" borderId="0" xfId="0" applyFill="1" applyBorder="1"/>
    <xf numFmtId="0" fontId="14" fillId="10" borderId="0" xfId="0" applyFont="1" applyFill="1" applyBorder="1"/>
    <xf numFmtId="0" fontId="11" fillId="10" borderId="0" xfId="0" applyFont="1" applyFill="1" applyBorder="1"/>
    <xf numFmtId="0" fontId="14" fillId="10" borderId="49" xfId="0" applyFont="1" applyFill="1" applyBorder="1"/>
    <xf numFmtId="0" fontId="14" fillId="10" borderId="50" xfId="0" applyFont="1" applyFill="1" applyBorder="1"/>
    <xf numFmtId="0" fontId="15" fillId="10" borderId="0" xfId="0" applyFont="1" applyFill="1" applyBorder="1" applyAlignment="1">
      <alignment horizontal="left"/>
    </xf>
    <xf numFmtId="0" fontId="14" fillId="10" borderId="0" xfId="0" applyFont="1" applyFill="1" applyBorder="1" applyAlignment="1"/>
    <xf numFmtId="0" fontId="0" fillId="0" borderId="40" xfId="0" applyFill="1" applyBorder="1" applyProtection="1">
      <protection locked="0"/>
    </xf>
    <xf numFmtId="0" fontId="11" fillId="0" borderId="4" xfId="14" applyFont="1" applyFill="1" applyBorder="1"/>
    <xf numFmtId="0" fontId="14" fillId="14" borderId="4" xfId="0" applyFont="1" applyFill="1" applyBorder="1"/>
    <xf numFmtId="0" fontId="0" fillId="14" borderId="4" xfId="0" applyFill="1" applyBorder="1"/>
    <xf numFmtId="0" fontId="11" fillId="14" borderId="4" xfId="0" applyFont="1" applyFill="1" applyBorder="1"/>
    <xf numFmtId="0" fontId="0" fillId="14" borderId="34" xfId="0" applyFill="1" applyBorder="1" applyProtection="1"/>
    <xf numFmtId="0" fontId="0" fillId="14" borderId="35" xfId="0" applyFill="1" applyBorder="1" applyProtection="1"/>
    <xf numFmtId="0" fontId="0" fillId="14" borderId="0" xfId="0" applyFill="1" applyBorder="1" applyProtection="1"/>
    <xf numFmtId="0" fontId="0" fillId="14" borderId="38" xfId="0" applyFill="1" applyBorder="1" applyProtection="1"/>
    <xf numFmtId="0" fontId="0" fillId="14" borderId="40" xfId="0" applyFill="1" applyBorder="1" applyProtection="1"/>
    <xf numFmtId="0" fontId="11" fillId="14" borderId="40" xfId="0" applyFont="1" applyFill="1" applyBorder="1" applyProtection="1"/>
    <xf numFmtId="0" fontId="11" fillId="14" borderId="0" xfId="2" applyFont="1" applyFill="1" applyBorder="1" applyProtection="1">
      <protection locked="0"/>
    </xf>
    <xf numFmtId="0" fontId="14" fillId="14" borderId="0" xfId="2" applyFill="1" applyBorder="1" applyProtection="1">
      <protection locked="0"/>
    </xf>
    <xf numFmtId="0" fontId="0" fillId="14" borderId="0" xfId="0" applyFill="1" applyBorder="1" applyProtection="1">
      <protection locked="0"/>
    </xf>
    <xf numFmtId="14" fontId="0" fillId="14" borderId="0" xfId="0" applyNumberFormat="1" applyFill="1" applyBorder="1" applyAlignment="1" applyProtection="1">
      <alignment horizontal="left"/>
      <protection locked="0"/>
    </xf>
    <xf numFmtId="0" fontId="14" fillId="14" borderId="0" xfId="0" applyFont="1" applyFill="1" applyBorder="1" applyProtection="1">
      <protection locked="0"/>
    </xf>
    <xf numFmtId="0" fontId="14" fillId="14" borderId="40" xfId="0" applyFont="1" applyFill="1" applyBorder="1" applyProtection="1"/>
    <xf numFmtId="0" fontId="14" fillId="14" borderId="0" xfId="0" applyFont="1" applyFill="1" applyBorder="1" applyProtection="1"/>
    <xf numFmtId="0" fontId="14" fillId="14" borderId="48" xfId="0" applyFont="1" applyFill="1" applyBorder="1" applyProtection="1"/>
    <xf numFmtId="0" fontId="14" fillId="14" borderId="49" xfId="0" applyFont="1" applyFill="1" applyBorder="1" applyProtection="1"/>
    <xf numFmtId="0" fontId="0" fillId="14" borderId="49" xfId="0" applyFill="1" applyBorder="1" applyProtection="1"/>
    <xf numFmtId="0" fontId="0" fillId="14" borderId="50" xfId="0" applyFill="1" applyBorder="1" applyProtection="1"/>
    <xf numFmtId="0" fontId="0" fillId="14" borderId="18" xfId="0" applyFill="1" applyBorder="1" applyProtection="1"/>
    <xf numFmtId="0" fontId="0" fillId="14" borderId="16" xfId="0" applyFill="1" applyBorder="1" applyProtection="1"/>
    <xf numFmtId="0" fontId="18" fillId="14" borderId="16" xfId="0" applyFont="1" applyFill="1" applyBorder="1" applyProtection="1"/>
    <xf numFmtId="0" fontId="0" fillId="14" borderId="17" xfId="0" applyFill="1" applyBorder="1" applyProtection="1"/>
    <xf numFmtId="0" fontId="0" fillId="0" borderId="18" xfId="0" applyFill="1" applyBorder="1" applyProtection="1">
      <protection locked="0"/>
    </xf>
    <xf numFmtId="0" fontId="0" fillId="0" borderId="16" xfId="0" applyFill="1" applyBorder="1" applyProtection="1">
      <protection locked="0"/>
    </xf>
    <xf numFmtId="0" fontId="18" fillId="0" borderId="16" xfId="16" applyFont="1" applyFill="1" applyBorder="1" applyAlignment="1" applyProtection="1">
      <alignment horizontal="center"/>
      <protection locked="0"/>
    </xf>
    <xf numFmtId="0" fontId="20" fillId="0" borderId="16" xfId="2" applyFont="1" applyFill="1" applyBorder="1" applyAlignment="1" applyProtection="1">
      <alignment horizontal="center"/>
      <protection locked="0"/>
    </xf>
    <xf numFmtId="0" fontId="18" fillId="0" borderId="16" xfId="2" applyFont="1" applyFill="1" applyBorder="1" applyProtection="1">
      <protection locked="0"/>
    </xf>
    <xf numFmtId="0" fontId="0" fillId="0" borderId="17" xfId="0" applyFill="1" applyBorder="1" applyProtection="1">
      <protection locked="0"/>
    </xf>
    <xf numFmtId="0" fontId="13" fillId="14" borderId="16" xfId="0" applyFont="1" applyFill="1" applyBorder="1" applyProtection="1"/>
    <xf numFmtId="0" fontId="0" fillId="14" borderId="44" xfId="0" applyFill="1" applyBorder="1" applyAlignment="1">
      <alignment horizontal="left" textRotation="90"/>
    </xf>
    <xf numFmtId="0" fontId="15" fillId="14" borderId="0" xfId="0" applyFont="1" applyFill="1" applyBorder="1" applyAlignment="1">
      <alignment horizontal="left"/>
    </xf>
    <xf numFmtId="49" fontId="15" fillId="14" borderId="46" xfId="0" applyNumberFormat="1" applyFont="1" applyFill="1" applyBorder="1" applyAlignment="1">
      <alignment horizontal="left"/>
    </xf>
    <xf numFmtId="49" fontId="14" fillId="14" borderId="46" xfId="0" applyNumberFormat="1" applyFont="1" applyFill="1" applyBorder="1" applyAlignment="1">
      <alignment horizontal="left"/>
    </xf>
    <xf numFmtId="49" fontId="15" fillId="14" borderId="2" xfId="0" applyNumberFormat="1" applyFont="1" applyFill="1" applyBorder="1" applyAlignment="1">
      <alignment horizontal="left"/>
    </xf>
    <xf numFmtId="0" fontId="14" fillId="14" borderId="16" xfId="0" applyFont="1" applyFill="1" applyBorder="1" applyAlignment="1">
      <alignment horizontal="left" textRotation="90"/>
    </xf>
    <xf numFmtId="0" fontId="0" fillId="14" borderId="16" xfId="0" applyFill="1" applyBorder="1" applyAlignment="1">
      <alignment horizontal="left" textRotation="90"/>
    </xf>
    <xf numFmtId="0" fontId="14" fillId="14" borderId="25" xfId="0" applyFont="1" applyFill="1" applyBorder="1" applyAlignment="1">
      <alignment horizontal="left" textRotation="90"/>
    </xf>
    <xf numFmtId="0" fontId="14" fillId="14" borderId="0" xfId="0" applyFont="1" applyFill="1" applyBorder="1" applyAlignment="1">
      <alignment horizontal="left" vertical="center"/>
    </xf>
    <xf numFmtId="0" fontId="11" fillId="14" borderId="4" xfId="0" applyFont="1" applyFill="1" applyBorder="1" applyAlignment="1"/>
    <xf numFmtId="0" fontId="11" fillId="14" borderId="4" xfId="16" applyFont="1" applyFill="1" applyBorder="1" applyProtection="1"/>
    <xf numFmtId="0" fontId="11" fillId="14" borderId="4" xfId="16" applyFont="1" applyFill="1" applyBorder="1" applyAlignment="1" applyProtection="1">
      <alignment horizontal="left"/>
    </xf>
    <xf numFmtId="0" fontId="11" fillId="14" borderId="4" xfId="16" applyFont="1" applyFill="1" applyBorder="1" applyAlignment="1" applyProtection="1">
      <alignment horizontal="center"/>
    </xf>
    <xf numFmtId="49" fontId="11" fillId="14" borderId="4" xfId="16" applyNumberFormat="1" applyFont="1" applyFill="1" applyBorder="1" applyAlignment="1" applyProtection="1">
      <alignment horizontal="left"/>
    </xf>
    <xf numFmtId="166" fontId="11" fillId="14" borderId="4" xfId="16" applyNumberFormat="1" applyFont="1" applyFill="1" applyBorder="1" applyProtection="1"/>
    <xf numFmtId="1" fontId="11" fillId="14" borderId="4" xfId="16" applyNumberFormat="1" applyFont="1" applyFill="1" applyBorder="1" applyAlignment="1" applyProtection="1">
      <alignment horizontal="center"/>
    </xf>
    <xf numFmtId="0" fontId="0" fillId="14" borderId="0" xfId="0" applyFill="1" applyBorder="1" applyAlignment="1" applyProtection="1"/>
    <xf numFmtId="0" fontId="0" fillId="14" borderId="38" xfId="0" applyFill="1" applyBorder="1" applyAlignment="1" applyProtection="1"/>
    <xf numFmtId="0" fontId="15" fillId="10" borderId="42" xfId="0" applyFont="1" applyFill="1" applyBorder="1" applyAlignment="1" applyProtection="1">
      <alignment horizontal="left"/>
    </xf>
    <xf numFmtId="0" fontId="15" fillId="10" borderId="5" xfId="0" applyFont="1" applyFill="1" applyBorder="1" applyAlignment="1" applyProtection="1">
      <alignment horizontal="left"/>
    </xf>
    <xf numFmtId="0" fontId="0" fillId="10" borderId="5" xfId="0" applyFill="1" applyBorder="1" applyAlignment="1" applyProtection="1">
      <alignment horizontal="left"/>
    </xf>
    <xf numFmtId="0" fontId="0" fillId="10" borderId="13" xfId="0" applyFill="1" applyBorder="1" applyAlignment="1" applyProtection="1">
      <alignment horizontal="left"/>
    </xf>
    <xf numFmtId="0" fontId="15" fillId="10" borderId="43" xfId="0" applyFont="1" applyFill="1" applyBorder="1" applyAlignment="1" applyProtection="1">
      <alignment horizontal="left"/>
    </xf>
    <xf numFmtId="0" fontId="15" fillId="10" borderId="0" xfId="0" applyFont="1" applyFill="1" applyBorder="1" applyAlignment="1" applyProtection="1">
      <alignment horizontal="left"/>
    </xf>
    <xf numFmtId="0" fontId="0" fillId="10" borderId="0" xfId="0" applyFill="1" applyAlignment="1" applyProtection="1">
      <alignment horizontal="left"/>
    </xf>
    <xf numFmtId="0" fontId="0" fillId="10" borderId="14" xfId="0" applyFill="1" applyBorder="1" applyAlignment="1" applyProtection="1">
      <alignment horizontal="left"/>
    </xf>
    <xf numFmtId="0" fontId="15" fillId="10" borderId="41" xfId="0" applyFont="1" applyFill="1" applyBorder="1" applyAlignment="1" applyProtection="1">
      <alignment horizontal="left"/>
    </xf>
    <xf numFmtId="0" fontId="0" fillId="10" borderId="41" xfId="0" applyFill="1" applyBorder="1" applyAlignment="1" applyProtection="1">
      <alignment horizontal="left"/>
    </xf>
    <xf numFmtId="0" fontId="0" fillId="10" borderId="15" xfId="0" applyFill="1" applyBorder="1" applyAlignment="1" applyProtection="1">
      <alignment horizontal="left"/>
    </xf>
    <xf numFmtId="0" fontId="14" fillId="10" borderId="5" xfId="0" applyFont="1" applyFill="1" applyBorder="1" applyAlignment="1" applyProtection="1">
      <alignment horizontal="left"/>
      <protection locked="0"/>
    </xf>
    <xf numFmtId="0" fontId="11" fillId="14" borderId="2" xfId="0" applyFont="1" applyFill="1" applyBorder="1" applyAlignment="1" applyProtection="1">
      <alignment horizontal="left" vertical="center"/>
    </xf>
    <xf numFmtId="0" fontId="14" fillId="14" borderId="2" xfId="0" applyFont="1" applyFill="1" applyBorder="1" applyAlignment="1" applyProtection="1">
      <alignment horizontal="left" vertical="center"/>
    </xf>
    <xf numFmtId="49" fontId="11" fillId="14" borderId="0" xfId="0" applyNumberFormat="1" applyFont="1" applyFill="1" applyBorder="1" applyAlignment="1" applyProtection="1">
      <alignment horizontal="left"/>
    </xf>
    <xf numFmtId="0" fontId="2" fillId="10" borderId="35" xfId="16" applyFont="1" applyFill="1" applyBorder="1" applyAlignment="1" applyProtection="1">
      <alignment horizontal="right" vertical="center" wrapText="1"/>
    </xf>
    <xf numFmtId="49" fontId="2" fillId="10" borderId="0" xfId="16" applyNumberFormat="1" applyFont="1" applyFill="1" applyBorder="1" applyAlignment="1" applyProtection="1">
      <alignment horizontal="right" vertical="center" wrapText="1"/>
    </xf>
    <xf numFmtId="0" fontId="2" fillId="10" borderId="0" xfId="16" applyFont="1" applyFill="1" applyBorder="1" applyAlignment="1" applyProtection="1">
      <alignment horizontal="right" vertical="center" wrapText="1"/>
    </xf>
    <xf numFmtId="0" fontId="11" fillId="10" borderId="0" xfId="16" applyFill="1" applyBorder="1" applyAlignment="1" applyProtection="1">
      <alignment horizontal="left" wrapText="1"/>
    </xf>
    <xf numFmtId="0" fontId="11" fillId="13" borderId="4" xfId="16" applyFill="1" applyBorder="1" applyAlignment="1" applyProtection="1">
      <alignment horizontal="center"/>
    </xf>
    <xf numFmtId="1" fontId="11" fillId="13" borderId="4" xfId="16" applyNumberFormat="1" applyFill="1" applyBorder="1" applyAlignment="1" applyProtection="1">
      <alignment horizontal="center"/>
      <protection locked="0"/>
    </xf>
    <xf numFmtId="0" fontId="11" fillId="13" borderId="4" xfId="16" applyFill="1" applyBorder="1" applyAlignment="1">
      <alignment horizontal="center"/>
    </xf>
    <xf numFmtId="0" fontId="11" fillId="13" borderId="4" xfId="16" applyFill="1" applyBorder="1"/>
    <xf numFmtId="0" fontId="11" fillId="9" borderId="4" xfId="16" applyFont="1" applyFill="1" applyBorder="1" applyProtection="1"/>
    <xf numFmtId="0" fontId="11" fillId="12" borderId="4" xfId="16" applyFont="1" applyFill="1" applyBorder="1" applyProtection="1"/>
    <xf numFmtId="0" fontId="11" fillId="14" borderId="2" xfId="0" applyFont="1" applyFill="1" applyBorder="1" applyAlignment="1" applyProtection="1">
      <alignment horizontal="left" vertical="center" wrapText="1"/>
    </xf>
    <xf numFmtId="0" fontId="14" fillId="0" borderId="0" xfId="0" applyNumberFormat="1" applyFont="1" applyFill="1"/>
    <xf numFmtId="0" fontId="14" fillId="0" borderId="0" xfId="0" applyFont="1" applyFill="1" applyBorder="1"/>
    <xf numFmtId="0" fontId="0" fillId="0" borderId="0" xfId="0" applyFill="1" applyBorder="1"/>
    <xf numFmtId="0" fontId="0" fillId="0" borderId="0" xfId="0" applyFont="1" applyFill="1"/>
    <xf numFmtId="0" fontId="11" fillId="0" borderId="0" xfId="0" applyFont="1" applyFill="1"/>
    <xf numFmtId="0" fontId="11" fillId="0" borderId="0" xfId="16" applyFont="1" applyFill="1"/>
    <xf numFmtId="0" fontId="11" fillId="0" borderId="0" xfId="16" applyFont="1" applyFill="1" applyBorder="1"/>
    <xf numFmtId="0" fontId="11" fillId="0" borderId="0" xfId="0" applyFont="1" applyFill="1" applyAlignment="1">
      <alignment vertical="center"/>
    </xf>
    <xf numFmtId="0" fontId="32" fillId="0" borderId="0" xfId="0" applyFont="1" applyFill="1"/>
    <xf numFmtId="0" fontId="11" fillId="0" borderId="28" xfId="0" applyFont="1" applyBorder="1"/>
    <xf numFmtId="0" fontId="11" fillId="15" borderId="28" xfId="0" applyFont="1" applyFill="1" applyBorder="1"/>
    <xf numFmtId="0" fontId="11" fillId="10" borderId="38" xfId="0" applyFont="1" applyFill="1" applyBorder="1"/>
    <xf numFmtId="0" fontId="11" fillId="0" borderId="4" xfId="0" applyFont="1" applyBorder="1" applyProtection="1"/>
    <xf numFmtId="0" fontId="0" fillId="0" borderId="0" xfId="0" applyProtection="1">
      <protection locked="0"/>
    </xf>
    <xf numFmtId="49" fontId="14" fillId="0" borderId="56" xfId="2" applyNumberFormat="1" applyFont="1" applyFill="1" applyBorder="1" applyProtection="1">
      <protection locked="0"/>
    </xf>
    <xf numFmtId="165" fontId="0" fillId="0" borderId="0" xfId="0" applyNumberFormat="1" applyProtection="1">
      <protection locked="0"/>
    </xf>
    <xf numFmtId="0" fontId="11" fillId="0" borderId="4" xfId="14" applyFont="1" applyBorder="1" applyProtection="1"/>
    <xf numFmtId="0" fontId="11" fillId="0" borderId="4" xfId="14" applyBorder="1" applyProtection="1"/>
    <xf numFmtId="0" fontId="11" fillId="0" borderId="4" xfId="14" applyFont="1" applyFill="1" applyBorder="1" applyProtection="1"/>
    <xf numFmtId="0" fontId="11" fillId="0" borderId="0" xfId="14" applyProtection="1"/>
    <xf numFmtId="0" fontId="11" fillId="0" borderId="4" xfId="14" applyFill="1" applyBorder="1" applyProtection="1"/>
    <xf numFmtId="0" fontId="7" fillId="0" borderId="0" xfId="13" applyProtection="1"/>
    <xf numFmtId="0" fontId="11" fillId="10" borderId="4" xfId="0" applyFont="1" applyFill="1" applyBorder="1" applyProtection="1"/>
    <xf numFmtId="0" fontId="0" fillId="10" borderId="4" xfId="0" applyFont="1" applyFill="1" applyBorder="1" applyProtection="1"/>
    <xf numFmtId="0" fontId="11" fillId="0" borderId="4" xfId="0" applyFont="1" applyFill="1" applyBorder="1" applyProtection="1"/>
    <xf numFmtId="0" fontId="11" fillId="0" borderId="4" xfId="0" quotePrefix="1" applyFont="1" applyFill="1" applyBorder="1" applyProtection="1"/>
    <xf numFmtId="0" fontId="11" fillId="10" borderId="35" xfId="16" applyFill="1" applyBorder="1" applyAlignment="1" applyProtection="1">
      <alignment horizontal="right" vertical="center" wrapText="1"/>
    </xf>
    <xf numFmtId="0" fontId="11" fillId="0" borderId="0" xfId="0" applyFont="1" applyAlignment="1" applyProtection="1">
      <alignment horizontal="left"/>
      <protection locked="0"/>
    </xf>
    <xf numFmtId="0" fontId="14" fillId="10" borderId="1" xfId="0" applyFont="1" applyFill="1" applyBorder="1" applyAlignment="1" applyProtection="1">
      <alignment horizontal="left" vertical="top"/>
      <protection locked="0"/>
    </xf>
    <xf numFmtId="0" fontId="14" fillId="10" borderId="57" xfId="0" applyFont="1" applyFill="1" applyBorder="1" applyAlignment="1" applyProtection="1">
      <alignment horizontal="left" vertical="top"/>
      <protection locked="0"/>
    </xf>
    <xf numFmtId="0" fontId="14" fillId="10" borderId="46" xfId="0" applyFont="1" applyFill="1" applyBorder="1" applyAlignment="1" applyProtection="1">
      <alignment horizontal="left" vertical="top"/>
      <protection locked="0"/>
    </xf>
    <xf numFmtId="0" fontId="11" fillId="0" borderId="0" xfId="0" applyFont="1" applyProtection="1">
      <protection locked="0"/>
    </xf>
    <xf numFmtId="0" fontId="11" fillId="6" borderId="5" xfId="0" applyFont="1" applyFill="1" applyBorder="1" applyAlignment="1" applyProtection="1">
      <alignment horizontal="left" vertical="center"/>
      <protection locked="0"/>
    </xf>
    <xf numFmtId="0" fontId="11" fillId="16" borderId="4" xfId="16" applyFill="1" applyBorder="1" applyProtection="1"/>
    <xf numFmtId="0" fontId="11" fillId="0" borderId="0" xfId="4" applyFont="1" applyFill="1"/>
    <xf numFmtId="0" fontId="11" fillId="2" borderId="0" xfId="0" applyFont="1" applyFill="1" applyBorder="1" applyAlignment="1" applyProtection="1">
      <alignment horizontal="left" vertical="center"/>
      <protection locked="0"/>
    </xf>
    <xf numFmtId="0" fontId="11" fillId="2" borderId="5" xfId="0" applyFont="1" applyFill="1" applyBorder="1" applyAlignment="1" applyProtection="1">
      <alignment horizontal="left" vertical="center"/>
      <protection locked="0"/>
    </xf>
    <xf numFmtId="0" fontId="11" fillId="7" borderId="5" xfId="0" applyFont="1" applyFill="1" applyBorder="1" applyAlignment="1" applyProtection="1">
      <alignment horizontal="left" vertical="center"/>
      <protection locked="0"/>
    </xf>
    <xf numFmtId="0" fontId="11" fillId="14" borderId="17" xfId="0" applyFont="1" applyFill="1" applyBorder="1" applyProtection="1">
      <protection locked="0"/>
    </xf>
    <xf numFmtId="0" fontId="0" fillId="14" borderId="17" xfId="0" applyFill="1" applyBorder="1" applyProtection="1">
      <protection locked="0"/>
    </xf>
    <xf numFmtId="0" fontId="0" fillId="14" borderId="17" xfId="0" applyFont="1" applyFill="1" applyBorder="1" applyProtection="1">
      <protection locked="0"/>
    </xf>
    <xf numFmtId="0" fontId="2" fillId="0" borderId="4" xfId="39" applyFont="1" applyBorder="1"/>
    <xf numFmtId="0" fontId="2" fillId="0" borderId="4" xfId="39" applyFont="1" applyFill="1" applyBorder="1"/>
    <xf numFmtId="0" fontId="33" fillId="0" borderId="4" xfId="39" applyFont="1" applyBorder="1"/>
    <xf numFmtId="0" fontId="13" fillId="0" borderId="0" xfId="0" applyFont="1" applyBorder="1"/>
    <xf numFmtId="0" fontId="13" fillId="0" borderId="4" xfId="0" applyFont="1" applyFill="1" applyBorder="1"/>
    <xf numFmtId="0" fontId="13" fillId="0" borderId="4" xfId="0" applyFont="1" applyBorder="1"/>
    <xf numFmtId="0" fontId="11" fillId="0" borderId="4" xfId="0" applyFont="1" applyBorder="1"/>
    <xf numFmtId="0" fontId="11" fillId="0" borderId="4" xfId="0" applyFont="1" applyFill="1" applyBorder="1"/>
    <xf numFmtId="0" fontId="11" fillId="5" borderId="5" xfId="0" applyFont="1" applyFill="1" applyBorder="1" applyAlignment="1" applyProtection="1">
      <alignment horizontal="left" vertical="center"/>
      <protection locked="0"/>
    </xf>
    <xf numFmtId="0" fontId="11" fillId="7" borderId="0" xfId="0" applyFont="1" applyFill="1" applyBorder="1" applyAlignment="1" applyProtection="1">
      <alignment horizontal="left" vertical="center"/>
      <protection locked="0"/>
    </xf>
    <xf numFmtId="0" fontId="11" fillId="6" borderId="41" xfId="0" applyFont="1" applyFill="1" applyBorder="1" applyAlignment="1" applyProtection="1">
      <alignment horizontal="left" vertical="center"/>
      <protection locked="0"/>
    </xf>
    <xf numFmtId="0" fontId="0" fillId="2" borderId="0" xfId="0" applyFill="1"/>
    <xf numFmtId="165" fontId="0" fillId="0" borderId="0" xfId="0" applyNumberFormat="1"/>
    <xf numFmtId="0" fontId="11" fillId="0" borderId="0" xfId="0" applyFont="1" applyFill="1" applyAlignment="1" applyProtection="1">
      <alignment horizontal="left"/>
      <protection locked="0"/>
    </xf>
    <xf numFmtId="0" fontId="0" fillId="17" borderId="4" xfId="0" applyFill="1" applyBorder="1"/>
    <xf numFmtId="0" fontId="11" fillId="4" borderId="57" xfId="0" applyFont="1" applyFill="1" applyBorder="1" applyAlignment="1">
      <alignment horizontal="left" vertical="center"/>
    </xf>
    <xf numFmtId="0" fontId="11" fillId="4" borderId="0" xfId="0" applyFont="1" applyFill="1" applyBorder="1" applyAlignment="1">
      <alignment horizontal="left" vertical="center"/>
    </xf>
    <xf numFmtId="0" fontId="11" fillId="4" borderId="14" xfId="0" applyFont="1" applyFill="1" applyBorder="1" applyAlignment="1">
      <alignment horizontal="left" vertical="center"/>
    </xf>
    <xf numFmtId="0" fontId="11" fillId="0" borderId="0" xfId="0" applyFont="1" applyAlignment="1">
      <alignment horizontal="left"/>
    </xf>
    <xf numFmtId="0" fontId="11" fillId="5" borderId="1" xfId="0" applyFont="1" applyFill="1" applyBorder="1" applyAlignment="1">
      <alignment horizontal="left" vertical="center"/>
    </xf>
    <xf numFmtId="0" fontId="11" fillId="5" borderId="5" xfId="0" applyFont="1" applyFill="1" applyBorder="1" applyAlignment="1">
      <alignment horizontal="left" vertical="center"/>
    </xf>
    <xf numFmtId="165" fontId="11" fillId="5" borderId="5" xfId="0" applyNumberFormat="1" applyFont="1" applyFill="1" applyBorder="1" applyAlignment="1" applyProtection="1">
      <alignment horizontal="left" vertical="center"/>
      <protection locked="0"/>
    </xf>
    <xf numFmtId="0" fontId="11" fillId="5" borderId="13" xfId="0" applyFont="1" applyFill="1" applyBorder="1" applyAlignment="1" applyProtection="1">
      <alignment horizontal="left" vertical="center"/>
      <protection locked="0"/>
    </xf>
    <xf numFmtId="0" fontId="11" fillId="5" borderId="57" xfId="0" applyFont="1" applyFill="1" applyBorder="1" applyAlignment="1">
      <alignment horizontal="left" vertical="center"/>
    </xf>
    <xf numFmtId="0" fontId="11" fillId="5" borderId="0" xfId="0" applyFont="1" applyFill="1" applyBorder="1" applyAlignment="1">
      <alignment horizontal="left" vertical="center"/>
    </xf>
    <xf numFmtId="165" fontId="11" fillId="5" borderId="0" xfId="0" applyNumberFormat="1" applyFont="1" applyFill="1" applyBorder="1" applyAlignment="1" applyProtection="1">
      <alignment horizontal="left" vertical="center"/>
      <protection locked="0"/>
    </xf>
    <xf numFmtId="0" fontId="11" fillId="6" borderId="1" xfId="0" applyFont="1" applyFill="1" applyBorder="1" applyAlignment="1">
      <alignment horizontal="left" vertical="center"/>
    </xf>
    <xf numFmtId="0" fontId="11" fillId="6" borderId="5" xfId="0" applyFont="1" applyFill="1" applyBorder="1" applyAlignment="1">
      <alignment horizontal="left" vertical="center"/>
    </xf>
    <xf numFmtId="165" fontId="11" fillId="6" borderId="5" xfId="0" applyNumberFormat="1" applyFont="1" applyFill="1" applyBorder="1" applyAlignment="1" applyProtection="1">
      <alignment horizontal="left" vertical="center"/>
      <protection locked="0"/>
    </xf>
    <xf numFmtId="0" fontId="11" fillId="6" borderId="13" xfId="0" applyFont="1" applyFill="1" applyBorder="1" applyAlignment="1" applyProtection="1">
      <alignment horizontal="left" vertical="center"/>
      <protection locked="0"/>
    </xf>
    <xf numFmtId="0" fontId="11" fillId="6" borderId="57" xfId="0" applyFont="1" applyFill="1" applyBorder="1" applyAlignment="1">
      <alignment horizontal="left" vertical="center"/>
    </xf>
    <xf numFmtId="0" fontId="11" fillId="6" borderId="0" xfId="0" applyFont="1" applyFill="1" applyBorder="1" applyAlignment="1">
      <alignment horizontal="left" vertical="center"/>
    </xf>
    <xf numFmtId="165" fontId="11" fillId="6" borderId="0" xfId="0" applyNumberFormat="1" applyFont="1" applyFill="1" applyBorder="1" applyAlignment="1" applyProtection="1">
      <alignment horizontal="left" vertical="center"/>
      <protection locked="0"/>
    </xf>
    <xf numFmtId="0" fontId="11" fillId="6" borderId="14" xfId="0" applyFont="1" applyFill="1" applyBorder="1" applyAlignment="1" applyProtection="1">
      <alignment horizontal="left" vertical="center"/>
      <protection locked="0"/>
    </xf>
    <xf numFmtId="0" fontId="11" fillId="7" borderId="1" xfId="0" applyFont="1" applyFill="1" applyBorder="1" applyAlignment="1">
      <alignment horizontal="left" vertical="center"/>
    </xf>
    <xf numFmtId="0" fontId="11" fillId="7" borderId="5" xfId="0" applyFont="1" applyFill="1" applyBorder="1" applyAlignment="1">
      <alignment horizontal="left" vertical="center"/>
    </xf>
    <xf numFmtId="165" fontId="11" fillId="7" borderId="5" xfId="0" applyNumberFormat="1" applyFont="1" applyFill="1" applyBorder="1" applyAlignment="1" applyProtection="1">
      <alignment horizontal="left" vertical="center"/>
      <protection locked="0"/>
    </xf>
    <xf numFmtId="0" fontId="11" fillId="7" borderId="13" xfId="0" applyFont="1" applyFill="1" applyBorder="1" applyAlignment="1" applyProtection="1">
      <alignment horizontal="left" vertical="center"/>
      <protection locked="0"/>
    </xf>
    <xf numFmtId="0" fontId="11" fillId="7" borderId="57" xfId="0" applyFont="1" applyFill="1" applyBorder="1" applyAlignment="1">
      <alignment horizontal="left" vertical="center"/>
    </xf>
    <xf numFmtId="0" fontId="11" fillId="7" borderId="0" xfId="0" applyFont="1" applyFill="1" applyBorder="1" applyAlignment="1">
      <alignment horizontal="left" vertical="center"/>
    </xf>
    <xf numFmtId="165" fontId="11" fillId="7" borderId="0" xfId="0" applyNumberFormat="1" applyFont="1" applyFill="1" applyBorder="1" applyAlignment="1" applyProtection="1">
      <alignment horizontal="left" vertical="center"/>
      <protection locked="0"/>
    </xf>
    <xf numFmtId="0" fontId="11" fillId="7" borderId="14" xfId="0" applyFont="1" applyFill="1" applyBorder="1" applyAlignment="1" applyProtection="1">
      <alignment horizontal="left" vertical="center"/>
      <protection locked="0"/>
    </xf>
    <xf numFmtId="0" fontId="11" fillId="2" borderId="1" xfId="0" applyFont="1" applyFill="1" applyBorder="1" applyAlignment="1">
      <alignment horizontal="left" vertical="center"/>
    </xf>
    <xf numFmtId="0" fontId="11" fillId="2" borderId="5" xfId="0" applyFont="1" applyFill="1" applyBorder="1" applyAlignment="1">
      <alignment horizontal="left" vertical="center"/>
    </xf>
    <xf numFmtId="165" fontId="11" fillId="2" borderId="5" xfId="0" applyNumberFormat="1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57" xfId="0" applyFont="1" applyFill="1" applyBorder="1" applyAlignment="1">
      <alignment horizontal="left" vertical="center"/>
    </xf>
    <xf numFmtId="0" fontId="11" fillId="2" borderId="0" xfId="0" applyFont="1" applyFill="1" applyBorder="1" applyAlignment="1">
      <alignment horizontal="left" vertical="center"/>
    </xf>
    <xf numFmtId="165" fontId="11" fillId="2" borderId="0" xfId="0" applyNumberFormat="1" applyFont="1" applyFill="1" applyBorder="1" applyAlignment="1" applyProtection="1">
      <alignment horizontal="left" vertical="center"/>
      <protection locked="0"/>
    </xf>
    <xf numFmtId="0" fontId="11" fillId="2" borderId="14" xfId="0" applyFont="1" applyFill="1" applyBorder="1" applyAlignment="1" applyProtection="1">
      <alignment horizontal="left" vertical="center"/>
      <protection locked="0"/>
    </xf>
    <xf numFmtId="0" fontId="11" fillId="4" borderId="1" xfId="0" applyFont="1" applyFill="1" applyBorder="1" applyAlignment="1">
      <alignment horizontal="left" vertical="center"/>
    </xf>
    <xf numFmtId="0" fontId="11" fillId="4" borderId="5" xfId="0" applyFont="1" applyFill="1" applyBorder="1" applyAlignment="1">
      <alignment horizontal="left" vertical="center"/>
    </xf>
    <xf numFmtId="0" fontId="11" fillId="4" borderId="5" xfId="0" applyFont="1" applyFill="1" applyBorder="1" applyAlignment="1" applyProtection="1">
      <alignment horizontal="left" vertical="center"/>
      <protection locked="0"/>
    </xf>
    <xf numFmtId="165" fontId="11" fillId="4" borderId="5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center"/>
      <protection locked="0"/>
    </xf>
    <xf numFmtId="0" fontId="11" fillId="6" borderId="46" xfId="0" applyFont="1" applyFill="1" applyBorder="1" applyAlignment="1">
      <alignment horizontal="left" vertical="center"/>
    </xf>
    <xf numFmtId="0" fontId="11" fillId="6" borderId="41" xfId="0" applyFont="1" applyFill="1" applyBorder="1" applyAlignment="1">
      <alignment horizontal="left" vertical="center"/>
    </xf>
    <xf numFmtId="165" fontId="11" fillId="6" borderId="41" xfId="0" applyNumberFormat="1" applyFont="1" applyFill="1" applyBorder="1" applyAlignment="1" applyProtection="1">
      <alignment horizontal="left" vertical="center"/>
      <protection locked="0"/>
    </xf>
    <xf numFmtId="0" fontId="11" fillId="6" borderId="15" xfId="0" applyFont="1" applyFill="1" applyBorder="1" applyAlignment="1" applyProtection="1">
      <alignment horizontal="left" vertical="center"/>
      <protection locked="0"/>
    </xf>
    <xf numFmtId="17" fontId="11" fillId="7" borderId="5" xfId="0" applyNumberFormat="1" applyFont="1" applyFill="1" applyBorder="1" applyAlignment="1" applyProtection="1">
      <alignment horizontal="left" vertical="center"/>
      <protection locked="0"/>
    </xf>
    <xf numFmtId="0" fontId="11" fillId="2" borderId="41" xfId="0" applyFont="1" applyFill="1" applyBorder="1" applyAlignment="1">
      <alignment horizontal="left" vertical="center"/>
    </xf>
    <xf numFmtId="0" fontId="11" fillId="18" borderId="0" xfId="0" applyFont="1" applyFill="1" applyBorder="1" applyAlignment="1">
      <alignment horizontal="left" vertical="center"/>
    </xf>
    <xf numFmtId="0" fontId="11" fillId="18" borderId="0" xfId="0" applyFont="1" applyFill="1" applyBorder="1" applyAlignment="1" applyProtection="1">
      <alignment horizontal="left" vertical="center"/>
      <protection locked="0"/>
    </xf>
    <xf numFmtId="165" fontId="11" fillId="18" borderId="0" xfId="0" applyNumberFormat="1" applyFont="1" applyFill="1" applyBorder="1" applyAlignment="1" applyProtection="1">
      <alignment horizontal="left" vertical="center"/>
      <protection locked="0"/>
    </xf>
    <xf numFmtId="0" fontId="11" fillId="18" borderId="14" xfId="0" applyFont="1" applyFill="1" applyBorder="1" applyAlignment="1" applyProtection="1">
      <alignment horizontal="left" vertical="center"/>
      <protection locked="0"/>
    </xf>
    <xf numFmtId="0" fontId="0" fillId="18" borderId="0" xfId="0" applyFill="1" applyAlignment="1">
      <alignment horizontal="left"/>
    </xf>
    <xf numFmtId="0" fontId="11" fillId="18" borderId="0" xfId="0" applyFont="1" applyFill="1" applyAlignment="1">
      <alignment horizontal="left"/>
    </xf>
    <xf numFmtId="0" fontId="11" fillId="18" borderId="0" xfId="0" applyFont="1" applyFill="1" applyAlignment="1" applyProtection="1">
      <alignment horizontal="left"/>
      <protection locked="0"/>
    </xf>
    <xf numFmtId="0" fontId="11" fillId="2" borderId="0" xfId="0" applyFont="1" applyFill="1" applyAlignment="1" applyProtection="1">
      <alignment horizontal="left"/>
      <protection locked="0"/>
    </xf>
    <xf numFmtId="0" fontId="11" fillId="4" borderId="0" xfId="0" applyFont="1" applyFill="1" applyAlignment="1" applyProtection="1">
      <alignment horizontal="center" vertical="center"/>
      <protection locked="0"/>
    </xf>
    <xf numFmtId="0" fontId="11" fillId="4" borderId="3" xfId="0" applyFont="1" applyFill="1" applyBorder="1" applyAlignment="1">
      <alignment horizontal="left" vertical="center"/>
    </xf>
    <xf numFmtId="0" fontId="11" fillId="4" borderId="3" xfId="0" applyFont="1" applyFill="1" applyBorder="1" applyAlignment="1" applyProtection="1">
      <alignment horizontal="left" vertical="center"/>
      <protection locked="0"/>
    </xf>
    <xf numFmtId="165" fontId="11" fillId="4" borderId="3" xfId="0" applyNumberFormat="1" applyFont="1" applyFill="1" applyBorder="1" applyAlignment="1" applyProtection="1">
      <alignment horizontal="left" vertical="center"/>
      <protection locked="0"/>
    </xf>
    <xf numFmtId="0" fontId="11" fillId="4" borderId="45" xfId="0" applyFont="1" applyFill="1" applyBorder="1" applyAlignment="1" applyProtection="1">
      <alignment horizontal="left" vertical="center"/>
      <protection locked="0"/>
    </xf>
    <xf numFmtId="0" fontId="11" fillId="4" borderId="2" xfId="0" applyFont="1" applyFill="1" applyBorder="1" applyAlignment="1">
      <alignment horizontal="left" vertical="center"/>
    </xf>
    <xf numFmtId="0" fontId="11" fillId="14" borderId="0" xfId="16" applyFont="1" applyFill="1" applyBorder="1" applyProtection="1">
      <protection locked="0"/>
    </xf>
    <xf numFmtId="0" fontId="11" fillId="17" borderId="0" xfId="0" applyFont="1" applyFill="1" applyAlignment="1">
      <alignment horizontal="left"/>
    </xf>
    <xf numFmtId="0" fontId="15" fillId="0" borderId="0" xfId="0" applyFont="1" applyFill="1" applyAlignment="1">
      <alignment horizontal="left"/>
    </xf>
    <xf numFmtId="0" fontId="11" fillId="9" borderId="0" xfId="0" applyFont="1" applyFill="1" applyAlignment="1" applyProtection="1">
      <alignment horizontal="left"/>
      <protection locked="0"/>
    </xf>
    <xf numFmtId="0" fontId="0" fillId="14" borderId="35" xfId="0" applyFill="1" applyBorder="1" applyAlignment="1" applyProtection="1">
      <alignment horizontal="center"/>
    </xf>
    <xf numFmtId="0" fontId="0" fillId="14" borderId="36" xfId="0" applyFill="1" applyBorder="1" applyAlignment="1" applyProtection="1">
      <alignment horizontal="center"/>
    </xf>
    <xf numFmtId="0" fontId="0" fillId="14" borderId="0" xfId="0" applyFill="1" applyBorder="1" applyAlignment="1" applyProtection="1">
      <alignment horizontal="center"/>
    </xf>
    <xf numFmtId="0" fontId="0" fillId="14" borderId="38" xfId="0" applyFill="1" applyBorder="1" applyAlignment="1" applyProtection="1">
      <alignment horizontal="center"/>
    </xf>
    <xf numFmtId="0" fontId="23" fillId="10" borderId="34" xfId="0" applyFont="1" applyFill="1" applyBorder="1" applyAlignment="1" applyProtection="1">
      <alignment horizontal="center" vertical="center" wrapText="1"/>
    </xf>
    <xf numFmtId="0" fontId="23" fillId="10" borderId="36" xfId="0" applyFont="1" applyFill="1" applyBorder="1" applyAlignment="1" applyProtection="1">
      <alignment horizontal="center" vertical="center" wrapText="1"/>
    </xf>
    <xf numFmtId="0" fontId="23" fillId="10" borderId="40" xfId="0" applyFont="1" applyFill="1" applyBorder="1" applyAlignment="1" applyProtection="1">
      <alignment horizontal="center" vertical="center" wrapText="1"/>
    </xf>
    <xf numFmtId="0" fontId="23" fillId="10" borderId="38" xfId="0" applyFont="1" applyFill="1" applyBorder="1" applyAlignment="1" applyProtection="1">
      <alignment horizontal="center" vertical="center" wrapText="1"/>
    </xf>
    <xf numFmtId="0" fontId="23" fillId="10" borderId="48" xfId="0" applyFont="1" applyFill="1" applyBorder="1" applyAlignment="1" applyProtection="1">
      <alignment horizontal="center" vertical="center" wrapText="1"/>
    </xf>
    <xf numFmtId="0" fontId="23" fillId="10" borderId="50" xfId="0" applyFont="1" applyFill="1" applyBorder="1" applyAlignment="1" applyProtection="1">
      <alignment horizontal="center" vertical="center" wrapText="1"/>
    </xf>
    <xf numFmtId="0" fontId="23" fillId="10" borderId="4" xfId="0" applyFont="1" applyFill="1" applyBorder="1" applyAlignment="1" applyProtection="1">
      <alignment horizontal="center" vertical="center" wrapText="1"/>
    </xf>
    <xf numFmtId="0" fontId="23" fillId="10" borderId="35" xfId="0" applyFont="1" applyFill="1" applyBorder="1" applyAlignment="1" applyProtection="1">
      <alignment horizontal="center" vertical="center" wrapText="1"/>
    </xf>
    <xf numFmtId="0" fontId="0" fillId="10" borderId="35" xfId="0" applyFill="1" applyBorder="1" applyAlignment="1" applyProtection="1"/>
    <xf numFmtId="0" fontId="0" fillId="10" borderId="36" xfId="0" applyFill="1" applyBorder="1" applyAlignment="1" applyProtection="1"/>
    <xf numFmtId="0" fontId="23" fillId="10" borderId="49" xfId="0" applyFont="1" applyFill="1" applyBorder="1" applyAlignment="1" applyProtection="1">
      <alignment horizontal="center" vertical="center" wrapText="1"/>
    </xf>
    <xf numFmtId="0" fontId="0" fillId="10" borderId="49" xfId="0" applyFill="1" applyBorder="1" applyAlignment="1" applyProtection="1"/>
    <xf numFmtId="0" fontId="0" fillId="10" borderId="50" xfId="0" applyFill="1" applyBorder="1" applyAlignment="1" applyProtection="1"/>
    <xf numFmtId="0" fontId="13" fillId="14" borderId="56" xfId="0" applyFont="1" applyFill="1" applyBorder="1" applyAlignment="1" applyProtection="1">
      <alignment horizontal="left"/>
    </xf>
    <xf numFmtId="0" fontId="13" fillId="14" borderId="9" xfId="0" applyFont="1" applyFill="1" applyBorder="1" applyAlignment="1" applyProtection="1">
      <alignment horizontal="left"/>
    </xf>
    <xf numFmtId="0" fontId="14" fillId="10" borderId="46" xfId="0" applyFont="1" applyFill="1" applyBorder="1" applyAlignment="1">
      <alignment horizontal="left" vertical="center"/>
    </xf>
    <xf numFmtId="0" fontId="0" fillId="10" borderId="46" xfId="0" applyFill="1" applyBorder="1" applyAlignment="1">
      <alignment horizontal="left" vertical="center"/>
    </xf>
    <xf numFmtId="0" fontId="0" fillId="14" borderId="37" xfId="0" applyFill="1" applyBorder="1" applyAlignment="1">
      <alignment horizontal="left" textRotation="90"/>
    </xf>
    <xf numFmtId="0" fontId="0" fillId="14" borderId="31" xfId="0" applyFill="1" applyBorder="1" applyAlignment="1">
      <alignment horizontal="left" textRotation="90"/>
    </xf>
    <xf numFmtId="0" fontId="0" fillId="14" borderId="39" xfId="0" applyFill="1" applyBorder="1" applyAlignment="1">
      <alignment horizontal="left" textRotation="90"/>
    </xf>
    <xf numFmtId="0" fontId="0" fillId="14" borderId="44" xfId="0" applyFill="1" applyBorder="1" applyAlignment="1">
      <alignment horizontal="left" textRotation="90"/>
    </xf>
    <xf numFmtId="0" fontId="0" fillId="14" borderId="16" xfId="0" applyFill="1" applyBorder="1" applyAlignment="1">
      <alignment horizontal="left" textRotation="90"/>
    </xf>
    <xf numFmtId="0" fontId="0" fillId="14" borderId="25" xfId="0" applyFill="1" applyBorder="1" applyAlignment="1">
      <alignment horizontal="left" textRotation="90"/>
    </xf>
    <xf numFmtId="0" fontId="14" fillId="10" borderId="1" xfId="0" applyFont="1" applyFill="1" applyBorder="1" applyAlignment="1" applyProtection="1">
      <alignment horizontal="left" vertical="top"/>
      <protection locked="0"/>
    </xf>
    <xf numFmtId="0" fontId="14" fillId="10" borderId="57" xfId="0" applyFont="1" applyFill="1" applyBorder="1" applyAlignment="1" applyProtection="1">
      <alignment horizontal="left" vertical="top"/>
      <protection locked="0"/>
    </xf>
    <xf numFmtId="0" fontId="14" fillId="10" borderId="46" xfId="0" applyFont="1" applyFill="1" applyBorder="1" applyAlignment="1" applyProtection="1">
      <alignment horizontal="left" vertical="top"/>
      <protection locked="0"/>
    </xf>
    <xf numFmtId="0" fontId="14" fillId="14" borderId="44" xfId="0" applyFont="1" applyFill="1" applyBorder="1" applyAlignment="1">
      <alignment horizontal="left" textRotation="90"/>
    </xf>
    <xf numFmtId="0" fontId="14" fillId="10" borderId="43" xfId="0" applyFont="1" applyFill="1" applyBorder="1" applyAlignment="1">
      <alignment horizontal="center" vertical="center"/>
    </xf>
    <xf numFmtId="0" fontId="14" fillId="10" borderId="0" xfId="0" applyFont="1" applyFill="1" applyBorder="1" applyAlignment="1">
      <alignment horizontal="center" vertical="center"/>
    </xf>
    <xf numFmtId="0" fontId="14" fillId="10" borderId="14" xfId="0" applyFont="1" applyFill="1" applyBorder="1" applyAlignment="1">
      <alignment horizontal="center" vertical="center"/>
    </xf>
    <xf numFmtId="0" fontId="11" fillId="14" borderId="51" xfId="0" applyFont="1" applyFill="1" applyBorder="1" applyAlignment="1">
      <alignment horizontal="left" textRotation="90"/>
    </xf>
    <xf numFmtId="0" fontId="0" fillId="14" borderId="40" xfId="0" applyFill="1" applyBorder="1" applyAlignment="1">
      <alignment horizontal="left" textRotation="90"/>
    </xf>
    <xf numFmtId="0" fontId="0" fillId="14" borderId="52" xfId="0" applyFill="1" applyBorder="1" applyAlignment="1">
      <alignment horizontal="left" textRotation="90"/>
    </xf>
    <xf numFmtId="0" fontId="0" fillId="14" borderId="54" xfId="0" applyFill="1" applyBorder="1" applyAlignment="1">
      <alignment horizontal="left" textRotation="90"/>
    </xf>
    <xf numFmtId="0" fontId="0" fillId="14" borderId="30" xfId="0" applyFill="1" applyBorder="1" applyAlignment="1">
      <alignment horizontal="left" textRotation="90"/>
    </xf>
    <xf numFmtId="0" fontId="0" fillId="14" borderId="53" xfId="0" applyFill="1" applyBorder="1" applyAlignment="1">
      <alignment horizontal="left" textRotation="90"/>
    </xf>
    <xf numFmtId="0" fontId="0" fillId="10" borderId="24" xfId="0" applyFill="1" applyBorder="1" applyAlignment="1">
      <alignment horizontal="left" vertical="center"/>
    </xf>
    <xf numFmtId="0" fontId="14" fillId="14" borderId="60" xfId="9" applyFill="1" applyBorder="1" applyAlignment="1">
      <alignment horizontal="left" textRotation="90"/>
    </xf>
    <xf numFmtId="0" fontId="14" fillId="14" borderId="56" xfId="9" applyFill="1" applyBorder="1" applyAlignment="1">
      <alignment horizontal="left" textRotation="90"/>
    </xf>
    <xf numFmtId="0" fontId="14" fillId="14" borderId="61" xfId="9" applyFill="1" applyBorder="1" applyAlignment="1">
      <alignment horizontal="left" textRotation="90"/>
    </xf>
    <xf numFmtId="0" fontId="0" fillId="14" borderId="51" xfId="0" applyFill="1" applyBorder="1" applyAlignment="1">
      <alignment horizontal="left" textRotation="90"/>
    </xf>
    <xf numFmtId="0" fontId="14" fillId="14" borderId="4" xfId="9" applyFill="1" applyBorder="1" applyAlignment="1">
      <alignment horizontal="left" textRotation="90"/>
    </xf>
    <xf numFmtId="0" fontId="14" fillId="14" borderId="19" xfId="9" applyFill="1" applyBorder="1" applyAlignment="1">
      <alignment horizontal="left" textRotation="90"/>
    </xf>
    <xf numFmtId="0" fontId="14" fillId="14" borderId="8" xfId="9" applyFill="1" applyBorder="1" applyAlignment="1">
      <alignment horizontal="left" textRotation="90"/>
    </xf>
    <xf numFmtId="0" fontId="14" fillId="14" borderId="10" xfId="9" applyFill="1" applyBorder="1" applyAlignment="1">
      <alignment horizontal="left" textRotation="90"/>
    </xf>
    <xf numFmtId="0" fontId="14" fillId="14" borderId="7" xfId="9" applyFill="1" applyBorder="1" applyAlignment="1">
      <alignment horizontal="left" textRotation="90"/>
    </xf>
    <xf numFmtId="0" fontId="14" fillId="14" borderId="12" xfId="9" applyFill="1" applyBorder="1" applyAlignment="1">
      <alignment horizontal="left" textRotation="90"/>
    </xf>
    <xf numFmtId="0" fontId="14" fillId="0" borderId="42" xfId="0" applyFont="1" applyFill="1" applyBorder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14" fillId="0" borderId="5" xfId="0" applyFont="1" applyFill="1" applyBorder="1" applyAlignment="1">
      <alignment horizontal="left" vertical="center"/>
    </xf>
    <xf numFmtId="0" fontId="11" fillId="14" borderId="54" xfId="0" applyFont="1" applyFill="1" applyBorder="1" applyAlignment="1">
      <alignment horizontal="left" vertical="center" textRotation="90"/>
    </xf>
    <xf numFmtId="0" fontId="14" fillId="14" borderId="9" xfId="9" applyFill="1" applyBorder="1" applyAlignment="1">
      <alignment horizontal="left" textRotation="90"/>
    </xf>
    <xf numFmtId="0" fontId="14" fillId="10" borderId="24" xfId="0" applyFont="1" applyFill="1" applyBorder="1" applyAlignment="1">
      <alignment horizontal="center"/>
    </xf>
    <xf numFmtId="0" fontId="14" fillId="10" borderId="41" xfId="0" applyFont="1" applyFill="1" applyBorder="1" applyAlignment="1">
      <alignment horizontal="center"/>
    </xf>
    <xf numFmtId="0" fontId="14" fillId="10" borderId="15" xfId="0" applyFont="1" applyFill="1" applyBorder="1" applyAlignment="1">
      <alignment horizontal="center"/>
    </xf>
    <xf numFmtId="0" fontId="14" fillId="14" borderId="0" xfId="0" applyFont="1" applyFill="1" applyBorder="1" applyAlignment="1">
      <alignment horizontal="center" textRotation="90"/>
    </xf>
    <xf numFmtId="0" fontId="14" fillId="14" borderId="1" xfId="0" applyFont="1" applyFill="1" applyBorder="1" applyAlignment="1">
      <alignment horizontal="center" textRotation="90"/>
    </xf>
    <xf numFmtId="0" fontId="14" fillId="14" borderId="46" xfId="0" applyFont="1" applyFill="1" applyBorder="1" applyAlignment="1">
      <alignment horizontal="center" textRotation="90"/>
    </xf>
    <xf numFmtId="0" fontId="15" fillId="14" borderId="46" xfId="0" applyFont="1" applyFill="1" applyBorder="1" applyAlignment="1">
      <alignment horizontal="center" textRotation="90"/>
    </xf>
    <xf numFmtId="0" fontId="14" fillId="14" borderId="37" xfId="0" applyFont="1" applyFill="1" applyBorder="1" applyAlignment="1">
      <alignment horizontal="left" textRotation="90"/>
    </xf>
    <xf numFmtId="0" fontId="11" fillId="10" borderId="42" xfId="0" applyFont="1" applyFill="1" applyBorder="1" applyAlignment="1">
      <alignment horizontal="center" vertical="center"/>
    </xf>
    <xf numFmtId="0" fontId="11" fillId="10" borderId="5" xfId="0" applyFont="1" applyFill="1" applyBorder="1" applyAlignment="1">
      <alignment horizontal="center" vertical="center"/>
    </xf>
    <xf numFmtId="0" fontId="11" fillId="10" borderId="13" xfId="0" applyFont="1" applyFill="1" applyBorder="1" applyAlignment="1">
      <alignment horizontal="center" vertical="center"/>
    </xf>
    <xf numFmtId="0" fontId="22" fillId="10" borderId="55" xfId="0" applyFont="1" applyFill="1" applyBorder="1" applyAlignment="1">
      <alignment horizontal="center" vertical="center"/>
    </xf>
    <xf numFmtId="0" fontId="22" fillId="10" borderId="3" xfId="0" applyFont="1" applyFill="1" applyBorder="1" applyAlignment="1">
      <alignment horizontal="center" vertical="center"/>
    </xf>
    <xf numFmtId="0" fontId="22" fillId="10" borderId="45" xfId="0" applyFont="1" applyFill="1" applyBorder="1" applyAlignment="1">
      <alignment horizontal="center" vertical="center"/>
    </xf>
    <xf numFmtId="0" fontId="11" fillId="14" borderId="19" xfId="9" applyFont="1" applyFill="1" applyBorder="1" applyAlignment="1">
      <alignment horizontal="left" vertical="center" textRotation="90"/>
    </xf>
    <xf numFmtId="0" fontId="14" fillId="14" borderId="8" xfId="9" applyFill="1" applyBorder="1" applyAlignment="1">
      <alignment horizontal="left" vertical="center" textRotation="90"/>
    </xf>
    <xf numFmtId="0" fontId="14" fillId="14" borderId="10" xfId="9" applyFill="1" applyBorder="1" applyAlignment="1">
      <alignment horizontal="left" vertical="center" textRotation="90"/>
    </xf>
    <xf numFmtId="0" fontId="11" fillId="14" borderId="7" xfId="9" applyFont="1" applyFill="1" applyBorder="1" applyAlignment="1">
      <alignment horizontal="left" vertical="center" textRotation="90"/>
    </xf>
    <xf numFmtId="0" fontId="14" fillId="14" borderId="4" xfId="9" applyFill="1" applyBorder="1" applyAlignment="1">
      <alignment horizontal="left" vertical="center" textRotation="90"/>
    </xf>
    <xf numFmtId="0" fontId="14" fillId="14" borderId="12" xfId="9" applyFill="1" applyBorder="1" applyAlignment="1">
      <alignment horizontal="left" vertical="center" textRotation="90"/>
    </xf>
    <xf numFmtId="0" fontId="11" fillId="14" borderId="37" xfId="9" applyFont="1" applyFill="1" applyBorder="1" applyAlignment="1">
      <alignment horizontal="left" vertical="center" textRotation="90"/>
    </xf>
    <xf numFmtId="0" fontId="14" fillId="14" borderId="31" xfId="9" applyFill="1" applyBorder="1" applyAlignment="1">
      <alignment horizontal="left" vertical="center" textRotation="90"/>
    </xf>
    <xf numFmtId="0" fontId="14" fillId="14" borderId="39" xfId="9" applyFill="1" applyBorder="1" applyAlignment="1">
      <alignment horizontal="left" vertical="center" textRotation="90"/>
    </xf>
    <xf numFmtId="0" fontId="0" fillId="10" borderId="56" xfId="0" applyFill="1" applyBorder="1" applyAlignment="1">
      <alignment horizontal="center"/>
    </xf>
    <xf numFmtId="0" fontId="0" fillId="10" borderId="59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42" xfId="0" applyFill="1" applyBorder="1" applyAlignment="1" applyProtection="1">
      <alignment horizontal="center"/>
      <protection locked="0"/>
    </xf>
    <xf numFmtId="0" fontId="0" fillId="10" borderId="5" xfId="0" applyFill="1" applyBorder="1" applyAlignment="1" applyProtection="1">
      <alignment horizontal="center"/>
      <protection locked="0"/>
    </xf>
    <xf numFmtId="0" fontId="0" fillId="10" borderId="13" xfId="0" applyFill="1" applyBorder="1" applyAlignment="1" applyProtection="1">
      <alignment horizontal="center"/>
      <protection locked="0"/>
    </xf>
    <xf numFmtId="0" fontId="0" fillId="10" borderId="24" xfId="0" applyFill="1" applyBorder="1" applyAlignment="1" applyProtection="1">
      <alignment horizontal="center"/>
      <protection locked="0"/>
    </xf>
    <xf numFmtId="0" fontId="0" fillId="10" borderId="41" xfId="0" applyFill="1" applyBorder="1" applyAlignment="1" applyProtection="1">
      <alignment horizontal="center"/>
      <protection locked="0"/>
    </xf>
    <xf numFmtId="0" fontId="0" fillId="10" borderId="15" xfId="0" applyFill="1" applyBorder="1" applyAlignment="1" applyProtection="1">
      <alignment horizontal="center"/>
      <protection locked="0"/>
    </xf>
    <xf numFmtId="0" fontId="0" fillId="10" borderId="34" xfId="0" applyFill="1" applyBorder="1" applyAlignment="1"/>
    <xf numFmtId="0" fontId="0" fillId="10" borderId="35" xfId="0" applyFill="1" applyBorder="1" applyAlignment="1"/>
    <xf numFmtId="0" fontId="0" fillId="10" borderId="36" xfId="0" applyFill="1" applyBorder="1" applyAlignment="1"/>
    <xf numFmtId="0" fontId="0" fillId="10" borderId="40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11" fillId="10" borderId="40" xfId="0" applyFont="1" applyFill="1" applyBorder="1" applyAlignment="1">
      <alignment horizontal="center"/>
    </xf>
    <xf numFmtId="0" fontId="11" fillId="10" borderId="0" xfId="0" applyFont="1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36" xfId="0" applyFill="1" applyBorder="1" applyAlignment="1">
      <alignment horizontal="center"/>
    </xf>
    <xf numFmtId="0" fontId="11" fillId="14" borderId="4" xfId="0" applyFont="1" applyFill="1" applyBorder="1" applyAlignment="1">
      <alignment horizontal="center"/>
    </xf>
    <xf numFmtId="49" fontId="2" fillId="10" borderId="34" xfId="16" applyNumberFormat="1" applyFont="1" applyFill="1" applyBorder="1" applyAlignment="1" applyProtection="1">
      <alignment horizontal="right" vertical="center" wrapText="1"/>
    </xf>
    <xf numFmtId="49" fontId="4" fillId="10" borderId="35" xfId="16" applyNumberFormat="1" applyFont="1" applyFill="1" applyBorder="1" applyAlignment="1" applyProtection="1">
      <alignment horizontal="right" vertical="center" wrapText="1"/>
    </xf>
    <xf numFmtId="0" fontId="11" fillId="10" borderId="35" xfId="16" applyFill="1" applyBorder="1" applyAlignment="1" applyProtection="1">
      <alignment horizontal="left" vertical="center" wrapText="1"/>
      <protection locked="0"/>
    </xf>
    <xf numFmtId="0" fontId="11" fillId="10" borderId="35" xfId="16" applyFill="1" applyBorder="1" applyAlignment="1" applyProtection="1">
      <alignment horizontal="right" vertical="center" wrapText="1"/>
    </xf>
    <xf numFmtId="0" fontId="2" fillId="10" borderId="35" xfId="16" applyFont="1" applyFill="1" applyBorder="1" applyAlignment="1" applyProtection="1">
      <alignment horizontal="right" vertical="center" wrapText="1"/>
    </xf>
    <xf numFmtId="0" fontId="3" fillId="10" borderId="35" xfId="16" applyFont="1" applyFill="1" applyBorder="1" applyAlignment="1" applyProtection="1">
      <alignment horizontal="right" vertical="center" wrapText="1"/>
    </xf>
    <xf numFmtId="0" fontId="18" fillId="11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13" fillId="0" borderId="0" xfId="0" applyFont="1" applyBorder="1" applyAlignment="1">
      <alignment horizontal="center"/>
    </xf>
    <xf numFmtId="0" fontId="18" fillId="0" borderId="55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11" fillId="0" borderId="0" xfId="16" applyFont="1" applyBorder="1" applyAlignment="1">
      <alignment horizontal="center"/>
    </xf>
    <xf numFmtId="0" fontId="31" fillId="0" borderId="0" xfId="16" applyFont="1" applyAlignment="1">
      <alignment horizontal="center" vertical="center"/>
    </xf>
  </cellXfs>
  <cellStyles count="40">
    <cellStyle name="Prozent 2" xfId="7"/>
    <cellStyle name="Prozent 2 2" xfId="20"/>
    <cellStyle name="Prozent 3" xfId="10"/>
    <cellStyle name="Prozent 3 2" xfId="23"/>
    <cellStyle name="Prozent 4" xfId="15"/>
    <cellStyle name="Standard 10" xfId="13"/>
    <cellStyle name="Standard 11" xfId="39"/>
    <cellStyle name="Standard 2" xfId="2"/>
    <cellStyle name="Standard 2 2" xfId="16"/>
    <cellStyle name="Standard 3" xfId="5"/>
    <cellStyle name="Standard 4" xfId="4"/>
    <cellStyle name="Standard 4 2" xfId="18"/>
    <cellStyle name="Standard 5" xfId="3"/>
    <cellStyle name="Standard 5 2" xfId="11"/>
    <cellStyle name="Standard 5 2 2" xfId="24"/>
    <cellStyle name="Standard 5 2 2 2" xfId="33"/>
    <cellStyle name="Standard 5 2 3" xfId="29"/>
    <cellStyle name="Standard 5 2 4" xfId="37"/>
    <cellStyle name="Standard 5 3" xfId="12"/>
    <cellStyle name="Standard 5 3 2" xfId="25"/>
    <cellStyle name="Standard 5 3 2 2" xfId="34"/>
    <cellStyle name="Standard 5 3 3" xfId="30"/>
    <cellStyle name="Standard 5 3 4" xfId="38"/>
    <cellStyle name="Standard 5 4" xfId="17"/>
    <cellStyle name="Standard 5 4 2" xfId="31"/>
    <cellStyle name="Standard 5 5" xfId="27"/>
    <cellStyle name="Standard 5 6" xfId="35"/>
    <cellStyle name="Standard 6" xfId="6"/>
    <cellStyle name="Standard 6 2" xfId="19"/>
    <cellStyle name="Standard 7" xfId="9"/>
    <cellStyle name="Standard 7 2" xfId="22"/>
    <cellStyle name="Standard 8" xfId="8"/>
    <cellStyle name="Standard 8 2" xfId="21"/>
    <cellStyle name="Standard 8 2 2" xfId="32"/>
    <cellStyle name="Standard 8 3" xfId="28"/>
    <cellStyle name="Standard 8 4" xfId="36"/>
    <cellStyle name="Standard 9" xfId="14"/>
    <cellStyle name="Standard 9 2" xfId="26"/>
    <cellStyle name="Обычный" xfId="0" builtinId="0"/>
    <cellStyle name="Процентный" xfId="1" builtinId="5"/>
  </cellStyles>
  <dxfs count="75"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C3F800"/>
      <color rgb="FFE46713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CheckBox" lockText="1"/>
</file>

<file path=xl/ctrlProps/ctrlProp60.xml><?xml version="1.0" encoding="utf-8"?>
<formControlPr xmlns="http://schemas.microsoft.com/office/spreadsheetml/2009/9/main" objectType="CheckBox" lockText="1"/>
</file>

<file path=xl/ctrlProps/ctrlProp61.xml><?xml version="1.0" encoding="utf-8"?>
<formControlPr xmlns="http://schemas.microsoft.com/office/spreadsheetml/2009/9/main" objectType="CheckBox" checked="Checked" lockText="1"/>
</file>

<file path=xl/ctrlProps/ctrlProp62.xml><?xml version="1.0" encoding="utf-8"?>
<formControlPr xmlns="http://schemas.microsoft.com/office/spreadsheetml/2009/9/main" objectType="CheckBox" lockText="1"/>
</file>

<file path=xl/ctrlProps/ctrlProp63.xml><?xml version="1.0" encoding="utf-8"?>
<formControlPr xmlns="http://schemas.microsoft.com/office/spreadsheetml/2009/9/main" objectType="CheckBox" lockText="1"/>
</file>

<file path=xl/ctrlProps/ctrlProp64.xml><?xml version="1.0" encoding="utf-8"?>
<formControlPr xmlns="http://schemas.microsoft.com/office/spreadsheetml/2009/9/main" objectType="CheckBox" lockText="1"/>
</file>

<file path=xl/ctrlProps/ctrlProp65.xml><?xml version="1.0" encoding="utf-8"?>
<formControlPr xmlns="http://schemas.microsoft.com/office/spreadsheetml/2009/9/main" objectType="CheckBox" lockText="1"/>
</file>

<file path=xl/ctrlProps/ctrlProp66.xml><?xml version="1.0" encoding="utf-8"?>
<formControlPr xmlns="http://schemas.microsoft.com/office/spreadsheetml/2009/9/main" objectType="CheckBox" lockText="1"/>
</file>

<file path=xl/ctrlProps/ctrlProp67.xml><?xml version="1.0" encoding="utf-8"?>
<formControlPr xmlns="http://schemas.microsoft.com/office/spreadsheetml/2009/9/main" objectType="CheckBox" lockText="1"/>
</file>

<file path=xl/ctrlProps/ctrlProp68.xml><?xml version="1.0" encoding="utf-8"?>
<formControlPr xmlns="http://schemas.microsoft.com/office/spreadsheetml/2009/9/main" objectType="CheckBox" lockText="1"/>
</file>

<file path=xl/ctrlProps/ctrlProp69.xml><?xml version="1.0" encoding="utf-8"?>
<formControlPr xmlns="http://schemas.microsoft.com/office/spreadsheetml/2009/9/main" objectType="CheckBox" lockText="1"/>
</file>

<file path=xl/ctrlProps/ctrlProp70.xml><?xml version="1.0" encoding="utf-8"?>
<formControlPr xmlns="http://schemas.microsoft.com/office/spreadsheetml/2009/9/main" objectType="CheckBox" lockText="1"/>
</file>

<file path=xl/ctrlProps/ctrlProp71.xml><?xml version="1.0" encoding="utf-8"?>
<formControlPr xmlns="http://schemas.microsoft.com/office/spreadsheetml/2009/9/main" objectType="CheckBox" lockText="1"/>
</file>

<file path=xl/ctrlProps/ctrlProp72.xml><?xml version="1.0" encoding="utf-8"?>
<formControlPr xmlns="http://schemas.microsoft.com/office/spreadsheetml/2009/9/main" objectType="CheckBox" lockText="1"/>
</file>

<file path=xl/ctrlProps/ctrlProp73.xml><?xml version="1.0" encoding="utf-8"?>
<formControlPr xmlns="http://schemas.microsoft.com/office/spreadsheetml/2009/9/main" objectType="CheckBox" lockText="1"/>
</file>

<file path=xl/ctrlProps/ctrlProp74.xml><?xml version="1.0" encoding="utf-8"?>
<formControlPr xmlns="http://schemas.microsoft.com/office/spreadsheetml/2009/9/main" objectType="CheckBox" lockText="1"/>
</file>

<file path=xl/ctrlProps/ctrlProp75.xml><?xml version="1.0" encoding="utf-8"?>
<formControlPr xmlns="http://schemas.microsoft.com/office/spreadsheetml/2009/9/main" objectType="CheckBox" lockText="1"/>
</file>

<file path=xl/ctrlProps/ctrlProp76.xml><?xml version="1.0" encoding="utf-8"?>
<formControlPr xmlns="http://schemas.microsoft.com/office/spreadsheetml/2009/9/main" objectType="CheckBox" lockText="1"/>
</file>

<file path=xl/ctrlProps/ctrlProp77.xml><?xml version="1.0" encoding="utf-8"?>
<formControlPr xmlns="http://schemas.microsoft.com/office/spreadsheetml/2009/9/main" objectType="CheckBox" lockText="1"/>
</file>

<file path=xl/ctrlProps/ctrlProp78.xml><?xml version="1.0" encoding="utf-8"?>
<formControlPr xmlns="http://schemas.microsoft.com/office/spreadsheetml/2009/9/main" objectType="CheckBox" lockText="1"/>
</file>

<file path=xl/ctrlProps/ctrlProp79.xml><?xml version="1.0" encoding="utf-8"?>
<formControlPr xmlns="http://schemas.microsoft.com/office/spreadsheetml/2009/9/main" objectType="CheckBox" checked="Checked" lockText="1"/>
</file>

<file path=xl/ctrlProps/ctrlProp80.xml><?xml version="1.0" encoding="utf-8"?>
<formControlPr xmlns="http://schemas.microsoft.com/office/spreadsheetml/2009/9/main" objectType="CheckBox" lockText="1"/>
</file>

<file path=xl/ctrlProps/ctrlProp81.xml><?xml version="1.0" encoding="utf-8"?>
<formControlPr xmlns="http://schemas.microsoft.com/office/spreadsheetml/2009/9/main" objectType="CheckBox" lockText="1"/>
</file>

<file path=xl/ctrlProps/ctrlProp82.xml><?xml version="1.0" encoding="utf-8"?>
<formControlPr xmlns="http://schemas.microsoft.com/office/spreadsheetml/2009/9/main" objectType="CheckBox" lockText="1"/>
</file>

<file path=xl/ctrlProps/ctrlProp83.xml><?xml version="1.0" encoding="utf-8"?>
<formControlPr xmlns="http://schemas.microsoft.com/office/spreadsheetml/2009/9/main" objectType="CheckBox" lockText="1"/>
</file>

<file path=xl/ctrlProps/ctrlProp84.xml><?xml version="1.0" encoding="utf-8"?>
<formControlPr xmlns="http://schemas.microsoft.com/office/spreadsheetml/2009/9/main" objectType="CheckBox" lockText="1"/>
</file>

<file path=xl/ctrlProps/ctrlProp85.xml><?xml version="1.0" encoding="utf-8"?>
<formControlPr xmlns="http://schemas.microsoft.com/office/spreadsheetml/2009/9/main" objectType="CheckBox" lockText="1"/>
</file>

<file path=xl/ctrlProps/ctrlProp86.xml><?xml version="1.0" encoding="utf-8"?>
<formControlPr xmlns="http://schemas.microsoft.com/office/spreadsheetml/2009/9/main" objectType="CheckBox" lockText="1"/>
</file>

<file path=xl/ctrlProps/ctrlProp87.xml><?xml version="1.0" encoding="utf-8"?>
<formControlPr xmlns="http://schemas.microsoft.com/office/spreadsheetml/2009/9/main" objectType="CheckBox" lockText="1"/>
</file>

<file path=xl/ctrlProps/ctrlProp88.xml><?xml version="1.0" encoding="utf-8"?>
<formControlPr xmlns="http://schemas.microsoft.com/office/spreadsheetml/2009/9/main" objectType="CheckBox" lockText="1"/>
</file>

<file path=xl/ctrlProps/ctrlProp89.xml><?xml version="1.0" encoding="utf-8"?>
<formControlPr xmlns="http://schemas.microsoft.com/office/spreadsheetml/2009/9/main" objectType="CheckBox" lockText="1"/>
</file>

<file path=xl/ctrlProps/ctrlProp90.xml><?xml version="1.0" encoding="utf-8"?>
<formControlPr xmlns="http://schemas.microsoft.com/office/spreadsheetml/2009/9/main" objectType="CheckBox" lockText="1"/>
</file>

<file path=xl/ctrlProps/ctrlProp91.xml><?xml version="1.0" encoding="utf-8"?>
<formControlPr xmlns="http://schemas.microsoft.com/office/spreadsheetml/2009/9/main" objectType="CheckBox" lockText="1"/>
</file>

<file path=xl/ctrlProps/ctrlProp92.xml><?xml version="1.0" encoding="utf-8"?>
<formControlPr xmlns="http://schemas.microsoft.com/office/spreadsheetml/2009/9/main" objectType="CheckBox" lockText="1"/>
</file>

<file path=xl/ctrlProps/ctrlProp93.xml><?xml version="1.0" encoding="utf-8"?>
<formControlPr xmlns="http://schemas.microsoft.com/office/spreadsheetml/2009/9/main" objectType="CheckBox" lockText="1"/>
</file>

<file path=xl/ctrlProps/ctrlProp94.xml><?xml version="1.0" encoding="utf-8"?>
<formControlPr xmlns="http://schemas.microsoft.com/office/spreadsheetml/2009/9/main" objectType="CheckBox" lockText="1"/>
</file>

<file path=xl/ctrlProps/ctrlProp95.xml><?xml version="1.0" encoding="utf-8"?>
<formControlPr xmlns="http://schemas.microsoft.com/office/spreadsheetml/2009/9/main" objectType="CheckBox" lockText="1"/>
</file>

<file path=xl/ctrlProps/ctrlProp96.xml><?xml version="1.0" encoding="utf-8"?>
<formControlPr xmlns="http://schemas.microsoft.com/office/spreadsheetml/2009/9/main" objectType="CheckBox" lockText="1"/>
</file>

<file path=xl/ctrlProps/ctrlProp97.xml><?xml version="1.0" encoding="utf-8"?>
<formControlPr xmlns="http://schemas.microsoft.com/office/spreadsheetml/2009/9/main" objectType="CheckBox" lockText="1"/>
</file>

<file path=xl/ctrlProps/ctrlProp98.xml><?xml version="1.0" encoding="utf-8"?>
<formControlPr xmlns="http://schemas.microsoft.com/office/spreadsheetml/2009/9/main" objectType="CheckBox" lockText="1"/>
</file>

<file path=xl/ctrlProps/ctrlProp99.xml><?xml version="1.0" encoding="utf-8"?>
<formControlPr xmlns="http://schemas.microsoft.com/office/spreadsheetml/2009/9/main" objectType="CheckBox" lockText="1"/>
</file>

<file path=xl/ctrlProps/ctrlProp100.xml><?xml version="1.0" encoding="utf-8"?>
<formControlPr xmlns="http://schemas.microsoft.com/office/spreadsheetml/2009/9/main" objectType="CheckBox" lockText="1"/>
</file>

<file path=xl/ctrlProps/ctrlProp101.xml><?xml version="1.0" encoding="utf-8"?>
<formControlPr xmlns="http://schemas.microsoft.com/office/spreadsheetml/2009/9/main" objectType="CheckBox" lockText="1"/>
</file>

<file path=xl/ctrlProps/ctrlProp102.xml><?xml version="1.0" encoding="utf-8"?>
<formControlPr xmlns="http://schemas.microsoft.com/office/spreadsheetml/2009/9/main" objectType="CheckBox" lockText="1"/>
</file>

<file path=xl/ctrlProps/ctrlProp103.xml><?xml version="1.0" encoding="utf-8"?>
<formControlPr xmlns="http://schemas.microsoft.com/office/spreadsheetml/2009/9/main" objectType="CheckBox" lockText="1"/>
</file>

<file path=xl/ctrlProps/ctrlProp104.xml><?xml version="1.0" encoding="utf-8"?>
<formControlPr xmlns="http://schemas.microsoft.com/office/spreadsheetml/2009/9/main" objectType="CheckBox" lockText="1"/>
</file>

<file path=xl/ctrlProps/ctrlProp105.xml><?xml version="1.0" encoding="utf-8"?>
<formControlPr xmlns="http://schemas.microsoft.com/office/spreadsheetml/2009/9/main" objectType="CheckBox" lockText="1"/>
</file>

<file path=xl/ctrlProps/ctrlProp106.xml><?xml version="1.0" encoding="utf-8"?>
<formControlPr xmlns="http://schemas.microsoft.com/office/spreadsheetml/2009/9/main" objectType="CheckBox" lockText="1"/>
</file>

<file path=xl/ctrlProps/ctrlProp107.xml><?xml version="1.0" encoding="utf-8"?>
<formControlPr xmlns="http://schemas.microsoft.com/office/spreadsheetml/2009/9/main" objectType="CheckBox" lockText="1"/>
</file>

<file path=xl/ctrlProps/ctrlProp108.xml><?xml version="1.0" encoding="utf-8"?>
<formControlPr xmlns="http://schemas.microsoft.com/office/spreadsheetml/2009/9/main" objectType="CheckBox" lockText="1"/>
</file>

<file path=xl/ctrlProps/ctrlProp109.xml><?xml version="1.0" encoding="utf-8"?>
<formControlPr xmlns="http://schemas.microsoft.com/office/spreadsheetml/2009/9/main" objectType="CheckBox" lockText="1"/>
</file>

<file path=xl/ctrlProps/ctrlProp110.xml><?xml version="1.0" encoding="utf-8"?>
<formControlPr xmlns="http://schemas.microsoft.com/office/spreadsheetml/2009/9/main" objectType="CheckBox" lockText="1"/>
</file>

<file path=xl/ctrlProps/ctrlProp111.xml><?xml version="1.0" encoding="utf-8"?>
<formControlPr xmlns="http://schemas.microsoft.com/office/spreadsheetml/2009/9/main" objectType="CheckBox" lockText="1"/>
</file>

<file path=xl/ctrlProps/ctrlProp112.xml><?xml version="1.0" encoding="utf-8"?>
<formControlPr xmlns="http://schemas.microsoft.com/office/spreadsheetml/2009/9/main" objectType="CheckBox" lockText="1"/>
</file>

<file path=xl/ctrlProps/ctrlProp113.xml><?xml version="1.0" encoding="utf-8"?>
<formControlPr xmlns="http://schemas.microsoft.com/office/spreadsheetml/2009/9/main" objectType="CheckBox" lockText="1"/>
</file>

<file path=xl/ctrlProps/ctrlProp114.xml><?xml version="1.0" encoding="utf-8"?>
<formControlPr xmlns="http://schemas.microsoft.com/office/spreadsheetml/2009/9/main" objectType="CheckBox" lockText="1"/>
</file>

<file path=xl/ctrlProps/ctrlProp115.xml><?xml version="1.0" encoding="utf-8"?>
<formControlPr xmlns="http://schemas.microsoft.com/office/spreadsheetml/2009/9/main" objectType="CheckBox" lockText="1"/>
</file>

<file path=xl/ctrlProps/ctrlProp116.xml><?xml version="1.0" encoding="utf-8"?>
<formControlPr xmlns="http://schemas.microsoft.com/office/spreadsheetml/2009/9/main" objectType="CheckBox" lockText="1"/>
</file>

<file path=xl/ctrlProps/ctrlProp117.xml><?xml version="1.0" encoding="utf-8"?>
<formControlPr xmlns="http://schemas.microsoft.com/office/spreadsheetml/2009/9/main" objectType="CheckBox" lockText="1"/>
</file>

<file path=xl/ctrlProps/ctrlProp118.xml><?xml version="1.0" encoding="utf-8"?>
<formControlPr xmlns="http://schemas.microsoft.com/office/spreadsheetml/2009/9/main" objectType="CheckBox" lockText="1"/>
</file>

<file path=xl/ctrlProps/ctrlProp119.xml><?xml version="1.0" encoding="utf-8"?>
<formControlPr xmlns="http://schemas.microsoft.com/office/spreadsheetml/2009/9/main" objectType="CheckBox" lockText="1"/>
</file>

<file path=xl/ctrlProps/ctrlProp120.xml><?xml version="1.0" encoding="utf-8"?>
<formControlPr xmlns="http://schemas.microsoft.com/office/spreadsheetml/2009/9/main" objectType="CheckBox" lockText="1"/>
</file>

<file path=xl/ctrlProps/ctrlProp121.xml><?xml version="1.0" encoding="utf-8"?>
<formControlPr xmlns="http://schemas.microsoft.com/office/spreadsheetml/2009/9/main" objectType="CheckBox" lockText="1"/>
</file>

<file path=xl/ctrlProps/ctrlProp122.xml><?xml version="1.0" encoding="utf-8"?>
<formControlPr xmlns="http://schemas.microsoft.com/office/spreadsheetml/2009/9/main" objectType="CheckBox" lockText="1"/>
</file>

<file path=xl/ctrlProps/ctrlProp123.xml><?xml version="1.0" encoding="utf-8"?>
<formControlPr xmlns="http://schemas.microsoft.com/office/spreadsheetml/2009/9/main" objectType="CheckBox" lockText="1"/>
</file>

<file path=xl/ctrlProps/ctrlProp124.xml><?xml version="1.0" encoding="utf-8"?>
<formControlPr xmlns="http://schemas.microsoft.com/office/spreadsheetml/2009/9/main" objectType="CheckBox" lockText="1"/>
</file>

<file path=xl/ctrlProps/ctrlProp125.xml><?xml version="1.0" encoding="utf-8"?>
<formControlPr xmlns="http://schemas.microsoft.com/office/spreadsheetml/2009/9/main" objectType="CheckBox" lockText="1"/>
</file>

<file path=xl/ctrlProps/ctrlProp126.xml><?xml version="1.0" encoding="utf-8"?>
<formControlPr xmlns="http://schemas.microsoft.com/office/spreadsheetml/2009/9/main" objectType="CheckBox" lockText="1"/>
</file>

<file path=xl/ctrlProps/ctrlProp127.xml><?xml version="1.0" encoding="utf-8"?>
<formControlPr xmlns="http://schemas.microsoft.com/office/spreadsheetml/2009/9/main" objectType="CheckBox" lockText="1"/>
</file>

<file path=xl/ctrlProps/ctrlProp128.xml><?xml version="1.0" encoding="utf-8"?>
<formControlPr xmlns="http://schemas.microsoft.com/office/spreadsheetml/2009/9/main" objectType="CheckBox" lockText="1"/>
</file>

<file path=xl/ctrlProps/ctrlProp129.xml><?xml version="1.0" encoding="utf-8"?>
<formControlPr xmlns="http://schemas.microsoft.com/office/spreadsheetml/2009/9/main" objectType="CheckBox" lockText="1"/>
</file>

<file path=xl/ctrlProps/ctrlProp130.xml><?xml version="1.0" encoding="utf-8"?>
<formControlPr xmlns="http://schemas.microsoft.com/office/spreadsheetml/2009/9/main" objectType="CheckBox" lockText="1"/>
</file>

<file path=xl/ctrlProps/ctrlProp131.xml><?xml version="1.0" encoding="utf-8"?>
<formControlPr xmlns="http://schemas.microsoft.com/office/spreadsheetml/2009/9/main" objectType="CheckBox" lockText="1"/>
</file>

<file path=xl/ctrlProps/ctrlProp132.xml><?xml version="1.0" encoding="utf-8"?>
<formControlPr xmlns="http://schemas.microsoft.com/office/spreadsheetml/2009/9/main" objectType="CheckBox" lockText="1"/>
</file>

<file path=xl/ctrlProps/ctrlProp133.xml><?xml version="1.0" encoding="utf-8"?>
<formControlPr xmlns="http://schemas.microsoft.com/office/spreadsheetml/2009/9/main" objectType="CheckBox" lockText="1"/>
</file>

<file path=xl/ctrlProps/ctrlProp134.xml><?xml version="1.0" encoding="utf-8"?>
<formControlPr xmlns="http://schemas.microsoft.com/office/spreadsheetml/2009/9/main" objectType="CheckBox" lockText="1"/>
</file>

<file path=xl/ctrlProps/ctrlProp135.xml><?xml version="1.0" encoding="utf-8"?>
<formControlPr xmlns="http://schemas.microsoft.com/office/spreadsheetml/2009/9/main" objectType="CheckBox" lockText="1"/>
</file>

<file path=xl/ctrlProps/ctrlProp136.xml><?xml version="1.0" encoding="utf-8"?>
<formControlPr xmlns="http://schemas.microsoft.com/office/spreadsheetml/2009/9/main" objectType="CheckBox" lockText="1"/>
</file>

<file path=xl/ctrlProps/ctrlProp137.xml><?xml version="1.0" encoding="utf-8"?>
<formControlPr xmlns="http://schemas.microsoft.com/office/spreadsheetml/2009/9/main" objectType="CheckBox" lockText="1"/>
</file>

<file path=xl/ctrlProps/ctrlProp138.xml><?xml version="1.0" encoding="utf-8"?>
<formControlPr xmlns="http://schemas.microsoft.com/office/spreadsheetml/2009/9/main" objectType="CheckBox" lockText="1"/>
</file>

<file path=xl/ctrlProps/ctrlProp139.xml><?xml version="1.0" encoding="utf-8"?>
<formControlPr xmlns="http://schemas.microsoft.com/office/spreadsheetml/2009/9/main" objectType="CheckBox" lockText="1"/>
</file>

<file path=xl/ctrlProps/ctrlProp140.xml><?xml version="1.0" encoding="utf-8"?>
<formControlPr xmlns="http://schemas.microsoft.com/office/spreadsheetml/2009/9/main" objectType="CheckBox" lockText="1"/>
</file>

<file path=xl/ctrlProps/ctrlProp141.xml><?xml version="1.0" encoding="utf-8"?>
<formControlPr xmlns="http://schemas.microsoft.com/office/spreadsheetml/2009/9/main" objectType="CheckBox" lockText="1"/>
</file>

<file path=xl/ctrlProps/ctrlProp142.xml><?xml version="1.0" encoding="utf-8"?>
<formControlPr xmlns="http://schemas.microsoft.com/office/spreadsheetml/2009/9/main" objectType="CheckBox" lockText="1"/>
</file>

<file path=xl/ctrlProps/ctrlProp143.xml><?xml version="1.0" encoding="utf-8"?>
<formControlPr xmlns="http://schemas.microsoft.com/office/spreadsheetml/2009/9/main" objectType="CheckBox" lockText="1"/>
</file>

<file path=xl/ctrlProps/ctrlProp144.xml><?xml version="1.0" encoding="utf-8"?>
<formControlPr xmlns="http://schemas.microsoft.com/office/spreadsheetml/2009/9/main" objectType="CheckBox" lockText="1"/>
</file>

<file path=xl/ctrlProps/ctrlProp145.xml><?xml version="1.0" encoding="utf-8"?>
<formControlPr xmlns="http://schemas.microsoft.com/office/spreadsheetml/2009/9/main" objectType="CheckBox" lockText="1"/>
</file>

<file path=xl/ctrlProps/ctrlProp146.xml><?xml version="1.0" encoding="utf-8"?>
<formControlPr xmlns="http://schemas.microsoft.com/office/spreadsheetml/2009/9/main" objectType="CheckBox" lockText="1"/>
</file>

<file path=xl/ctrlProps/ctrlProp147.xml><?xml version="1.0" encoding="utf-8"?>
<formControlPr xmlns="http://schemas.microsoft.com/office/spreadsheetml/2009/9/main" objectType="CheckBox" lockText="1"/>
</file>

<file path=xl/ctrlProps/ctrlProp148.xml><?xml version="1.0" encoding="utf-8"?>
<formControlPr xmlns="http://schemas.microsoft.com/office/spreadsheetml/2009/9/main" objectType="CheckBox" lockText="1"/>
</file>

<file path=xl/ctrlProps/ctrlProp149.xml><?xml version="1.0" encoding="utf-8"?>
<formControlPr xmlns="http://schemas.microsoft.com/office/spreadsheetml/2009/9/main" objectType="CheckBox" lockText="1"/>
</file>

<file path=xl/ctrlProps/ctrlProp150.xml><?xml version="1.0" encoding="utf-8"?>
<formControlPr xmlns="http://schemas.microsoft.com/office/spreadsheetml/2009/9/main" objectType="CheckBox" lockText="1"/>
</file>

<file path=xl/ctrlProps/ctrlProp151.xml><?xml version="1.0" encoding="utf-8"?>
<formControlPr xmlns="http://schemas.microsoft.com/office/spreadsheetml/2009/9/main" objectType="CheckBox" lockText="1"/>
</file>

<file path=xl/ctrlProps/ctrlProp152.xml><?xml version="1.0" encoding="utf-8"?>
<formControlPr xmlns="http://schemas.microsoft.com/office/spreadsheetml/2009/9/main" objectType="CheckBox" lockText="1"/>
</file>

<file path=xl/ctrlProps/ctrlProp153.xml><?xml version="1.0" encoding="utf-8"?>
<formControlPr xmlns="http://schemas.microsoft.com/office/spreadsheetml/2009/9/main" objectType="CheckBox" lockText="1"/>
</file>

<file path=xl/ctrlProps/ctrlProp154.xml><?xml version="1.0" encoding="utf-8"?>
<formControlPr xmlns="http://schemas.microsoft.com/office/spreadsheetml/2009/9/main" objectType="CheckBox" lockText="1"/>
</file>

<file path=xl/ctrlProps/ctrlProp155.xml><?xml version="1.0" encoding="utf-8"?>
<formControlPr xmlns="http://schemas.microsoft.com/office/spreadsheetml/2009/9/main" objectType="CheckBox" lockText="1"/>
</file>

<file path=xl/ctrlProps/ctrlProp156.xml><?xml version="1.0" encoding="utf-8"?>
<formControlPr xmlns="http://schemas.microsoft.com/office/spreadsheetml/2009/9/main" objectType="CheckBox" lockText="1"/>
</file>

<file path=xl/ctrlProps/ctrlProp157.xml><?xml version="1.0" encoding="utf-8"?>
<formControlPr xmlns="http://schemas.microsoft.com/office/spreadsheetml/2009/9/main" objectType="CheckBox" lockText="1"/>
</file>

<file path=xl/ctrlProps/ctrlProp158.xml><?xml version="1.0" encoding="utf-8"?>
<formControlPr xmlns="http://schemas.microsoft.com/office/spreadsheetml/2009/9/main" objectType="CheckBox" lockText="1"/>
</file>

<file path=xl/ctrlProps/ctrlProp159.xml><?xml version="1.0" encoding="utf-8"?>
<formControlPr xmlns="http://schemas.microsoft.com/office/spreadsheetml/2009/9/main" objectType="CheckBox" lockText="1"/>
</file>

<file path=xl/ctrlProps/ctrlProp160.xml><?xml version="1.0" encoding="utf-8"?>
<formControlPr xmlns="http://schemas.microsoft.com/office/spreadsheetml/2009/9/main" objectType="CheckBox" lockText="1"/>
</file>

<file path=xl/ctrlProps/ctrlProp161.xml><?xml version="1.0" encoding="utf-8"?>
<formControlPr xmlns="http://schemas.microsoft.com/office/spreadsheetml/2009/9/main" objectType="CheckBox" lockText="1"/>
</file>

<file path=xl/ctrlProps/ctrlProp162.xml><?xml version="1.0" encoding="utf-8"?>
<formControlPr xmlns="http://schemas.microsoft.com/office/spreadsheetml/2009/9/main" objectType="CheckBox" lockText="1"/>
</file>

<file path=xl/ctrlProps/ctrlProp163.xml><?xml version="1.0" encoding="utf-8"?>
<formControlPr xmlns="http://schemas.microsoft.com/office/spreadsheetml/2009/9/main" objectType="CheckBox" lockText="1"/>
</file>

<file path=xl/ctrlProps/ctrlProp164.xml><?xml version="1.0" encoding="utf-8"?>
<formControlPr xmlns="http://schemas.microsoft.com/office/spreadsheetml/2009/9/main" objectType="CheckBox" lockText="1"/>
</file>

<file path=xl/ctrlProps/ctrlProp165.xml><?xml version="1.0" encoding="utf-8"?>
<formControlPr xmlns="http://schemas.microsoft.com/office/spreadsheetml/2009/9/main" objectType="CheckBox" lockText="1"/>
</file>

<file path=xl/ctrlProps/ctrlProp166.xml><?xml version="1.0" encoding="utf-8"?>
<formControlPr xmlns="http://schemas.microsoft.com/office/spreadsheetml/2009/9/main" objectType="CheckBox" lockText="1"/>
</file>

<file path=xl/ctrlProps/ctrlProp167.xml><?xml version="1.0" encoding="utf-8"?>
<formControlPr xmlns="http://schemas.microsoft.com/office/spreadsheetml/2009/9/main" objectType="CheckBox" lockText="1"/>
</file>

<file path=xl/ctrlProps/ctrlProp168.xml><?xml version="1.0" encoding="utf-8"?>
<formControlPr xmlns="http://schemas.microsoft.com/office/spreadsheetml/2009/9/main" objectType="CheckBox" lockText="1"/>
</file>

<file path=xl/ctrlProps/ctrlProp169.xml><?xml version="1.0" encoding="utf-8"?>
<formControlPr xmlns="http://schemas.microsoft.com/office/spreadsheetml/2009/9/main" objectType="CheckBox" lockText="1"/>
</file>

<file path=xl/ctrlProps/ctrlProp170.xml><?xml version="1.0" encoding="utf-8"?>
<formControlPr xmlns="http://schemas.microsoft.com/office/spreadsheetml/2009/9/main" objectType="CheckBox" lockText="1"/>
</file>

<file path=xl/ctrlProps/ctrlProp171.xml><?xml version="1.0" encoding="utf-8"?>
<formControlPr xmlns="http://schemas.microsoft.com/office/spreadsheetml/2009/9/main" objectType="CheckBox" lockText="1"/>
</file>

<file path=xl/ctrlProps/ctrlProp172.xml><?xml version="1.0" encoding="utf-8"?>
<formControlPr xmlns="http://schemas.microsoft.com/office/spreadsheetml/2009/9/main" objectType="CheckBox" lockText="1"/>
</file>

<file path=xl/ctrlProps/ctrlProp173.xml><?xml version="1.0" encoding="utf-8"?>
<formControlPr xmlns="http://schemas.microsoft.com/office/spreadsheetml/2009/9/main" objectType="CheckBox" lockText="1"/>
</file>

<file path=xl/ctrlProps/ctrlProp174.xml><?xml version="1.0" encoding="utf-8"?>
<formControlPr xmlns="http://schemas.microsoft.com/office/spreadsheetml/2009/9/main" objectType="CheckBox" lockText="1"/>
</file>

<file path=xl/ctrlProps/ctrlProp175.xml><?xml version="1.0" encoding="utf-8"?>
<formControlPr xmlns="http://schemas.microsoft.com/office/spreadsheetml/2009/9/main" objectType="CheckBox" lockText="1"/>
</file>

<file path=xl/ctrlProps/ctrlProp176.xml><?xml version="1.0" encoding="utf-8"?>
<formControlPr xmlns="http://schemas.microsoft.com/office/spreadsheetml/2009/9/main" objectType="CheckBox" lockText="1"/>
</file>

<file path=xl/ctrlProps/ctrlProp177.xml><?xml version="1.0" encoding="utf-8"?>
<formControlPr xmlns="http://schemas.microsoft.com/office/spreadsheetml/2009/9/main" objectType="CheckBox" lockText="1"/>
</file>

<file path=xl/ctrlProps/ctrlProp178.xml><?xml version="1.0" encoding="utf-8"?>
<formControlPr xmlns="http://schemas.microsoft.com/office/spreadsheetml/2009/9/main" objectType="CheckBox" lockText="1"/>
</file>

<file path=xl/ctrlProps/ctrlProp179.xml><?xml version="1.0" encoding="utf-8"?>
<formControlPr xmlns="http://schemas.microsoft.com/office/spreadsheetml/2009/9/main" objectType="CheckBox" lockText="1"/>
</file>

<file path=xl/ctrlProps/ctrlProp180.xml><?xml version="1.0" encoding="utf-8"?>
<formControlPr xmlns="http://schemas.microsoft.com/office/spreadsheetml/2009/9/main" objectType="CheckBox" lockText="1"/>
</file>

<file path=xl/ctrlProps/ctrlProp181.xml><?xml version="1.0" encoding="utf-8"?>
<formControlPr xmlns="http://schemas.microsoft.com/office/spreadsheetml/2009/9/main" objectType="CheckBox" lockText="1"/>
</file>

<file path=xl/ctrlProps/ctrlProp182.xml><?xml version="1.0" encoding="utf-8"?>
<formControlPr xmlns="http://schemas.microsoft.com/office/spreadsheetml/2009/9/main" objectType="CheckBox" lockText="1"/>
</file>

<file path=xl/ctrlProps/ctrlProp183.xml><?xml version="1.0" encoding="utf-8"?>
<formControlPr xmlns="http://schemas.microsoft.com/office/spreadsheetml/2009/9/main" objectType="CheckBox" lockText="1"/>
</file>

<file path=xl/ctrlProps/ctrlProp184.xml><?xml version="1.0" encoding="utf-8"?>
<formControlPr xmlns="http://schemas.microsoft.com/office/spreadsheetml/2009/9/main" objectType="CheckBox" lockText="1"/>
</file>

<file path=xl/ctrlProps/ctrlProp185.xml><?xml version="1.0" encoding="utf-8"?>
<formControlPr xmlns="http://schemas.microsoft.com/office/spreadsheetml/2009/9/main" objectType="CheckBox" lockText="1"/>
</file>

<file path=xl/ctrlProps/ctrlProp186.xml><?xml version="1.0" encoding="utf-8"?>
<formControlPr xmlns="http://schemas.microsoft.com/office/spreadsheetml/2009/9/main" objectType="CheckBox" lockText="1"/>
</file>

<file path=xl/ctrlProps/ctrlProp187.xml><?xml version="1.0" encoding="utf-8"?>
<formControlPr xmlns="http://schemas.microsoft.com/office/spreadsheetml/2009/9/main" objectType="CheckBox" lockText="1"/>
</file>

<file path=xl/ctrlProps/ctrlProp188.xml><?xml version="1.0" encoding="utf-8"?>
<formControlPr xmlns="http://schemas.microsoft.com/office/spreadsheetml/2009/9/main" objectType="CheckBox" lockText="1"/>
</file>

<file path=xl/ctrlProps/ctrlProp189.xml><?xml version="1.0" encoding="utf-8"?>
<formControlPr xmlns="http://schemas.microsoft.com/office/spreadsheetml/2009/9/main" objectType="CheckBox" lockText="1"/>
</file>

<file path=xl/ctrlProps/ctrlProp190.xml><?xml version="1.0" encoding="utf-8"?>
<formControlPr xmlns="http://schemas.microsoft.com/office/spreadsheetml/2009/9/main" objectType="CheckBox" lockText="1"/>
</file>

<file path=xl/ctrlProps/ctrlProp191.xml><?xml version="1.0" encoding="utf-8"?>
<formControlPr xmlns="http://schemas.microsoft.com/office/spreadsheetml/2009/9/main" objectType="CheckBox" lockText="1"/>
</file>

<file path=xl/ctrlProps/ctrlProp192.xml><?xml version="1.0" encoding="utf-8"?>
<formControlPr xmlns="http://schemas.microsoft.com/office/spreadsheetml/2009/9/main" objectType="CheckBox" lockText="1"/>
</file>

<file path=xl/ctrlProps/ctrlProp193.xml><?xml version="1.0" encoding="utf-8"?>
<formControlPr xmlns="http://schemas.microsoft.com/office/spreadsheetml/2009/9/main" objectType="CheckBox" lockText="1"/>
</file>

<file path=xl/ctrlProps/ctrlProp194.xml><?xml version="1.0" encoding="utf-8"?>
<formControlPr xmlns="http://schemas.microsoft.com/office/spreadsheetml/2009/9/main" objectType="CheckBox" lockText="1"/>
</file>

<file path=xl/ctrlProps/ctrlProp195.xml><?xml version="1.0" encoding="utf-8"?>
<formControlPr xmlns="http://schemas.microsoft.com/office/spreadsheetml/2009/9/main" objectType="CheckBox" lockText="1"/>
</file>

<file path=xl/ctrlProps/ctrlProp196.xml><?xml version="1.0" encoding="utf-8"?>
<formControlPr xmlns="http://schemas.microsoft.com/office/spreadsheetml/2009/9/main" objectType="CheckBox" lockText="1"/>
</file>

<file path=xl/ctrlProps/ctrlProp197.xml><?xml version="1.0" encoding="utf-8"?>
<formControlPr xmlns="http://schemas.microsoft.com/office/spreadsheetml/2009/9/main" objectType="CheckBox" lockText="1"/>
</file>

<file path=xl/ctrlProps/ctrlProp198.xml><?xml version="1.0" encoding="utf-8"?>
<formControlPr xmlns="http://schemas.microsoft.com/office/spreadsheetml/2009/9/main" objectType="CheckBox" lockText="1"/>
</file>

<file path=xl/ctrlProps/ctrlProp199.xml><?xml version="1.0" encoding="utf-8"?>
<formControlPr xmlns="http://schemas.microsoft.com/office/spreadsheetml/2009/9/main" objectType="CheckBox" lockText="1"/>
</file>

<file path=xl/ctrlProps/ctrlProp200.xml><?xml version="1.0" encoding="utf-8"?>
<formControlPr xmlns="http://schemas.microsoft.com/office/spreadsheetml/2009/9/main" objectType="CheckBox" lockText="1"/>
</file>

<file path=xl/ctrlProps/ctrlProp201.xml><?xml version="1.0" encoding="utf-8"?>
<formControlPr xmlns="http://schemas.microsoft.com/office/spreadsheetml/2009/9/main" objectType="CheckBox" lockText="1"/>
</file>

<file path=xl/ctrlProps/ctrlProp202.xml><?xml version="1.0" encoding="utf-8"?>
<formControlPr xmlns="http://schemas.microsoft.com/office/spreadsheetml/2009/9/main" objectType="CheckBox" lockText="1"/>
</file>

<file path=xl/ctrlProps/ctrlProp203.xml><?xml version="1.0" encoding="utf-8"?>
<formControlPr xmlns="http://schemas.microsoft.com/office/spreadsheetml/2009/9/main" objectType="CheckBox" lockText="1"/>
</file>

<file path=xl/ctrlProps/ctrlProp204.xml><?xml version="1.0" encoding="utf-8"?>
<formControlPr xmlns="http://schemas.microsoft.com/office/spreadsheetml/2009/9/main" objectType="CheckBox" lockText="1"/>
</file>

<file path=xl/ctrlProps/ctrlProp205.xml><?xml version="1.0" encoding="utf-8"?>
<formControlPr xmlns="http://schemas.microsoft.com/office/spreadsheetml/2009/9/main" objectType="CheckBox" lockText="1"/>
</file>

<file path=xl/ctrlProps/ctrlProp206.xml><?xml version="1.0" encoding="utf-8"?>
<formControlPr xmlns="http://schemas.microsoft.com/office/spreadsheetml/2009/9/main" objectType="CheckBox" lockText="1"/>
</file>

<file path=xl/ctrlProps/ctrlProp207.xml><?xml version="1.0" encoding="utf-8"?>
<formControlPr xmlns="http://schemas.microsoft.com/office/spreadsheetml/2009/9/main" objectType="CheckBox" lockText="1"/>
</file>

<file path=xl/ctrlProps/ctrlProp208.xml><?xml version="1.0" encoding="utf-8"?>
<formControlPr xmlns="http://schemas.microsoft.com/office/spreadsheetml/2009/9/main" objectType="CheckBox" lockText="1"/>
</file>

<file path=xl/ctrlProps/ctrlProp209.xml><?xml version="1.0" encoding="utf-8"?>
<formControlPr xmlns="http://schemas.microsoft.com/office/spreadsheetml/2009/9/main" objectType="CheckBox" lockText="1"/>
</file>

<file path=xl/ctrlProps/ctrlProp210.xml><?xml version="1.0" encoding="utf-8"?>
<formControlPr xmlns="http://schemas.microsoft.com/office/spreadsheetml/2009/9/main" objectType="CheckBox" lockText="1"/>
</file>

<file path=xl/ctrlProps/ctrlProp211.xml><?xml version="1.0" encoding="utf-8"?>
<formControlPr xmlns="http://schemas.microsoft.com/office/spreadsheetml/2009/9/main" objectType="CheckBox" lockText="1"/>
</file>

<file path=xl/ctrlProps/ctrlProp212.xml><?xml version="1.0" encoding="utf-8"?>
<formControlPr xmlns="http://schemas.microsoft.com/office/spreadsheetml/2009/9/main" objectType="CheckBox" lockText="1"/>
</file>

<file path=xl/ctrlProps/ctrlProp213.xml><?xml version="1.0" encoding="utf-8"?>
<formControlPr xmlns="http://schemas.microsoft.com/office/spreadsheetml/2009/9/main" objectType="CheckBox" lockText="1"/>
</file>

<file path=xl/ctrlProps/ctrlProp214.xml><?xml version="1.0" encoding="utf-8"?>
<formControlPr xmlns="http://schemas.microsoft.com/office/spreadsheetml/2009/9/main" objectType="CheckBox" lockText="1"/>
</file>

<file path=xl/ctrlProps/ctrlProp215.xml><?xml version="1.0" encoding="utf-8"?>
<formControlPr xmlns="http://schemas.microsoft.com/office/spreadsheetml/2009/9/main" objectType="CheckBox" lockText="1"/>
</file>

<file path=xl/ctrlProps/ctrlProp216.xml><?xml version="1.0" encoding="utf-8"?>
<formControlPr xmlns="http://schemas.microsoft.com/office/spreadsheetml/2009/9/main" objectType="CheckBox" lockText="1"/>
</file>

<file path=xl/ctrlProps/ctrlProp217.xml><?xml version="1.0" encoding="utf-8"?>
<formControlPr xmlns="http://schemas.microsoft.com/office/spreadsheetml/2009/9/main" objectType="CheckBox" lockText="1"/>
</file>

<file path=xl/ctrlProps/ctrlProp218.xml><?xml version="1.0" encoding="utf-8"?>
<formControlPr xmlns="http://schemas.microsoft.com/office/spreadsheetml/2009/9/main" objectType="CheckBox" lockText="1"/>
</file>

<file path=xl/ctrlProps/ctrlProp219.xml><?xml version="1.0" encoding="utf-8"?>
<formControlPr xmlns="http://schemas.microsoft.com/office/spreadsheetml/2009/9/main" objectType="CheckBox" lockText="1"/>
</file>

<file path=xl/ctrlProps/ctrlProp220.xml><?xml version="1.0" encoding="utf-8"?>
<formControlPr xmlns="http://schemas.microsoft.com/office/spreadsheetml/2009/9/main" objectType="CheckBox" lockText="1"/>
</file>

<file path=xl/ctrlProps/ctrlProp221.xml><?xml version="1.0" encoding="utf-8"?>
<formControlPr xmlns="http://schemas.microsoft.com/office/spreadsheetml/2009/9/main" objectType="CheckBox" lockText="1"/>
</file>

<file path=xl/ctrlProps/ctrlProp222.xml><?xml version="1.0" encoding="utf-8"?>
<formControlPr xmlns="http://schemas.microsoft.com/office/spreadsheetml/2009/9/main" objectType="CheckBox" lockText="1"/>
</file>

<file path=xl/ctrlProps/ctrlProp223.xml><?xml version="1.0" encoding="utf-8"?>
<formControlPr xmlns="http://schemas.microsoft.com/office/spreadsheetml/2009/9/main" objectType="CheckBox" lockText="1"/>
</file>

<file path=xl/ctrlProps/ctrlProp224.xml><?xml version="1.0" encoding="utf-8"?>
<formControlPr xmlns="http://schemas.microsoft.com/office/spreadsheetml/2009/9/main" objectType="CheckBox" lockText="1"/>
</file>

<file path=xl/ctrlProps/ctrlProp225.xml><?xml version="1.0" encoding="utf-8"?>
<formControlPr xmlns="http://schemas.microsoft.com/office/spreadsheetml/2009/9/main" objectType="CheckBox" lockText="1"/>
</file>

<file path=xl/ctrlProps/ctrlProp226.xml><?xml version="1.0" encoding="utf-8"?>
<formControlPr xmlns="http://schemas.microsoft.com/office/spreadsheetml/2009/9/main" objectType="CheckBox" lockText="1"/>
</file>

<file path=xl/ctrlProps/ctrlProp227.xml><?xml version="1.0" encoding="utf-8"?>
<formControlPr xmlns="http://schemas.microsoft.com/office/spreadsheetml/2009/9/main" objectType="CheckBox" lockText="1"/>
</file>

<file path=xl/ctrlProps/ctrlProp228.xml><?xml version="1.0" encoding="utf-8"?>
<formControlPr xmlns="http://schemas.microsoft.com/office/spreadsheetml/2009/9/main" objectType="CheckBox" lockText="1"/>
</file>

<file path=xl/ctrlProps/ctrlProp229.xml><?xml version="1.0" encoding="utf-8"?>
<formControlPr xmlns="http://schemas.microsoft.com/office/spreadsheetml/2009/9/main" objectType="CheckBox" lockText="1"/>
</file>

<file path=xl/ctrlProps/ctrlProp230.xml><?xml version="1.0" encoding="utf-8"?>
<formControlPr xmlns="http://schemas.microsoft.com/office/spreadsheetml/2009/9/main" objectType="CheckBox" lockText="1"/>
</file>

<file path=xl/ctrlProps/ctrlProp231.xml><?xml version="1.0" encoding="utf-8"?>
<formControlPr xmlns="http://schemas.microsoft.com/office/spreadsheetml/2009/9/main" objectType="CheckBox" lockText="1"/>
</file>

<file path=xl/ctrlProps/ctrlProp232.xml><?xml version="1.0" encoding="utf-8"?>
<formControlPr xmlns="http://schemas.microsoft.com/office/spreadsheetml/2009/9/main" objectType="CheckBox" lockText="1"/>
</file>

<file path=xl/ctrlProps/ctrlProp233.xml><?xml version="1.0" encoding="utf-8"?>
<formControlPr xmlns="http://schemas.microsoft.com/office/spreadsheetml/2009/9/main" objectType="CheckBox" lockText="1"/>
</file>

<file path=xl/ctrlProps/ctrlProp234.xml><?xml version="1.0" encoding="utf-8"?>
<formControlPr xmlns="http://schemas.microsoft.com/office/spreadsheetml/2009/9/main" objectType="CheckBox" lockText="1"/>
</file>

<file path=xl/ctrlProps/ctrlProp235.xml><?xml version="1.0" encoding="utf-8"?>
<formControlPr xmlns="http://schemas.microsoft.com/office/spreadsheetml/2009/9/main" objectType="CheckBox" lockText="1"/>
</file>

<file path=xl/ctrlProps/ctrlProp236.xml><?xml version="1.0" encoding="utf-8"?>
<formControlPr xmlns="http://schemas.microsoft.com/office/spreadsheetml/2009/9/main" objectType="CheckBox" lockText="1"/>
</file>

<file path=xl/ctrlProps/ctrlProp237.xml><?xml version="1.0" encoding="utf-8"?>
<formControlPr xmlns="http://schemas.microsoft.com/office/spreadsheetml/2009/9/main" objectType="CheckBox" lockText="1"/>
</file>

<file path=xl/ctrlProps/ctrlProp238.xml><?xml version="1.0" encoding="utf-8"?>
<formControlPr xmlns="http://schemas.microsoft.com/office/spreadsheetml/2009/9/main" objectType="CheckBox" lockText="1"/>
</file>

<file path=xl/ctrlProps/ctrlProp239.xml><?xml version="1.0" encoding="utf-8"?>
<formControlPr xmlns="http://schemas.microsoft.com/office/spreadsheetml/2009/9/main" objectType="CheckBox" lockText="1"/>
</file>

<file path=xl/ctrlProps/ctrlProp240.xml><?xml version="1.0" encoding="utf-8"?>
<formControlPr xmlns="http://schemas.microsoft.com/office/spreadsheetml/2009/9/main" objectType="CheckBox" lockText="1"/>
</file>

<file path=xl/ctrlProps/ctrlProp241.xml><?xml version="1.0" encoding="utf-8"?>
<formControlPr xmlns="http://schemas.microsoft.com/office/spreadsheetml/2009/9/main" objectType="CheckBox" lockText="1"/>
</file>

<file path=xl/ctrlProps/ctrlProp242.xml><?xml version="1.0" encoding="utf-8"?>
<formControlPr xmlns="http://schemas.microsoft.com/office/spreadsheetml/2009/9/main" objectType="CheckBox" lockText="1"/>
</file>

<file path=xl/ctrlProps/ctrlProp243.xml><?xml version="1.0" encoding="utf-8"?>
<formControlPr xmlns="http://schemas.microsoft.com/office/spreadsheetml/2009/9/main" objectType="CheckBox" lockText="1"/>
</file>

<file path=xl/ctrlProps/ctrlProp244.xml><?xml version="1.0" encoding="utf-8"?>
<formControlPr xmlns="http://schemas.microsoft.com/office/spreadsheetml/2009/9/main" objectType="CheckBox" lockText="1"/>
</file>

<file path=xl/ctrlProps/ctrlProp245.xml><?xml version="1.0" encoding="utf-8"?>
<formControlPr xmlns="http://schemas.microsoft.com/office/spreadsheetml/2009/9/main" objectType="CheckBox" lockText="1"/>
</file>

<file path=xl/ctrlProps/ctrlProp246.xml><?xml version="1.0" encoding="utf-8"?>
<formControlPr xmlns="http://schemas.microsoft.com/office/spreadsheetml/2009/9/main" objectType="CheckBox" lockText="1"/>
</file>

<file path=xl/ctrlProps/ctrlProp247.xml><?xml version="1.0" encoding="utf-8"?>
<formControlPr xmlns="http://schemas.microsoft.com/office/spreadsheetml/2009/9/main" objectType="CheckBox" lockText="1"/>
</file>

<file path=xl/ctrlProps/ctrlProp248.xml><?xml version="1.0" encoding="utf-8"?>
<formControlPr xmlns="http://schemas.microsoft.com/office/spreadsheetml/2009/9/main" objectType="CheckBox" lockText="1"/>
</file>

<file path=xl/ctrlProps/ctrlProp249.xml><?xml version="1.0" encoding="utf-8"?>
<formControlPr xmlns="http://schemas.microsoft.com/office/spreadsheetml/2009/9/main" objectType="CheckBox" lockText="1"/>
</file>

<file path=xl/ctrlProps/ctrlProp250.xml><?xml version="1.0" encoding="utf-8"?>
<formControlPr xmlns="http://schemas.microsoft.com/office/spreadsheetml/2009/9/main" objectType="CheckBox" lockText="1"/>
</file>

<file path=xl/ctrlProps/ctrlProp251.xml><?xml version="1.0" encoding="utf-8"?>
<formControlPr xmlns="http://schemas.microsoft.com/office/spreadsheetml/2009/9/main" objectType="CheckBox" lockText="1"/>
</file>

<file path=xl/ctrlProps/ctrlProp252.xml><?xml version="1.0" encoding="utf-8"?>
<formControlPr xmlns="http://schemas.microsoft.com/office/spreadsheetml/2009/9/main" objectType="CheckBox" lockText="1"/>
</file>

<file path=xl/ctrlProps/ctrlProp253.xml><?xml version="1.0" encoding="utf-8"?>
<formControlPr xmlns="http://schemas.microsoft.com/office/spreadsheetml/2009/9/main" objectType="CheckBox" lockText="1"/>
</file>

<file path=xl/ctrlProps/ctrlProp254.xml><?xml version="1.0" encoding="utf-8"?>
<formControlPr xmlns="http://schemas.microsoft.com/office/spreadsheetml/2009/9/main" objectType="CheckBox" lockText="1"/>
</file>

<file path=xl/ctrlProps/ctrlProp255.xml><?xml version="1.0" encoding="utf-8"?>
<formControlPr xmlns="http://schemas.microsoft.com/office/spreadsheetml/2009/9/main" objectType="CheckBox" lockText="1"/>
</file>

<file path=xl/ctrlProps/ctrlProp256.xml><?xml version="1.0" encoding="utf-8"?>
<formControlPr xmlns="http://schemas.microsoft.com/office/spreadsheetml/2009/9/main" objectType="CheckBox" lockText="1"/>
</file>

<file path=xl/ctrlProps/ctrlProp257.xml><?xml version="1.0" encoding="utf-8"?>
<formControlPr xmlns="http://schemas.microsoft.com/office/spreadsheetml/2009/9/main" objectType="CheckBox" lockText="1"/>
</file>

<file path=xl/ctrlProps/ctrlProp258.xml><?xml version="1.0" encoding="utf-8"?>
<formControlPr xmlns="http://schemas.microsoft.com/office/spreadsheetml/2009/9/main" objectType="CheckBox" lockText="1"/>
</file>

<file path=xl/ctrlProps/ctrlProp259.xml><?xml version="1.0" encoding="utf-8"?>
<formControlPr xmlns="http://schemas.microsoft.com/office/spreadsheetml/2009/9/main" objectType="CheckBox" lockText="1"/>
</file>

<file path=xl/ctrlProps/ctrlProp260.xml><?xml version="1.0" encoding="utf-8"?>
<formControlPr xmlns="http://schemas.microsoft.com/office/spreadsheetml/2009/9/main" objectType="CheckBox" lockText="1"/>
</file>

<file path=xl/ctrlProps/ctrlProp261.xml><?xml version="1.0" encoding="utf-8"?>
<formControlPr xmlns="http://schemas.microsoft.com/office/spreadsheetml/2009/9/main" objectType="CheckBox" lockText="1"/>
</file>

<file path=xl/ctrlProps/ctrlProp262.xml><?xml version="1.0" encoding="utf-8"?>
<formControlPr xmlns="http://schemas.microsoft.com/office/spreadsheetml/2009/9/main" objectType="CheckBox" lockText="1"/>
</file>

<file path=xl/ctrlProps/ctrlProp263.xml><?xml version="1.0" encoding="utf-8"?>
<formControlPr xmlns="http://schemas.microsoft.com/office/spreadsheetml/2009/9/main" objectType="CheckBox" lockText="1"/>
</file>

<file path=xl/ctrlProps/ctrlProp264.xml><?xml version="1.0" encoding="utf-8"?>
<formControlPr xmlns="http://schemas.microsoft.com/office/spreadsheetml/2009/9/main" objectType="CheckBox" lockText="1"/>
</file>

<file path=xl/ctrlProps/ctrlProp265.xml><?xml version="1.0" encoding="utf-8"?>
<formControlPr xmlns="http://schemas.microsoft.com/office/spreadsheetml/2009/9/main" objectType="CheckBox" lockText="1"/>
</file>

<file path=xl/ctrlProps/ctrlProp266.xml><?xml version="1.0" encoding="utf-8"?>
<formControlPr xmlns="http://schemas.microsoft.com/office/spreadsheetml/2009/9/main" objectType="CheckBox" lockText="1"/>
</file>

<file path=xl/ctrlProps/ctrlProp267.xml><?xml version="1.0" encoding="utf-8"?>
<formControlPr xmlns="http://schemas.microsoft.com/office/spreadsheetml/2009/9/main" objectType="CheckBox" lockText="1"/>
</file>

<file path=xl/ctrlProps/ctrlProp268.xml><?xml version="1.0" encoding="utf-8"?>
<formControlPr xmlns="http://schemas.microsoft.com/office/spreadsheetml/2009/9/main" objectType="CheckBox" lockText="1"/>
</file>

<file path=xl/ctrlProps/ctrlProp269.xml><?xml version="1.0" encoding="utf-8"?>
<formControlPr xmlns="http://schemas.microsoft.com/office/spreadsheetml/2009/9/main" objectType="CheckBox" lockText="1"/>
</file>

<file path=xl/ctrlProps/ctrlProp270.xml><?xml version="1.0" encoding="utf-8"?>
<formControlPr xmlns="http://schemas.microsoft.com/office/spreadsheetml/2009/9/main" objectType="CheckBox" lockText="1"/>
</file>

<file path=xl/ctrlProps/ctrlProp271.xml><?xml version="1.0" encoding="utf-8"?>
<formControlPr xmlns="http://schemas.microsoft.com/office/spreadsheetml/2009/9/main" objectType="CheckBox" lockText="1"/>
</file>

<file path=xl/ctrlProps/ctrlProp272.xml><?xml version="1.0" encoding="utf-8"?>
<formControlPr xmlns="http://schemas.microsoft.com/office/spreadsheetml/2009/9/main" objectType="CheckBox" lockText="1"/>
</file>

<file path=xl/ctrlProps/ctrlProp273.xml><?xml version="1.0" encoding="utf-8"?>
<formControlPr xmlns="http://schemas.microsoft.com/office/spreadsheetml/2009/9/main" objectType="CheckBox" lockText="1"/>
</file>

<file path=xl/ctrlProps/ctrlProp274.xml><?xml version="1.0" encoding="utf-8"?>
<formControlPr xmlns="http://schemas.microsoft.com/office/spreadsheetml/2009/9/main" objectType="CheckBox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CheckBox" lockText="1"/>
</file>

<file path=xl/ctrlProps/ctrlProp277.xml><?xml version="1.0" encoding="utf-8"?>
<formControlPr xmlns="http://schemas.microsoft.com/office/spreadsheetml/2009/9/main" objectType="CheckBox" lockText="1"/>
</file>

<file path=xl/ctrlProps/ctrlProp278.xml><?xml version="1.0" encoding="utf-8"?>
<formControlPr xmlns="http://schemas.microsoft.com/office/spreadsheetml/2009/9/main" objectType="CheckBox" lockText="1"/>
</file>

<file path=xl/ctrlProps/ctrlProp279.xml><?xml version="1.0" encoding="utf-8"?>
<formControlPr xmlns="http://schemas.microsoft.com/office/spreadsheetml/2009/9/main" objectType="CheckBox" lockText="1"/>
</file>

<file path=xl/ctrlProps/ctrlProp280.xml><?xml version="1.0" encoding="utf-8"?>
<formControlPr xmlns="http://schemas.microsoft.com/office/spreadsheetml/2009/9/main" objectType="CheckBox" lockText="1"/>
</file>

<file path=xl/ctrlProps/ctrlProp281.xml><?xml version="1.0" encoding="utf-8"?>
<formControlPr xmlns="http://schemas.microsoft.com/office/spreadsheetml/2009/9/main" objectType="CheckBox" lockText="1"/>
</file>

<file path=xl/ctrlProps/ctrlProp282.xml><?xml version="1.0" encoding="utf-8"?>
<formControlPr xmlns="http://schemas.microsoft.com/office/spreadsheetml/2009/9/main" objectType="CheckBox" lockText="1"/>
</file>

<file path=xl/ctrlProps/ctrlProp283.xml><?xml version="1.0" encoding="utf-8"?>
<formControlPr xmlns="http://schemas.microsoft.com/office/spreadsheetml/2009/9/main" objectType="CheckBox" lockText="1"/>
</file>

<file path=xl/ctrlProps/ctrlProp284.xml><?xml version="1.0" encoding="utf-8"?>
<formControlPr xmlns="http://schemas.microsoft.com/office/spreadsheetml/2009/9/main" objectType="CheckBox" lockText="1"/>
</file>

<file path=xl/ctrlProps/ctrlProp285.xml><?xml version="1.0" encoding="utf-8"?>
<formControlPr xmlns="http://schemas.microsoft.com/office/spreadsheetml/2009/9/main" objectType="CheckBox" lockText="1"/>
</file>

<file path=xl/ctrlProps/ctrlProp286.xml><?xml version="1.0" encoding="utf-8"?>
<formControlPr xmlns="http://schemas.microsoft.com/office/spreadsheetml/2009/9/main" objectType="CheckBox" lockText="1"/>
</file>

<file path=xl/ctrlProps/ctrlProp287.xml><?xml version="1.0" encoding="utf-8"?>
<formControlPr xmlns="http://schemas.microsoft.com/office/spreadsheetml/2009/9/main" objectType="CheckBox" lockText="1"/>
</file>

<file path=xl/ctrlProps/ctrlProp288.xml><?xml version="1.0" encoding="utf-8"?>
<formControlPr xmlns="http://schemas.microsoft.com/office/spreadsheetml/2009/9/main" objectType="CheckBox" lockText="1"/>
</file>

<file path=xl/ctrlProps/ctrlProp289.xml><?xml version="1.0" encoding="utf-8"?>
<formControlPr xmlns="http://schemas.microsoft.com/office/spreadsheetml/2009/9/main" objectType="CheckBox" lockText="1"/>
</file>

<file path=xl/ctrlProps/ctrlProp290.xml><?xml version="1.0" encoding="utf-8"?>
<formControlPr xmlns="http://schemas.microsoft.com/office/spreadsheetml/2009/9/main" objectType="CheckBox" lockText="1"/>
</file>

<file path=xl/ctrlProps/ctrlProp291.xml><?xml version="1.0" encoding="utf-8"?>
<formControlPr xmlns="http://schemas.microsoft.com/office/spreadsheetml/2009/9/main" objectType="CheckBox" lockText="1"/>
</file>

<file path=xl/ctrlProps/ctrlProp292.xml><?xml version="1.0" encoding="utf-8"?>
<formControlPr xmlns="http://schemas.microsoft.com/office/spreadsheetml/2009/9/main" objectType="CheckBox" lockText="1"/>
</file>

<file path=xl/ctrlProps/ctrlProp293.xml><?xml version="1.0" encoding="utf-8"?>
<formControlPr xmlns="http://schemas.microsoft.com/office/spreadsheetml/2009/9/main" objectType="CheckBox" lockText="1"/>
</file>

<file path=xl/ctrlProps/ctrlProp294.xml><?xml version="1.0" encoding="utf-8"?>
<formControlPr xmlns="http://schemas.microsoft.com/office/spreadsheetml/2009/9/main" objectType="CheckBox" lockText="1"/>
</file>

<file path=xl/ctrlProps/ctrlProp295.xml><?xml version="1.0" encoding="utf-8"?>
<formControlPr xmlns="http://schemas.microsoft.com/office/spreadsheetml/2009/9/main" objectType="CheckBox" lockText="1"/>
</file>

<file path=xl/ctrlProps/ctrlProp296.xml><?xml version="1.0" encoding="utf-8"?>
<formControlPr xmlns="http://schemas.microsoft.com/office/spreadsheetml/2009/9/main" objectType="CheckBox" lockText="1"/>
</file>

<file path=xl/ctrlProps/ctrlProp297.xml><?xml version="1.0" encoding="utf-8"?>
<formControlPr xmlns="http://schemas.microsoft.com/office/spreadsheetml/2009/9/main" objectType="CheckBox" lockText="1"/>
</file>

<file path=xl/ctrlProps/ctrlProp298.xml><?xml version="1.0" encoding="utf-8"?>
<formControlPr xmlns="http://schemas.microsoft.com/office/spreadsheetml/2009/9/main" objectType="CheckBox" lockText="1"/>
</file>

<file path=xl/ctrlProps/ctrlProp299.xml><?xml version="1.0" encoding="utf-8"?>
<formControlPr xmlns="http://schemas.microsoft.com/office/spreadsheetml/2009/9/main" objectType="CheckBox" lockText="1"/>
</file>

<file path=xl/ctrlProps/ctrlProp300.xml><?xml version="1.0" encoding="utf-8"?>
<formControlPr xmlns="http://schemas.microsoft.com/office/spreadsheetml/2009/9/main" objectType="CheckBox" lockText="1"/>
</file>

<file path=xl/ctrlProps/ctrlProp301.xml><?xml version="1.0" encoding="utf-8"?>
<formControlPr xmlns="http://schemas.microsoft.com/office/spreadsheetml/2009/9/main" objectType="CheckBox" lockText="1"/>
</file>

<file path=xl/ctrlProps/ctrlProp302.xml><?xml version="1.0" encoding="utf-8"?>
<formControlPr xmlns="http://schemas.microsoft.com/office/spreadsheetml/2009/9/main" objectType="CheckBox" lockText="1"/>
</file>

<file path=xl/ctrlProps/ctrlProp303.xml><?xml version="1.0" encoding="utf-8"?>
<formControlPr xmlns="http://schemas.microsoft.com/office/spreadsheetml/2009/9/main" objectType="CheckBox" lockText="1"/>
</file>

<file path=xl/ctrlProps/ctrlProp304.xml><?xml version="1.0" encoding="utf-8"?>
<formControlPr xmlns="http://schemas.microsoft.com/office/spreadsheetml/2009/9/main" objectType="CheckBox" lockText="1"/>
</file>

<file path=xl/ctrlProps/ctrlProp305.xml><?xml version="1.0" encoding="utf-8"?>
<formControlPr xmlns="http://schemas.microsoft.com/office/spreadsheetml/2009/9/main" objectType="CheckBox" lockText="1"/>
</file>

<file path=xl/ctrlProps/ctrlProp306.xml><?xml version="1.0" encoding="utf-8"?>
<formControlPr xmlns="http://schemas.microsoft.com/office/spreadsheetml/2009/9/main" objectType="CheckBox" lockText="1"/>
</file>

<file path=xl/ctrlProps/ctrlProp307.xml><?xml version="1.0" encoding="utf-8"?>
<formControlPr xmlns="http://schemas.microsoft.com/office/spreadsheetml/2009/9/main" objectType="CheckBox" lockText="1"/>
</file>

<file path=xl/ctrlProps/ctrlProp308.xml><?xml version="1.0" encoding="utf-8"?>
<formControlPr xmlns="http://schemas.microsoft.com/office/spreadsheetml/2009/9/main" objectType="CheckBox" lockText="1"/>
</file>

<file path=xl/ctrlProps/ctrlProp309.xml><?xml version="1.0" encoding="utf-8"?>
<formControlPr xmlns="http://schemas.microsoft.com/office/spreadsheetml/2009/9/main" objectType="CheckBox" lockText="1"/>
</file>

<file path=xl/ctrlProps/ctrlProp310.xml><?xml version="1.0" encoding="utf-8"?>
<formControlPr xmlns="http://schemas.microsoft.com/office/spreadsheetml/2009/9/main" objectType="CheckBox" lockText="1"/>
</file>

<file path=xl/ctrlProps/ctrlProp311.xml><?xml version="1.0" encoding="utf-8"?>
<formControlPr xmlns="http://schemas.microsoft.com/office/spreadsheetml/2009/9/main" objectType="CheckBox" lockText="1"/>
</file>

<file path=xl/ctrlProps/ctrlProp312.xml><?xml version="1.0" encoding="utf-8"?>
<formControlPr xmlns="http://schemas.microsoft.com/office/spreadsheetml/2009/9/main" objectType="CheckBox" lockText="1"/>
</file>

<file path=xl/ctrlProps/ctrlProp313.xml><?xml version="1.0" encoding="utf-8"?>
<formControlPr xmlns="http://schemas.microsoft.com/office/spreadsheetml/2009/9/main" objectType="CheckBox" lockText="1"/>
</file>

<file path=xl/ctrlProps/ctrlProp314.xml><?xml version="1.0" encoding="utf-8"?>
<formControlPr xmlns="http://schemas.microsoft.com/office/spreadsheetml/2009/9/main" objectType="CheckBox" lockText="1"/>
</file>

<file path=xl/ctrlProps/ctrlProp315.xml><?xml version="1.0" encoding="utf-8"?>
<formControlPr xmlns="http://schemas.microsoft.com/office/spreadsheetml/2009/9/main" objectType="CheckBox" lockText="1"/>
</file>

<file path=xl/ctrlProps/ctrlProp316.xml><?xml version="1.0" encoding="utf-8"?>
<formControlPr xmlns="http://schemas.microsoft.com/office/spreadsheetml/2009/9/main" objectType="CheckBox" lockText="1"/>
</file>

<file path=xl/ctrlProps/ctrlProp317.xml><?xml version="1.0" encoding="utf-8"?>
<formControlPr xmlns="http://schemas.microsoft.com/office/spreadsheetml/2009/9/main" objectType="CheckBox" lockText="1"/>
</file>

<file path=xl/ctrlProps/ctrlProp318.xml><?xml version="1.0" encoding="utf-8"?>
<formControlPr xmlns="http://schemas.microsoft.com/office/spreadsheetml/2009/9/main" objectType="CheckBox" lockText="1"/>
</file>

<file path=xl/ctrlProps/ctrlProp319.xml><?xml version="1.0" encoding="utf-8"?>
<formControlPr xmlns="http://schemas.microsoft.com/office/spreadsheetml/2009/9/main" objectType="CheckBox" lockText="1"/>
</file>

<file path=xl/ctrlProps/ctrlProp320.xml><?xml version="1.0" encoding="utf-8"?>
<formControlPr xmlns="http://schemas.microsoft.com/office/spreadsheetml/2009/9/main" objectType="CheckBox" lockText="1"/>
</file>

<file path=xl/ctrlProps/ctrlProp321.xml><?xml version="1.0" encoding="utf-8"?>
<formControlPr xmlns="http://schemas.microsoft.com/office/spreadsheetml/2009/9/main" objectType="CheckBox" lockText="1"/>
</file>

<file path=xl/ctrlProps/ctrlProp322.xml><?xml version="1.0" encoding="utf-8"?>
<formControlPr xmlns="http://schemas.microsoft.com/office/spreadsheetml/2009/9/main" objectType="CheckBox" lockText="1"/>
</file>

<file path=xl/ctrlProps/ctrlProp323.xml><?xml version="1.0" encoding="utf-8"?>
<formControlPr xmlns="http://schemas.microsoft.com/office/spreadsheetml/2009/9/main" objectType="CheckBox" lockText="1"/>
</file>

<file path=xl/ctrlProps/ctrlProp324.xml><?xml version="1.0" encoding="utf-8"?>
<formControlPr xmlns="http://schemas.microsoft.com/office/spreadsheetml/2009/9/main" objectType="CheckBox" lockText="1"/>
</file>

<file path=xl/ctrlProps/ctrlProp325.xml><?xml version="1.0" encoding="utf-8"?>
<formControlPr xmlns="http://schemas.microsoft.com/office/spreadsheetml/2009/9/main" objectType="CheckBox" lockText="1"/>
</file>

<file path=xl/ctrlProps/ctrlProp326.xml><?xml version="1.0" encoding="utf-8"?>
<formControlPr xmlns="http://schemas.microsoft.com/office/spreadsheetml/2009/9/main" objectType="CheckBox" lockText="1"/>
</file>

<file path=xl/ctrlProps/ctrlProp327.xml><?xml version="1.0" encoding="utf-8"?>
<formControlPr xmlns="http://schemas.microsoft.com/office/spreadsheetml/2009/9/main" objectType="CheckBox" lockText="1"/>
</file>

<file path=xl/ctrlProps/ctrlProp328.xml><?xml version="1.0" encoding="utf-8"?>
<formControlPr xmlns="http://schemas.microsoft.com/office/spreadsheetml/2009/9/main" objectType="CheckBox" lockText="1"/>
</file>

<file path=xl/ctrlProps/ctrlProp329.xml><?xml version="1.0" encoding="utf-8"?>
<formControlPr xmlns="http://schemas.microsoft.com/office/spreadsheetml/2009/9/main" objectType="CheckBox" lockText="1"/>
</file>

<file path=xl/ctrlProps/ctrlProp330.xml><?xml version="1.0" encoding="utf-8"?>
<formControlPr xmlns="http://schemas.microsoft.com/office/spreadsheetml/2009/9/main" objectType="CheckBox" lockText="1"/>
</file>

<file path=xl/ctrlProps/ctrlProp331.xml><?xml version="1.0" encoding="utf-8"?>
<formControlPr xmlns="http://schemas.microsoft.com/office/spreadsheetml/2009/9/main" objectType="CheckBox" lockText="1"/>
</file>

<file path=xl/ctrlProps/ctrlProp332.xml><?xml version="1.0" encoding="utf-8"?>
<formControlPr xmlns="http://schemas.microsoft.com/office/spreadsheetml/2009/9/main" objectType="CheckBox" lockText="1"/>
</file>

<file path=xl/ctrlProps/ctrlProp333.xml><?xml version="1.0" encoding="utf-8"?>
<formControlPr xmlns="http://schemas.microsoft.com/office/spreadsheetml/2009/9/main" objectType="CheckBox" lockText="1"/>
</file>

<file path=xl/ctrlProps/ctrlProp334.xml><?xml version="1.0" encoding="utf-8"?>
<formControlPr xmlns="http://schemas.microsoft.com/office/spreadsheetml/2009/9/main" objectType="CheckBox" lockText="1"/>
</file>

<file path=xl/ctrlProps/ctrlProp335.xml><?xml version="1.0" encoding="utf-8"?>
<formControlPr xmlns="http://schemas.microsoft.com/office/spreadsheetml/2009/9/main" objectType="CheckBox" lockText="1"/>
</file>

<file path=xl/ctrlProps/ctrlProp336.xml><?xml version="1.0" encoding="utf-8"?>
<formControlPr xmlns="http://schemas.microsoft.com/office/spreadsheetml/2009/9/main" objectType="CheckBox" lockText="1"/>
</file>

<file path=xl/ctrlProps/ctrlProp337.xml><?xml version="1.0" encoding="utf-8"?>
<formControlPr xmlns="http://schemas.microsoft.com/office/spreadsheetml/2009/9/main" objectType="CheckBox" lockText="1"/>
</file>

<file path=xl/ctrlProps/ctrlProp338.xml><?xml version="1.0" encoding="utf-8"?>
<formControlPr xmlns="http://schemas.microsoft.com/office/spreadsheetml/2009/9/main" objectType="CheckBox" lockText="1"/>
</file>

<file path=xl/ctrlProps/ctrlProp339.xml><?xml version="1.0" encoding="utf-8"?>
<formControlPr xmlns="http://schemas.microsoft.com/office/spreadsheetml/2009/9/main" objectType="CheckBox" lockText="1"/>
</file>

<file path=xl/ctrlProps/ctrlProp340.xml><?xml version="1.0" encoding="utf-8"?>
<formControlPr xmlns="http://schemas.microsoft.com/office/spreadsheetml/2009/9/main" objectType="CheckBox" lockText="1"/>
</file>

<file path=xl/ctrlProps/ctrlProp341.xml><?xml version="1.0" encoding="utf-8"?>
<formControlPr xmlns="http://schemas.microsoft.com/office/spreadsheetml/2009/9/main" objectType="CheckBox" lockText="1"/>
</file>

<file path=xl/ctrlProps/ctrlProp342.xml><?xml version="1.0" encoding="utf-8"?>
<formControlPr xmlns="http://schemas.microsoft.com/office/spreadsheetml/2009/9/main" objectType="CheckBox" lockText="1"/>
</file>

<file path=xl/ctrlProps/ctrlProp343.xml><?xml version="1.0" encoding="utf-8"?>
<formControlPr xmlns="http://schemas.microsoft.com/office/spreadsheetml/2009/9/main" objectType="CheckBox" lockText="1"/>
</file>

<file path=xl/ctrlProps/ctrlProp344.xml><?xml version="1.0" encoding="utf-8"?>
<formControlPr xmlns="http://schemas.microsoft.com/office/spreadsheetml/2009/9/main" objectType="CheckBox" lockText="1"/>
</file>

<file path=xl/ctrlProps/ctrlProp345.xml><?xml version="1.0" encoding="utf-8"?>
<formControlPr xmlns="http://schemas.microsoft.com/office/spreadsheetml/2009/9/main" objectType="CheckBox" lockText="1"/>
</file>

<file path=xl/ctrlProps/ctrlProp346.xml><?xml version="1.0" encoding="utf-8"?>
<formControlPr xmlns="http://schemas.microsoft.com/office/spreadsheetml/2009/9/main" objectType="CheckBox" lockText="1"/>
</file>

<file path=xl/ctrlProps/ctrlProp347.xml><?xml version="1.0" encoding="utf-8"?>
<formControlPr xmlns="http://schemas.microsoft.com/office/spreadsheetml/2009/9/main" objectType="CheckBox" lockText="1"/>
</file>

<file path=xl/ctrlProps/ctrlProp348.xml><?xml version="1.0" encoding="utf-8"?>
<formControlPr xmlns="http://schemas.microsoft.com/office/spreadsheetml/2009/9/main" objectType="CheckBox" lockText="1"/>
</file>

<file path=xl/ctrlProps/ctrlProp349.xml><?xml version="1.0" encoding="utf-8"?>
<formControlPr xmlns="http://schemas.microsoft.com/office/spreadsheetml/2009/9/main" objectType="CheckBox" lockText="1"/>
</file>

<file path=xl/ctrlProps/ctrlProp350.xml><?xml version="1.0" encoding="utf-8"?>
<formControlPr xmlns="http://schemas.microsoft.com/office/spreadsheetml/2009/9/main" objectType="CheckBox" lockText="1"/>
</file>

<file path=xl/ctrlProps/ctrlProp351.xml><?xml version="1.0" encoding="utf-8"?>
<formControlPr xmlns="http://schemas.microsoft.com/office/spreadsheetml/2009/9/main" objectType="CheckBox" lockText="1"/>
</file>

<file path=xl/ctrlProps/ctrlProp352.xml><?xml version="1.0" encoding="utf-8"?>
<formControlPr xmlns="http://schemas.microsoft.com/office/spreadsheetml/2009/9/main" objectType="CheckBox" lockText="1"/>
</file>

<file path=xl/ctrlProps/ctrlProp353.xml><?xml version="1.0" encoding="utf-8"?>
<formControlPr xmlns="http://schemas.microsoft.com/office/spreadsheetml/2009/9/main" objectType="CheckBox" lockText="1"/>
</file>

<file path=xl/ctrlProps/ctrlProp354.xml><?xml version="1.0" encoding="utf-8"?>
<formControlPr xmlns="http://schemas.microsoft.com/office/spreadsheetml/2009/9/main" objectType="CheckBox" lockText="1"/>
</file>

<file path=xl/ctrlProps/ctrlProp355.xml><?xml version="1.0" encoding="utf-8"?>
<formControlPr xmlns="http://schemas.microsoft.com/office/spreadsheetml/2009/9/main" objectType="CheckBox" lockText="1"/>
</file>

<file path=xl/ctrlProps/ctrlProp356.xml><?xml version="1.0" encoding="utf-8"?>
<formControlPr xmlns="http://schemas.microsoft.com/office/spreadsheetml/2009/9/main" objectType="CheckBox" lockText="1"/>
</file>

<file path=xl/ctrlProps/ctrlProp357.xml><?xml version="1.0" encoding="utf-8"?>
<formControlPr xmlns="http://schemas.microsoft.com/office/spreadsheetml/2009/9/main" objectType="CheckBox" lockText="1"/>
</file>

<file path=xl/ctrlProps/ctrlProp358.xml><?xml version="1.0" encoding="utf-8"?>
<formControlPr xmlns="http://schemas.microsoft.com/office/spreadsheetml/2009/9/main" objectType="CheckBox" lockText="1"/>
</file>

<file path=xl/ctrlProps/ctrlProp359.xml><?xml version="1.0" encoding="utf-8"?>
<formControlPr xmlns="http://schemas.microsoft.com/office/spreadsheetml/2009/9/main" objectType="CheckBox" lockText="1"/>
</file>

<file path=xl/ctrlProps/ctrlProp360.xml><?xml version="1.0" encoding="utf-8"?>
<formControlPr xmlns="http://schemas.microsoft.com/office/spreadsheetml/2009/9/main" objectType="CheckBox" lockText="1"/>
</file>

<file path=xl/ctrlProps/ctrlProp361.xml><?xml version="1.0" encoding="utf-8"?>
<formControlPr xmlns="http://schemas.microsoft.com/office/spreadsheetml/2009/9/main" objectType="CheckBox" lockText="1"/>
</file>

<file path=xl/ctrlProps/ctrlProp362.xml><?xml version="1.0" encoding="utf-8"?>
<formControlPr xmlns="http://schemas.microsoft.com/office/spreadsheetml/2009/9/main" objectType="CheckBox" lockText="1"/>
</file>

<file path=xl/ctrlProps/ctrlProp363.xml><?xml version="1.0" encoding="utf-8"?>
<formControlPr xmlns="http://schemas.microsoft.com/office/spreadsheetml/2009/9/main" objectType="CheckBox" lockText="1"/>
</file>

<file path=xl/ctrlProps/ctrlProp364.xml><?xml version="1.0" encoding="utf-8"?>
<formControlPr xmlns="http://schemas.microsoft.com/office/spreadsheetml/2009/9/main" objectType="CheckBox" lockText="1"/>
</file>

<file path=xl/ctrlProps/ctrlProp365.xml><?xml version="1.0" encoding="utf-8"?>
<formControlPr xmlns="http://schemas.microsoft.com/office/spreadsheetml/2009/9/main" objectType="CheckBox" lockText="1"/>
</file>

<file path=xl/ctrlProps/ctrlProp366.xml><?xml version="1.0" encoding="utf-8"?>
<formControlPr xmlns="http://schemas.microsoft.com/office/spreadsheetml/2009/9/main" objectType="CheckBox" lockText="1"/>
</file>

<file path=xl/ctrlProps/ctrlProp367.xml><?xml version="1.0" encoding="utf-8"?>
<formControlPr xmlns="http://schemas.microsoft.com/office/spreadsheetml/2009/9/main" objectType="CheckBox" lockText="1"/>
</file>

<file path=xl/ctrlProps/ctrlProp368.xml><?xml version="1.0" encoding="utf-8"?>
<formControlPr xmlns="http://schemas.microsoft.com/office/spreadsheetml/2009/9/main" objectType="CheckBox" lockText="1"/>
</file>

<file path=xl/ctrlProps/ctrlProp369.xml><?xml version="1.0" encoding="utf-8"?>
<formControlPr xmlns="http://schemas.microsoft.com/office/spreadsheetml/2009/9/main" objectType="CheckBox" lockText="1"/>
</file>

<file path=xl/ctrlProps/ctrlProp370.xml><?xml version="1.0" encoding="utf-8"?>
<formControlPr xmlns="http://schemas.microsoft.com/office/spreadsheetml/2009/9/main" objectType="CheckBox" lockText="1"/>
</file>

<file path=xl/ctrlProps/ctrlProp371.xml><?xml version="1.0" encoding="utf-8"?>
<formControlPr xmlns="http://schemas.microsoft.com/office/spreadsheetml/2009/9/main" objectType="CheckBox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CheckBox" lockText="1"/>
</file>

<file path=xl/ctrlProps/ctrlProp374.xml><?xml version="1.0" encoding="utf-8"?>
<formControlPr xmlns="http://schemas.microsoft.com/office/spreadsheetml/2009/9/main" objectType="CheckBox" lockText="1"/>
</file>

<file path=xl/ctrlProps/ctrlProp375.xml><?xml version="1.0" encoding="utf-8"?>
<formControlPr xmlns="http://schemas.microsoft.com/office/spreadsheetml/2009/9/main" objectType="CheckBox" lockText="1"/>
</file>

<file path=xl/ctrlProps/ctrlProp376.xml><?xml version="1.0" encoding="utf-8"?>
<formControlPr xmlns="http://schemas.microsoft.com/office/spreadsheetml/2009/9/main" objectType="CheckBox" lockText="1"/>
</file>

<file path=xl/ctrlProps/ctrlProp377.xml><?xml version="1.0" encoding="utf-8"?>
<formControlPr xmlns="http://schemas.microsoft.com/office/spreadsheetml/2009/9/main" objectType="CheckBox" lockText="1"/>
</file>

<file path=xl/ctrlProps/ctrlProp378.xml><?xml version="1.0" encoding="utf-8"?>
<formControlPr xmlns="http://schemas.microsoft.com/office/spreadsheetml/2009/9/main" objectType="CheckBox" lockText="1"/>
</file>

<file path=xl/ctrlProps/ctrlProp379.xml><?xml version="1.0" encoding="utf-8"?>
<formControlPr xmlns="http://schemas.microsoft.com/office/spreadsheetml/2009/9/main" objectType="CheckBox" lockText="1"/>
</file>

<file path=xl/ctrlProps/ctrlProp380.xml><?xml version="1.0" encoding="utf-8"?>
<formControlPr xmlns="http://schemas.microsoft.com/office/spreadsheetml/2009/9/main" objectType="CheckBox" lockText="1"/>
</file>

<file path=xl/ctrlProps/ctrlProp381.xml><?xml version="1.0" encoding="utf-8"?>
<formControlPr xmlns="http://schemas.microsoft.com/office/spreadsheetml/2009/9/main" objectType="CheckBox" lockText="1"/>
</file>

<file path=xl/ctrlProps/ctrlProp382.xml><?xml version="1.0" encoding="utf-8"?>
<formControlPr xmlns="http://schemas.microsoft.com/office/spreadsheetml/2009/9/main" objectType="CheckBox" lockText="1"/>
</file>

<file path=xl/ctrlProps/ctrlProp383.xml><?xml version="1.0" encoding="utf-8"?>
<formControlPr xmlns="http://schemas.microsoft.com/office/spreadsheetml/2009/9/main" objectType="CheckBox" lockText="1"/>
</file>

<file path=xl/ctrlProps/ctrlProp384.xml><?xml version="1.0" encoding="utf-8"?>
<formControlPr xmlns="http://schemas.microsoft.com/office/spreadsheetml/2009/9/main" objectType="CheckBox" lockText="1"/>
</file>

<file path=xl/ctrlProps/ctrlProp385.xml><?xml version="1.0" encoding="utf-8"?>
<formControlPr xmlns="http://schemas.microsoft.com/office/spreadsheetml/2009/9/main" objectType="CheckBox" lockText="1"/>
</file>

<file path=xl/ctrlProps/ctrlProp386.xml><?xml version="1.0" encoding="utf-8"?>
<formControlPr xmlns="http://schemas.microsoft.com/office/spreadsheetml/2009/9/main" objectType="CheckBox" lockText="1"/>
</file>

<file path=xl/ctrlProps/ctrlProp387.xml><?xml version="1.0" encoding="utf-8"?>
<formControlPr xmlns="http://schemas.microsoft.com/office/spreadsheetml/2009/9/main" objectType="CheckBox" lockText="1"/>
</file>

<file path=xl/ctrlProps/ctrlProp388.xml><?xml version="1.0" encoding="utf-8"?>
<formControlPr xmlns="http://schemas.microsoft.com/office/spreadsheetml/2009/9/main" objectType="CheckBox" lockText="1"/>
</file>

<file path=xl/ctrlProps/ctrlProp389.xml><?xml version="1.0" encoding="utf-8"?>
<formControlPr xmlns="http://schemas.microsoft.com/office/spreadsheetml/2009/9/main" objectType="CheckBox" lockText="1"/>
</file>

<file path=xl/ctrlProps/ctrlProp390.xml><?xml version="1.0" encoding="utf-8"?>
<formControlPr xmlns="http://schemas.microsoft.com/office/spreadsheetml/2009/9/main" objectType="CheckBox" lockText="1"/>
</file>

<file path=xl/ctrlProps/ctrlProp391.xml><?xml version="1.0" encoding="utf-8"?>
<formControlPr xmlns="http://schemas.microsoft.com/office/spreadsheetml/2009/9/main" objectType="CheckBox" lockText="1"/>
</file>

<file path=xl/ctrlProps/ctrlProp392.xml><?xml version="1.0" encoding="utf-8"?>
<formControlPr xmlns="http://schemas.microsoft.com/office/spreadsheetml/2009/9/main" objectType="CheckBox" lockText="1"/>
</file>

<file path=xl/ctrlProps/ctrlProp393.xml><?xml version="1.0" encoding="utf-8"?>
<formControlPr xmlns="http://schemas.microsoft.com/office/spreadsheetml/2009/9/main" objectType="CheckBox" lockText="1"/>
</file>

<file path=xl/ctrlProps/ctrlProp394.xml><?xml version="1.0" encoding="utf-8"?>
<formControlPr xmlns="http://schemas.microsoft.com/office/spreadsheetml/2009/9/main" objectType="CheckBox" lockText="1"/>
</file>

<file path=xl/ctrlProps/ctrlProp395.xml><?xml version="1.0" encoding="utf-8"?>
<formControlPr xmlns="http://schemas.microsoft.com/office/spreadsheetml/2009/9/main" objectType="CheckBox" lockText="1"/>
</file>

<file path=xl/ctrlProps/ctrlProp396.xml><?xml version="1.0" encoding="utf-8"?>
<formControlPr xmlns="http://schemas.microsoft.com/office/spreadsheetml/2009/9/main" objectType="CheckBox" lockText="1"/>
</file>

<file path=xl/ctrlProps/ctrlProp397.xml><?xml version="1.0" encoding="utf-8"?>
<formControlPr xmlns="http://schemas.microsoft.com/office/spreadsheetml/2009/9/main" objectType="CheckBox" lockText="1"/>
</file>

<file path=xl/ctrlProps/ctrlProp398.xml><?xml version="1.0" encoding="utf-8"?>
<formControlPr xmlns="http://schemas.microsoft.com/office/spreadsheetml/2009/9/main" objectType="CheckBox" lockText="1"/>
</file>

<file path=xl/ctrlProps/ctrlProp399.xml><?xml version="1.0" encoding="utf-8"?>
<formControlPr xmlns="http://schemas.microsoft.com/office/spreadsheetml/2009/9/main" objectType="CheckBox" lockText="1"/>
</file>

<file path=xl/ctrlProps/ctrlProp400.xml><?xml version="1.0" encoding="utf-8"?>
<formControlPr xmlns="http://schemas.microsoft.com/office/spreadsheetml/2009/9/main" objectType="CheckBox" lockText="1"/>
</file>

<file path=xl/ctrlProps/ctrlProp401.xml><?xml version="1.0" encoding="utf-8"?>
<formControlPr xmlns="http://schemas.microsoft.com/office/spreadsheetml/2009/9/main" objectType="CheckBox" lockText="1"/>
</file>

<file path=xl/ctrlProps/ctrlProp402.xml><?xml version="1.0" encoding="utf-8"?>
<formControlPr xmlns="http://schemas.microsoft.com/office/spreadsheetml/2009/9/main" objectType="CheckBox" lockText="1"/>
</file>

<file path=xl/ctrlProps/ctrlProp403.xml><?xml version="1.0" encoding="utf-8"?>
<formControlPr xmlns="http://schemas.microsoft.com/office/spreadsheetml/2009/9/main" objectType="CheckBox" lockText="1"/>
</file>

<file path=xl/ctrlProps/ctrlProp404.xml><?xml version="1.0" encoding="utf-8"?>
<formControlPr xmlns="http://schemas.microsoft.com/office/spreadsheetml/2009/9/main" objectType="CheckBox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3" Type="http://schemas.openxmlformats.org/officeDocument/2006/relationships/image" Target="../media/image42.emf"/><Relationship Id="rId18" Type="http://schemas.openxmlformats.org/officeDocument/2006/relationships/image" Target="../media/image37.emf"/><Relationship Id="rId26" Type="http://schemas.openxmlformats.org/officeDocument/2006/relationships/image" Target="../media/image29.emf"/><Relationship Id="rId39" Type="http://schemas.openxmlformats.org/officeDocument/2006/relationships/image" Target="../media/image16.emf"/><Relationship Id="rId21" Type="http://schemas.openxmlformats.org/officeDocument/2006/relationships/image" Target="../media/image34.emf"/><Relationship Id="rId34" Type="http://schemas.openxmlformats.org/officeDocument/2006/relationships/image" Target="../media/image21.emf"/><Relationship Id="rId42" Type="http://schemas.openxmlformats.org/officeDocument/2006/relationships/image" Target="../media/image13.emf"/><Relationship Id="rId47" Type="http://schemas.openxmlformats.org/officeDocument/2006/relationships/image" Target="../media/image8.emf"/><Relationship Id="rId50" Type="http://schemas.openxmlformats.org/officeDocument/2006/relationships/image" Target="../media/image5.emf"/><Relationship Id="rId7" Type="http://schemas.openxmlformats.org/officeDocument/2006/relationships/image" Target="../media/image48.emf"/><Relationship Id="rId2" Type="http://schemas.openxmlformats.org/officeDocument/2006/relationships/image" Target="../media/image52.emf"/><Relationship Id="rId16" Type="http://schemas.openxmlformats.org/officeDocument/2006/relationships/image" Target="../media/image39.emf"/><Relationship Id="rId29" Type="http://schemas.openxmlformats.org/officeDocument/2006/relationships/image" Target="../media/image26.emf"/><Relationship Id="rId11" Type="http://schemas.openxmlformats.org/officeDocument/2006/relationships/image" Target="../media/image44.emf"/><Relationship Id="rId24" Type="http://schemas.openxmlformats.org/officeDocument/2006/relationships/image" Target="../media/image31.emf"/><Relationship Id="rId32" Type="http://schemas.openxmlformats.org/officeDocument/2006/relationships/image" Target="../media/image23.emf"/><Relationship Id="rId37" Type="http://schemas.openxmlformats.org/officeDocument/2006/relationships/image" Target="../media/image18.emf"/><Relationship Id="rId40" Type="http://schemas.openxmlformats.org/officeDocument/2006/relationships/image" Target="../media/image15.emf"/><Relationship Id="rId45" Type="http://schemas.openxmlformats.org/officeDocument/2006/relationships/image" Target="../media/image10.emf"/><Relationship Id="rId5" Type="http://schemas.openxmlformats.org/officeDocument/2006/relationships/image" Target="../media/image50.emf"/><Relationship Id="rId15" Type="http://schemas.openxmlformats.org/officeDocument/2006/relationships/image" Target="../media/image40.emf"/><Relationship Id="rId23" Type="http://schemas.openxmlformats.org/officeDocument/2006/relationships/image" Target="../media/image32.emf"/><Relationship Id="rId28" Type="http://schemas.openxmlformats.org/officeDocument/2006/relationships/image" Target="../media/image27.emf"/><Relationship Id="rId36" Type="http://schemas.openxmlformats.org/officeDocument/2006/relationships/image" Target="../media/image19.emf"/><Relationship Id="rId49" Type="http://schemas.openxmlformats.org/officeDocument/2006/relationships/image" Target="../media/image6.emf"/><Relationship Id="rId10" Type="http://schemas.openxmlformats.org/officeDocument/2006/relationships/image" Target="../media/image45.emf"/><Relationship Id="rId19" Type="http://schemas.openxmlformats.org/officeDocument/2006/relationships/image" Target="../media/image36.emf"/><Relationship Id="rId31" Type="http://schemas.openxmlformats.org/officeDocument/2006/relationships/image" Target="../media/image24.emf"/><Relationship Id="rId44" Type="http://schemas.openxmlformats.org/officeDocument/2006/relationships/image" Target="../media/image11.emf"/><Relationship Id="rId52" Type="http://schemas.openxmlformats.org/officeDocument/2006/relationships/image" Target="../media/image3.emf"/><Relationship Id="rId4" Type="http://schemas.openxmlformats.org/officeDocument/2006/relationships/image" Target="../media/image54.emf"/><Relationship Id="rId9" Type="http://schemas.openxmlformats.org/officeDocument/2006/relationships/image" Target="../media/image46.emf"/><Relationship Id="rId14" Type="http://schemas.openxmlformats.org/officeDocument/2006/relationships/image" Target="../media/image41.emf"/><Relationship Id="rId22" Type="http://schemas.openxmlformats.org/officeDocument/2006/relationships/image" Target="../media/image33.emf"/><Relationship Id="rId27" Type="http://schemas.openxmlformats.org/officeDocument/2006/relationships/image" Target="../media/image28.emf"/><Relationship Id="rId30" Type="http://schemas.openxmlformats.org/officeDocument/2006/relationships/image" Target="../media/image25.emf"/><Relationship Id="rId35" Type="http://schemas.openxmlformats.org/officeDocument/2006/relationships/image" Target="../media/image20.emf"/><Relationship Id="rId43" Type="http://schemas.openxmlformats.org/officeDocument/2006/relationships/image" Target="../media/image12.emf"/><Relationship Id="rId48" Type="http://schemas.openxmlformats.org/officeDocument/2006/relationships/image" Target="../media/image7.emf"/><Relationship Id="rId8" Type="http://schemas.openxmlformats.org/officeDocument/2006/relationships/image" Target="../media/image47.emf"/><Relationship Id="rId51" Type="http://schemas.openxmlformats.org/officeDocument/2006/relationships/image" Target="../media/image4.emf"/><Relationship Id="rId3" Type="http://schemas.openxmlformats.org/officeDocument/2006/relationships/image" Target="../media/image53.emf"/><Relationship Id="rId12" Type="http://schemas.openxmlformats.org/officeDocument/2006/relationships/image" Target="../media/image43.emf"/><Relationship Id="rId17" Type="http://schemas.openxmlformats.org/officeDocument/2006/relationships/image" Target="../media/image38.emf"/><Relationship Id="rId25" Type="http://schemas.openxmlformats.org/officeDocument/2006/relationships/image" Target="../media/image30.emf"/><Relationship Id="rId33" Type="http://schemas.openxmlformats.org/officeDocument/2006/relationships/image" Target="../media/image22.emf"/><Relationship Id="rId38" Type="http://schemas.openxmlformats.org/officeDocument/2006/relationships/image" Target="../media/image17.emf"/><Relationship Id="rId46" Type="http://schemas.openxmlformats.org/officeDocument/2006/relationships/image" Target="../media/image9.emf"/><Relationship Id="rId20" Type="http://schemas.openxmlformats.org/officeDocument/2006/relationships/image" Target="../media/image35.emf"/><Relationship Id="rId41" Type="http://schemas.openxmlformats.org/officeDocument/2006/relationships/image" Target="../media/image14.emf"/><Relationship Id="rId1" Type="http://schemas.openxmlformats.org/officeDocument/2006/relationships/image" Target="../media/image51.emf"/><Relationship Id="rId6" Type="http://schemas.openxmlformats.org/officeDocument/2006/relationships/image" Target="../media/image49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image" Target="../media/image62.emf"/><Relationship Id="rId18" Type="http://schemas.openxmlformats.org/officeDocument/2006/relationships/image" Target="../media/image57.emf"/><Relationship Id="rId3" Type="http://schemas.openxmlformats.org/officeDocument/2006/relationships/image" Target="../media/image73.emf"/><Relationship Id="rId7" Type="http://schemas.openxmlformats.org/officeDocument/2006/relationships/image" Target="../media/image68.emf"/><Relationship Id="rId12" Type="http://schemas.openxmlformats.org/officeDocument/2006/relationships/image" Target="../media/image63.emf"/><Relationship Id="rId17" Type="http://schemas.openxmlformats.org/officeDocument/2006/relationships/image" Target="../media/image58.emf"/><Relationship Id="rId2" Type="http://schemas.openxmlformats.org/officeDocument/2006/relationships/image" Target="../media/image72.emf"/><Relationship Id="rId16" Type="http://schemas.openxmlformats.org/officeDocument/2006/relationships/image" Target="../media/image59.emf"/><Relationship Id="rId20" Type="http://schemas.openxmlformats.org/officeDocument/2006/relationships/image" Target="../media/image55.emf"/><Relationship Id="rId1" Type="http://schemas.openxmlformats.org/officeDocument/2006/relationships/image" Target="../media/image71.emf"/><Relationship Id="rId6" Type="http://schemas.openxmlformats.org/officeDocument/2006/relationships/image" Target="../media/image69.emf"/><Relationship Id="rId11" Type="http://schemas.openxmlformats.org/officeDocument/2006/relationships/image" Target="../media/image64.emf"/><Relationship Id="rId5" Type="http://schemas.openxmlformats.org/officeDocument/2006/relationships/image" Target="../media/image70.emf"/><Relationship Id="rId15" Type="http://schemas.openxmlformats.org/officeDocument/2006/relationships/image" Target="../media/image60.emf"/><Relationship Id="rId10" Type="http://schemas.openxmlformats.org/officeDocument/2006/relationships/image" Target="../media/image65.emf"/><Relationship Id="rId19" Type="http://schemas.openxmlformats.org/officeDocument/2006/relationships/image" Target="../media/image56.emf"/><Relationship Id="rId4" Type="http://schemas.openxmlformats.org/officeDocument/2006/relationships/image" Target="../media/image53.emf"/><Relationship Id="rId9" Type="http://schemas.openxmlformats.org/officeDocument/2006/relationships/image" Target="../media/image66.emf"/><Relationship Id="rId14" Type="http://schemas.openxmlformats.org/officeDocument/2006/relationships/image" Target="../media/image61.emf"/></Relationships>
</file>

<file path=xl/drawings/_rels/vmlDrawing12.vml.rels><?xml version="1.0" encoding="UTF-8" standalone="yes"?>
<Relationships xmlns="http://schemas.openxmlformats.org/package/2006/relationships"><Relationship Id="rId13" Type="http://schemas.openxmlformats.org/officeDocument/2006/relationships/image" Target="../media/image85.emf"/><Relationship Id="rId18" Type="http://schemas.openxmlformats.org/officeDocument/2006/relationships/image" Target="../media/image90.emf"/><Relationship Id="rId26" Type="http://schemas.openxmlformats.org/officeDocument/2006/relationships/image" Target="../media/image98.emf"/><Relationship Id="rId39" Type="http://schemas.openxmlformats.org/officeDocument/2006/relationships/image" Target="../media/image111.emf"/><Relationship Id="rId21" Type="http://schemas.openxmlformats.org/officeDocument/2006/relationships/image" Target="../media/image93.emf"/><Relationship Id="rId34" Type="http://schemas.openxmlformats.org/officeDocument/2006/relationships/image" Target="../media/image106.emf"/><Relationship Id="rId7" Type="http://schemas.openxmlformats.org/officeDocument/2006/relationships/image" Target="../media/image79.emf"/><Relationship Id="rId12" Type="http://schemas.openxmlformats.org/officeDocument/2006/relationships/image" Target="../media/image84.emf"/><Relationship Id="rId17" Type="http://schemas.openxmlformats.org/officeDocument/2006/relationships/image" Target="../media/image89.emf"/><Relationship Id="rId25" Type="http://schemas.openxmlformats.org/officeDocument/2006/relationships/image" Target="../media/image97.emf"/><Relationship Id="rId33" Type="http://schemas.openxmlformats.org/officeDocument/2006/relationships/image" Target="../media/image105.emf"/><Relationship Id="rId38" Type="http://schemas.openxmlformats.org/officeDocument/2006/relationships/image" Target="../media/image110.emf"/><Relationship Id="rId2" Type="http://schemas.openxmlformats.org/officeDocument/2006/relationships/image" Target="../media/image75.emf"/><Relationship Id="rId16" Type="http://schemas.openxmlformats.org/officeDocument/2006/relationships/image" Target="../media/image88.emf"/><Relationship Id="rId20" Type="http://schemas.openxmlformats.org/officeDocument/2006/relationships/image" Target="../media/image92.emf"/><Relationship Id="rId29" Type="http://schemas.openxmlformats.org/officeDocument/2006/relationships/image" Target="../media/image101.emf"/><Relationship Id="rId1" Type="http://schemas.openxmlformats.org/officeDocument/2006/relationships/image" Target="../media/image74.emf"/><Relationship Id="rId6" Type="http://schemas.openxmlformats.org/officeDocument/2006/relationships/image" Target="../media/image78.emf"/><Relationship Id="rId11" Type="http://schemas.openxmlformats.org/officeDocument/2006/relationships/image" Target="../media/image83.emf"/><Relationship Id="rId24" Type="http://schemas.openxmlformats.org/officeDocument/2006/relationships/image" Target="../media/image96.emf"/><Relationship Id="rId32" Type="http://schemas.openxmlformats.org/officeDocument/2006/relationships/image" Target="../media/image104.emf"/><Relationship Id="rId37" Type="http://schemas.openxmlformats.org/officeDocument/2006/relationships/image" Target="../media/image109.emf"/><Relationship Id="rId5" Type="http://schemas.openxmlformats.org/officeDocument/2006/relationships/image" Target="../media/image77.emf"/><Relationship Id="rId15" Type="http://schemas.openxmlformats.org/officeDocument/2006/relationships/image" Target="../media/image87.emf"/><Relationship Id="rId23" Type="http://schemas.openxmlformats.org/officeDocument/2006/relationships/image" Target="../media/image95.emf"/><Relationship Id="rId28" Type="http://schemas.openxmlformats.org/officeDocument/2006/relationships/image" Target="../media/image100.emf"/><Relationship Id="rId36" Type="http://schemas.openxmlformats.org/officeDocument/2006/relationships/image" Target="../media/image108.emf"/><Relationship Id="rId10" Type="http://schemas.openxmlformats.org/officeDocument/2006/relationships/image" Target="../media/image82.emf"/><Relationship Id="rId19" Type="http://schemas.openxmlformats.org/officeDocument/2006/relationships/image" Target="../media/image91.emf"/><Relationship Id="rId31" Type="http://schemas.openxmlformats.org/officeDocument/2006/relationships/image" Target="../media/image103.emf"/><Relationship Id="rId4" Type="http://schemas.openxmlformats.org/officeDocument/2006/relationships/image" Target="../media/image76.emf"/><Relationship Id="rId9" Type="http://schemas.openxmlformats.org/officeDocument/2006/relationships/image" Target="../media/image81.emf"/><Relationship Id="rId14" Type="http://schemas.openxmlformats.org/officeDocument/2006/relationships/image" Target="../media/image86.emf"/><Relationship Id="rId22" Type="http://schemas.openxmlformats.org/officeDocument/2006/relationships/image" Target="../media/image94.emf"/><Relationship Id="rId27" Type="http://schemas.openxmlformats.org/officeDocument/2006/relationships/image" Target="../media/image99.emf"/><Relationship Id="rId30" Type="http://schemas.openxmlformats.org/officeDocument/2006/relationships/image" Target="../media/image102.emf"/><Relationship Id="rId35" Type="http://schemas.openxmlformats.org/officeDocument/2006/relationships/image" Target="../media/image107.emf"/><Relationship Id="rId8" Type="http://schemas.openxmlformats.org/officeDocument/2006/relationships/image" Target="../media/image80.emf"/><Relationship Id="rId3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5.emf"/><Relationship Id="rId2" Type="http://schemas.openxmlformats.org/officeDocument/2006/relationships/image" Target="../media/image114.emf"/><Relationship Id="rId1" Type="http://schemas.openxmlformats.org/officeDocument/2006/relationships/image" Target="../media/image11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366077</xdr:colOff>
      <xdr:row>0</xdr:row>
      <xdr:rowOff>0</xdr:rowOff>
    </xdr:from>
    <xdr:ext cx="188030" cy="264560"/>
    <xdr:sp macro="" textlink="">
      <xdr:nvSpPr>
        <xdr:cNvPr id="6" name="Textfeld 5"/>
        <xdr:cNvSpPr txBox="1"/>
      </xdr:nvSpPr>
      <xdr:spPr>
        <a:xfrm>
          <a:off x="6944677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0</xdr:row>
          <xdr:rowOff>0</xdr:rowOff>
        </xdr:from>
        <xdr:to>
          <xdr:col>3</xdr:col>
          <xdr:colOff>600075</xdr:colOff>
          <xdr:row>0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Deutsch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5</xdr:col>
          <xdr:colOff>419100</xdr:colOff>
          <xdr:row>0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Englisch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359092</xdr:colOff>
      <xdr:row>0</xdr:row>
      <xdr:rowOff>0</xdr:rowOff>
    </xdr:from>
    <xdr:ext cx="184731" cy="264560"/>
    <xdr:sp macro="" textlink="">
      <xdr:nvSpPr>
        <xdr:cNvPr id="7" name="Textfeld 6"/>
        <xdr:cNvSpPr txBox="1"/>
      </xdr:nvSpPr>
      <xdr:spPr>
        <a:xfrm>
          <a:off x="7074217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/>
        </a:p>
      </xdr:txBody>
    </xdr:sp>
    <xdr:clientData/>
  </xdr:oneCellAnchor>
  <xdr:twoCellAnchor editAs="oneCell">
    <xdr:from>
      <xdr:col>3</xdr:col>
      <xdr:colOff>0</xdr:colOff>
      <xdr:row>0</xdr:row>
      <xdr:rowOff>9524</xdr:rowOff>
    </xdr:from>
    <xdr:to>
      <xdr:col>5</xdr:col>
      <xdr:colOff>1</xdr:colOff>
      <xdr:row>5</xdr:row>
      <xdr:rowOff>312063</xdr:rowOff>
    </xdr:to>
    <xdr:pic>
      <xdr:nvPicPr>
        <xdr:cNvPr id="84593" name="AC-Logo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88150" y="9524"/>
          <a:ext cx="1530351" cy="1413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0</xdr:row>
          <xdr:rowOff>0</xdr:rowOff>
        </xdr:from>
        <xdr:to>
          <xdr:col>5</xdr:col>
          <xdr:colOff>1000125</xdr:colOff>
          <xdr:row>0</xdr:row>
          <xdr:rowOff>0</xdr:rowOff>
        </xdr:to>
        <xdr:sp macro="" textlink="">
          <xdr:nvSpPr>
            <xdr:cNvPr id="2049" name="Button 1" descr="E/A Karten einfüge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3895725</xdr:colOff>
          <xdr:row>0</xdr:row>
          <xdr:rowOff>0</xdr:rowOff>
        </xdr:from>
        <xdr:to>
          <xdr:col>19</xdr:col>
          <xdr:colOff>942975</xdr:colOff>
          <xdr:row>0</xdr:row>
          <xdr:rowOff>0</xdr:rowOff>
        </xdr:to>
        <xdr:sp macro="" textlink="">
          <xdr:nvSpPr>
            <xdr:cNvPr id="2169" name="Button 121" descr="E/A Karten einfügen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2209800</xdr:colOff>
          <xdr:row>0</xdr:row>
          <xdr:rowOff>0</xdr:rowOff>
        </xdr:from>
        <xdr:to>
          <xdr:col>17</xdr:col>
          <xdr:colOff>3514725</xdr:colOff>
          <xdr:row>0</xdr:row>
          <xdr:rowOff>0</xdr:rowOff>
        </xdr:to>
        <xdr:sp macro="" textlink="">
          <xdr:nvSpPr>
            <xdr:cNvPr id="2754" name="Button 706" descr="E/A Karten einfügen" hidden="1">
              <a:extLst>
                <a:ext uri="{63B3BB69-23CF-44E3-9099-C40C66FF867C}">
                  <a14:compatExt spid="_x0000_s2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CM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3848100</xdr:colOff>
          <xdr:row>1</xdr:row>
          <xdr:rowOff>209550</xdr:rowOff>
        </xdr:from>
        <xdr:to>
          <xdr:col>19</xdr:col>
          <xdr:colOff>895350</xdr:colOff>
          <xdr:row>3</xdr:row>
          <xdr:rowOff>161925</xdr:rowOff>
        </xdr:to>
        <xdr:sp macro="" textlink="">
          <xdr:nvSpPr>
            <xdr:cNvPr id="2803" name="Button 755" descr="E/A Karten einfügen" hidden="1">
              <a:extLst>
                <a:ext uri="{63B3BB69-23CF-44E3-9099-C40C66FF867C}">
                  <a14:compatExt spid="_x0000_s2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2133600</xdr:colOff>
          <xdr:row>1</xdr:row>
          <xdr:rowOff>209550</xdr:rowOff>
        </xdr:from>
        <xdr:to>
          <xdr:col>17</xdr:col>
          <xdr:colOff>3438525</xdr:colOff>
          <xdr:row>3</xdr:row>
          <xdr:rowOff>161925</xdr:rowOff>
        </xdr:to>
        <xdr:sp macro="" textlink="">
          <xdr:nvSpPr>
            <xdr:cNvPr id="2804" name="Button 756" descr="E/A Karten einfügen" hidden="1">
              <a:extLst>
                <a:ext uri="{63B3BB69-23CF-44E3-9099-C40C66FF867C}">
                  <a14:compatExt spid="_x0000_s2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CM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1</xdr:row>
          <xdr:rowOff>57150</xdr:rowOff>
        </xdr:from>
        <xdr:to>
          <xdr:col>4</xdr:col>
          <xdr:colOff>114300</xdr:colOff>
          <xdr:row>3</xdr:row>
          <xdr:rowOff>9525</xdr:rowOff>
        </xdr:to>
        <xdr:sp macro="" textlink="">
          <xdr:nvSpPr>
            <xdr:cNvPr id="2805" name="Button 757" descr="E/A Karten einfügen" hidden="1">
              <a:extLst>
                <a:ext uri="{63B3BB69-23CF-44E3-9099-C40C66FF867C}">
                  <a14:compatExt spid="_x0000_s2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142875</xdr:colOff>
          <xdr:row>1</xdr:row>
          <xdr:rowOff>57150</xdr:rowOff>
        </xdr:from>
        <xdr:to>
          <xdr:col>5</xdr:col>
          <xdr:colOff>990600</xdr:colOff>
          <xdr:row>3</xdr:row>
          <xdr:rowOff>9525</xdr:rowOff>
        </xdr:to>
        <xdr:sp macro="" textlink="">
          <xdr:nvSpPr>
            <xdr:cNvPr id="2888" name="Button 840" descr="E/A Karten einfügen" hidden="1">
              <a:extLst>
                <a:ext uri="{63B3BB69-23CF-44E3-9099-C40C66FF867C}">
                  <a14:compatExt spid="_x0000_s2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1028700</xdr:colOff>
          <xdr:row>1</xdr:row>
          <xdr:rowOff>57150</xdr:rowOff>
        </xdr:from>
        <xdr:to>
          <xdr:col>7</xdr:col>
          <xdr:colOff>647700</xdr:colOff>
          <xdr:row>3</xdr:row>
          <xdr:rowOff>9525</xdr:rowOff>
        </xdr:to>
        <xdr:sp macro="" textlink="">
          <xdr:nvSpPr>
            <xdr:cNvPr id="2889" name="Button 841" descr="E/A Karten einfügen" hidden="1">
              <a:extLst>
                <a:ext uri="{63B3BB69-23CF-44E3-9099-C40C66FF867C}">
                  <a14:compatExt spid="_x0000_s2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find duplicate EMSR / check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781050</xdr:colOff>
          <xdr:row>1</xdr:row>
          <xdr:rowOff>66675</xdr:rowOff>
        </xdr:from>
        <xdr:to>
          <xdr:col>8</xdr:col>
          <xdr:colOff>161925</xdr:colOff>
          <xdr:row>3</xdr:row>
          <xdr:rowOff>19050</xdr:rowOff>
        </xdr:to>
        <xdr:sp macro="" textlink="">
          <xdr:nvSpPr>
            <xdr:cNvPr id="72751" name="Button 1071" hidden="1">
              <a:extLst>
                <a:ext uri="{63B3BB69-23CF-44E3-9099-C40C66FF867C}">
                  <a14:compatExt spid="_x0000_s72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57150</xdr:rowOff>
        </xdr:from>
        <xdr:to>
          <xdr:col>1</xdr:col>
          <xdr:colOff>457200</xdr:colOff>
          <xdr:row>3</xdr:row>
          <xdr:rowOff>9525</xdr:rowOff>
        </xdr:to>
        <xdr:sp macro="" textlink="">
          <xdr:nvSpPr>
            <xdr:cNvPr id="72795" name="Button 1115" hidden="1">
              <a:extLst>
                <a:ext uri="{63B3BB69-23CF-44E3-9099-C40C66FF867C}">
                  <a14:compatExt spid="_x0000_s72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371475</xdr:colOff>
          <xdr:row>1</xdr:row>
          <xdr:rowOff>209550</xdr:rowOff>
        </xdr:from>
        <xdr:to>
          <xdr:col>17</xdr:col>
          <xdr:colOff>1962150</xdr:colOff>
          <xdr:row>3</xdr:row>
          <xdr:rowOff>161925</xdr:rowOff>
        </xdr:to>
        <xdr:sp macro="" textlink="">
          <xdr:nvSpPr>
            <xdr:cNvPr id="72838" name="Button 1158" descr="E/A Karten einfügen" hidden="1">
              <a:extLst>
                <a:ext uri="{63B3BB69-23CF-44E3-9099-C40C66FF867C}">
                  <a14:compatExt spid="_x0000_s72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plant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238125</xdr:colOff>
          <xdr:row>1</xdr:row>
          <xdr:rowOff>57150</xdr:rowOff>
        </xdr:from>
        <xdr:to>
          <xdr:col>13</xdr:col>
          <xdr:colOff>904875</xdr:colOff>
          <xdr:row>3</xdr:row>
          <xdr:rowOff>9525</xdr:rowOff>
        </xdr:to>
        <xdr:sp macro="" textlink="">
          <xdr:nvSpPr>
            <xdr:cNvPr id="72844" name="Button 1164" hidden="1">
              <a:extLst>
                <a:ext uri="{63B3BB69-23CF-44E3-9099-C40C66FF867C}">
                  <a14:compatExt spid="_x0000_s72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to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</xdr:colOff>
          <xdr:row>1</xdr:row>
          <xdr:rowOff>200025</xdr:rowOff>
        </xdr:from>
        <xdr:to>
          <xdr:col>11</xdr:col>
          <xdr:colOff>1600200</xdr:colOff>
          <xdr:row>3</xdr:row>
          <xdr:rowOff>9525</xdr:rowOff>
        </xdr:to>
        <xdr:sp macro="" textlink="">
          <xdr:nvSpPr>
            <xdr:cNvPr id="72852" name="Button 1172" hidden="1">
              <a:extLst>
                <a:ext uri="{63B3BB69-23CF-44E3-9099-C40C66FF867C}">
                  <a14:compatExt spid="_x0000_s72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lock input functional device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561975</xdr:colOff>
          <xdr:row>1</xdr:row>
          <xdr:rowOff>209550</xdr:rowOff>
        </xdr:from>
        <xdr:to>
          <xdr:col>100</xdr:col>
          <xdr:colOff>2876550</xdr:colOff>
          <xdr:row>3</xdr:row>
          <xdr:rowOff>161925</xdr:rowOff>
        </xdr:to>
        <xdr:sp macro="" textlink="">
          <xdr:nvSpPr>
            <xdr:cNvPr id="72854" name="Button 1174" hidden="1">
              <a:extLst>
                <a:ext uri="{63B3BB69-23CF-44E3-9099-C40C66FF867C}">
                  <a14:compatExt spid="_x0000_s72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/ hide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190500</xdr:colOff>
          <xdr:row>1</xdr:row>
          <xdr:rowOff>66675</xdr:rowOff>
        </xdr:from>
        <xdr:to>
          <xdr:col>9</xdr:col>
          <xdr:colOff>514350</xdr:colOff>
          <xdr:row>3</xdr:row>
          <xdr:rowOff>19050</xdr:rowOff>
        </xdr:to>
        <xdr:sp macro="" textlink="">
          <xdr:nvSpPr>
            <xdr:cNvPr id="72857" name="Button 1177" hidden="1">
              <a:extLst>
                <a:ext uri="{63B3BB69-23CF-44E3-9099-C40C66FF867C}">
                  <a14:compatExt spid="_x0000_s72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move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552450</xdr:colOff>
          <xdr:row>1</xdr:row>
          <xdr:rowOff>57150</xdr:rowOff>
        </xdr:from>
        <xdr:to>
          <xdr:col>9</xdr:col>
          <xdr:colOff>1276350</xdr:colOff>
          <xdr:row>3</xdr:row>
          <xdr:rowOff>9525</xdr:rowOff>
        </xdr:to>
        <xdr:sp macro="" textlink="">
          <xdr:nvSpPr>
            <xdr:cNvPr id="72860" name="Button 1180" hidden="1">
              <a:extLst>
                <a:ext uri="{63B3BB69-23CF-44E3-9099-C40C66FF867C}">
                  <a14:compatExt spid="_x0000_s72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971550</xdr:colOff>
          <xdr:row>1</xdr:row>
          <xdr:rowOff>57150</xdr:rowOff>
        </xdr:from>
        <xdr:to>
          <xdr:col>14</xdr:col>
          <xdr:colOff>257175</xdr:colOff>
          <xdr:row>3</xdr:row>
          <xdr:rowOff>9525</xdr:rowOff>
        </xdr:to>
        <xdr:sp macro="" textlink="">
          <xdr:nvSpPr>
            <xdr:cNvPr id="72865" name="Button 1185" hidden="1">
              <a:extLst>
                <a:ext uri="{63B3BB69-23CF-44E3-9099-C40C66FF867C}">
                  <a14:compatExt spid="_x0000_s72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333375</xdr:colOff>
          <xdr:row>153</xdr:row>
          <xdr:rowOff>0</xdr:rowOff>
        </xdr:from>
        <xdr:to>
          <xdr:col>12</xdr:col>
          <xdr:colOff>295275</xdr:colOff>
          <xdr:row>154</xdr:row>
          <xdr:rowOff>133350</xdr:rowOff>
        </xdr:to>
        <xdr:sp macro="" textlink="">
          <xdr:nvSpPr>
            <xdr:cNvPr id="72866" name="ComboBox1" hidden="1">
              <a:extLst>
                <a:ext uri="{63B3BB69-23CF-44E3-9099-C40C66FF867C}">
                  <a14:compatExt spid="_x0000_s72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47625</xdr:colOff>
          <xdr:row>1</xdr:row>
          <xdr:rowOff>171450</xdr:rowOff>
        </xdr:from>
        <xdr:to>
          <xdr:col>103</xdr:col>
          <xdr:colOff>828675</xdr:colOff>
          <xdr:row>4</xdr:row>
          <xdr:rowOff>0</xdr:rowOff>
        </xdr:to>
        <xdr:sp macro="" textlink="">
          <xdr:nvSpPr>
            <xdr:cNvPr id="72868" name="Button 1188" hidden="1">
              <a:extLst>
                <a:ext uri="{63B3BB69-23CF-44E3-9099-C40C66FF867C}">
                  <a14:compatExt spid="_x0000_s72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95250</xdr:colOff>
          <xdr:row>1</xdr:row>
          <xdr:rowOff>171450</xdr:rowOff>
        </xdr:from>
        <xdr:to>
          <xdr:col>104</xdr:col>
          <xdr:colOff>876300</xdr:colOff>
          <xdr:row>4</xdr:row>
          <xdr:rowOff>9525</xdr:rowOff>
        </xdr:to>
        <xdr:sp macro="" textlink="">
          <xdr:nvSpPr>
            <xdr:cNvPr id="72869" name="Button 1189" hidden="1">
              <a:extLst>
                <a:ext uri="{63B3BB69-23CF-44E3-9099-C40C66FF867C}">
                  <a14:compatExt spid="_x0000_s72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105</xdr:col>
          <xdr:colOff>209550</xdr:colOff>
          <xdr:row>1</xdr:row>
          <xdr:rowOff>171450</xdr:rowOff>
        </xdr:from>
        <xdr:to>
          <xdr:col>105</xdr:col>
          <xdr:colOff>990600</xdr:colOff>
          <xdr:row>4</xdr:row>
          <xdr:rowOff>9525</xdr:rowOff>
        </xdr:to>
        <xdr:sp macro="" textlink="">
          <xdr:nvSpPr>
            <xdr:cNvPr id="72870" name="Button 1190" hidden="1">
              <a:extLst>
                <a:ext uri="{63B3BB69-23CF-44E3-9099-C40C66FF867C}">
                  <a14:compatExt spid="_x0000_s72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106</xdr:col>
          <xdr:colOff>161925</xdr:colOff>
          <xdr:row>1</xdr:row>
          <xdr:rowOff>190500</xdr:rowOff>
        </xdr:from>
        <xdr:to>
          <xdr:col>106</xdr:col>
          <xdr:colOff>942975</xdr:colOff>
          <xdr:row>4</xdr:row>
          <xdr:rowOff>19050</xdr:rowOff>
        </xdr:to>
        <xdr:sp macro="" textlink="">
          <xdr:nvSpPr>
            <xdr:cNvPr id="72873" name="Button 1193" hidden="1">
              <a:extLst>
                <a:ext uri="{63B3BB69-23CF-44E3-9099-C40C66FF867C}">
                  <a14:compatExt spid="_x0000_s72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628650</xdr:colOff>
          <xdr:row>1</xdr:row>
          <xdr:rowOff>190500</xdr:rowOff>
        </xdr:from>
        <xdr:to>
          <xdr:col>16</xdr:col>
          <xdr:colOff>1200150</xdr:colOff>
          <xdr:row>4</xdr:row>
          <xdr:rowOff>0</xdr:rowOff>
        </xdr:to>
        <xdr:sp macro="" textlink="">
          <xdr:nvSpPr>
            <xdr:cNvPr id="72874" name="Button 1194" hidden="1">
              <a:extLst>
                <a:ext uri="{63B3BB69-23CF-44E3-9099-C40C66FF867C}">
                  <a14:compatExt spid="_x0000_s72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200025</xdr:colOff>
          <xdr:row>1</xdr:row>
          <xdr:rowOff>219075</xdr:rowOff>
        </xdr:from>
        <xdr:to>
          <xdr:col>107</xdr:col>
          <xdr:colOff>990600</xdr:colOff>
          <xdr:row>4</xdr:row>
          <xdr:rowOff>47625</xdr:rowOff>
        </xdr:to>
        <xdr:sp macro="" textlink="">
          <xdr:nvSpPr>
            <xdr:cNvPr id="72877" name="Button 1197" hidden="1">
              <a:extLst>
                <a:ext uri="{63B3BB69-23CF-44E3-9099-C40C66FF867C}">
                  <a14:compatExt spid="_x0000_s72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66675</xdr:rowOff>
        </xdr:from>
        <xdr:to>
          <xdr:col>2</xdr:col>
          <xdr:colOff>342900</xdr:colOff>
          <xdr:row>0</xdr:row>
          <xdr:rowOff>504825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514350</xdr:colOff>
          <xdr:row>0</xdr:row>
          <xdr:rowOff>66675</xdr:rowOff>
        </xdr:from>
        <xdr:to>
          <xdr:col>3</xdr:col>
          <xdr:colOff>523875</xdr:colOff>
          <xdr:row>0</xdr:row>
          <xdr:rowOff>504825</xdr:rowOff>
        </xdr:to>
        <xdr:sp macro="" textlink="">
          <xdr:nvSpPr>
            <xdr:cNvPr id="104451" name="Button 3" hidden="1">
              <a:extLst>
                <a:ext uri="{63B3BB69-23CF-44E3-9099-C40C66FF867C}">
                  <a14:compatExt spid="_x0000_s104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590550</xdr:colOff>
          <xdr:row>0</xdr:row>
          <xdr:rowOff>66675</xdr:rowOff>
        </xdr:from>
        <xdr:to>
          <xdr:col>4</xdr:col>
          <xdr:colOff>400050</xdr:colOff>
          <xdr:row>0</xdr:row>
          <xdr:rowOff>504825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Lock Auto-Update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66675</xdr:rowOff>
        </xdr:from>
        <xdr:to>
          <xdr:col>1</xdr:col>
          <xdr:colOff>495300</xdr:colOff>
          <xdr:row>0</xdr:row>
          <xdr:rowOff>504825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</xdr:colOff>
          <xdr:row>0</xdr:row>
          <xdr:rowOff>66675</xdr:rowOff>
        </xdr:from>
        <xdr:to>
          <xdr:col>3</xdr:col>
          <xdr:colOff>581025</xdr:colOff>
          <xdr:row>0</xdr:row>
          <xdr:rowOff>504825</xdr:rowOff>
        </xdr:to>
        <xdr:sp macro="" textlink="">
          <xdr:nvSpPr>
            <xdr:cNvPr id="88072" name="Button 8" hidden="1">
              <a:extLst>
                <a:ext uri="{63B3BB69-23CF-44E3-9099-C40C66FF867C}">
                  <a14:compatExt spid="_x0000_s88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647700</xdr:colOff>
          <xdr:row>0</xdr:row>
          <xdr:rowOff>66675</xdr:rowOff>
        </xdr:from>
        <xdr:to>
          <xdr:col>3</xdr:col>
          <xdr:colOff>1809750</xdr:colOff>
          <xdr:row>0</xdr:row>
          <xdr:rowOff>504825</xdr:rowOff>
        </xdr:to>
        <xdr:sp macro="" textlink="">
          <xdr:nvSpPr>
            <xdr:cNvPr id="88074" name="Button 10" hidden="1">
              <a:extLst>
                <a:ext uri="{63B3BB69-23CF-44E3-9099-C40C66FF867C}">
                  <a14:compatExt spid="_x0000_s88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Lock Auto-Update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257175</xdr:rowOff>
        </xdr:from>
        <xdr:to>
          <xdr:col>0</xdr:col>
          <xdr:colOff>1543050</xdr:colOff>
          <xdr:row>0</xdr:row>
          <xdr:rowOff>685800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342900</xdr:colOff>
          <xdr:row>0</xdr:row>
          <xdr:rowOff>28575</xdr:rowOff>
        </xdr:from>
        <xdr:to>
          <xdr:col>3</xdr:col>
          <xdr:colOff>1876425</xdr:colOff>
          <xdr:row>0</xdr:row>
          <xdr:rowOff>466725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(Classic)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1590675</xdr:colOff>
          <xdr:row>0</xdr:row>
          <xdr:rowOff>28575</xdr:rowOff>
        </xdr:from>
        <xdr:to>
          <xdr:col>3</xdr:col>
          <xdr:colOff>314325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symbolic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(Classic)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1590675</xdr:colOff>
          <xdr:row>0</xdr:row>
          <xdr:rowOff>504825</xdr:rowOff>
        </xdr:from>
        <xdr:to>
          <xdr:col>3</xdr:col>
          <xdr:colOff>304800</xdr:colOff>
          <xdr:row>0</xdr:row>
          <xdr:rowOff>942975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symbolic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3448050</xdr:colOff>
          <xdr:row>0</xdr:row>
          <xdr:rowOff>495300</xdr:rowOff>
        </xdr:from>
        <xdr:to>
          <xdr:col>3</xdr:col>
          <xdr:colOff>4981575</xdr:colOff>
          <xdr:row>0</xdr:row>
          <xdr:rowOff>933450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PLC code for motor 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5029200</xdr:colOff>
          <xdr:row>0</xdr:row>
          <xdr:rowOff>495300</xdr:rowOff>
        </xdr:from>
        <xdr:to>
          <xdr:col>4</xdr:col>
          <xdr:colOff>1181100</xdr:colOff>
          <xdr:row>0</xdr:row>
          <xdr:rowOff>933450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PLC code for 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valve 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342900</xdr:colOff>
          <xdr:row>0</xdr:row>
          <xdr:rowOff>504825</xdr:rowOff>
        </xdr:from>
        <xdr:to>
          <xdr:col>3</xdr:col>
          <xdr:colOff>1876425</xdr:colOff>
          <xdr:row>0</xdr:row>
          <xdr:rowOff>942975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1943100</xdr:colOff>
          <xdr:row>0</xdr:row>
          <xdr:rowOff>504825</xdr:rowOff>
        </xdr:from>
        <xdr:to>
          <xdr:col>3</xdr:col>
          <xdr:colOff>3390900</xdr:colOff>
          <xdr:row>0</xdr:row>
          <xdr:rowOff>942975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block calls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276225</xdr:rowOff>
        </xdr:from>
        <xdr:to>
          <xdr:col>0</xdr:col>
          <xdr:colOff>1171575</xdr:colOff>
          <xdr:row>0</xdr:row>
          <xdr:rowOff>714375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1219200</xdr:colOff>
          <xdr:row>0</xdr:row>
          <xdr:rowOff>38100</xdr:rowOff>
        </xdr:from>
        <xdr:to>
          <xdr:col>1</xdr:col>
          <xdr:colOff>295275</xdr:colOff>
          <xdr:row>0</xdr:row>
          <xdr:rowOff>476250</xdr:rowOff>
        </xdr:to>
        <xdr:sp macro="" textlink="">
          <xdr:nvSpPr>
            <xdr:cNvPr id="19474" name="Button 18" hidden="1">
              <a:extLst>
                <a:ext uri="{63B3BB69-23CF-44E3-9099-C40C66FF867C}">
                  <a14:compatExt spid="_x0000_s19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Intouch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342900</xdr:colOff>
          <xdr:row>0</xdr:row>
          <xdr:rowOff>28575</xdr:rowOff>
        </xdr:from>
        <xdr:to>
          <xdr:col>3</xdr:col>
          <xdr:colOff>171450</xdr:colOff>
          <xdr:row>0</xdr:row>
          <xdr:rowOff>466725</xdr:rowOff>
        </xdr:to>
        <xdr:sp macro="" textlink="">
          <xdr:nvSpPr>
            <xdr:cNvPr id="19476" name="Button 20" hidden="1">
              <a:extLst>
                <a:ext uri="{63B3BB69-23CF-44E3-9099-C40C66FF867C}">
                  <a14:compatExt spid="_x0000_s19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WinCC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333375</xdr:colOff>
          <xdr:row>0</xdr:row>
          <xdr:rowOff>542925</xdr:rowOff>
        </xdr:from>
        <xdr:to>
          <xdr:col>3</xdr:col>
          <xdr:colOff>171450</xdr:colOff>
          <xdr:row>0</xdr:row>
          <xdr:rowOff>981075</xdr:rowOff>
        </xdr:to>
        <xdr:sp macro="" textlink="">
          <xdr:nvSpPr>
            <xdr:cNvPr id="19478" name="Button 22" hidden="1">
              <a:extLst>
                <a:ext uri="{63B3BB69-23CF-44E3-9099-C40C66FF867C}">
                  <a14:compatExt spid="_x0000_s19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comment WInCC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0</xdr:row>
          <xdr:rowOff>28575</xdr:rowOff>
        </xdr:from>
        <xdr:to>
          <xdr:col>4</xdr:col>
          <xdr:colOff>180975</xdr:colOff>
          <xdr:row>0</xdr:row>
          <xdr:rowOff>466725</xdr:rowOff>
        </xdr:to>
        <xdr:sp macro="" textlink="">
          <xdr:nvSpPr>
            <xdr:cNvPr id="19479" name="Button 23" hidden="1">
              <a:extLst>
                <a:ext uri="{63B3BB69-23CF-44E3-9099-C40C66FF867C}">
                  <a14:compatExt spid="_x0000_s19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TIA 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209550</xdr:colOff>
          <xdr:row>0</xdr:row>
          <xdr:rowOff>533400</xdr:rowOff>
        </xdr:from>
        <xdr:to>
          <xdr:col>4</xdr:col>
          <xdr:colOff>161925</xdr:colOff>
          <xdr:row>0</xdr:row>
          <xdr:rowOff>971550</xdr:rowOff>
        </xdr:to>
        <xdr:sp macro="" textlink="">
          <xdr:nvSpPr>
            <xdr:cNvPr id="19480" name="Button 24" hidden="1">
              <a:extLst>
                <a:ext uri="{63B3BB69-23CF-44E3-9099-C40C66FF867C}">
                  <a14:compatExt spid="_x0000_s19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hand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0</xdr:row>
          <xdr:rowOff>19050</xdr:rowOff>
        </xdr:from>
        <xdr:to>
          <xdr:col>6</xdr:col>
          <xdr:colOff>1200150</xdr:colOff>
          <xdr:row>0</xdr:row>
          <xdr:rowOff>457200</xdr:rowOff>
        </xdr:to>
        <xdr:sp macro="" textlink="">
          <xdr:nvSpPr>
            <xdr:cNvPr id="19481" name="Button 25" hidden="1">
              <a:extLst>
                <a:ext uri="{63B3BB69-23CF-44E3-9099-C40C66FF867C}">
                  <a14:compatExt spid="_x0000_s19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WinCC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0</xdr:row>
          <xdr:rowOff>533400</xdr:rowOff>
        </xdr:from>
        <xdr:to>
          <xdr:col>6</xdr:col>
          <xdr:colOff>1200150</xdr:colOff>
          <xdr:row>0</xdr:row>
          <xdr:rowOff>971550</xdr:rowOff>
        </xdr:to>
        <xdr:sp macro="" textlink="">
          <xdr:nvSpPr>
            <xdr:cNvPr id="19484" name="Button 28" hidden="1">
              <a:extLst>
                <a:ext uri="{63B3BB69-23CF-44E3-9099-C40C66FF867C}">
                  <a14:compatExt spid="_x0000_s19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comment WinCC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1295400</xdr:colOff>
          <xdr:row>0</xdr:row>
          <xdr:rowOff>38100</xdr:rowOff>
        </xdr:from>
        <xdr:to>
          <xdr:col>6</xdr:col>
          <xdr:colOff>2714625</xdr:colOff>
          <xdr:row>0</xdr:row>
          <xdr:rowOff>428625</xdr:rowOff>
        </xdr:to>
        <xdr:sp macro="" textlink="">
          <xdr:nvSpPr>
            <xdr:cNvPr id="19486" name="Button 30" hidden="1">
              <a:extLst>
                <a:ext uri="{63B3BB69-23CF-44E3-9099-C40C66FF867C}">
                  <a14:compatExt spid="_x0000_s19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1295400</xdr:colOff>
          <xdr:row>0</xdr:row>
          <xdr:rowOff>542925</xdr:rowOff>
        </xdr:from>
        <xdr:to>
          <xdr:col>6</xdr:col>
          <xdr:colOff>2724150</xdr:colOff>
          <xdr:row>0</xdr:row>
          <xdr:rowOff>962025</xdr:rowOff>
        </xdr:to>
        <xdr:sp macro="" textlink="">
          <xdr:nvSpPr>
            <xdr:cNvPr id="19489" name="Button 33" hidden="1">
              <a:extLst>
                <a:ext uri="{63B3BB69-23CF-44E3-9099-C40C66FF867C}">
                  <a14:compatExt spid="_x0000_s1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hand without Autocode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0</xdr:row>
          <xdr:rowOff>66675</xdr:rowOff>
        </xdr:from>
        <xdr:to>
          <xdr:col>2</xdr:col>
          <xdr:colOff>2619375</xdr:colOff>
          <xdr:row>0</xdr:row>
          <xdr:rowOff>495300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fault messages English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(WinCC)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219075</xdr:colOff>
          <xdr:row>0</xdr:row>
          <xdr:rowOff>66675</xdr:rowOff>
        </xdr:from>
        <xdr:to>
          <xdr:col>2</xdr:col>
          <xdr:colOff>95250</xdr:colOff>
          <xdr:row>0</xdr:row>
          <xdr:rowOff>495300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2657475</xdr:colOff>
          <xdr:row>0</xdr:row>
          <xdr:rowOff>66675</xdr:rowOff>
        </xdr:from>
        <xdr:to>
          <xdr:col>3</xdr:col>
          <xdr:colOff>1200150</xdr:colOff>
          <xdr:row>0</xdr:row>
          <xdr:rowOff>495300</xdr:rowOff>
        </xdr:to>
        <xdr:sp macro="" textlink="">
          <xdr:nvSpPr>
            <xdr:cNvPr id="7188" name="Button 20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fault messages German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(WinCC)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1257300</xdr:colOff>
          <xdr:row>0</xdr:row>
          <xdr:rowOff>76200</xdr:rowOff>
        </xdr:from>
        <xdr:to>
          <xdr:col>4</xdr:col>
          <xdr:colOff>104775</xdr:colOff>
          <xdr:row>0</xdr:row>
          <xdr:rowOff>495300</xdr:rowOff>
        </xdr:to>
        <xdr:sp macro="" textlink="">
          <xdr:nvSpPr>
            <xdr:cNvPr id="7189" name="Button 21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fault messages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 Panel)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0</xdr:row>
          <xdr:rowOff>66675</xdr:rowOff>
        </xdr:from>
        <xdr:to>
          <xdr:col>1</xdr:col>
          <xdr:colOff>409575</xdr:colOff>
          <xdr:row>0</xdr:row>
          <xdr:rowOff>504825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523875</xdr:colOff>
          <xdr:row>0</xdr:row>
          <xdr:rowOff>57150</xdr:rowOff>
        </xdr:from>
        <xdr:to>
          <xdr:col>3</xdr:col>
          <xdr:colOff>1047750</xdr:colOff>
          <xdr:row>0</xdr:row>
          <xdr:rowOff>495300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0</xdr:row>
          <xdr:rowOff>76200</xdr:rowOff>
        </xdr:from>
        <xdr:to>
          <xdr:col>2</xdr:col>
          <xdr:colOff>514350</xdr:colOff>
          <xdr:row>0</xdr:row>
          <xdr:rowOff>504825</xdr:rowOff>
        </xdr:to>
        <xdr:sp macro="" textlink="">
          <xdr:nvSpPr>
            <xdr:cNvPr id="123907" name="Button 3" hidden="1">
              <a:extLst>
                <a:ext uri="{63B3BB69-23CF-44E3-9099-C40C66FF867C}">
                  <a14:compatExt spid="_x0000_s123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0</xdr:row>
          <xdr:rowOff>76200</xdr:rowOff>
        </xdr:from>
        <xdr:to>
          <xdr:col>5</xdr:col>
          <xdr:colOff>523875</xdr:colOff>
          <xdr:row>0</xdr:row>
          <xdr:rowOff>504825</xdr:rowOff>
        </xdr:to>
        <xdr:sp macro="" textlink="">
          <xdr:nvSpPr>
            <xdr:cNvPr id="123908" name="Button 4" hidden="1">
              <a:extLst>
                <a:ext uri="{63B3BB69-23CF-44E3-9099-C40C66FF867C}">
                  <a14:compatExt spid="_x0000_s123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0</xdr:row>
          <xdr:rowOff>76200</xdr:rowOff>
        </xdr:from>
        <xdr:to>
          <xdr:col>9</xdr:col>
          <xdr:colOff>514350</xdr:colOff>
          <xdr:row>0</xdr:row>
          <xdr:rowOff>504825</xdr:rowOff>
        </xdr:to>
        <xdr:sp macro="" textlink="">
          <xdr:nvSpPr>
            <xdr:cNvPr id="123910" name="Button 6" hidden="1">
              <a:extLst>
                <a:ext uri="{63B3BB69-23CF-44E3-9099-C40C66FF867C}">
                  <a14:compatExt spid="_x0000_s123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(german)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1000125</xdr:colOff>
          <xdr:row>1</xdr:row>
          <xdr:rowOff>57150</xdr:rowOff>
        </xdr:from>
        <xdr:to>
          <xdr:col>18</xdr:col>
          <xdr:colOff>876300</xdr:colOff>
          <xdr:row>1</xdr:row>
          <xdr:rowOff>485775</xdr:rowOff>
        </xdr:to>
        <xdr:sp macro="" textlink="">
          <xdr:nvSpPr>
            <xdr:cNvPr id="129025" name="cmdOPCconnectFAT" hidden="1">
              <a:extLst>
                <a:ext uri="{63B3BB69-23CF-44E3-9099-C40C66FF867C}">
                  <a14:compatExt spid="_x0000_s12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866775</xdr:colOff>
          <xdr:row>1</xdr:row>
          <xdr:rowOff>57150</xdr:rowOff>
        </xdr:from>
        <xdr:to>
          <xdr:col>18</xdr:col>
          <xdr:colOff>1857375</xdr:colOff>
          <xdr:row>1</xdr:row>
          <xdr:rowOff>485775</xdr:rowOff>
        </xdr:to>
        <xdr:sp macro="" textlink="">
          <xdr:nvSpPr>
            <xdr:cNvPr id="129026" name="cmdOPCDisconnectFAT" hidden="1">
              <a:extLst>
                <a:ext uri="{63B3BB69-23CF-44E3-9099-C40C66FF867C}">
                  <a14:compatExt spid="_x0000_s12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66675</xdr:rowOff>
        </xdr:from>
        <xdr:to>
          <xdr:col>0</xdr:col>
          <xdr:colOff>419100</xdr:colOff>
          <xdr:row>2</xdr:row>
          <xdr:rowOff>200025</xdr:rowOff>
        </xdr:to>
        <xdr:sp macro="" textlink="">
          <xdr:nvSpPr>
            <xdr:cNvPr id="129027" name="CheckboxRecordingAll" hidden="1">
              <a:extLst>
                <a:ext uri="{63B3BB69-23CF-44E3-9099-C40C66FF867C}">
                  <a14:compatExt spid="_x0000_s12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57150</xdr:rowOff>
        </xdr:from>
        <xdr:to>
          <xdr:col>1</xdr:col>
          <xdr:colOff>323850</xdr:colOff>
          <xdr:row>1</xdr:row>
          <xdr:rowOff>485775</xdr:rowOff>
        </xdr:to>
        <xdr:sp macro="" textlink="">
          <xdr:nvSpPr>
            <xdr:cNvPr id="129028" name="cmdStartRecordingFAT" hidden="1">
              <a:extLst>
                <a:ext uri="{63B3BB69-23CF-44E3-9099-C40C66FF867C}">
                  <a14:compatExt spid="_x0000_s12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323006" name="cmdOnOff1" hidden="1">
              <a:extLst>
                <a:ext uri="{63B3BB69-23CF-44E3-9099-C40C66FF867C}">
                  <a14:compatExt spid="_x0000_s323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295275</xdr:colOff>
          <xdr:row>4</xdr:row>
          <xdr:rowOff>47625</xdr:rowOff>
        </xdr:to>
        <xdr:sp macro="" textlink="">
          <xdr:nvSpPr>
            <xdr:cNvPr id="323007" name="CheckboxRecording1" hidden="1">
              <a:extLst>
                <a:ext uri="{63B3BB69-23CF-44E3-9099-C40C66FF867C}">
                  <a14:compatExt spid="_x0000_s323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5</xdr:col>
          <xdr:colOff>295275</xdr:colOff>
          <xdr:row>4</xdr:row>
          <xdr:rowOff>47625</xdr:rowOff>
        </xdr:to>
        <xdr:sp macro="" textlink="">
          <xdr:nvSpPr>
            <xdr:cNvPr id="323008" name="CheckboxPass1" hidden="1">
              <a:extLst>
                <a:ext uri="{63B3BB69-23CF-44E3-9099-C40C66FF867C}">
                  <a14:compatExt spid="_x0000_s323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6</xdr:col>
          <xdr:colOff>295275</xdr:colOff>
          <xdr:row>4</xdr:row>
          <xdr:rowOff>47625</xdr:rowOff>
        </xdr:to>
        <xdr:sp macro="" textlink="">
          <xdr:nvSpPr>
            <xdr:cNvPr id="323009" name="CheckboxFail1" hidden="1">
              <a:extLst>
                <a:ext uri="{63B3BB69-23CF-44E3-9099-C40C66FF867C}">
                  <a14:compatExt spid="_x0000_s32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323010" name="cmdOnOff2" hidden="1">
              <a:extLst>
                <a:ext uri="{63B3BB69-23CF-44E3-9099-C40C66FF867C}">
                  <a14:compatExt spid="_x0000_s323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295275</xdr:colOff>
          <xdr:row>5</xdr:row>
          <xdr:rowOff>47625</xdr:rowOff>
        </xdr:to>
        <xdr:sp macro="" textlink="">
          <xdr:nvSpPr>
            <xdr:cNvPr id="323011" name="CheckboxRecording2" hidden="1">
              <a:extLst>
                <a:ext uri="{63B3BB69-23CF-44E3-9099-C40C66FF867C}">
                  <a14:compatExt spid="_x0000_s323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5</xdr:col>
          <xdr:colOff>295275</xdr:colOff>
          <xdr:row>5</xdr:row>
          <xdr:rowOff>47625</xdr:rowOff>
        </xdr:to>
        <xdr:sp macro="" textlink="">
          <xdr:nvSpPr>
            <xdr:cNvPr id="323012" name="CheckboxPass2" hidden="1">
              <a:extLst>
                <a:ext uri="{63B3BB69-23CF-44E3-9099-C40C66FF867C}">
                  <a14:compatExt spid="_x0000_s323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6</xdr:col>
          <xdr:colOff>295275</xdr:colOff>
          <xdr:row>5</xdr:row>
          <xdr:rowOff>47625</xdr:rowOff>
        </xdr:to>
        <xdr:sp macro="" textlink="">
          <xdr:nvSpPr>
            <xdr:cNvPr id="323013" name="CheckboxFail2" hidden="1">
              <a:extLst>
                <a:ext uri="{63B3BB69-23CF-44E3-9099-C40C66FF867C}">
                  <a14:compatExt spid="_x0000_s323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323014" name="cmdOnOff3" hidden="1">
              <a:extLst>
                <a:ext uri="{63B3BB69-23CF-44E3-9099-C40C66FF867C}">
                  <a14:compatExt spid="_x0000_s323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295275</xdr:colOff>
          <xdr:row>6</xdr:row>
          <xdr:rowOff>47625</xdr:rowOff>
        </xdr:to>
        <xdr:sp macro="" textlink="">
          <xdr:nvSpPr>
            <xdr:cNvPr id="323015" name="CheckboxRecording3" hidden="1">
              <a:extLst>
                <a:ext uri="{63B3BB69-23CF-44E3-9099-C40C66FF867C}">
                  <a14:compatExt spid="_x0000_s323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5</xdr:col>
          <xdr:colOff>295275</xdr:colOff>
          <xdr:row>6</xdr:row>
          <xdr:rowOff>47625</xdr:rowOff>
        </xdr:to>
        <xdr:sp macro="" textlink="">
          <xdr:nvSpPr>
            <xdr:cNvPr id="323016" name="CheckboxPass3" hidden="1">
              <a:extLst>
                <a:ext uri="{63B3BB69-23CF-44E3-9099-C40C66FF867C}">
                  <a14:compatExt spid="_x0000_s323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295275</xdr:colOff>
          <xdr:row>6</xdr:row>
          <xdr:rowOff>47625</xdr:rowOff>
        </xdr:to>
        <xdr:sp macro="" textlink="">
          <xdr:nvSpPr>
            <xdr:cNvPr id="323017" name="CheckboxFail3" hidden="1">
              <a:extLst>
                <a:ext uri="{63B3BB69-23CF-44E3-9099-C40C66FF867C}">
                  <a14:compatExt spid="_x0000_s323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323018" name="cmdOnOff4" hidden="1">
              <a:extLst>
                <a:ext uri="{63B3BB69-23CF-44E3-9099-C40C66FF867C}">
                  <a14:compatExt spid="_x0000_s323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295275</xdr:colOff>
          <xdr:row>7</xdr:row>
          <xdr:rowOff>47625</xdr:rowOff>
        </xdr:to>
        <xdr:sp macro="" textlink="">
          <xdr:nvSpPr>
            <xdr:cNvPr id="323019" name="CheckboxRecording4" hidden="1">
              <a:extLst>
                <a:ext uri="{63B3BB69-23CF-44E3-9099-C40C66FF867C}">
                  <a14:compatExt spid="_x0000_s323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295275</xdr:colOff>
          <xdr:row>7</xdr:row>
          <xdr:rowOff>47625</xdr:rowOff>
        </xdr:to>
        <xdr:sp macro="" textlink="">
          <xdr:nvSpPr>
            <xdr:cNvPr id="323020" name="CheckboxPass4" hidden="1">
              <a:extLst>
                <a:ext uri="{63B3BB69-23CF-44E3-9099-C40C66FF867C}">
                  <a14:compatExt spid="_x0000_s323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6</xdr:col>
          <xdr:colOff>295275</xdr:colOff>
          <xdr:row>7</xdr:row>
          <xdr:rowOff>47625</xdr:rowOff>
        </xdr:to>
        <xdr:sp macro="" textlink="">
          <xdr:nvSpPr>
            <xdr:cNvPr id="323021" name="CheckboxFail4" hidden="1">
              <a:extLst>
                <a:ext uri="{63B3BB69-23CF-44E3-9099-C40C66FF867C}">
                  <a14:compatExt spid="_x0000_s323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323022" name="cmdOnOff5" hidden="1">
              <a:extLst>
                <a:ext uri="{63B3BB69-23CF-44E3-9099-C40C66FF867C}">
                  <a14:compatExt spid="_x0000_s323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295275</xdr:colOff>
          <xdr:row>8</xdr:row>
          <xdr:rowOff>47625</xdr:rowOff>
        </xdr:to>
        <xdr:sp macro="" textlink="">
          <xdr:nvSpPr>
            <xdr:cNvPr id="323023" name="CheckboxRecording5" hidden="1">
              <a:extLst>
                <a:ext uri="{63B3BB69-23CF-44E3-9099-C40C66FF867C}">
                  <a14:compatExt spid="_x0000_s323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5</xdr:col>
          <xdr:colOff>295275</xdr:colOff>
          <xdr:row>8</xdr:row>
          <xdr:rowOff>47625</xdr:rowOff>
        </xdr:to>
        <xdr:sp macro="" textlink="">
          <xdr:nvSpPr>
            <xdr:cNvPr id="323024" name="CheckboxPass5" hidden="1">
              <a:extLst>
                <a:ext uri="{63B3BB69-23CF-44E3-9099-C40C66FF867C}">
                  <a14:compatExt spid="_x0000_s323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6</xdr:col>
          <xdr:colOff>295275</xdr:colOff>
          <xdr:row>8</xdr:row>
          <xdr:rowOff>47625</xdr:rowOff>
        </xdr:to>
        <xdr:sp macro="" textlink="">
          <xdr:nvSpPr>
            <xdr:cNvPr id="323025" name="CheckboxFail5" hidden="1">
              <a:extLst>
                <a:ext uri="{63B3BB69-23CF-44E3-9099-C40C66FF867C}">
                  <a14:compatExt spid="_x0000_s323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323026" name="cmdOnOff6" hidden="1">
              <a:extLst>
                <a:ext uri="{63B3BB69-23CF-44E3-9099-C40C66FF867C}">
                  <a14:compatExt spid="_x0000_s323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295275</xdr:colOff>
          <xdr:row>9</xdr:row>
          <xdr:rowOff>47625</xdr:rowOff>
        </xdr:to>
        <xdr:sp macro="" textlink="">
          <xdr:nvSpPr>
            <xdr:cNvPr id="323027" name="CheckboxRecording6" hidden="1">
              <a:extLst>
                <a:ext uri="{63B3BB69-23CF-44E3-9099-C40C66FF867C}">
                  <a14:compatExt spid="_x0000_s323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5</xdr:col>
          <xdr:colOff>295275</xdr:colOff>
          <xdr:row>9</xdr:row>
          <xdr:rowOff>47625</xdr:rowOff>
        </xdr:to>
        <xdr:sp macro="" textlink="">
          <xdr:nvSpPr>
            <xdr:cNvPr id="323028" name="CheckboxPass6" hidden="1">
              <a:extLst>
                <a:ext uri="{63B3BB69-23CF-44E3-9099-C40C66FF867C}">
                  <a14:compatExt spid="_x0000_s323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295275</xdr:colOff>
          <xdr:row>9</xdr:row>
          <xdr:rowOff>47625</xdr:rowOff>
        </xdr:to>
        <xdr:sp macro="" textlink="">
          <xdr:nvSpPr>
            <xdr:cNvPr id="323029" name="CheckboxFail6" hidden="1">
              <a:extLst>
                <a:ext uri="{63B3BB69-23CF-44E3-9099-C40C66FF867C}">
                  <a14:compatExt spid="_x0000_s323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23030" name="cmdOnOff7" hidden="1">
              <a:extLst>
                <a:ext uri="{63B3BB69-23CF-44E3-9099-C40C66FF867C}">
                  <a14:compatExt spid="_x0000_s323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295275</xdr:colOff>
          <xdr:row>10</xdr:row>
          <xdr:rowOff>47625</xdr:rowOff>
        </xdr:to>
        <xdr:sp macro="" textlink="">
          <xdr:nvSpPr>
            <xdr:cNvPr id="323031" name="CheckboxRecording7" hidden="1">
              <a:extLst>
                <a:ext uri="{63B3BB69-23CF-44E3-9099-C40C66FF867C}">
                  <a14:compatExt spid="_x0000_s323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295275</xdr:colOff>
          <xdr:row>10</xdr:row>
          <xdr:rowOff>47625</xdr:rowOff>
        </xdr:to>
        <xdr:sp macro="" textlink="">
          <xdr:nvSpPr>
            <xdr:cNvPr id="323032" name="CheckboxPass7" hidden="1">
              <a:extLst>
                <a:ext uri="{63B3BB69-23CF-44E3-9099-C40C66FF867C}">
                  <a14:compatExt spid="_x0000_s323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6</xdr:col>
          <xdr:colOff>295275</xdr:colOff>
          <xdr:row>10</xdr:row>
          <xdr:rowOff>47625</xdr:rowOff>
        </xdr:to>
        <xdr:sp macro="" textlink="">
          <xdr:nvSpPr>
            <xdr:cNvPr id="323033" name="CheckboxFail7" hidden="1">
              <a:extLst>
                <a:ext uri="{63B3BB69-23CF-44E3-9099-C40C66FF867C}">
                  <a14:compatExt spid="_x0000_s323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323034" name="cmdOnOff8" hidden="1">
              <a:extLst>
                <a:ext uri="{63B3BB69-23CF-44E3-9099-C40C66FF867C}">
                  <a14:compatExt spid="_x0000_s323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295275</xdr:colOff>
          <xdr:row>11</xdr:row>
          <xdr:rowOff>47625</xdr:rowOff>
        </xdr:to>
        <xdr:sp macro="" textlink="">
          <xdr:nvSpPr>
            <xdr:cNvPr id="323035" name="CheckboxRecording8" hidden="1">
              <a:extLst>
                <a:ext uri="{63B3BB69-23CF-44E3-9099-C40C66FF867C}">
                  <a14:compatExt spid="_x0000_s323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5</xdr:col>
          <xdr:colOff>295275</xdr:colOff>
          <xdr:row>11</xdr:row>
          <xdr:rowOff>47625</xdr:rowOff>
        </xdr:to>
        <xdr:sp macro="" textlink="">
          <xdr:nvSpPr>
            <xdr:cNvPr id="323036" name="CheckboxPass8" hidden="1">
              <a:extLst>
                <a:ext uri="{63B3BB69-23CF-44E3-9099-C40C66FF867C}">
                  <a14:compatExt spid="_x0000_s323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6</xdr:col>
          <xdr:colOff>295275</xdr:colOff>
          <xdr:row>11</xdr:row>
          <xdr:rowOff>47625</xdr:rowOff>
        </xdr:to>
        <xdr:sp macro="" textlink="">
          <xdr:nvSpPr>
            <xdr:cNvPr id="323037" name="CheckboxFail8" hidden="1">
              <a:extLst>
                <a:ext uri="{63B3BB69-23CF-44E3-9099-C40C66FF867C}">
                  <a14:compatExt spid="_x0000_s323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323038" name="cmdOnOff9" hidden="1">
              <a:extLst>
                <a:ext uri="{63B3BB69-23CF-44E3-9099-C40C66FF867C}">
                  <a14:compatExt spid="_x0000_s323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295275</xdr:colOff>
          <xdr:row>12</xdr:row>
          <xdr:rowOff>47625</xdr:rowOff>
        </xdr:to>
        <xdr:sp macro="" textlink="">
          <xdr:nvSpPr>
            <xdr:cNvPr id="323039" name="CheckboxRecording9" hidden="1">
              <a:extLst>
                <a:ext uri="{63B3BB69-23CF-44E3-9099-C40C66FF867C}">
                  <a14:compatExt spid="_x0000_s323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5</xdr:col>
          <xdr:colOff>295275</xdr:colOff>
          <xdr:row>12</xdr:row>
          <xdr:rowOff>47625</xdr:rowOff>
        </xdr:to>
        <xdr:sp macro="" textlink="">
          <xdr:nvSpPr>
            <xdr:cNvPr id="323040" name="CheckboxPass9" hidden="1">
              <a:extLst>
                <a:ext uri="{63B3BB69-23CF-44E3-9099-C40C66FF867C}">
                  <a14:compatExt spid="_x0000_s323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295275</xdr:colOff>
          <xdr:row>12</xdr:row>
          <xdr:rowOff>47625</xdr:rowOff>
        </xdr:to>
        <xdr:sp macro="" textlink="">
          <xdr:nvSpPr>
            <xdr:cNvPr id="323041" name="CheckboxFail9" hidden="1">
              <a:extLst>
                <a:ext uri="{63B3BB69-23CF-44E3-9099-C40C66FF867C}">
                  <a14:compatExt spid="_x0000_s323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323042" name="cmdOnOff10" hidden="1">
              <a:extLst>
                <a:ext uri="{63B3BB69-23CF-44E3-9099-C40C66FF867C}">
                  <a14:compatExt spid="_x0000_s323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295275</xdr:colOff>
          <xdr:row>13</xdr:row>
          <xdr:rowOff>47625</xdr:rowOff>
        </xdr:to>
        <xdr:sp macro="" textlink="">
          <xdr:nvSpPr>
            <xdr:cNvPr id="323043" name="CheckboxRecording10" hidden="1">
              <a:extLst>
                <a:ext uri="{63B3BB69-23CF-44E3-9099-C40C66FF867C}">
                  <a14:compatExt spid="_x0000_s323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295275</xdr:colOff>
          <xdr:row>13</xdr:row>
          <xdr:rowOff>47625</xdr:rowOff>
        </xdr:to>
        <xdr:sp macro="" textlink="">
          <xdr:nvSpPr>
            <xdr:cNvPr id="323044" name="CheckboxPass10" hidden="1">
              <a:extLst>
                <a:ext uri="{63B3BB69-23CF-44E3-9099-C40C66FF867C}">
                  <a14:compatExt spid="_x0000_s323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6</xdr:col>
          <xdr:colOff>295275</xdr:colOff>
          <xdr:row>13</xdr:row>
          <xdr:rowOff>47625</xdr:rowOff>
        </xdr:to>
        <xdr:sp macro="" textlink="">
          <xdr:nvSpPr>
            <xdr:cNvPr id="323045" name="CheckboxFail10" hidden="1">
              <a:extLst>
                <a:ext uri="{63B3BB69-23CF-44E3-9099-C40C66FF867C}">
                  <a14:compatExt spid="_x0000_s323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323046" name="cmdOnOff11" hidden="1">
              <a:extLst>
                <a:ext uri="{63B3BB69-23CF-44E3-9099-C40C66FF867C}">
                  <a14:compatExt spid="_x0000_s323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295275</xdr:colOff>
          <xdr:row>14</xdr:row>
          <xdr:rowOff>47625</xdr:rowOff>
        </xdr:to>
        <xdr:sp macro="" textlink="">
          <xdr:nvSpPr>
            <xdr:cNvPr id="323047" name="CheckboxRecording11" hidden="1">
              <a:extLst>
                <a:ext uri="{63B3BB69-23CF-44E3-9099-C40C66FF867C}">
                  <a14:compatExt spid="_x0000_s323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5</xdr:col>
          <xdr:colOff>295275</xdr:colOff>
          <xdr:row>14</xdr:row>
          <xdr:rowOff>47625</xdr:rowOff>
        </xdr:to>
        <xdr:sp macro="" textlink="">
          <xdr:nvSpPr>
            <xdr:cNvPr id="323048" name="CheckboxPass11" hidden="1">
              <a:extLst>
                <a:ext uri="{63B3BB69-23CF-44E3-9099-C40C66FF867C}">
                  <a14:compatExt spid="_x0000_s323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6</xdr:col>
          <xdr:colOff>295275</xdr:colOff>
          <xdr:row>14</xdr:row>
          <xdr:rowOff>47625</xdr:rowOff>
        </xdr:to>
        <xdr:sp macro="" textlink="">
          <xdr:nvSpPr>
            <xdr:cNvPr id="323049" name="CheckboxFail11" hidden="1">
              <a:extLst>
                <a:ext uri="{63B3BB69-23CF-44E3-9099-C40C66FF867C}">
                  <a14:compatExt spid="_x0000_s323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323050" name="cmdOnOff12" hidden="1">
              <a:extLst>
                <a:ext uri="{63B3BB69-23CF-44E3-9099-C40C66FF867C}">
                  <a14:compatExt spid="_x0000_s323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295275</xdr:colOff>
          <xdr:row>15</xdr:row>
          <xdr:rowOff>47625</xdr:rowOff>
        </xdr:to>
        <xdr:sp macro="" textlink="">
          <xdr:nvSpPr>
            <xdr:cNvPr id="323051" name="CheckboxRecording12" hidden="1">
              <a:extLst>
                <a:ext uri="{63B3BB69-23CF-44E3-9099-C40C66FF867C}">
                  <a14:compatExt spid="_x0000_s323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5</xdr:col>
          <xdr:colOff>295275</xdr:colOff>
          <xdr:row>15</xdr:row>
          <xdr:rowOff>47625</xdr:rowOff>
        </xdr:to>
        <xdr:sp macro="" textlink="">
          <xdr:nvSpPr>
            <xdr:cNvPr id="323052" name="CheckboxPass12" hidden="1">
              <a:extLst>
                <a:ext uri="{63B3BB69-23CF-44E3-9099-C40C66FF867C}">
                  <a14:compatExt spid="_x0000_s323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6</xdr:col>
          <xdr:colOff>295275</xdr:colOff>
          <xdr:row>15</xdr:row>
          <xdr:rowOff>47625</xdr:rowOff>
        </xdr:to>
        <xdr:sp macro="" textlink="">
          <xdr:nvSpPr>
            <xdr:cNvPr id="323053" name="CheckboxFail12" hidden="1">
              <a:extLst>
                <a:ext uri="{63B3BB69-23CF-44E3-9099-C40C66FF867C}">
                  <a14:compatExt spid="_x0000_s323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323054" name="cmdOnOff13" hidden="1">
              <a:extLst>
                <a:ext uri="{63B3BB69-23CF-44E3-9099-C40C66FF867C}">
                  <a14:compatExt spid="_x0000_s323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295275</xdr:colOff>
          <xdr:row>16</xdr:row>
          <xdr:rowOff>47625</xdr:rowOff>
        </xdr:to>
        <xdr:sp macro="" textlink="">
          <xdr:nvSpPr>
            <xdr:cNvPr id="323055" name="CheckboxRecording13" hidden="1">
              <a:extLst>
                <a:ext uri="{63B3BB69-23CF-44E3-9099-C40C66FF867C}">
                  <a14:compatExt spid="_x0000_s323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5</xdr:col>
          <xdr:colOff>295275</xdr:colOff>
          <xdr:row>16</xdr:row>
          <xdr:rowOff>47625</xdr:rowOff>
        </xdr:to>
        <xdr:sp macro="" textlink="">
          <xdr:nvSpPr>
            <xdr:cNvPr id="323056" name="CheckboxPass13" hidden="1">
              <a:extLst>
                <a:ext uri="{63B3BB69-23CF-44E3-9099-C40C66FF867C}">
                  <a14:compatExt spid="_x0000_s323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6</xdr:col>
          <xdr:colOff>295275</xdr:colOff>
          <xdr:row>16</xdr:row>
          <xdr:rowOff>47625</xdr:rowOff>
        </xdr:to>
        <xdr:sp macro="" textlink="">
          <xdr:nvSpPr>
            <xdr:cNvPr id="323057" name="CheckboxFail13" hidden="1">
              <a:extLst>
                <a:ext uri="{63B3BB69-23CF-44E3-9099-C40C66FF867C}">
                  <a14:compatExt spid="_x0000_s323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323058" name="cmdOnOff14" hidden="1">
              <a:extLst>
                <a:ext uri="{63B3BB69-23CF-44E3-9099-C40C66FF867C}">
                  <a14:compatExt spid="_x0000_s323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295275</xdr:colOff>
          <xdr:row>17</xdr:row>
          <xdr:rowOff>47625</xdr:rowOff>
        </xdr:to>
        <xdr:sp macro="" textlink="">
          <xdr:nvSpPr>
            <xdr:cNvPr id="323059" name="CheckboxRecording14" hidden="1">
              <a:extLst>
                <a:ext uri="{63B3BB69-23CF-44E3-9099-C40C66FF867C}">
                  <a14:compatExt spid="_x0000_s323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295275</xdr:colOff>
          <xdr:row>17</xdr:row>
          <xdr:rowOff>47625</xdr:rowOff>
        </xdr:to>
        <xdr:sp macro="" textlink="">
          <xdr:nvSpPr>
            <xdr:cNvPr id="323060" name="CheckboxPass14" hidden="1">
              <a:extLst>
                <a:ext uri="{63B3BB69-23CF-44E3-9099-C40C66FF867C}">
                  <a14:compatExt spid="_x0000_s323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6</xdr:col>
          <xdr:colOff>295275</xdr:colOff>
          <xdr:row>17</xdr:row>
          <xdr:rowOff>47625</xdr:rowOff>
        </xdr:to>
        <xdr:sp macro="" textlink="">
          <xdr:nvSpPr>
            <xdr:cNvPr id="323061" name="CheckboxFail14" hidden="1">
              <a:extLst>
                <a:ext uri="{63B3BB69-23CF-44E3-9099-C40C66FF867C}">
                  <a14:compatExt spid="_x0000_s323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323062" name="cmdOnOff15" hidden="1">
              <a:extLst>
                <a:ext uri="{63B3BB69-23CF-44E3-9099-C40C66FF867C}">
                  <a14:compatExt spid="_x0000_s323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295275</xdr:colOff>
          <xdr:row>18</xdr:row>
          <xdr:rowOff>47625</xdr:rowOff>
        </xdr:to>
        <xdr:sp macro="" textlink="">
          <xdr:nvSpPr>
            <xdr:cNvPr id="323063" name="CheckboxRecording15" hidden="1">
              <a:extLst>
                <a:ext uri="{63B3BB69-23CF-44E3-9099-C40C66FF867C}">
                  <a14:compatExt spid="_x0000_s323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5</xdr:col>
          <xdr:colOff>295275</xdr:colOff>
          <xdr:row>18</xdr:row>
          <xdr:rowOff>47625</xdr:rowOff>
        </xdr:to>
        <xdr:sp macro="" textlink="">
          <xdr:nvSpPr>
            <xdr:cNvPr id="323064" name="CheckboxPass15" hidden="1">
              <a:extLst>
                <a:ext uri="{63B3BB69-23CF-44E3-9099-C40C66FF867C}">
                  <a14:compatExt spid="_x0000_s323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6</xdr:col>
          <xdr:colOff>295275</xdr:colOff>
          <xdr:row>18</xdr:row>
          <xdr:rowOff>47625</xdr:rowOff>
        </xdr:to>
        <xdr:sp macro="" textlink="">
          <xdr:nvSpPr>
            <xdr:cNvPr id="323065" name="CheckboxFail15" hidden="1">
              <a:extLst>
                <a:ext uri="{63B3BB69-23CF-44E3-9099-C40C66FF867C}">
                  <a14:compatExt spid="_x0000_s323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323066" name="cmdOnOff16" hidden="1">
              <a:extLst>
                <a:ext uri="{63B3BB69-23CF-44E3-9099-C40C66FF867C}">
                  <a14:compatExt spid="_x0000_s323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295275</xdr:colOff>
          <xdr:row>19</xdr:row>
          <xdr:rowOff>47625</xdr:rowOff>
        </xdr:to>
        <xdr:sp macro="" textlink="">
          <xdr:nvSpPr>
            <xdr:cNvPr id="323067" name="CheckboxRecording16" hidden="1">
              <a:extLst>
                <a:ext uri="{63B3BB69-23CF-44E3-9099-C40C66FF867C}">
                  <a14:compatExt spid="_x0000_s323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5</xdr:col>
          <xdr:colOff>295275</xdr:colOff>
          <xdr:row>19</xdr:row>
          <xdr:rowOff>47625</xdr:rowOff>
        </xdr:to>
        <xdr:sp macro="" textlink="">
          <xdr:nvSpPr>
            <xdr:cNvPr id="323068" name="CheckboxPass16" hidden="1">
              <a:extLst>
                <a:ext uri="{63B3BB69-23CF-44E3-9099-C40C66FF867C}">
                  <a14:compatExt spid="_x0000_s323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6</xdr:col>
          <xdr:colOff>295275</xdr:colOff>
          <xdr:row>19</xdr:row>
          <xdr:rowOff>47625</xdr:rowOff>
        </xdr:to>
        <xdr:sp macro="" textlink="">
          <xdr:nvSpPr>
            <xdr:cNvPr id="323069" name="CheckboxFail16" hidden="1">
              <a:extLst>
                <a:ext uri="{63B3BB69-23CF-44E3-9099-C40C66FF867C}">
                  <a14:compatExt spid="_x0000_s323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295275</xdr:colOff>
          <xdr:row>20</xdr:row>
          <xdr:rowOff>47625</xdr:rowOff>
        </xdr:to>
        <xdr:sp macro="" textlink="">
          <xdr:nvSpPr>
            <xdr:cNvPr id="323070" name="CheckboxRecording17" hidden="1">
              <a:extLst>
                <a:ext uri="{63B3BB69-23CF-44E3-9099-C40C66FF867C}">
                  <a14:compatExt spid="_x0000_s323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5</xdr:col>
          <xdr:colOff>295275</xdr:colOff>
          <xdr:row>20</xdr:row>
          <xdr:rowOff>47625</xdr:rowOff>
        </xdr:to>
        <xdr:sp macro="" textlink="">
          <xdr:nvSpPr>
            <xdr:cNvPr id="323071" name="CheckboxPass17" hidden="1">
              <a:extLst>
                <a:ext uri="{63B3BB69-23CF-44E3-9099-C40C66FF867C}">
                  <a14:compatExt spid="_x0000_s323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6</xdr:col>
          <xdr:colOff>295275</xdr:colOff>
          <xdr:row>20</xdr:row>
          <xdr:rowOff>47625</xdr:rowOff>
        </xdr:to>
        <xdr:sp macro="" textlink="">
          <xdr:nvSpPr>
            <xdr:cNvPr id="323072" name="CheckboxFail17" hidden="1">
              <a:extLst>
                <a:ext uri="{63B3BB69-23CF-44E3-9099-C40C66FF867C}">
                  <a14:compatExt spid="_x0000_s323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295275</xdr:colOff>
          <xdr:row>21</xdr:row>
          <xdr:rowOff>47625</xdr:rowOff>
        </xdr:to>
        <xdr:sp macro="" textlink="">
          <xdr:nvSpPr>
            <xdr:cNvPr id="323073" name="CheckboxRecording18" hidden="1">
              <a:extLst>
                <a:ext uri="{63B3BB69-23CF-44E3-9099-C40C66FF867C}">
                  <a14:compatExt spid="_x0000_s32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5</xdr:col>
          <xdr:colOff>295275</xdr:colOff>
          <xdr:row>21</xdr:row>
          <xdr:rowOff>47625</xdr:rowOff>
        </xdr:to>
        <xdr:sp macro="" textlink="">
          <xdr:nvSpPr>
            <xdr:cNvPr id="323074" name="CheckboxPass18" hidden="1">
              <a:extLst>
                <a:ext uri="{63B3BB69-23CF-44E3-9099-C40C66FF867C}">
                  <a14:compatExt spid="_x0000_s32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6</xdr:col>
          <xdr:colOff>295275</xdr:colOff>
          <xdr:row>21</xdr:row>
          <xdr:rowOff>47625</xdr:rowOff>
        </xdr:to>
        <xdr:sp macro="" textlink="">
          <xdr:nvSpPr>
            <xdr:cNvPr id="323075" name="CheckboxFail18" hidden="1">
              <a:extLst>
                <a:ext uri="{63B3BB69-23CF-44E3-9099-C40C66FF867C}">
                  <a14:compatExt spid="_x0000_s32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0</xdr:col>
          <xdr:colOff>295275</xdr:colOff>
          <xdr:row>22</xdr:row>
          <xdr:rowOff>47625</xdr:rowOff>
        </xdr:to>
        <xdr:sp macro="" textlink="">
          <xdr:nvSpPr>
            <xdr:cNvPr id="323076" name="CheckboxRecording19" hidden="1">
              <a:extLst>
                <a:ext uri="{63B3BB69-23CF-44E3-9099-C40C66FF867C}">
                  <a14:compatExt spid="_x0000_s32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5</xdr:col>
          <xdr:colOff>295275</xdr:colOff>
          <xdr:row>22</xdr:row>
          <xdr:rowOff>47625</xdr:rowOff>
        </xdr:to>
        <xdr:sp macro="" textlink="">
          <xdr:nvSpPr>
            <xdr:cNvPr id="323077" name="CheckboxPass19" hidden="1">
              <a:extLst>
                <a:ext uri="{63B3BB69-23CF-44E3-9099-C40C66FF867C}">
                  <a14:compatExt spid="_x0000_s32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6</xdr:col>
          <xdr:colOff>295275</xdr:colOff>
          <xdr:row>22</xdr:row>
          <xdr:rowOff>47625</xdr:rowOff>
        </xdr:to>
        <xdr:sp macro="" textlink="">
          <xdr:nvSpPr>
            <xdr:cNvPr id="323078" name="CheckboxFail19" hidden="1">
              <a:extLst>
                <a:ext uri="{63B3BB69-23CF-44E3-9099-C40C66FF867C}">
                  <a14:compatExt spid="_x0000_s32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295275</xdr:colOff>
          <xdr:row>23</xdr:row>
          <xdr:rowOff>47625</xdr:rowOff>
        </xdr:to>
        <xdr:sp macro="" textlink="">
          <xdr:nvSpPr>
            <xdr:cNvPr id="323079" name="CheckboxRecording20" hidden="1">
              <a:extLst>
                <a:ext uri="{63B3BB69-23CF-44E3-9099-C40C66FF867C}">
                  <a14:compatExt spid="_x0000_s32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5</xdr:col>
          <xdr:colOff>295275</xdr:colOff>
          <xdr:row>23</xdr:row>
          <xdr:rowOff>47625</xdr:rowOff>
        </xdr:to>
        <xdr:sp macro="" textlink="">
          <xdr:nvSpPr>
            <xdr:cNvPr id="323080" name="CheckboxPass20" hidden="1">
              <a:extLst>
                <a:ext uri="{63B3BB69-23CF-44E3-9099-C40C66FF867C}">
                  <a14:compatExt spid="_x0000_s32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6</xdr:col>
          <xdr:colOff>295275</xdr:colOff>
          <xdr:row>23</xdr:row>
          <xdr:rowOff>47625</xdr:rowOff>
        </xdr:to>
        <xdr:sp macro="" textlink="">
          <xdr:nvSpPr>
            <xdr:cNvPr id="323081" name="CheckboxFail20" hidden="1">
              <a:extLst>
                <a:ext uri="{63B3BB69-23CF-44E3-9099-C40C66FF867C}">
                  <a14:compatExt spid="_x0000_s32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295275</xdr:colOff>
          <xdr:row>24</xdr:row>
          <xdr:rowOff>47625</xdr:rowOff>
        </xdr:to>
        <xdr:sp macro="" textlink="">
          <xdr:nvSpPr>
            <xdr:cNvPr id="323082" name="CheckboxRecording21" hidden="1">
              <a:extLst>
                <a:ext uri="{63B3BB69-23CF-44E3-9099-C40C66FF867C}">
                  <a14:compatExt spid="_x0000_s32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5</xdr:col>
          <xdr:colOff>295275</xdr:colOff>
          <xdr:row>24</xdr:row>
          <xdr:rowOff>47625</xdr:rowOff>
        </xdr:to>
        <xdr:sp macro="" textlink="">
          <xdr:nvSpPr>
            <xdr:cNvPr id="323083" name="CheckboxPass21" hidden="1">
              <a:extLst>
                <a:ext uri="{63B3BB69-23CF-44E3-9099-C40C66FF867C}">
                  <a14:compatExt spid="_x0000_s32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6</xdr:col>
          <xdr:colOff>295275</xdr:colOff>
          <xdr:row>24</xdr:row>
          <xdr:rowOff>47625</xdr:rowOff>
        </xdr:to>
        <xdr:sp macro="" textlink="">
          <xdr:nvSpPr>
            <xdr:cNvPr id="323084" name="CheckboxFail21" hidden="1">
              <a:extLst>
                <a:ext uri="{63B3BB69-23CF-44E3-9099-C40C66FF867C}">
                  <a14:compatExt spid="_x0000_s32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295275</xdr:colOff>
          <xdr:row>25</xdr:row>
          <xdr:rowOff>47625</xdr:rowOff>
        </xdr:to>
        <xdr:sp macro="" textlink="">
          <xdr:nvSpPr>
            <xdr:cNvPr id="323085" name="CheckboxRecording22" hidden="1">
              <a:extLst>
                <a:ext uri="{63B3BB69-23CF-44E3-9099-C40C66FF867C}">
                  <a14:compatExt spid="_x0000_s32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5</xdr:col>
          <xdr:colOff>295275</xdr:colOff>
          <xdr:row>25</xdr:row>
          <xdr:rowOff>47625</xdr:rowOff>
        </xdr:to>
        <xdr:sp macro="" textlink="">
          <xdr:nvSpPr>
            <xdr:cNvPr id="323086" name="CheckboxPass22" hidden="1">
              <a:extLst>
                <a:ext uri="{63B3BB69-23CF-44E3-9099-C40C66FF867C}">
                  <a14:compatExt spid="_x0000_s32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6</xdr:col>
          <xdr:colOff>295275</xdr:colOff>
          <xdr:row>25</xdr:row>
          <xdr:rowOff>47625</xdr:rowOff>
        </xdr:to>
        <xdr:sp macro="" textlink="">
          <xdr:nvSpPr>
            <xdr:cNvPr id="323087" name="CheckboxFail22" hidden="1">
              <a:extLst>
                <a:ext uri="{63B3BB69-23CF-44E3-9099-C40C66FF867C}">
                  <a14:compatExt spid="_x0000_s32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295275</xdr:colOff>
          <xdr:row>26</xdr:row>
          <xdr:rowOff>47625</xdr:rowOff>
        </xdr:to>
        <xdr:sp macro="" textlink="">
          <xdr:nvSpPr>
            <xdr:cNvPr id="323088" name="CheckboxRecording23" hidden="1">
              <a:extLst>
                <a:ext uri="{63B3BB69-23CF-44E3-9099-C40C66FF867C}">
                  <a14:compatExt spid="_x0000_s32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5</xdr:col>
          <xdr:colOff>295275</xdr:colOff>
          <xdr:row>26</xdr:row>
          <xdr:rowOff>47625</xdr:rowOff>
        </xdr:to>
        <xdr:sp macro="" textlink="">
          <xdr:nvSpPr>
            <xdr:cNvPr id="323089" name="CheckboxPass23" hidden="1">
              <a:extLst>
                <a:ext uri="{63B3BB69-23CF-44E3-9099-C40C66FF867C}">
                  <a14:compatExt spid="_x0000_s32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6</xdr:col>
          <xdr:colOff>295275</xdr:colOff>
          <xdr:row>26</xdr:row>
          <xdr:rowOff>47625</xdr:rowOff>
        </xdr:to>
        <xdr:sp macro="" textlink="">
          <xdr:nvSpPr>
            <xdr:cNvPr id="323090" name="CheckboxFail23" hidden="1">
              <a:extLst>
                <a:ext uri="{63B3BB69-23CF-44E3-9099-C40C66FF867C}">
                  <a14:compatExt spid="_x0000_s32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295275</xdr:colOff>
          <xdr:row>27</xdr:row>
          <xdr:rowOff>47625</xdr:rowOff>
        </xdr:to>
        <xdr:sp macro="" textlink="">
          <xdr:nvSpPr>
            <xdr:cNvPr id="323091" name="CheckboxRecording24" hidden="1">
              <a:extLst>
                <a:ext uri="{63B3BB69-23CF-44E3-9099-C40C66FF867C}">
                  <a14:compatExt spid="_x0000_s32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5</xdr:col>
          <xdr:colOff>295275</xdr:colOff>
          <xdr:row>27</xdr:row>
          <xdr:rowOff>47625</xdr:rowOff>
        </xdr:to>
        <xdr:sp macro="" textlink="">
          <xdr:nvSpPr>
            <xdr:cNvPr id="323092" name="CheckboxPass24" hidden="1">
              <a:extLst>
                <a:ext uri="{63B3BB69-23CF-44E3-9099-C40C66FF867C}">
                  <a14:compatExt spid="_x0000_s32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6</xdr:col>
          <xdr:colOff>295275</xdr:colOff>
          <xdr:row>27</xdr:row>
          <xdr:rowOff>47625</xdr:rowOff>
        </xdr:to>
        <xdr:sp macro="" textlink="">
          <xdr:nvSpPr>
            <xdr:cNvPr id="323093" name="CheckboxFail24" hidden="1">
              <a:extLst>
                <a:ext uri="{63B3BB69-23CF-44E3-9099-C40C66FF867C}">
                  <a14:compatExt spid="_x0000_s323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0</xdr:col>
          <xdr:colOff>295275</xdr:colOff>
          <xdr:row>28</xdr:row>
          <xdr:rowOff>47625</xdr:rowOff>
        </xdr:to>
        <xdr:sp macro="" textlink="">
          <xdr:nvSpPr>
            <xdr:cNvPr id="323094" name="CheckboxRecording25" hidden="1">
              <a:extLst>
                <a:ext uri="{63B3BB69-23CF-44E3-9099-C40C66FF867C}">
                  <a14:compatExt spid="_x0000_s32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5</xdr:col>
          <xdr:colOff>295275</xdr:colOff>
          <xdr:row>28</xdr:row>
          <xdr:rowOff>47625</xdr:rowOff>
        </xdr:to>
        <xdr:sp macro="" textlink="">
          <xdr:nvSpPr>
            <xdr:cNvPr id="323095" name="CheckboxPass25" hidden="1">
              <a:extLst>
                <a:ext uri="{63B3BB69-23CF-44E3-9099-C40C66FF867C}">
                  <a14:compatExt spid="_x0000_s32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6</xdr:col>
          <xdr:colOff>295275</xdr:colOff>
          <xdr:row>28</xdr:row>
          <xdr:rowOff>47625</xdr:rowOff>
        </xdr:to>
        <xdr:sp macro="" textlink="">
          <xdr:nvSpPr>
            <xdr:cNvPr id="323096" name="CheckboxFail25" hidden="1">
              <a:extLst>
                <a:ext uri="{63B3BB69-23CF-44E3-9099-C40C66FF867C}">
                  <a14:compatExt spid="_x0000_s32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295275</xdr:colOff>
          <xdr:row>29</xdr:row>
          <xdr:rowOff>47625</xdr:rowOff>
        </xdr:to>
        <xdr:sp macro="" textlink="">
          <xdr:nvSpPr>
            <xdr:cNvPr id="323097" name="CheckboxRecording26" hidden="1">
              <a:extLst>
                <a:ext uri="{63B3BB69-23CF-44E3-9099-C40C66FF867C}">
                  <a14:compatExt spid="_x0000_s32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5</xdr:col>
          <xdr:colOff>295275</xdr:colOff>
          <xdr:row>29</xdr:row>
          <xdr:rowOff>47625</xdr:rowOff>
        </xdr:to>
        <xdr:sp macro="" textlink="">
          <xdr:nvSpPr>
            <xdr:cNvPr id="323098" name="CheckboxPass26" hidden="1">
              <a:extLst>
                <a:ext uri="{63B3BB69-23CF-44E3-9099-C40C66FF867C}">
                  <a14:compatExt spid="_x0000_s32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6</xdr:col>
          <xdr:colOff>295275</xdr:colOff>
          <xdr:row>29</xdr:row>
          <xdr:rowOff>47625</xdr:rowOff>
        </xdr:to>
        <xdr:sp macro="" textlink="">
          <xdr:nvSpPr>
            <xdr:cNvPr id="323099" name="CheckboxFail26" hidden="1">
              <a:extLst>
                <a:ext uri="{63B3BB69-23CF-44E3-9099-C40C66FF867C}">
                  <a14:compatExt spid="_x0000_s32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295275</xdr:colOff>
          <xdr:row>30</xdr:row>
          <xdr:rowOff>47625</xdr:rowOff>
        </xdr:to>
        <xdr:sp macro="" textlink="">
          <xdr:nvSpPr>
            <xdr:cNvPr id="323100" name="CheckboxRecording27" hidden="1">
              <a:extLst>
                <a:ext uri="{63B3BB69-23CF-44E3-9099-C40C66FF867C}">
                  <a14:compatExt spid="_x0000_s32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5</xdr:col>
          <xdr:colOff>295275</xdr:colOff>
          <xdr:row>30</xdr:row>
          <xdr:rowOff>47625</xdr:rowOff>
        </xdr:to>
        <xdr:sp macro="" textlink="">
          <xdr:nvSpPr>
            <xdr:cNvPr id="323101" name="CheckboxPass27" hidden="1">
              <a:extLst>
                <a:ext uri="{63B3BB69-23CF-44E3-9099-C40C66FF867C}">
                  <a14:compatExt spid="_x0000_s32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6</xdr:col>
          <xdr:colOff>295275</xdr:colOff>
          <xdr:row>30</xdr:row>
          <xdr:rowOff>47625</xdr:rowOff>
        </xdr:to>
        <xdr:sp macro="" textlink="">
          <xdr:nvSpPr>
            <xdr:cNvPr id="323102" name="CheckboxFail27" hidden="1">
              <a:extLst>
                <a:ext uri="{63B3BB69-23CF-44E3-9099-C40C66FF867C}">
                  <a14:compatExt spid="_x0000_s32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0</xdr:col>
          <xdr:colOff>295275</xdr:colOff>
          <xdr:row>31</xdr:row>
          <xdr:rowOff>47625</xdr:rowOff>
        </xdr:to>
        <xdr:sp macro="" textlink="">
          <xdr:nvSpPr>
            <xdr:cNvPr id="323103" name="CheckboxRecording28" hidden="1">
              <a:extLst>
                <a:ext uri="{63B3BB69-23CF-44E3-9099-C40C66FF867C}">
                  <a14:compatExt spid="_x0000_s32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5</xdr:col>
          <xdr:colOff>295275</xdr:colOff>
          <xdr:row>31</xdr:row>
          <xdr:rowOff>47625</xdr:rowOff>
        </xdr:to>
        <xdr:sp macro="" textlink="">
          <xdr:nvSpPr>
            <xdr:cNvPr id="323104" name="CheckboxPass28" hidden="1">
              <a:extLst>
                <a:ext uri="{63B3BB69-23CF-44E3-9099-C40C66FF867C}">
                  <a14:compatExt spid="_x0000_s32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6</xdr:col>
          <xdr:colOff>295275</xdr:colOff>
          <xdr:row>31</xdr:row>
          <xdr:rowOff>47625</xdr:rowOff>
        </xdr:to>
        <xdr:sp macro="" textlink="">
          <xdr:nvSpPr>
            <xdr:cNvPr id="323105" name="CheckboxFail28" hidden="1">
              <a:extLst>
                <a:ext uri="{63B3BB69-23CF-44E3-9099-C40C66FF867C}">
                  <a14:compatExt spid="_x0000_s32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295275</xdr:colOff>
          <xdr:row>32</xdr:row>
          <xdr:rowOff>47625</xdr:rowOff>
        </xdr:to>
        <xdr:sp macro="" textlink="">
          <xdr:nvSpPr>
            <xdr:cNvPr id="323106" name="CheckboxRecording29" hidden="1">
              <a:extLst>
                <a:ext uri="{63B3BB69-23CF-44E3-9099-C40C66FF867C}">
                  <a14:compatExt spid="_x0000_s32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5</xdr:col>
          <xdr:colOff>295275</xdr:colOff>
          <xdr:row>32</xdr:row>
          <xdr:rowOff>47625</xdr:rowOff>
        </xdr:to>
        <xdr:sp macro="" textlink="">
          <xdr:nvSpPr>
            <xdr:cNvPr id="323107" name="CheckboxPass29" hidden="1">
              <a:extLst>
                <a:ext uri="{63B3BB69-23CF-44E3-9099-C40C66FF867C}">
                  <a14:compatExt spid="_x0000_s32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6</xdr:col>
          <xdr:colOff>295275</xdr:colOff>
          <xdr:row>32</xdr:row>
          <xdr:rowOff>47625</xdr:rowOff>
        </xdr:to>
        <xdr:sp macro="" textlink="">
          <xdr:nvSpPr>
            <xdr:cNvPr id="323108" name="CheckboxFail29" hidden="1">
              <a:extLst>
                <a:ext uri="{63B3BB69-23CF-44E3-9099-C40C66FF867C}">
                  <a14:compatExt spid="_x0000_s32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295275</xdr:colOff>
          <xdr:row>33</xdr:row>
          <xdr:rowOff>47625</xdr:rowOff>
        </xdr:to>
        <xdr:sp macro="" textlink="">
          <xdr:nvSpPr>
            <xdr:cNvPr id="323109" name="CheckboxRecording30" hidden="1">
              <a:extLst>
                <a:ext uri="{63B3BB69-23CF-44E3-9099-C40C66FF867C}">
                  <a14:compatExt spid="_x0000_s32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5</xdr:col>
          <xdr:colOff>295275</xdr:colOff>
          <xdr:row>33</xdr:row>
          <xdr:rowOff>47625</xdr:rowOff>
        </xdr:to>
        <xdr:sp macro="" textlink="">
          <xdr:nvSpPr>
            <xdr:cNvPr id="323110" name="CheckboxPass30" hidden="1">
              <a:extLst>
                <a:ext uri="{63B3BB69-23CF-44E3-9099-C40C66FF867C}">
                  <a14:compatExt spid="_x0000_s32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6</xdr:col>
          <xdr:colOff>295275</xdr:colOff>
          <xdr:row>33</xdr:row>
          <xdr:rowOff>47625</xdr:rowOff>
        </xdr:to>
        <xdr:sp macro="" textlink="">
          <xdr:nvSpPr>
            <xdr:cNvPr id="323111" name="CheckboxFail30" hidden="1">
              <a:extLst>
                <a:ext uri="{63B3BB69-23CF-44E3-9099-C40C66FF867C}">
                  <a14:compatExt spid="_x0000_s32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0</xdr:col>
          <xdr:colOff>295275</xdr:colOff>
          <xdr:row>34</xdr:row>
          <xdr:rowOff>47625</xdr:rowOff>
        </xdr:to>
        <xdr:sp macro="" textlink="">
          <xdr:nvSpPr>
            <xdr:cNvPr id="323112" name="CheckboxRecording31" hidden="1">
              <a:extLst>
                <a:ext uri="{63B3BB69-23CF-44E3-9099-C40C66FF867C}">
                  <a14:compatExt spid="_x0000_s32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5</xdr:col>
          <xdr:colOff>295275</xdr:colOff>
          <xdr:row>34</xdr:row>
          <xdr:rowOff>47625</xdr:rowOff>
        </xdr:to>
        <xdr:sp macro="" textlink="">
          <xdr:nvSpPr>
            <xdr:cNvPr id="323113" name="CheckboxPass31" hidden="1">
              <a:extLst>
                <a:ext uri="{63B3BB69-23CF-44E3-9099-C40C66FF867C}">
                  <a14:compatExt spid="_x0000_s32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6</xdr:col>
          <xdr:colOff>295275</xdr:colOff>
          <xdr:row>34</xdr:row>
          <xdr:rowOff>47625</xdr:rowOff>
        </xdr:to>
        <xdr:sp macro="" textlink="">
          <xdr:nvSpPr>
            <xdr:cNvPr id="323114" name="CheckboxFail31" hidden="1">
              <a:extLst>
                <a:ext uri="{63B3BB69-23CF-44E3-9099-C40C66FF867C}">
                  <a14:compatExt spid="_x0000_s32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295275</xdr:colOff>
          <xdr:row>35</xdr:row>
          <xdr:rowOff>47625</xdr:rowOff>
        </xdr:to>
        <xdr:sp macro="" textlink="">
          <xdr:nvSpPr>
            <xdr:cNvPr id="323115" name="CheckboxRecording32" hidden="1">
              <a:extLst>
                <a:ext uri="{63B3BB69-23CF-44E3-9099-C40C66FF867C}">
                  <a14:compatExt spid="_x0000_s32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5</xdr:col>
          <xdr:colOff>295275</xdr:colOff>
          <xdr:row>35</xdr:row>
          <xdr:rowOff>47625</xdr:rowOff>
        </xdr:to>
        <xdr:sp macro="" textlink="">
          <xdr:nvSpPr>
            <xdr:cNvPr id="323116" name="CheckboxPass32" hidden="1">
              <a:extLst>
                <a:ext uri="{63B3BB69-23CF-44E3-9099-C40C66FF867C}">
                  <a14:compatExt spid="_x0000_s32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6</xdr:col>
          <xdr:colOff>295275</xdr:colOff>
          <xdr:row>35</xdr:row>
          <xdr:rowOff>47625</xdr:rowOff>
        </xdr:to>
        <xdr:sp macro="" textlink="">
          <xdr:nvSpPr>
            <xdr:cNvPr id="323117" name="CheckboxFail32" hidden="1">
              <a:extLst>
                <a:ext uri="{63B3BB69-23CF-44E3-9099-C40C66FF867C}">
                  <a14:compatExt spid="_x0000_s32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0</xdr:col>
          <xdr:colOff>295275</xdr:colOff>
          <xdr:row>36</xdr:row>
          <xdr:rowOff>47625</xdr:rowOff>
        </xdr:to>
        <xdr:sp macro="" textlink="">
          <xdr:nvSpPr>
            <xdr:cNvPr id="323118" name="CheckboxRecording33" hidden="1">
              <a:extLst>
                <a:ext uri="{63B3BB69-23CF-44E3-9099-C40C66FF867C}">
                  <a14:compatExt spid="_x0000_s32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5</xdr:col>
          <xdr:colOff>295275</xdr:colOff>
          <xdr:row>36</xdr:row>
          <xdr:rowOff>47625</xdr:rowOff>
        </xdr:to>
        <xdr:sp macro="" textlink="">
          <xdr:nvSpPr>
            <xdr:cNvPr id="323119" name="CheckboxPass33" hidden="1">
              <a:extLst>
                <a:ext uri="{63B3BB69-23CF-44E3-9099-C40C66FF867C}">
                  <a14:compatExt spid="_x0000_s32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6</xdr:col>
          <xdr:colOff>295275</xdr:colOff>
          <xdr:row>36</xdr:row>
          <xdr:rowOff>47625</xdr:rowOff>
        </xdr:to>
        <xdr:sp macro="" textlink="">
          <xdr:nvSpPr>
            <xdr:cNvPr id="323120" name="CheckboxFail33" hidden="1">
              <a:extLst>
                <a:ext uri="{63B3BB69-23CF-44E3-9099-C40C66FF867C}">
                  <a14:compatExt spid="_x0000_s32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0</xdr:col>
          <xdr:colOff>295275</xdr:colOff>
          <xdr:row>37</xdr:row>
          <xdr:rowOff>47625</xdr:rowOff>
        </xdr:to>
        <xdr:sp macro="" textlink="">
          <xdr:nvSpPr>
            <xdr:cNvPr id="323121" name="CheckboxRecording34" hidden="1">
              <a:extLst>
                <a:ext uri="{63B3BB69-23CF-44E3-9099-C40C66FF867C}">
                  <a14:compatExt spid="_x0000_s32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5</xdr:col>
          <xdr:colOff>295275</xdr:colOff>
          <xdr:row>37</xdr:row>
          <xdr:rowOff>47625</xdr:rowOff>
        </xdr:to>
        <xdr:sp macro="" textlink="">
          <xdr:nvSpPr>
            <xdr:cNvPr id="323122" name="CheckboxPass34" hidden="1">
              <a:extLst>
                <a:ext uri="{63B3BB69-23CF-44E3-9099-C40C66FF867C}">
                  <a14:compatExt spid="_x0000_s32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6</xdr:col>
          <xdr:colOff>295275</xdr:colOff>
          <xdr:row>37</xdr:row>
          <xdr:rowOff>47625</xdr:rowOff>
        </xdr:to>
        <xdr:sp macro="" textlink="">
          <xdr:nvSpPr>
            <xdr:cNvPr id="323123" name="CheckboxFail34" hidden="1">
              <a:extLst>
                <a:ext uri="{63B3BB69-23CF-44E3-9099-C40C66FF867C}">
                  <a14:compatExt spid="_x0000_s32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0</xdr:col>
          <xdr:colOff>295275</xdr:colOff>
          <xdr:row>38</xdr:row>
          <xdr:rowOff>47625</xdr:rowOff>
        </xdr:to>
        <xdr:sp macro="" textlink="">
          <xdr:nvSpPr>
            <xdr:cNvPr id="323124" name="CheckboxRecording35" hidden="1">
              <a:extLst>
                <a:ext uri="{63B3BB69-23CF-44E3-9099-C40C66FF867C}">
                  <a14:compatExt spid="_x0000_s32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295275</xdr:colOff>
          <xdr:row>38</xdr:row>
          <xdr:rowOff>47625</xdr:rowOff>
        </xdr:to>
        <xdr:sp macro="" textlink="">
          <xdr:nvSpPr>
            <xdr:cNvPr id="323125" name="CheckboxPass35" hidden="1">
              <a:extLst>
                <a:ext uri="{63B3BB69-23CF-44E3-9099-C40C66FF867C}">
                  <a14:compatExt spid="_x0000_s32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6</xdr:col>
          <xdr:colOff>295275</xdr:colOff>
          <xdr:row>38</xdr:row>
          <xdr:rowOff>47625</xdr:rowOff>
        </xdr:to>
        <xdr:sp macro="" textlink="">
          <xdr:nvSpPr>
            <xdr:cNvPr id="323126" name="CheckboxFail35" hidden="1">
              <a:extLst>
                <a:ext uri="{63B3BB69-23CF-44E3-9099-C40C66FF867C}">
                  <a14:compatExt spid="_x0000_s32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0</xdr:col>
          <xdr:colOff>295275</xdr:colOff>
          <xdr:row>39</xdr:row>
          <xdr:rowOff>47625</xdr:rowOff>
        </xdr:to>
        <xdr:sp macro="" textlink="">
          <xdr:nvSpPr>
            <xdr:cNvPr id="323127" name="CheckboxRecording36" hidden="1">
              <a:extLst>
                <a:ext uri="{63B3BB69-23CF-44E3-9099-C40C66FF867C}">
                  <a14:compatExt spid="_x0000_s32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295275</xdr:colOff>
          <xdr:row>39</xdr:row>
          <xdr:rowOff>47625</xdr:rowOff>
        </xdr:to>
        <xdr:sp macro="" textlink="">
          <xdr:nvSpPr>
            <xdr:cNvPr id="323128" name="CheckboxPass36" hidden="1">
              <a:extLst>
                <a:ext uri="{63B3BB69-23CF-44E3-9099-C40C66FF867C}">
                  <a14:compatExt spid="_x0000_s32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6</xdr:col>
          <xdr:colOff>295275</xdr:colOff>
          <xdr:row>39</xdr:row>
          <xdr:rowOff>47625</xdr:rowOff>
        </xdr:to>
        <xdr:sp macro="" textlink="">
          <xdr:nvSpPr>
            <xdr:cNvPr id="323129" name="CheckboxFail36" hidden="1">
              <a:extLst>
                <a:ext uri="{63B3BB69-23CF-44E3-9099-C40C66FF867C}">
                  <a14:compatExt spid="_x0000_s32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0</xdr:col>
          <xdr:colOff>295275</xdr:colOff>
          <xdr:row>40</xdr:row>
          <xdr:rowOff>47625</xdr:rowOff>
        </xdr:to>
        <xdr:sp macro="" textlink="">
          <xdr:nvSpPr>
            <xdr:cNvPr id="323130" name="CheckboxRecording37" hidden="1">
              <a:extLst>
                <a:ext uri="{63B3BB69-23CF-44E3-9099-C40C66FF867C}">
                  <a14:compatExt spid="_x0000_s32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5</xdr:col>
          <xdr:colOff>295275</xdr:colOff>
          <xdr:row>40</xdr:row>
          <xdr:rowOff>47625</xdr:rowOff>
        </xdr:to>
        <xdr:sp macro="" textlink="">
          <xdr:nvSpPr>
            <xdr:cNvPr id="323131" name="CheckboxPass37" hidden="1">
              <a:extLst>
                <a:ext uri="{63B3BB69-23CF-44E3-9099-C40C66FF867C}">
                  <a14:compatExt spid="_x0000_s32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6</xdr:col>
          <xdr:colOff>295275</xdr:colOff>
          <xdr:row>40</xdr:row>
          <xdr:rowOff>47625</xdr:rowOff>
        </xdr:to>
        <xdr:sp macro="" textlink="">
          <xdr:nvSpPr>
            <xdr:cNvPr id="323132" name="CheckboxFail37" hidden="1">
              <a:extLst>
                <a:ext uri="{63B3BB69-23CF-44E3-9099-C40C66FF867C}">
                  <a14:compatExt spid="_x0000_s32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0</xdr:col>
          <xdr:colOff>295275</xdr:colOff>
          <xdr:row>41</xdr:row>
          <xdr:rowOff>47625</xdr:rowOff>
        </xdr:to>
        <xdr:sp macro="" textlink="">
          <xdr:nvSpPr>
            <xdr:cNvPr id="323133" name="CheckboxRecording38" hidden="1">
              <a:extLst>
                <a:ext uri="{63B3BB69-23CF-44E3-9099-C40C66FF867C}">
                  <a14:compatExt spid="_x0000_s32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295275</xdr:colOff>
          <xdr:row>41</xdr:row>
          <xdr:rowOff>47625</xdr:rowOff>
        </xdr:to>
        <xdr:sp macro="" textlink="">
          <xdr:nvSpPr>
            <xdr:cNvPr id="323134" name="CheckboxPass38" hidden="1">
              <a:extLst>
                <a:ext uri="{63B3BB69-23CF-44E3-9099-C40C66FF867C}">
                  <a14:compatExt spid="_x0000_s323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6</xdr:col>
          <xdr:colOff>295275</xdr:colOff>
          <xdr:row>41</xdr:row>
          <xdr:rowOff>47625</xdr:rowOff>
        </xdr:to>
        <xdr:sp macro="" textlink="">
          <xdr:nvSpPr>
            <xdr:cNvPr id="323135" name="CheckboxFail38" hidden="1">
              <a:extLst>
                <a:ext uri="{63B3BB69-23CF-44E3-9099-C40C66FF867C}">
                  <a14:compatExt spid="_x0000_s323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0</xdr:col>
          <xdr:colOff>295275</xdr:colOff>
          <xdr:row>42</xdr:row>
          <xdr:rowOff>47625</xdr:rowOff>
        </xdr:to>
        <xdr:sp macro="" textlink="">
          <xdr:nvSpPr>
            <xdr:cNvPr id="323136" name="CheckboxRecording39" hidden="1">
              <a:extLst>
                <a:ext uri="{63B3BB69-23CF-44E3-9099-C40C66FF867C}">
                  <a14:compatExt spid="_x0000_s323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5</xdr:col>
          <xdr:colOff>295275</xdr:colOff>
          <xdr:row>42</xdr:row>
          <xdr:rowOff>47625</xdr:rowOff>
        </xdr:to>
        <xdr:sp macro="" textlink="">
          <xdr:nvSpPr>
            <xdr:cNvPr id="323137" name="CheckboxPass39" hidden="1">
              <a:extLst>
                <a:ext uri="{63B3BB69-23CF-44E3-9099-C40C66FF867C}">
                  <a14:compatExt spid="_x0000_s32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6</xdr:col>
          <xdr:colOff>295275</xdr:colOff>
          <xdr:row>42</xdr:row>
          <xdr:rowOff>47625</xdr:rowOff>
        </xdr:to>
        <xdr:sp macro="" textlink="">
          <xdr:nvSpPr>
            <xdr:cNvPr id="323138" name="CheckboxFail39" hidden="1">
              <a:extLst>
                <a:ext uri="{63B3BB69-23CF-44E3-9099-C40C66FF867C}">
                  <a14:compatExt spid="_x0000_s323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0</xdr:col>
          <xdr:colOff>295275</xdr:colOff>
          <xdr:row>43</xdr:row>
          <xdr:rowOff>47625</xdr:rowOff>
        </xdr:to>
        <xdr:sp macro="" textlink="">
          <xdr:nvSpPr>
            <xdr:cNvPr id="323139" name="CheckboxRecording40" hidden="1">
              <a:extLst>
                <a:ext uri="{63B3BB69-23CF-44E3-9099-C40C66FF867C}">
                  <a14:compatExt spid="_x0000_s323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5</xdr:col>
          <xdr:colOff>295275</xdr:colOff>
          <xdr:row>43</xdr:row>
          <xdr:rowOff>47625</xdr:rowOff>
        </xdr:to>
        <xdr:sp macro="" textlink="">
          <xdr:nvSpPr>
            <xdr:cNvPr id="323140" name="CheckboxPass40" hidden="1">
              <a:extLst>
                <a:ext uri="{63B3BB69-23CF-44E3-9099-C40C66FF867C}">
                  <a14:compatExt spid="_x0000_s323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6</xdr:col>
          <xdr:colOff>295275</xdr:colOff>
          <xdr:row>43</xdr:row>
          <xdr:rowOff>47625</xdr:rowOff>
        </xdr:to>
        <xdr:sp macro="" textlink="">
          <xdr:nvSpPr>
            <xdr:cNvPr id="323141" name="CheckboxFail40" hidden="1">
              <a:extLst>
                <a:ext uri="{63B3BB69-23CF-44E3-9099-C40C66FF867C}">
                  <a14:compatExt spid="_x0000_s323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3</xdr:col>
          <xdr:colOff>0</xdr:colOff>
          <xdr:row>44</xdr:row>
          <xdr:rowOff>0</xdr:rowOff>
        </xdr:to>
        <xdr:sp macro="" textlink="">
          <xdr:nvSpPr>
            <xdr:cNvPr id="323142" name="cmdOnOff41" hidden="1">
              <a:extLst>
                <a:ext uri="{63B3BB69-23CF-44E3-9099-C40C66FF867C}">
                  <a14:compatExt spid="_x0000_s323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0</xdr:col>
          <xdr:colOff>295275</xdr:colOff>
          <xdr:row>44</xdr:row>
          <xdr:rowOff>47625</xdr:rowOff>
        </xdr:to>
        <xdr:sp macro="" textlink="">
          <xdr:nvSpPr>
            <xdr:cNvPr id="323143" name="CheckboxRecording41" hidden="1">
              <a:extLst>
                <a:ext uri="{63B3BB69-23CF-44E3-9099-C40C66FF867C}">
                  <a14:compatExt spid="_x0000_s323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5</xdr:col>
          <xdr:colOff>295275</xdr:colOff>
          <xdr:row>44</xdr:row>
          <xdr:rowOff>47625</xdr:rowOff>
        </xdr:to>
        <xdr:sp macro="" textlink="">
          <xdr:nvSpPr>
            <xdr:cNvPr id="323144" name="CheckboxPass41" hidden="1">
              <a:extLst>
                <a:ext uri="{63B3BB69-23CF-44E3-9099-C40C66FF867C}">
                  <a14:compatExt spid="_x0000_s323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6</xdr:col>
          <xdr:colOff>295275</xdr:colOff>
          <xdr:row>44</xdr:row>
          <xdr:rowOff>47625</xdr:rowOff>
        </xdr:to>
        <xdr:sp macro="" textlink="">
          <xdr:nvSpPr>
            <xdr:cNvPr id="323145" name="CheckboxFail41" hidden="1">
              <a:extLst>
                <a:ext uri="{63B3BB69-23CF-44E3-9099-C40C66FF867C}">
                  <a14:compatExt spid="_x0000_s323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3</xdr:col>
          <xdr:colOff>0</xdr:colOff>
          <xdr:row>45</xdr:row>
          <xdr:rowOff>0</xdr:rowOff>
        </xdr:to>
        <xdr:sp macro="" textlink="">
          <xdr:nvSpPr>
            <xdr:cNvPr id="323146" name="cmdOnOff42" hidden="1">
              <a:extLst>
                <a:ext uri="{63B3BB69-23CF-44E3-9099-C40C66FF867C}">
                  <a14:compatExt spid="_x0000_s323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0</xdr:col>
          <xdr:colOff>295275</xdr:colOff>
          <xdr:row>45</xdr:row>
          <xdr:rowOff>47625</xdr:rowOff>
        </xdr:to>
        <xdr:sp macro="" textlink="">
          <xdr:nvSpPr>
            <xdr:cNvPr id="323147" name="CheckboxRecording42" hidden="1">
              <a:extLst>
                <a:ext uri="{63B3BB69-23CF-44E3-9099-C40C66FF867C}">
                  <a14:compatExt spid="_x0000_s323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5</xdr:col>
          <xdr:colOff>295275</xdr:colOff>
          <xdr:row>45</xdr:row>
          <xdr:rowOff>47625</xdr:rowOff>
        </xdr:to>
        <xdr:sp macro="" textlink="">
          <xdr:nvSpPr>
            <xdr:cNvPr id="323148" name="CheckboxPass42" hidden="1">
              <a:extLst>
                <a:ext uri="{63B3BB69-23CF-44E3-9099-C40C66FF867C}">
                  <a14:compatExt spid="_x0000_s323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6</xdr:col>
          <xdr:colOff>295275</xdr:colOff>
          <xdr:row>45</xdr:row>
          <xdr:rowOff>47625</xdr:rowOff>
        </xdr:to>
        <xdr:sp macro="" textlink="">
          <xdr:nvSpPr>
            <xdr:cNvPr id="323149" name="CheckboxFail42" hidden="1">
              <a:extLst>
                <a:ext uri="{63B3BB69-23CF-44E3-9099-C40C66FF867C}">
                  <a14:compatExt spid="_x0000_s323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3</xdr:col>
          <xdr:colOff>0</xdr:colOff>
          <xdr:row>46</xdr:row>
          <xdr:rowOff>0</xdr:rowOff>
        </xdr:to>
        <xdr:sp macro="" textlink="">
          <xdr:nvSpPr>
            <xdr:cNvPr id="323150" name="cmdOnOff43" hidden="1">
              <a:extLst>
                <a:ext uri="{63B3BB69-23CF-44E3-9099-C40C66FF867C}">
                  <a14:compatExt spid="_x0000_s323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0</xdr:col>
          <xdr:colOff>295275</xdr:colOff>
          <xdr:row>46</xdr:row>
          <xdr:rowOff>47625</xdr:rowOff>
        </xdr:to>
        <xdr:sp macro="" textlink="">
          <xdr:nvSpPr>
            <xdr:cNvPr id="323151" name="CheckboxRecording43" hidden="1">
              <a:extLst>
                <a:ext uri="{63B3BB69-23CF-44E3-9099-C40C66FF867C}">
                  <a14:compatExt spid="_x0000_s323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5</xdr:col>
          <xdr:colOff>295275</xdr:colOff>
          <xdr:row>46</xdr:row>
          <xdr:rowOff>47625</xdr:rowOff>
        </xdr:to>
        <xdr:sp macro="" textlink="">
          <xdr:nvSpPr>
            <xdr:cNvPr id="323152" name="CheckboxPass43" hidden="1">
              <a:extLst>
                <a:ext uri="{63B3BB69-23CF-44E3-9099-C40C66FF867C}">
                  <a14:compatExt spid="_x0000_s323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6</xdr:col>
          <xdr:colOff>295275</xdr:colOff>
          <xdr:row>46</xdr:row>
          <xdr:rowOff>47625</xdr:rowOff>
        </xdr:to>
        <xdr:sp macro="" textlink="">
          <xdr:nvSpPr>
            <xdr:cNvPr id="323153" name="CheckboxFail43" hidden="1">
              <a:extLst>
                <a:ext uri="{63B3BB69-23CF-44E3-9099-C40C66FF867C}">
                  <a14:compatExt spid="_x0000_s32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3</xdr:col>
          <xdr:colOff>0</xdr:colOff>
          <xdr:row>47</xdr:row>
          <xdr:rowOff>0</xdr:rowOff>
        </xdr:to>
        <xdr:sp macro="" textlink="">
          <xdr:nvSpPr>
            <xdr:cNvPr id="323154" name="cmdOnOff44" hidden="1">
              <a:extLst>
                <a:ext uri="{63B3BB69-23CF-44E3-9099-C40C66FF867C}">
                  <a14:compatExt spid="_x0000_s323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0</xdr:col>
          <xdr:colOff>295275</xdr:colOff>
          <xdr:row>47</xdr:row>
          <xdr:rowOff>47625</xdr:rowOff>
        </xdr:to>
        <xdr:sp macro="" textlink="">
          <xdr:nvSpPr>
            <xdr:cNvPr id="323155" name="CheckboxRecording44" hidden="1">
              <a:extLst>
                <a:ext uri="{63B3BB69-23CF-44E3-9099-C40C66FF867C}">
                  <a14:compatExt spid="_x0000_s323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5</xdr:col>
          <xdr:colOff>295275</xdr:colOff>
          <xdr:row>47</xdr:row>
          <xdr:rowOff>47625</xdr:rowOff>
        </xdr:to>
        <xdr:sp macro="" textlink="">
          <xdr:nvSpPr>
            <xdr:cNvPr id="323156" name="CheckboxPass44" hidden="1">
              <a:extLst>
                <a:ext uri="{63B3BB69-23CF-44E3-9099-C40C66FF867C}">
                  <a14:compatExt spid="_x0000_s323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6</xdr:col>
          <xdr:colOff>295275</xdr:colOff>
          <xdr:row>47</xdr:row>
          <xdr:rowOff>47625</xdr:rowOff>
        </xdr:to>
        <xdr:sp macro="" textlink="">
          <xdr:nvSpPr>
            <xdr:cNvPr id="323157" name="CheckboxFail44" hidden="1">
              <a:extLst>
                <a:ext uri="{63B3BB69-23CF-44E3-9099-C40C66FF867C}">
                  <a14:compatExt spid="_x0000_s323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0</xdr:colOff>
          <xdr:row>48</xdr:row>
          <xdr:rowOff>0</xdr:rowOff>
        </xdr:to>
        <xdr:sp macro="" textlink="">
          <xdr:nvSpPr>
            <xdr:cNvPr id="323158" name="cmdOnOff45" hidden="1">
              <a:extLst>
                <a:ext uri="{63B3BB69-23CF-44E3-9099-C40C66FF867C}">
                  <a14:compatExt spid="_x0000_s323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0</xdr:col>
          <xdr:colOff>295275</xdr:colOff>
          <xdr:row>48</xdr:row>
          <xdr:rowOff>47625</xdr:rowOff>
        </xdr:to>
        <xdr:sp macro="" textlink="">
          <xdr:nvSpPr>
            <xdr:cNvPr id="323159" name="CheckboxRecording45" hidden="1">
              <a:extLst>
                <a:ext uri="{63B3BB69-23CF-44E3-9099-C40C66FF867C}">
                  <a14:compatExt spid="_x0000_s323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5</xdr:col>
          <xdr:colOff>295275</xdr:colOff>
          <xdr:row>48</xdr:row>
          <xdr:rowOff>47625</xdr:rowOff>
        </xdr:to>
        <xdr:sp macro="" textlink="">
          <xdr:nvSpPr>
            <xdr:cNvPr id="323160" name="CheckboxPass45" hidden="1">
              <a:extLst>
                <a:ext uri="{63B3BB69-23CF-44E3-9099-C40C66FF867C}">
                  <a14:compatExt spid="_x0000_s323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6</xdr:col>
          <xdr:colOff>295275</xdr:colOff>
          <xdr:row>48</xdr:row>
          <xdr:rowOff>47625</xdr:rowOff>
        </xdr:to>
        <xdr:sp macro="" textlink="">
          <xdr:nvSpPr>
            <xdr:cNvPr id="323161" name="CheckboxFail45" hidden="1">
              <a:extLst>
                <a:ext uri="{63B3BB69-23CF-44E3-9099-C40C66FF867C}">
                  <a14:compatExt spid="_x0000_s323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3</xdr:col>
          <xdr:colOff>0</xdr:colOff>
          <xdr:row>49</xdr:row>
          <xdr:rowOff>0</xdr:rowOff>
        </xdr:to>
        <xdr:sp macro="" textlink="">
          <xdr:nvSpPr>
            <xdr:cNvPr id="323162" name="cmdOnOff46" hidden="1">
              <a:extLst>
                <a:ext uri="{63B3BB69-23CF-44E3-9099-C40C66FF867C}">
                  <a14:compatExt spid="_x0000_s323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0</xdr:col>
          <xdr:colOff>295275</xdr:colOff>
          <xdr:row>49</xdr:row>
          <xdr:rowOff>47625</xdr:rowOff>
        </xdr:to>
        <xdr:sp macro="" textlink="">
          <xdr:nvSpPr>
            <xdr:cNvPr id="323163" name="CheckboxRecording46" hidden="1">
              <a:extLst>
                <a:ext uri="{63B3BB69-23CF-44E3-9099-C40C66FF867C}">
                  <a14:compatExt spid="_x0000_s323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5</xdr:col>
          <xdr:colOff>295275</xdr:colOff>
          <xdr:row>49</xdr:row>
          <xdr:rowOff>47625</xdr:rowOff>
        </xdr:to>
        <xdr:sp macro="" textlink="">
          <xdr:nvSpPr>
            <xdr:cNvPr id="323164" name="CheckboxPass46" hidden="1">
              <a:extLst>
                <a:ext uri="{63B3BB69-23CF-44E3-9099-C40C66FF867C}">
                  <a14:compatExt spid="_x0000_s323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6</xdr:col>
          <xdr:colOff>295275</xdr:colOff>
          <xdr:row>49</xdr:row>
          <xdr:rowOff>47625</xdr:rowOff>
        </xdr:to>
        <xdr:sp macro="" textlink="">
          <xdr:nvSpPr>
            <xdr:cNvPr id="323165" name="CheckboxFail46" hidden="1">
              <a:extLst>
                <a:ext uri="{63B3BB69-23CF-44E3-9099-C40C66FF867C}">
                  <a14:compatExt spid="_x0000_s323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3</xdr:col>
          <xdr:colOff>0</xdr:colOff>
          <xdr:row>50</xdr:row>
          <xdr:rowOff>0</xdr:rowOff>
        </xdr:to>
        <xdr:sp macro="" textlink="">
          <xdr:nvSpPr>
            <xdr:cNvPr id="323166" name="cmdOnOff47" hidden="1">
              <a:extLst>
                <a:ext uri="{63B3BB69-23CF-44E3-9099-C40C66FF867C}">
                  <a14:compatExt spid="_x0000_s323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0</xdr:col>
          <xdr:colOff>295275</xdr:colOff>
          <xdr:row>50</xdr:row>
          <xdr:rowOff>47625</xdr:rowOff>
        </xdr:to>
        <xdr:sp macro="" textlink="">
          <xdr:nvSpPr>
            <xdr:cNvPr id="323167" name="CheckboxRecording47" hidden="1">
              <a:extLst>
                <a:ext uri="{63B3BB69-23CF-44E3-9099-C40C66FF867C}">
                  <a14:compatExt spid="_x0000_s323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5</xdr:col>
          <xdr:colOff>295275</xdr:colOff>
          <xdr:row>50</xdr:row>
          <xdr:rowOff>47625</xdr:rowOff>
        </xdr:to>
        <xdr:sp macro="" textlink="">
          <xdr:nvSpPr>
            <xdr:cNvPr id="323168" name="CheckboxPass47" hidden="1">
              <a:extLst>
                <a:ext uri="{63B3BB69-23CF-44E3-9099-C40C66FF867C}">
                  <a14:compatExt spid="_x0000_s323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0</xdr:rowOff>
        </xdr:from>
        <xdr:to>
          <xdr:col>6</xdr:col>
          <xdr:colOff>295275</xdr:colOff>
          <xdr:row>50</xdr:row>
          <xdr:rowOff>47625</xdr:rowOff>
        </xdr:to>
        <xdr:sp macro="" textlink="">
          <xdr:nvSpPr>
            <xdr:cNvPr id="323169" name="CheckboxFail47" hidden="1">
              <a:extLst>
                <a:ext uri="{63B3BB69-23CF-44E3-9099-C40C66FF867C}">
                  <a14:compatExt spid="_x0000_s323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3</xdr:col>
          <xdr:colOff>0</xdr:colOff>
          <xdr:row>51</xdr:row>
          <xdr:rowOff>0</xdr:rowOff>
        </xdr:to>
        <xdr:sp macro="" textlink="">
          <xdr:nvSpPr>
            <xdr:cNvPr id="323170" name="cmdOnOff48" hidden="1">
              <a:extLst>
                <a:ext uri="{63B3BB69-23CF-44E3-9099-C40C66FF867C}">
                  <a14:compatExt spid="_x0000_s323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0</xdr:col>
          <xdr:colOff>295275</xdr:colOff>
          <xdr:row>51</xdr:row>
          <xdr:rowOff>47625</xdr:rowOff>
        </xdr:to>
        <xdr:sp macro="" textlink="">
          <xdr:nvSpPr>
            <xdr:cNvPr id="323171" name="CheckboxRecording48" hidden="1">
              <a:extLst>
                <a:ext uri="{63B3BB69-23CF-44E3-9099-C40C66FF867C}">
                  <a14:compatExt spid="_x0000_s323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5</xdr:col>
          <xdr:colOff>295275</xdr:colOff>
          <xdr:row>51</xdr:row>
          <xdr:rowOff>47625</xdr:rowOff>
        </xdr:to>
        <xdr:sp macro="" textlink="">
          <xdr:nvSpPr>
            <xdr:cNvPr id="323172" name="CheckboxPass48" hidden="1">
              <a:extLst>
                <a:ext uri="{63B3BB69-23CF-44E3-9099-C40C66FF867C}">
                  <a14:compatExt spid="_x0000_s323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50</xdr:row>
          <xdr:rowOff>0</xdr:rowOff>
        </xdr:from>
        <xdr:to>
          <xdr:col>6</xdr:col>
          <xdr:colOff>295275</xdr:colOff>
          <xdr:row>51</xdr:row>
          <xdr:rowOff>47625</xdr:rowOff>
        </xdr:to>
        <xdr:sp macro="" textlink="">
          <xdr:nvSpPr>
            <xdr:cNvPr id="323173" name="CheckboxFail48" hidden="1">
              <a:extLst>
                <a:ext uri="{63B3BB69-23CF-44E3-9099-C40C66FF867C}">
                  <a14:compatExt spid="_x0000_s323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3</xdr:col>
          <xdr:colOff>0</xdr:colOff>
          <xdr:row>52</xdr:row>
          <xdr:rowOff>0</xdr:rowOff>
        </xdr:to>
        <xdr:sp macro="" textlink="">
          <xdr:nvSpPr>
            <xdr:cNvPr id="323174" name="cmdOnOff49" hidden="1">
              <a:extLst>
                <a:ext uri="{63B3BB69-23CF-44E3-9099-C40C66FF867C}">
                  <a14:compatExt spid="_x0000_s323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0</xdr:col>
          <xdr:colOff>295275</xdr:colOff>
          <xdr:row>52</xdr:row>
          <xdr:rowOff>47625</xdr:rowOff>
        </xdr:to>
        <xdr:sp macro="" textlink="">
          <xdr:nvSpPr>
            <xdr:cNvPr id="323175" name="CheckboxRecording49" hidden="1">
              <a:extLst>
                <a:ext uri="{63B3BB69-23CF-44E3-9099-C40C66FF867C}">
                  <a14:compatExt spid="_x0000_s323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5</xdr:col>
          <xdr:colOff>295275</xdr:colOff>
          <xdr:row>52</xdr:row>
          <xdr:rowOff>47625</xdr:rowOff>
        </xdr:to>
        <xdr:sp macro="" textlink="">
          <xdr:nvSpPr>
            <xdr:cNvPr id="323176" name="CheckboxPass49" hidden="1">
              <a:extLst>
                <a:ext uri="{63B3BB69-23CF-44E3-9099-C40C66FF867C}">
                  <a14:compatExt spid="_x0000_s323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51</xdr:row>
          <xdr:rowOff>0</xdr:rowOff>
        </xdr:from>
        <xdr:to>
          <xdr:col>6</xdr:col>
          <xdr:colOff>295275</xdr:colOff>
          <xdr:row>52</xdr:row>
          <xdr:rowOff>47625</xdr:rowOff>
        </xdr:to>
        <xdr:sp macro="" textlink="">
          <xdr:nvSpPr>
            <xdr:cNvPr id="323177" name="CheckboxFail49" hidden="1">
              <a:extLst>
                <a:ext uri="{63B3BB69-23CF-44E3-9099-C40C66FF867C}">
                  <a14:compatExt spid="_x0000_s323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3</xdr:col>
          <xdr:colOff>0</xdr:colOff>
          <xdr:row>53</xdr:row>
          <xdr:rowOff>0</xdr:rowOff>
        </xdr:to>
        <xdr:sp macro="" textlink="">
          <xdr:nvSpPr>
            <xdr:cNvPr id="323178" name="cmdOnOff50" hidden="1">
              <a:extLst>
                <a:ext uri="{63B3BB69-23CF-44E3-9099-C40C66FF867C}">
                  <a14:compatExt spid="_x0000_s323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0</xdr:col>
          <xdr:colOff>295275</xdr:colOff>
          <xdr:row>53</xdr:row>
          <xdr:rowOff>47625</xdr:rowOff>
        </xdr:to>
        <xdr:sp macro="" textlink="">
          <xdr:nvSpPr>
            <xdr:cNvPr id="323179" name="CheckboxRecording50" hidden="1">
              <a:extLst>
                <a:ext uri="{63B3BB69-23CF-44E3-9099-C40C66FF867C}">
                  <a14:compatExt spid="_x0000_s323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5</xdr:col>
          <xdr:colOff>295275</xdr:colOff>
          <xdr:row>53</xdr:row>
          <xdr:rowOff>47625</xdr:rowOff>
        </xdr:to>
        <xdr:sp macro="" textlink="">
          <xdr:nvSpPr>
            <xdr:cNvPr id="323180" name="CheckboxPass50" hidden="1">
              <a:extLst>
                <a:ext uri="{63B3BB69-23CF-44E3-9099-C40C66FF867C}">
                  <a14:compatExt spid="_x0000_s323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52</xdr:row>
          <xdr:rowOff>0</xdr:rowOff>
        </xdr:from>
        <xdr:to>
          <xdr:col>6</xdr:col>
          <xdr:colOff>295275</xdr:colOff>
          <xdr:row>53</xdr:row>
          <xdr:rowOff>47625</xdr:rowOff>
        </xdr:to>
        <xdr:sp macro="" textlink="">
          <xdr:nvSpPr>
            <xdr:cNvPr id="323181" name="CheckboxFail50" hidden="1">
              <a:extLst>
                <a:ext uri="{63B3BB69-23CF-44E3-9099-C40C66FF867C}">
                  <a14:compatExt spid="_x0000_s323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3</xdr:col>
          <xdr:colOff>0</xdr:colOff>
          <xdr:row>54</xdr:row>
          <xdr:rowOff>0</xdr:rowOff>
        </xdr:to>
        <xdr:sp macro="" textlink="">
          <xdr:nvSpPr>
            <xdr:cNvPr id="323182" name="cmdOnOff51" hidden="1">
              <a:extLst>
                <a:ext uri="{63B3BB69-23CF-44E3-9099-C40C66FF867C}">
                  <a14:compatExt spid="_x0000_s323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0</xdr:col>
          <xdr:colOff>295275</xdr:colOff>
          <xdr:row>54</xdr:row>
          <xdr:rowOff>47625</xdr:rowOff>
        </xdr:to>
        <xdr:sp macro="" textlink="">
          <xdr:nvSpPr>
            <xdr:cNvPr id="323183" name="CheckboxRecording51" hidden="1">
              <a:extLst>
                <a:ext uri="{63B3BB69-23CF-44E3-9099-C40C66FF867C}">
                  <a14:compatExt spid="_x0000_s323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5</xdr:col>
          <xdr:colOff>295275</xdr:colOff>
          <xdr:row>54</xdr:row>
          <xdr:rowOff>47625</xdr:rowOff>
        </xdr:to>
        <xdr:sp macro="" textlink="">
          <xdr:nvSpPr>
            <xdr:cNvPr id="323184" name="CheckboxPass51" hidden="1">
              <a:extLst>
                <a:ext uri="{63B3BB69-23CF-44E3-9099-C40C66FF867C}">
                  <a14:compatExt spid="_x0000_s323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53</xdr:row>
          <xdr:rowOff>0</xdr:rowOff>
        </xdr:from>
        <xdr:to>
          <xdr:col>6</xdr:col>
          <xdr:colOff>295275</xdr:colOff>
          <xdr:row>54</xdr:row>
          <xdr:rowOff>47625</xdr:rowOff>
        </xdr:to>
        <xdr:sp macro="" textlink="">
          <xdr:nvSpPr>
            <xdr:cNvPr id="323185" name="CheckboxFail51" hidden="1">
              <a:extLst>
                <a:ext uri="{63B3BB69-23CF-44E3-9099-C40C66FF867C}">
                  <a14:compatExt spid="_x0000_s32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3</xdr:col>
          <xdr:colOff>0</xdr:colOff>
          <xdr:row>55</xdr:row>
          <xdr:rowOff>0</xdr:rowOff>
        </xdr:to>
        <xdr:sp macro="" textlink="">
          <xdr:nvSpPr>
            <xdr:cNvPr id="323186" name="cmdOnOff52" hidden="1">
              <a:extLst>
                <a:ext uri="{63B3BB69-23CF-44E3-9099-C40C66FF867C}">
                  <a14:compatExt spid="_x0000_s32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0</xdr:col>
          <xdr:colOff>295275</xdr:colOff>
          <xdr:row>55</xdr:row>
          <xdr:rowOff>47625</xdr:rowOff>
        </xdr:to>
        <xdr:sp macro="" textlink="">
          <xdr:nvSpPr>
            <xdr:cNvPr id="323187" name="CheckboxRecording52" hidden="1">
              <a:extLst>
                <a:ext uri="{63B3BB69-23CF-44E3-9099-C40C66FF867C}">
                  <a14:compatExt spid="_x0000_s32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5</xdr:col>
          <xdr:colOff>295275</xdr:colOff>
          <xdr:row>55</xdr:row>
          <xdr:rowOff>47625</xdr:rowOff>
        </xdr:to>
        <xdr:sp macro="" textlink="">
          <xdr:nvSpPr>
            <xdr:cNvPr id="323188" name="CheckboxPass52" hidden="1">
              <a:extLst>
                <a:ext uri="{63B3BB69-23CF-44E3-9099-C40C66FF867C}">
                  <a14:compatExt spid="_x0000_s32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54</xdr:row>
          <xdr:rowOff>0</xdr:rowOff>
        </xdr:from>
        <xdr:to>
          <xdr:col>6</xdr:col>
          <xdr:colOff>295275</xdr:colOff>
          <xdr:row>55</xdr:row>
          <xdr:rowOff>47625</xdr:rowOff>
        </xdr:to>
        <xdr:sp macro="" textlink="">
          <xdr:nvSpPr>
            <xdr:cNvPr id="323189" name="CheckboxFail52" hidden="1">
              <a:extLst>
                <a:ext uri="{63B3BB69-23CF-44E3-9099-C40C66FF867C}">
                  <a14:compatExt spid="_x0000_s32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3</xdr:col>
          <xdr:colOff>0</xdr:colOff>
          <xdr:row>56</xdr:row>
          <xdr:rowOff>0</xdr:rowOff>
        </xdr:to>
        <xdr:sp macro="" textlink="">
          <xdr:nvSpPr>
            <xdr:cNvPr id="323190" name="cmdOnOff53" hidden="1">
              <a:extLst>
                <a:ext uri="{63B3BB69-23CF-44E3-9099-C40C66FF867C}">
                  <a14:compatExt spid="_x0000_s32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0</xdr:col>
          <xdr:colOff>295275</xdr:colOff>
          <xdr:row>56</xdr:row>
          <xdr:rowOff>47625</xdr:rowOff>
        </xdr:to>
        <xdr:sp macro="" textlink="">
          <xdr:nvSpPr>
            <xdr:cNvPr id="323191" name="CheckboxRecording53" hidden="1">
              <a:extLst>
                <a:ext uri="{63B3BB69-23CF-44E3-9099-C40C66FF867C}">
                  <a14:compatExt spid="_x0000_s32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5</xdr:col>
          <xdr:colOff>295275</xdr:colOff>
          <xdr:row>56</xdr:row>
          <xdr:rowOff>47625</xdr:rowOff>
        </xdr:to>
        <xdr:sp macro="" textlink="">
          <xdr:nvSpPr>
            <xdr:cNvPr id="323192" name="CheckboxPass53" hidden="1">
              <a:extLst>
                <a:ext uri="{63B3BB69-23CF-44E3-9099-C40C66FF867C}">
                  <a14:compatExt spid="_x0000_s32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55</xdr:row>
          <xdr:rowOff>0</xdr:rowOff>
        </xdr:from>
        <xdr:to>
          <xdr:col>6</xdr:col>
          <xdr:colOff>295275</xdr:colOff>
          <xdr:row>56</xdr:row>
          <xdr:rowOff>47625</xdr:rowOff>
        </xdr:to>
        <xdr:sp macro="" textlink="">
          <xdr:nvSpPr>
            <xdr:cNvPr id="323193" name="CheckboxFail53" hidden="1">
              <a:extLst>
                <a:ext uri="{63B3BB69-23CF-44E3-9099-C40C66FF867C}">
                  <a14:compatExt spid="_x0000_s32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3</xdr:col>
          <xdr:colOff>0</xdr:colOff>
          <xdr:row>57</xdr:row>
          <xdr:rowOff>0</xdr:rowOff>
        </xdr:to>
        <xdr:sp macro="" textlink="">
          <xdr:nvSpPr>
            <xdr:cNvPr id="323194" name="cmdOnOff54" hidden="1">
              <a:extLst>
                <a:ext uri="{63B3BB69-23CF-44E3-9099-C40C66FF867C}">
                  <a14:compatExt spid="_x0000_s32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0</xdr:col>
          <xdr:colOff>295275</xdr:colOff>
          <xdr:row>57</xdr:row>
          <xdr:rowOff>47625</xdr:rowOff>
        </xdr:to>
        <xdr:sp macro="" textlink="">
          <xdr:nvSpPr>
            <xdr:cNvPr id="323195" name="CheckboxRecording54" hidden="1">
              <a:extLst>
                <a:ext uri="{63B3BB69-23CF-44E3-9099-C40C66FF867C}">
                  <a14:compatExt spid="_x0000_s32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5</xdr:col>
          <xdr:colOff>295275</xdr:colOff>
          <xdr:row>57</xdr:row>
          <xdr:rowOff>47625</xdr:rowOff>
        </xdr:to>
        <xdr:sp macro="" textlink="">
          <xdr:nvSpPr>
            <xdr:cNvPr id="323196" name="CheckboxPass54" hidden="1">
              <a:extLst>
                <a:ext uri="{63B3BB69-23CF-44E3-9099-C40C66FF867C}">
                  <a14:compatExt spid="_x0000_s32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56</xdr:row>
          <xdr:rowOff>0</xdr:rowOff>
        </xdr:from>
        <xdr:to>
          <xdr:col>6</xdr:col>
          <xdr:colOff>295275</xdr:colOff>
          <xdr:row>57</xdr:row>
          <xdr:rowOff>47625</xdr:rowOff>
        </xdr:to>
        <xdr:sp macro="" textlink="">
          <xdr:nvSpPr>
            <xdr:cNvPr id="323197" name="CheckboxFail54" hidden="1">
              <a:extLst>
                <a:ext uri="{63B3BB69-23CF-44E3-9099-C40C66FF867C}">
                  <a14:compatExt spid="_x0000_s32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3</xdr:col>
          <xdr:colOff>0</xdr:colOff>
          <xdr:row>58</xdr:row>
          <xdr:rowOff>0</xdr:rowOff>
        </xdr:to>
        <xdr:sp macro="" textlink="">
          <xdr:nvSpPr>
            <xdr:cNvPr id="323198" name="cmdOnOff55" hidden="1">
              <a:extLst>
                <a:ext uri="{63B3BB69-23CF-44E3-9099-C40C66FF867C}">
                  <a14:compatExt spid="_x0000_s32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0</xdr:col>
          <xdr:colOff>295275</xdr:colOff>
          <xdr:row>58</xdr:row>
          <xdr:rowOff>47625</xdr:rowOff>
        </xdr:to>
        <xdr:sp macro="" textlink="">
          <xdr:nvSpPr>
            <xdr:cNvPr id="323199" name="CheckboxRecording55" hidden="1">
              <a:extLst>
                <a:ext uri="{63B3BB69-23CF-44E3-9099-C40C66FF867C}">
                  <a14:compatExt spid="_x0000_s32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5</xdr:col>
          <xdr:colOff>295275</xdr:colOff>
          <xdr:row>58</xdr:row>
          <xdr:rowOff>47625</xdr:rowOff>
        </xdr:to>
        <xdr:sp macro="" textlink="">
          <xdr:nvSpPr>
            <xdr:cNvPr id="323200" name="CheckboxPass55" hidden="1">
              <a:extLst>
                <a:ext uri="{63B3BB69-23CF-44E3-9099-C40C66FF867C}">
                  <a14:compatExt spid="_x0000_s32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57</xdr:row>
          <xdr:rowOff>0</xdr:rowOff>
        </xdr:from>
        <xdr:to>
          <xdr:col>6</xdr:col>
          <xdr:colOff>295275</xdr:colOff>
          <xdr:row>58</xdr:row>
          <xdr:rowOff>47625</xdr:rowOff>
        </xdr:to>
        <xdr:sp macro="" textlink="">
          <xdr:nvSpPr>
            <xdr:cNvPr id="323201" name="CheckboxFail55" hidden="1">
              <a:extLst>
                <a:ext uri="{63B3BB69-23CF-44E3-9099-C40C66FF867C}">
                  <a14:compatExt spid="_x0000_s32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3</xdr:col>
          <xdr:colOff>0</xdr:colOff>
          <xdr:row>59</xdr:row>
          <xdr:rowOff>0</xdr:rowOff>
        </xdr:to>
        <xdr:sp macro="" textlink="">
          <xdr:nvSpPr>
            <xdr:cNvPr id="323202" name="cmdOnOff56" hidden="1">
              <a:extLst>
                <a:ext uri="{63B3BB69-23CF-44E3-9099-C40C66FF867C}">
                  <a14:compatExt spid="_x0000_s32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0</xdr:col>
          <xdr:colOff>295275</xdr:colOff>
          <xdr:row>59</xdr:row>
          <xdr:rowOff>47625</xdr:rowOff>
        </xdr:to>
        <xdr:sp macro="" textlink="">
          <xdr:nvSpPr>
            <xdr:cNvPr id="323203" name="CheckboxRecording56" hidden="1">
              <a:extLst>
                <a:ext uri="{63B3BB69-23CF-44E3-9099-C40C66FF867C}">
                  <a14:compatExt spid="_x0000_s32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5</xdr:col>
          <xdr:colOff>295275</xdr:colOff>
          <xdr:row>59</xdr:row>
          <xdr:rowOff>47625</xdr:rowOff>
        </xdr:to>
        <xdr:sp macro="" textlink="">
          <xdr:nvSpPr>
            <xdr:cNvPr id="323204" name="CheckboxPass56" hidden="1">
              <a:extLst>
                <a:ext uri="{63B3BB69-23CF-44E3-9099-C40C66FF867C}">
                  <a14:compatExt spid="_x0000_s32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58</xdr:row>
          <xdr:rowOff>0</xdr:rowOff>
        </xdr:from>
        <xdr:to>
          <xdr:col>6</xdr:col>
          <xdr:colOff>295275</xdr:colOff>
          <xdr:row>59</xdr:row>
          <xdr:rowOff>47625</xdr:rowOff>
        </xdr:to>
        <xdr:sp macro="" textlink="">
          <xdr:nvSpPr>
            <xdr:cNvPr id="323205" name="CheckboxFail56" hidden="1">
              <a:extLst>
                <a:ext uri="{63B3BB69-23CF-44E3-9099-C40C66FF867C}">
                  <a14:compatExt spid="_x0000_s32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3</xdr:col>
          <xdr:colOff>0</xdr:colOff>
          <xdr:row>60</xdr:row>
          <xdr:rowOff>0</xdr:rowOff>
        </xdr:to>
        <xdr:sp macro="" textlink="">
          <xdr:nvSpPr>
            <xdr:cNvPr id="323206" name="cmdOnOff57" hidden="1">
              <a:extLst>
                <a:ext uri="{63B3BB69-23CF-44E3-9099-C40C66FF867C}">
                  <a14:compatExt spid="_x0000_s32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0</xdr:col>
          <xdr:colOff>295275</xdr:colOff>
          <xdr:row>60</xdr:row>
          <xdr:rowOff>47625</xdr:rowOff>
        </xdr:to>
        <xdr:sp macro="" textlink="">
          <xdr:nvSpPr>
            <xdr:cNvPr id="323207" name="CheckboxRecording57" hidden="1">
              <a:extLst>
                <a:ext uri="{63B3BB69-23CF-44E3-9099-C40C66FF867C}">
                  <a14:compatExt spid="_x0000_s32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5</xdr:col>
          <xdr:colOff>295275</xdr:colOff>
          <xdr:row>60</xdr:row>
          <xdr:rowOff>47625</xdr:rowOff>
        </xdr:to>
        <xdr:sp macro="" textlink="">
          <xdr:nvSpPr>
            <xdr:cNvPr id="323208" name="CheckboxPass57" hidden="1">
              <a:extLst>
                <a:ext uri="{63B3BB69-23CF-44E3-9099-C40C66FF867C}">
                  <a14:compatExt spid="_x0000_s32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59</xdr:row>
          <xdr:rowOff>0</xdr:rowOff>
        </xdr:from>
        <xdr:to>
          <xdr:col>6</xdr:col>
          <xdr:colOff>295275</xdr:colOff>
          <xdr:row>60</xdr:row>
          <xdr:rowOff>47625</xdr:rowOff>
        </xdr:to>
        <xdr:sp macro="" textlink="">
          <xdr:nvSpPr>
            <xdr:cNvPr id="323209" name="CheckboxFail57" hidden="1">
              <a:extLst>
                <a:ext uri="{63B3BB69-23CF-44E3-9099-C40C66FF867C}">
                  <a14:compatExt spid="_x0000_s32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3</xdr:col>
          <xdr:colOff>0</xdr:colOff>
          <xdr:row>61</xdr:row>
          <xdr:rowOff>0</xdr:rowOff>
        </xdr:to>
        <xdr:sp macro="" textlink="">
          <xdr:nvSpPr>
            <xdr:cNvPr id="323210" name="cmdOnOff58" hidden="1">
              <a:extLst>
                <a:ext uri="{63B3BB69-23CF-44E3-9099-C40C66FF867C}">
                  <a14:compatExt spid="_x0000_s32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0</xdr:col>
          <xdr:colOff>295275</xdr:colOff>
          <xdr:row>61</xdr:row>
          <xdr:rowOff>47625</xdr:rowOff>
        </xdr:to>
        <xdr:sp macro="" textlink="">
          <xdr:nvSpPr>
            <xdr:cNvPr id="323211" name="CheckboxRecording58" hidden="1">
              <a:extLst>
                <a:ext uri="{63B3BB69-23CF-44E3-9099-C40C66FF867C}">
                  <a14:compatExt spid="_x0000_s32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5</xdr:col>
          <xdr:colOff>295275</xdr:colOff>
          <xdr:row>61</xdr:row>
          <xdr:rowOff>47625</xdr:rowOff>
        </xdr:to>
        <xdr:sp macro="" textlink="">
          <xdr:nvSpPr>
            <xdr:cNvPr id="323212" name="CheckboxPass58" hidden="1">
              <a:extLst>
                <a:ext uri="{63B3BB69-23CF-44E3-9099-C40C66FF867C}">
                  <a14:compatExt spid="_x0000_s32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60</xdr:row>
          <xdr:rowOff>0</xdr:rowOff>
        </xdr:from>
        <xdr:to>
          <xdr:col>6</xdr:col>
          <xdr:colOff>295275</xdr:colOff>
          <xdr:row>61</xdr:row>
          <xdr:rowOff>47625</xdr:rowOff>
        </xdr:to>
        <xdr:sp macro="" textlink="">
          <xdr:nvSpPr>
            <xdr:cNvPr id="323213" name="CheckboxFail58" hidden="1">
              <a:extLst>
                <a:ext uri="{63B3BB69-23CF-44E3-9099-C40C66FF867C}">
                  <a14:compatExt spid="_x0000_s32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3</xdr:col>
          <xdr:colOff>0</xdr:colOff>
          <xdr:row>62</xdr:row>
          <xdr:rowOff>0</xdr:rowOff>
        </xdr:to>
        <xdr:sp macro="" textlink="">
          <xdr:nvSpPr>
            <xdr:cNvPr id="323214" name="cmdOnOff59" hidden="1">
              <a:extLst>
                <a:ext uri="{63B3BB69-23CF-44E3-9099-C40C66FF867C}">
                  <a14:compatExt spid="_x0000_s32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0</xdr:col>
          <xdr:colOff>295275</xdr:colOff>
          <xdr:row>62</xdr:row>
          <xdr:rowOff>47625</xdr:rowOff>
        </xdr:to>
        <xdr:sp macro="" textlink="">
          <xdr:nvSpPr>
            <xdr:cNvPr id="323215" name="CheckboxRecording59" hidden="1">
              <a:extLst>
                <a:ext uri="{63B3BB69-23CF-44E3-9099-C40C66FF867C}">
                  <a14:compatExt spid="_x0000_s32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5</xdr:col>
          <xdr:colOff>295275</xdr:colOff>
          <xdr:row>62</xdr:row>
          <xdr:rowOff>47625</xdr:rowOff>
        </xdr:to>
        <xdr:sp macro="" textlink="">
          <xdr:nvSpPr>
            <xdr:cNvPr id="323216" name="CheckboxPass59" hidden="1">
              <a:extLst>
                <a:ext uri="{63B3BB69-23CF-44E3-9099-C40C66FF867C}">
                  <a14:compatExt spid="_x0000_s32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61</xdr:row>
          <xdr:rowOff>0</xdr:rowOff>
        </xdr:from>
        <xdr:to>
          <xdr:col>6</xdr:col>
          <xdr:colOff>295275</xdr:colOff>
          <xdr:row>62</xdr:row>
          <xdr:rowOff>47625</xdr:rowOff>
        </xdr:to>
        <xdr:sp macro="" textlink="">
          <xdr:nvSpPr>
            <xdr:cNvPr id="323217" name="CheckboxFail59" hidden="1">
              <a:extLst>
                <a:ext uri="{63B3BB69-23CF-44E3-9099-C40C66FF867C}">
                  <a14:compatExt spid="_x0000_s323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3</xdr:col>
          <xdr:colOff>0</xdr:colOff>
          <xdr:row>63</xdr:row>
          <xdr:rowOff>0</xdr:rowOff>
        </xdr:to>
        <xdr:sp macro="" textlink="">
          <xdr:nvSpPr>
            <xdr:cNvPr id="323218" name="cmdOnOff60" hidden="1">
              <a:extLst>
                <a:ext uri="{63B3BB69-23CF-44E3-9099-C40C66FF867C}">
                  <a14:compatExt spid="_x0000_s323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0</xdr:col>
          <xdr:colOff>295275</xdr:colOff>
          <xdr:row>63</xdr:row>
          <xdr:rowOff>47625</xdr:rowOff>
        </xdr:to>
        <xdr:sp macro="" textlink="">
          <xdr:nvSpPr>
            <xdr:cNvPr id="323219" name="CheckboxRecording60" hidden="1">
              <a:extLst>
                <a:ext uri="{63B3BB69-23CF-44E3-9099-C40C66FF867C}">
                  <a14:compatExt spid="_x0000_s323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5</xdr:col>
          <xdr:colOff>295275</xdr:colOff>
          <xdr:row>63</xdr:row>
          <xdr:rowOff>47625</xdr:rowOff>
        </xdr:to>
        <xdr:sp macro="" textlink="">
          <xdr:nvSpPr>
            <xdr:cNvPr id="323220" name="CheckboxPass60" hidden="1">
              <a:extLst>
                <a:ext uri="{63B3BB69-23CF-44E3-9099-C40C66FF867C}">
                  <a14:compatExt spid="_x0000_s323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62</xdr:row>
          <xdr:rowOff>0</xdr:rowOff>
        </xdr:from>
        <xdr:to>
          <xdr:col>6</xdr:col>
          <xdr:colOff>295275</xdr:colOff>
          <xdr:row>63</xdr:row>
          <xdr:rowOff>47625</xdr:rowOff>
        </xdr:to>
        <xdr:sp macro="" textlink="">
          <xdr:nvSpPr>
            <xdr:cNvPr id="323221" name="CheckboxFail60" hidden="1">
              <a:extLst>
                <a:ext uri="{63B3BB69-23CF-44E3-9099-C40C66FF867C}">
                  <a14:compatExt spid="_x0000_s323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3</xdr:col>
          <xdr:colOff>0</xdr:colOff>
          <xdr:row>64</xdr:row>
          <xdr:rowOff>0</xdr:rowOff>
        </xdr:to>
        <xdr:sp macro="" textlink="">
          <xdr:nvSpPr>
            <xdr:cNvPr id="323222" name="cmdOnOff61" hidden="1">
              <a:extLst>
                <a:ext uri="{63B3BB69-23CF-44E3-9099-C40C66FF867C}">
                  <a14:compatExt spid="_x0000_s323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0</xdr:col>
          <xdr:colOff>295275</xdr:colOff>
          <xdr:row>64</xdr:row>
          <xdr:rowOff>47625</xdr:rowOff>
        </xdr:to>
        <xdr:sp macro="" textlink="">
          <xdr:nvSpPr>
            <xdr:cNvPr id="323223" name="CheckboxRecording61" hidden="1">
              <a:extLst>
                <a:ext uri="{63B3BB69-23CF-44E3-9099-C40C66FF867C}">
                  <a14:compatExt spid="_x0000_s323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5</xdr:col>
          <xdr:colOff>295275</xdr:colOff>
          <xdr:row>64</xdr:row>
          <xdr:rowOff>47625</xdr:rowOff>
        </xdr:to>
        <xdr:sp macro="" textlink="">
          <xdr:nvSpPr>
            <xdr:cNvPr id="323224" name="CheckboxPass61" hidden="1">
              <a:extLst>
                <a:ext uri="{63B3BB69-23CF-44E3-9099-C40C66FF867C}">
                  <a14:compatExt spid="_x0000_s323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63</xdr:row>
          <xdr:rowOff>0</xdr:rowOff>
        </xdr:from>
        <xdr:to>
          <xdr:col>6</xdr:col>
          <xdr:colOff>295275</xdr:colOff>
          <xdr:row>64</xdr:row>
          <xdr:rowOff>47625</xdr:rowOff>
        </xdr:to>
        <xdr:sp macro="" textlink="">
          <xdr:nvSpPr>
            <xdr:cNvPr id="323225" name="CheckboxFail61" hidden="1">
              <a:extLst>
                <a:ext uri="{63B3BB69-23CF-44E3-9099-C40C66FF867C}">
                  <a14:compatExt spid="_x0000_s323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3</xdr:col>
          <xdr:colOff>0</xdr:colOff>
          <xdr:row>65</xdr:row>
          <xdr:rowOff>0</xdr:rowOff>
        </xdr:to>
        <xdr:sp macro="" textlink="">
          <xdr:nvSpPr>
            <xdr:cNvPr id="323226" name="cmdOnOff62" hidden="1">
              <a:extLst>
                <a:ext uri="{63B3BB69-23CF-44E3-9099-C40C66FF867C}">
                  <a14:compatExt spid="_x0000_s323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0</xdr:col>
          <xdr:colOff>295275</xdr:colOff>
          <xdr:row>65</xdr:row>
          <xdr:rowOff>47625</xdr:rowOff>
        </xdr:to>
        <xdr:sp macro="" textlink="">
          <xdr:nvSpPr>
            <xdr:cNvPr id="323227" name="CheckboxRecording62" hidden="1">
              <a:extLst>
                <a:ext uri="{63B3BB69-23CF-44E3-9099-C40C66FF867C}">
                  <a14:compatExt spid="_x0000_s323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5</xdr:col>
          <xdr:colOff>295275</xdr:colOff>
          <xdr:row>65</xdr:row>
          <xdr:rowOff>47625</xdr:rowOff>
        </xdr:to>
        <xdr:sp macro="" textlink="">
          <xdr:nvSpPr>
            <xdr:cNvPr id="323228" name="CheckboxPass62" hidden="1">
              <a:extLst>
                <a:ext uri="{63B3BB69-23CF-44E3-9099-C40C66FF867C}">
                  <a14:compatExt spid="_x0000_s323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64</xdr:row>
          <xdr:rowOff>0</xdr:rowOff>
        </xdr:from>
        <xdr:to>
          <xdr:col>6</xdr:col>
          <xdr:colOff>295275</xdr:colOff>
          <xdr:row>65</xdr:row>
          <xdr:rowOff>47625</xdr:rowOff>
        </xdr:to>
        <xdr:sp macro="" textlink="">
          <xdr:nvSpPr>
            <xdr:cNvPr id="323229" name="CheckboxFail62" hidden="1">
              <a:extLst>
                <a:ext uri="{63B3BB69-23CF-44E3-9099-C40C66FF867C}">
                  <a14:compatExt spid="_x0000_s323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3</xdr:col>
          <xdr:colOff>0</xdr:colOff>
          <xdr:row>66</xdr:row>
          <xdr:rowOff>0</xdr:rowOff>
        </xdr:to>
        <xdr:sp macro="" textlink="">
          <xdr:nvSpPr>
            <xdr:cNvPr id="323230" name="cmdOnOff63" hidden="1">
              <a:extLst>
                <a:ext uri="{63B3BB69-23CF-44E3-9099-C40C66FF867C}">
                  <a14:compatExt spid="_x0000_s323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0</xdr:col>
          <xdr:colOff>295275</xdr:colOff>
          <xdr:row>66</xdr:row>
          <xdr:rowOff>47625</xdr:rowOff>
        </xdr:to>
        <xdr:sp macro="" textlink="">
          <xdr:nvSpPr>
            <xdr:cNvPr id="323231" name="CheckboxRecording63" hidden="1">
              <a:extLst>
                <a:ext uri="{63B3BB69-23CF-44E3-9099-C40C66FF867C}">
                  <a14:compatExt spid="_x0000_s323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65</xdr:row>
          <xdr:rowOff>0</xdr:rowOff>
        </xdr:from>
        <xdr:to>
          <xdr:col>5</xdr:col>
          <xdr:colOff>295275</xdr:colOff>
          <xdr:row>66</xdr:row>
          <xdr:rowOff>47625</xdr:rowOff>
        </xdr:to>
        <xdr:sp macro="" textlink="">
          <xdr:nvSpPr>
            <xdr:cNvPr id="323232" name="CheckboxPass63" hidden="1">
              <a:extLst>
                <a:ext uri="{63B3BB69-23CF-44E3-9099-C40C66FF867C}">
                  <a14:compatExt spid="_x0000_s323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65</xdr:row>
          <xdr:rowOff>0</xdr:rowOff>
        </xdr:from>
        <xdr:to>
          <xdr:col>6</xdr:col>
          <xdr:colOff>295275</xdr:colOff>
          <xdr:row>66</xdr:row>
          <xdr:rowOff>47625</xdr:rowOff>
        </xdr:to>
        <xdr:sp macro="" textlink="">
          <xdr:nvSpPr>
            <xdr:cNvPr id="323233" name="CheckboxFail63" hidden="1">
              <a:extLst>
                <a:ext uri="{63B3BB69-23CF-44E3-9099-C40C66FF867C}">
                  <a14:compatExt spid="_x0000_s323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3</xdr:col>
          <xdr:colOff>0</xdr:colOff>
          <xdr:row>67</xdr:row>
          <xdr:rowOff>0</xdr:rowOff>
        </xdr:to>
        <xdr:sp macro="" textlink="">
          <xdr:nvSpPr>
            <xdr:cNvPr id="323234" name="cmdOnOff64" hidden="1">
              <a:extLst>
                <a:ext uri="{63B3BB69-23CF-44E3-9099-C40C66FF867C}">
                  <a14:compatExt spid="_x0000_s323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0</xdr:col>
          <xdr:colOff>295275</xdr:colOff>
          <xdr:row>67</xdr:row>
          <xdr:rowOff>47625</xdr:rowOff>
        </xdr:to>
        <xdr:sp macro="" textlink="">
          <xdr:nvSpPr>
            <xdr:cNvPr id="323235" name="CheckboxRecording64" hidden="1">
              <a:extLst>
                <a:ext uri="{63B3BB69-23CF-44E3-9099-C40C66FF867C}">
                  <a14:compatExt spid="_x0000_s323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66</xdr:row>
          <xdr:rowOff>0</xdr:rowOff>
        </xdr:from>
        <xdr:to>
          <xdr:col>5</xdr:col>
          <xdr:colOff>295275</xdr:colOff>
          <xdr:row>67</xdr:row>
          <xdr:rowOff>47625</xdr:rowOff>
        </xdr:to>
        <xdr:sp macro="" textlink="">
          <xdr:nvSpPr>
            <xdr:cNvPr id="323236" name="CheckboxPass64" hidden="1">
              <a:extLst>
                <a:ext uri="{63B3BB69-23CF-44E3-9099-C40C66FF867C}">
                  <a14:compatExt spid="_x0000_s323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66</xdr:row>
          <xdr:rowOff>0</xdr:rowOff>
        </xdr:from>
        <xdr:to>
          <xdr:col>6</xdr:col>
          <xdr:colOff>295275</xdr:colOff>
          <xdr:row>67</xdr:row>
          <xdr:rowOff>47625</xdr:rowOff>
        </xdr:to>
        <xdr:sp macro="" textlink="">
          <xdr:nvSpPr>
            <xdr:cNvPr id="323237" name="CheckboxFail64" hidden="1">
              <a:extLst>
                <a:ext uri="{63B3BB69-23CF-44E3-9099-C40C66FF867C}">
                  <a14:compatExt spid="_x0000_s323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3</xdr:col>
          <xdr:colOff>0</xdr:colOff>
          <xdr:row>68</xdr:row>
          <xdr:rowOff>0</xdr:rowOff>
        </xdr:to>
        <xdr:sp macro="" textlink="">
          <xdr:nvSpPr>
            <xdr:cNvPr id="323238" name="cmdOnOff65" hidden="1">
              <a:extLst>
                <a:ext uri="{63B3BB69-23CF-44E3-9099-C40C66FF867C}">
                  <a14:compatExt spid="_x0000_s323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0</xdr:col>
          <xdr:colOff>295275</xdr:colOff>
          <xdr:row>68</xdr:row>
          <xdr:rowOff>47625</xdr:rowOff>
        </xdr:to>
        <xdr:sp macro="" textlink="">
          <xdr:nvSpPr>
            <xdr:cNvPr id="323239" name="CheckboxRecording65" hidden="1">
              <a:extLst>
                <a:ext uri="{63B3BB69-23CF-44E3-9099-C40C66FF867C}">
                  <a14:compatExt spid="_x0000_s323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67</xdr:row>
          <xdr:rowOff>0</xdr:rowOff>
        </xdr:from>
        <xdr:to>
          <xdr:col>5</xdr:col>
          <xdr:colOff>295275</xdr:colOff>
          <xdr:row>68</xdr:row>
          <xdr:rowOff>47625</xdr:rowOff>
        </xdr:to>
        <xdr:sp macro="" textlink="">
          <xdr:nvSpPr>
            <xdr:cNvPr id="323240" name="CheckboxPass65" hidden="1">
              <a:extLst>
                <a:ext uri="{63B3BB69-23CF-44E3-9099-C40C66FF867C}">
                  <a14:compatExt spid="_x0000_s323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67</xdr:row>
          <xdr:rowOff>0</xdr:rowOff>
        </xdr:from>
        <xdr:to>
          <xdr:col>6</xdr:col>
          <xdr:colOff>295275</xdr:colOff>
          <xdr:row>68</xdr:row>
          <xdr:rowOff>47625</xdr:rowOff>
        </xdr:to>
        <xdr:sp macro="" textlink="">
          <xdr:nvSpPr>
            <xdr:cNvPr id="323241" name="CheckboxFail65" hidden="1">
              <a:extLst>
                <a:ext uri="{63B3BB69-23CF-44E3-9099-C40C66FF867C}">
                  <a14:compatExt spid="_x0000_s323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3</xdr:col>
          <xdr:colOff>0</xdr:colOff>
          <xdr:row>69</xdr:row>
          <xdr:rowOff>0</xdr:rowOff>
        </xdr:to>
        <xdr:sp macro="" textlink="">
          <xdr:nvSpPr>
            <xdr:cNvPr id="323242" name="cmdOnOff66" hidden="1">
              <a:extLst>
                <a:ext uri="{63B3BB69-23CF-44E3-9099-C40C66FF867C}">
                  <a14:compatExt spid="_x0000_s323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0</xdr:col>
          <xdr:colOff>295275</xdr:colOff>
          <xdr:row>69</xdr:row>
          <xdr:rowOff>47625</xdr:rowOff>
        </xdr:to>
        <xdr:sp macro="" textlink="">
          <xdr:nvSpPr>
            <xdr:cNvPr id="323243" name="CheckboxRecording66" hidden="1">
              <a:extLst>
                <a:ext uri="{63B3BB69-23CF-44E3-9099-C40C66FF867C}">
                  <a14:compatExt spid="_x0000_s323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68</xdr:row>
          <xdr:rowOff>0</xdr:rowOff>
        </xdr:from>
        <xdr:to>
          <xdr:col>5</xdr:col>
          <xdr:colOff>295275</xdr:colOff>
          <xdr:row>69</xdr:row>
          <xdr:rowOff>47625</xdr:rowOff>
        </xdr:to>
        <xdr:sp macro="" textlink="">
          <xdr:nvSpPr>
            <xdr:cNvPr id="323244" name="CheckboxPass66" hidden="1">
              <a:extLst>
                <a:ext uri="{63B3BB69-23CF-44E3-9099-C40C66FF867C}">
                  <a14:compatExt spid="_x0000_s323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68</xdr:row>
          <xdr:rowOff>0</xdr:rowOff>
        </xdr:from>
        <xdr:to>
          <xdr:col>6</xdr:col>
          <xdr:colOff>295275</xdr:colOff>
          <xdr:row>69</xdr:row>
          <xdr:rowOff>47625</xdr:rowOff>
        </xdr:to>
        <xdr:sp macro="" textlink="">
          <xdr:nvSpPr>
            <xdr:cNvPr id="323245" name="CheckboxFail66" hidden="1">
              <a:extLst>
                <a:ext uri="{63B3BB69-23CF-44E3-9099-C40C66FF867C}">
                  <a14:compatExt spid="_x0000_s323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3</xdr:col>
          <xdr:colOff>0</xdr:colOff>
          <xdr:row>70</xdr:row>
          <xdr:rowOff>0</xdr:rowOff>
        </xdr:to>
        <xdr:sp macro="" textlink="">
          <xdr:nvSpPr>
            <xdr:cNvPr id="323246" name="cmdOnOff67" hidden="1">
              <a:extLst>
                <a:ext uri="{63B3BB69-23CF-44E3-9099-C40C66FF867C}">
                  <a14:compatExt spid="_x0000_s323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0</xdr:col>
          <xdr:colOff>295275</xdr:colOff>
          <xdr:row>70</xdr:row>
          <xdr:rowOff>47625</xdr:rowOff>
        </xdr:to>
        <xdr:sp macro="" textlink="">
          <xdr:nvSpPr>
            <xdr:cNvPr id="323247" name="CheckboxRecording67" hidden="1">
              <a:extLst>
                <a:ext uri="{63B3BB69-23CF-44E3-9099-C40C66FF867C}">
                  <a14:compatExt spid="_x0000_s323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69</xdr:row>
          <xdr:rowOff>0</xdr:rowOff>
        </xdr:from>
        <xdr:to>
          <xdr:col>5</xdr:col>
          <xdr:colOff>295275</xdr:colOff>
          <xdr:row>70</xdr:row>
          <xdr:rowOff>47625</xdr:rowOff>
        </xdr:to>
        <xdr:sp macro="" textlink="">
          <xdr:nvSpPr>
            <xdr:cNvPr id="323248" name="CheckboxPass67" hidden="1">
              <a:extLst>
                <a:ext uri="{63B3BB69-23CF-44E3-9099-C40C66FF867C}">
                  <a14:compatExt spid="_x0000_s32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69</xdr:row>
          <xdr:rowOff>0</xdr:rowOff>
        </xdr:from>
        <xdr:to>
          <xdr:col>6</xdr:col>
          <xdr:colOff>295275</xdr:colOff>
          <xdr:row>70</xdr:row>
          <xdr:rowOff>47625</xdr:rowOff>
        </xdr:to>
        <xdr:sp macro="" textlink="">
          <xdr:nvSpPr>
            <xdr:cNvPr id="323249" name="CheckboxFail67" hidden="1">
              <a:extLst>
                <a:ext uri="{63B3BB69-23CF-44E3-9099-C40C66FF867C}">
                  <a14:compatExt spid="_x0000_s32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3</xdr:col>
          <xdr:colOff>0</xdr:colOff>
          <xdr:row>71</xdr:row>
          <xdr:rowOff>0</xdr:rowOff>
        </xdr:to>
        <xdr:sp macro="" textlink="">
          <xdr:nvSpPr>
            <xdr:cNvPr id="323250" name="cmdOnOff68" hidden="1">
              <a:extLst>
                <a:ext uri="{63B3BB69-23CF-44E3-9099-C40C66FF867C}">
                  <a14:compatExt spid="_x0000_s32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0</xdr:col>
          <xdr:colOff>295275</xdr:colOff>
          <xdr:row>71</xdr:row>
          <xdr:rowOff>47625</xdr:rowOff>
        </xdr:to>
        <xdr:sp macro="" textlink="">
          <xdr:nvSpPr>
            <xdr:cNvPr id="323251" name="CheckboxRecording68" hidden="1">
              <a:extLst>
                <a:ext uri="{63B3BB69-23CF-44E3-9099-C40C66FF867C}">
                  <a14:compatExt spid="_x0000_s32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70</xdr:row>
          <xdr:rowOff>0</xdr:rowOff>
        </xdr:from>
        <xdr:to>
          <xdr:col>5</xdr:col>
          <xdr:colOff>295275</xdr:colOff>
          <xdr:row>71</xdr:row>
          <xdr:rowOff>47625</xdr:rowOff>
        </xdr:to>
        <xdr:sp macro="" textlink="">
          <xdr:nvSpPr>
            <xdr:cNvPr id="323252" name="CheckboxPass68" hidden="1">
              <a:extLst>
                <a:ext uri="{63B3BB69-23CF-44E3-9099-C40C66FF867C}">
                  <a14:compatExt spid="_x0000_s323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70</xdr:row>
          <xdr:rowOff>0</xdr:rowOff>
        </xdr:from>
        <xdr:to>
          <xdr:col>6</xdr:col>
          <xdr:colOff>295275</xdr:colOff>
          <xdr:row>71</xdr:row>
          <xdr:rowOff>47625</xdr:rowOff>
        </xdr:to>
        <xdr:sp macro="" textlink="">
          <xdr:nvSpPr>
            <xdr:cNvPr id="323253" name="CheckboxFail68" hidden="1">
              <a:extLst>
                <a:ext uri="{63B3BB69-23CF-44E3-9099-C40C66FF867C}">
                  <a14:compatExt spid="_x0000_s323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3</xdr:col>
          <xdr:colOff>0</xdr:colOff>
          <xdr:row>72</xdr:row>
          <xdr:rowOff>0</xdr:rowOff>
        </xdr:to>
        <xdr:sp macro="" textlink="">
          <xdr:nvSpPr>
            <xdr:cNvPr id="323254" name="cmdOnOff69" hidden="1">
              <a:extLst>
                <a:ext uri="{63B3BB69-23CF-44E3-9099-C40C66FF867C}">
                  <a14:compatExt spid="_x0000_s323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0</xdr:col>
          <xdr:colOff>295275</xdr:colOff>
          <xdr:row>72</xdr:row>
          <xdr:rowOff>47625</xdr:rowOff>
        </xdr:to>
        <xdr:sp macro="" textlink="">
          <xdr:nvSpPr>
            <xdr:cNvPr id="323255" name="CheckboxRecording69" hidden="1">
              <a:extLst>
                <a:ext uri="{63B3BB69-23CF-44E3-9099-C40C66FF867C}">
                  <a14:compatExt spid="_x0000_s323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71</xdr:row>
          <xdr:rowOff>0</xdr:rowOff>
        </xdr:from>
        <xdr:to>
          <xdr:col>5</xdr:col>
          <xdr:colOff>295275</xdr:colOff>
          <xdr:row>72</xdr:row>
          <xdr:rowOff>47625</xdr:rowOff>
        </xdr:to>
        <xdr:sp macro="" textlink="">
          <xdr:nvSpPr>
            <xdr:cNvPr id="323256" name="CheckboxPass69" hidden="1">
              <a:extLst>
                <a:ext uri="{63B3BB69-23CF-44E3-9099-C40C66FF867C}">
                  <a14:compatExt spid="_x0000_s323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71</xdr:row>
          <xdr:rowOff>0</xdr:rowOff>
        </xdr:from>
        <xdr:to>
          <xdr:col>6</xdr:col>
          <xdr:colOff>295275</xdr:colOff>
          <xdr:row>72</xdr:row>
          <xdr:rowOff>47625</xdr:rowOff>
        </xdr:to>
        <xdr:sp macro="" textlink="">
          <xdr:nvSpPr>
            <xdr:cNvPr id="323257" name="CheckboxFail69" hidden="1">
              <a:extLst>
                <a:ext uri="{63B3BB69-23CF-44E3-9099-C40C66FF867C}">
                  <a14:compatExt spid="_x0000_s323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3</xdr:col>
          <xdr:colOff>0</xdr:colOff>
          <xdr:row>73</xdr:row>
          <xdr:rowOff>0</xdr:rowOff>
        </xdr:to>
        <xdr:sp macro="" textlink="">
          <xdr:nvSpPr>
            <xdr:cNvPr id="323258" name="cmdOnOff70" hidden="1">
              <a:extLst>
                <a:ext uri="{63B3BB69-23CF-44E3-9099-C40C66FF867C}">
                  <a14:compatExt spid="_x0000_s323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0</xdr:col>
          <xdr:colOff>295275</xdr:colOff>
          <xdr:row>73</xdr:row>
          <xdr:rowOff>47625</xdr:rowOff>
        </xdr:to>
        <xdr:sp macro="" textlink="">
          <xdr:nvSpPr>
            <xdr:cNvPr id="323259" name="CheckboxRecording70" hidden="1">
              <a:extLst>
                <a:ext uri="{63B3BB69-23CF-44E3-9099-C40C66FF867C}">
                  <a14:compatExt spid="_x0000_s323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72</xdr:row>
          <xdr:rowOff>0</xdr:rowOff>
        </xdr:from>
        <xdr:to>
          <xdr:col>5</xdr:col>
          <xdr:colOff>295275</xdr:colOff>
          <xdr:row>73</xdr:row>
          <xdr:rowOff>47625</xdr:rowOff>
        </xdr:to>
        <xdr:sp macro="" textlink="">
          <xdr:nvSpPr>
            <xdr:cNvPr id="323260" name="CheckboxPass70" hidden="1">
              <a:extLst>
                <a:ext uri="{63B3BB69-23CF-44E3-9099-C40C66FF867C}">
                  <a14:compatExt spid="_x0000_s323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72</xdr:row>
          <xdr:rowOff>0</xdr:rowOff>
        </xdr:from>
        <xdr:to>
          <xdr:col>6</xdr:col>
          <xdr:colOff>295275</xdr:colOff>
          <xdr:row>73</xdr:row>
          <xdr:rowOff>47625</xdr:rowOff>
        </xdr:to>
        <xdr:sp macro="" textlink="">
          <xdr:nvSpPr>
            <xdr:cNvPr id="323261" name="CheckboxFail70" hidden="1">
              <a:extLst>
                <a:ext uri="{63B3BB69-23CF-44E3-9099-C40C66FF867C}">
                  <a14:compatExt spid="_x0000_s323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3</xdr:col>
          <xdr:colOff>0</xdr:colOff>
          <xdr:row>74</xdr:row>
          <xdr:rowOff>0</xdr:rowOff>
        </xdr:to>
        <xdr:sp macro="" textlink="">
          <xdr:nvSpPr>
            <xdr:cNvPr id="323262" name="cmdOnOff71" hidden="1">
              <a:extLst>
                <a:ext uri="{63B3BB69-23CF-44E3-9099-C40C66FF867C}">
                  <a14:compatExt spid="_x0000_s323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0</xdr:col>
          <xdr:colOff>295275</xdr:colOff>
          <xdr:row>74</xdr:row>
          <xdr:rowOff>47625</xdr:rowOff>
        </xdr:to>
        <xdr:sp macro="" textlink="">
          <xdr:nvSpPr>
            <xdr:cNvPr id="323263" name="CheckboxRecording71" hidden="1">
              <a:extLst>
                <a:ext uri="{63B3BB69-23CF-44E3-9099-C40C66FF867C}">
                  <a14:compatExt spid="_x0000_s323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73</xdr:row>
          <xdr:rowOff>0</xdr:rowOff>
        </xdr:from>
        <xdr:to>
          <xdr:col>5</xdr:col>
          <xdr:colOff>295275</xdr:colOff>
          <xdr:row>74</xdr:row>
          <xdr:rowOff>47625</xdr:rowOff>
        </xdr:to>
        <xdr:sp macro="" textlink="">
          <xdr:nvSpPr>
            <xdr:cNvPr id="323264" name="CheckboxPass71" hidden="1">
              <a:extLst>
                <a:ext uri="{63B3BB69-23CF-44E3-9099-C40C66FF867C}">
                  <a14:compatExt spid="_x0000_s323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73</xdr:row>
          <xdr:rowOff>0</xdr:rowOff>
        </xdr:from>
        <xdr:to>
          <xdr:col>6</xdr:col>
          <xdr:colOff>295275</xdr:colOff>
          <xdr:row>74</xdr:row>
          <xdr:rowOff>47625</xdr:rowOff>
        </xdr:to>
        <xdr:sp macro="" textlink="">
          <xdr:nvSpPr>
            <xdr:cNvPr id="323265" name="CheckboxFail71" hidden="1">
              <a:extLst>
                <a:ext uri="{63B3BB69-23CF-44E3-9099-C40C66FF867C}">
                  <a14:compatExt spid="_x0000_s32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3</xdr:col>
          <xdr:colOff>0</xdr:colOff>
          <xdr:row>75</xdr:row>
          <xdr:rowOff>0</xdr:rowOff>
        </xdr:to>
        <xdr:sp macro="" textlink="">
          <xdr:nvSpPr>
            <xdr:cNvPr id="323266" name="cmdOnOff72" hidden="1">
              <a:extLst>
                <a:ext uri="{63B3BB69-23CF-44E3-9099-C40C66FF867C}">
                  <a14:compatExt spid="_x0000_s323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0</xdr:col>
          <xdr:colOff>295275</xdr:colOff>
          <xdr:row>75</xdr:row>
          <xdr:rowOff>47625</xdr:rowOff>
        </xdr:to>
        <xdr:sp macro="" textlink="">
          <xdr:nvSpPr>
            <xdr:cNvPr id="323267" name="CheckboxRecording72" hidden="1">
              <a:extLst>
                <a:ext uri="{63B3BB69-23CF-44E3-9099-C40C66FF867C}">
                  <a14:compatExt spid="_x0000_s323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74</xdr:row>
          <xdr:rowOff>0</xdr:rowOff>
        </xdr:from>
        <xdr:to>
          <xdr:col>5</xdr:col>
          <xdr:colOff>295275</xdr:colOff>
          <xdr:row>75</xdr:row>
          <xdr:rowOff>47625</xdr:rowOff>
        </xdr:to>
        <xdr:sp macro="" textlink="">
          <xdr:nvSpPr>
            <xdr:cNvPr id="323268" name="CheckboxPass72" hidden="1">
              <a:extLst>
                <a:ext uri="{63B3BB69-23CF-44E3-9099-C40C66FF867C}">
                  <a14:compatExt spid="_x0000_s323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74</xdr:row>
          <xdr:rowOff>0</xdr:rowOff>
        </xdr:from>
        <xdr:to>
          <xdr:col>6</xdr:col>
          <xdr:colOff>295275</xdr:colOff>
          <xdr:row>75</xdr:row>
          <xdr:rowOff>47625</xdr:rowOff>
        </xdr:to>
        <xdr:sp macro="" textlink="">
          <xdr:nvSpPr>
            <xdr:cNvPr id="323269" name="CheckboxFail72" hidden="1">
              <a:extLst>
                <a:ext uri="{63B3BB69-23CF-44E3-9099-C40C66FF867C}">
                  <a14:compatExt spid="_x0000_s323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1</xdr:row>
          <xdr:rowOff>66675</xdr:rowOff>
        </xdr:from>
        <xdr:to>
          <xdr:col>20</xdr:col>
          <xdr:colOff>514350</xdr:colOff>
          <xdr:row>1</xdr:row>
          <xdr:rowOff>495300</xdr:rowOff>
        </xdr:to>
        <xdr:sp macro="" textlink="">
          <xdr:nvSpPr>
            <xdr:cNvPr id="141313" name="cmdOPCConnectSAT" hidden="1">
              <a:extLst>
                <a:ext uri="{63B3BB69-23CF-44E3-9099-C40C66FF867C}">
                  <a14:compatExt spid="_x0000_s14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495300</xdr:colOff>
          <xdr:row>1</xdr:row>
          <xdr:rowOff>66675</xdr:rowOff>
        </xdr:from>
        <xdr:to>
          <xdr:col>23</xdr:col>
          <xdr:colOff>47625</xdr:colOff>
          <xdr:row>1</xdr:row>
          <xdr:rowOff>495300</xdr:rowOff>
        </xdr:to>
        <xdr:sp macro="" textlink="">
          <xdr:nvSpPr>
            <xdr:cNvPr id="141314" name="cmdOPCdisconnectSAT" hidden="1">
              <a:extLst>
                <a:ext uri="{63B3BB69-23CF-44E3-9099-C40C66FF867C}">
                  <a14:compatExt spid="_x0000_s14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3</xdr:col>
          <xdr:colOff>19050</xdr:colOff>
          <xdr:row>1</xdr:row>
          <xdr:rowOff>504825</xdr:rowOff>
        </xdr:to>
        <xdr:sp macro="" textlink="">
          <xdr:nvSpPr>
            <xdr:cNvPr id="141315" name="cmdStartRecordingSAT" hidden="1">
              <a:extLst>
                <a:ext uri="{63B3BB69-23CF-44E3-9099-C40C66FF867C}">
                  <a14:compatExt spid="_x0000_s14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</xdr:row>
          <xdr:rowOff>66675</xdr:rowOff>
        </xdr:from>
        <xdr:to>
          <xdr:col>1</xdr:col>
          <xdr:colOff>19050</xdr:colOff>
          <xdr:row>2</xdr:row>
          <xdr:rowOff>200025</xdr:rowOff>
        </xdr:to>
        <xdr:sp macro="" textlink="">
          <xdr:nvSpPr>
            <xdr:cNvPr id="141316" name="CheckboxRecordingAllFAT" hidden="1">
              <a:extLst>
                <a:ext uri="{63B3BB69-23CF-44E3-9099-C40C66FF867C}">
                  <a14:compatExt spid="_x0000_s14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66675</xdr:rowOff>
        </xdr:from>
        <xdr:to>
          <xdr:col>2</xdr:col>
          <xdr:colOff>981075</xdr:colOff>
          <xdr:row>1</xdr:row>
          <xdr:rowOff>504825</xdr:rowOff>
        </xdr:to>
        <xdr:sp macro="" textlink="">
          <xdr:nvSpPr>
            <xdr:cNvPr id="155904" name="Button 1280" hidden="1">
              <a:extLst>
                <a:ext uri="{63B3BB69-23CF-44E3-9099-C40C66FF867C}">
                  <a14:compatExt spid="_x0000_s155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HTML-code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3</xdr:col>
          <xdr:colOff>28575</xdr:colOff>
          <xdr:row>4</xdr:row>
          <xdr:rowOff>0</xdr:rowOff>
        </xdr:to>
        <xdr:sp macro="" textlink="">
          <xdr:nvSpPr>
            <xdr:cNvPr id="304226" name="cmdOnOff_SAT1" hidden="1">
              <a:extLst>
                <a:ext uri="{63B3BB69-23CF-44E3-9099-C40C66FF867C}">
                  <a14:compatExt spid="_x0000_s304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219075</xdr:colOff>
          <xdr:row>4</xdr:row>
          <xdr:rowOff>57150</xdr:rowOff>
        </xdr:to>
        <xdr:sp macro="" textlink="">
          <xdr:nvSpPr>
            <xdr:cNvPr id="304227" name="CheckboxRecordingSAT1" hidden="1">
              <a:extLst>
                <a:ext uri="{63B3BB69-23CF-44E3-9099-C40C66FF867C}">
                  <a14:compatExt spid="_x0000_s304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4</xdr:col>
          <xdr:colOff>219075</xdr:colOff>
          <xdr:row>4</xdr:row>
          <xdr:rowOff>57150</xdr:rowOff>
        </xdr:to>
        <xdr:sp macro="" textlink="">
          <xdr:nvSpPr>
            <xdr:cNvPr id="304228" name="CheckboxPassSAT1" hidden="1">
              <a:extLst>
                <a:ext uri="{63B3BB69-23CF-44E3-9099-C40C66FF867C}">
                  <a14:compatExt spid="_x0000_s304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5</xdr:col>
          <xdr:colOff>219075</xdr:colOff>
          <xdr:row>4</xdr:row>
          <xdr:rowOff>57150</xdr:rowOff>
        </xdr:to>
        <xdr:sp macro="" textlink="">
          <xdr:nvSpPr>
            <xdr:cNvPr id="304229" name="CheckboxFailSAT1" hidden="1">
              <a:extLst>
                <a:ext uri="{63B3BB69-23CF-44E3-9099-C40C66FF867C}">
                  <a14:compatExt spid="_x0000_s304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219075</xdr:colOff>
          <xdr:row>5</xdr:row>
          <xdr:rowOff>57150</xdr:rowOff>
        </xdr:to>
        <xdr:sp macro="" textlink="">
          <xdr:nvSpPr>
            <xdr:cNvPr id="304230" name="CheckboxRecordingSAT2" hidden="1">
              <a:extLst>
                <a:ext uri="{63B3BB69-23CF-44E3-9099-C40C66FF867C}">
                  <a14:compatExt spid="_x0000_s304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219075</xdr:colOff>
          <xdr:row>5</xdr:row>
          <xdr:rowOff>57150</xdr:rowOff>
        </xdr:to>
        <xdr:sp macro="" textlink="">
          <xdr:nvSpPr>
            <xdr:cNvPr id="304231" name="CheckboxPassSAT2" hidden="1">
              <a:extLst>
                <a:ext uri="{63B3BB69-23CF-44E3-9099-C40C66FF867C}">
                  <a14:compatExt spid="_x0000_s304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5</xdr:col>
          <xdr:colOff>219075</xdr:colOff>
          <xdr:row>5</xdr:row>
          <xdr:rowOff>57150</xdr:rowOff>
        </xdr:to>
        <xdr:sp macro="" textlink="">
          <xdr:nvSpPr>
            <xdr:cNvPr id="304232" name="CheckboxFailSAT2" hidden="1">
              <a:extLst>
                <a:ext uri="{63B3BB69-23CF-44E3-9099-C40C66FF867C}">
                  <a14:compatExt spid="_x0000_s304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3</xdr:col>
          <xdr:colOff>28575</xdr:colOff>
          <xdr:row>6</xdr:row>
          <xdr:rowOff>0</xdr:rowOff>
        </xdr:to>
        <xdr:sp macro="" textlink="">
          <xdr:nvSpPr>
            <xdr:cNvPr id="304233" name="cmdOnOff_SAT3" hidden="1">
              <a:extLst>
                <a:ext uri="{63B3BB69-23CF-44E3-9099-C40C66FF867C}">
                  <a14:compatExt spid="_x0000_s304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219075</xdr:colOff>
          <xdr:row>6</xdr:row>
          <xdr:rowOff>57150</xdr:rowOff>
        </xdr:to>
        <xdr:sp macro="" textlink="">
          <xdr:nvSpPr>
            <xdr:cNvPr id="304234" name="CheckboxRecordingSAT3" hidden="1">
              <a:extLst>
                <a:ext uri="{63B3BB69-23CF-44E3-9099-C40C66FF867C}">
                  <a14:compatExt spid="_x0000_s304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219075</xdr:colOff>
          <xdr:row>6</xdr:row>
          <xdr:rowOff>57150</xdr:rowOff>
        </xdr:to>
        <xdr:sp macro="" textlink="">
          <xdr:nvSpPr>
            <xdr:cNvPr id="304235" name="CheckboxPassSAT3" hidden="1">
              <a:extLst>
                <a:ext uri="{63B3BB69-23CF-44E3-9099-C40C66FF867C}">
                  <a14:compatExt spid="_x0000_s304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5</xdr:col>
          <xdr:colOff>219075</xdr:colOff>
          <xdr:row>6</xdr:row>
          <xdr:rowOff>57150</xdr:rowOff>
        </xdr:to>
        <xdr:sp macro="" textlink="">
          <xdr:nvSpPr>
            <xdr:cNvPr id="304236" name="CheckboxFailSAT3" hidden="1">
              <a:extLst>
                <a:ext uri="{63B3BB69-23CF-44E3-9099-C40C66FF867C}">
                  <a14:compatExt spid="_x0000_s304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219075</xdr:colOff>
          <xdr:row>7</xdr:row>
          <xdr:rowOff>57150</xdr:rowOff>
        </xdr:to>
        <xdr:sp macro="" textlink="">
          <xdr:nvSpPr>
            <xdr:cNvPr id="304237" name="CheckboxRecordingSAT4" hidden="1">
              <a:extLst>
                <a:ext uri="{63B3BB69-23CF-44E3-9099-C40C66FF867C}">
                  <a14:compatExt spid="_x0000_s304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219075</xdr:colOff>
          <xdr:row>7</xdr:row>
          <xdr:rowOff>57150</xdr:rowOff>
        </xdr:to>
        <xdr:sp macro="" textlink="">
          <xdr:nvSpPr>
            <xdr:cNvPr id="304238" name="CheckboxPassSAT4" hidden="1">
              <a:extLst>
                <a:ext uri="{63B3BB69-23CF-44E3-9099-C40C66FF867C}">
                  <a14:compatExt spid="_x0000_s304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219075</xdr:colOff>
          <xdr:row>7</xdr:row>
          <xdr:rowOff>57150</xdr:rowOff>
        </xdr:to>
        <xdr:sp macro="" textlink="">
          <xdr:nvSpPr>
            <xdr:cNvPr id="304239" name="CheckboxFailSAT4" hidden="1">
              <a:extLst>
                <a:ext uri="{63B3BB69-23CF-44E3-9099-C40C66FF867C}">
                  <a14:compatExt spid="_x0000_s304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219075</xdr:colOff>
          <xdr:row>8</xdr:row>
          <xdr:rowOff>57150</xdr:rowOff>
        </xdr:to>
        <xdr:sp macro="" textlink="">
          <xdr:nvSpPr>
            <xdr:cNvPr id="304240" name="CheckboxRecordingSAT5" hidden="1">
              <a:extLst>
                <a:ext uri="{63B3BB69-23CF-44E3-9099-C40C66FF867C}">
                  <a14:compatExt spid="_x0000_s304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219075</xdr:colOff>
          <xdr:row>8</xdr:row>
          <xdr:rowOff>57150</xdr:rowOff>
        </xdr:to>
        <xdr:sp macro="" textlink="">
          <xdr:nvSpPr>
            <xdr:cNvPr id="304241" name="CheckboxPassSAT5" hidden="1">
              <a:extLst>
                <a:ext uri="{63B3BB69-23CF-44E3-9099-C40C66FF867C}">
                  <a14:compatExt spid="_x0000_s304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5</xdr:col>
          <xdr:colOff>219075</xdr:colOff>
          <xdr:row>8</xdr:row>
          <xdr:rowOff>57150</xdr:rowOff>
        </xdr:to>
        <xdr:sp macro="" textlink="">
          <xdr:nvSpPr>
            <xdr:cNvPr id="304242" name="CheckboxFailSAT5" hidden="1">
              <a:extLst>
                <a:ext uri="{63B3BB69-23CF-44E3-9099-C40C66FF867C}">
                  <a14:compatExt spid="_x0000_s304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3</xdr:col>
          <xdr:colOff>28575</xdr:colOff>
          <xdr:row>9</xdr:row>
          <xdr:rowOff>0</xdr:rowOff>
        </xdr:to>
        <xdr:sp macro="" textlink="">
          <xdr:nvSpPr>
            <xdr:cNvPr id="304243" name="cmdOnOff_SAT6" hidden="1">
              <a:extLst>
                <a:ext uri="{63B3BB69-23CF-44E3-9099-C40C66FF867C}">
                  <a14:compatExt spid="_x0000_s304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219075</xdr:colOff>
          <xdr:row>9</xdr:row>
          <xdr:rowOff>57150</xdr:rowOff>
        </xdr:to>
        <xdr:sp macro="" textlink="">
          <xdr:nvSpPr>
            <xdr:cNvPr id="304244" name="CheckboxRecordingSAT6" hidden="1">
              <a:extLst>
                <a:ext uri="{63B3BB69-23CF-44E3-9099-C40C66FF867C}">
                  <a14:compatExt spid="_x0000_s304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219075</xdr:colOff>
          <xdr:row>9</xdr:row>
          <xdr:rowOff>57150</xdr:rowOff>
        </xdr:to>
        <xdr:sp macro="" textlink="">
          <xdr:nvSpPr>
            <xdr:cNvPr id="304245" name="CheckboxPassSAT6" hidden="1">
              <a:extLst>
                <a:ext uri="{63B3BB69-23CF-44E3-9099-C40C66FF867C}">
                  <a14:compatExt spid="_x0000_s304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5</xdr:col>
          <xdr:colOff>219075</xdr:colOff>
          <xdr:row>9</xdr:row>
          <xdr:rowOff>57150</xdr:rowOff>
        </xdr:to>
        <xdr:sp macro="" textlink="">
          <xdr:nvSpPr>
            <xdr:cNvPr id="304246" name="CheckboxFailSAT6" hidden="1">
              <a:extLst>
                <a:ext uri="{63B3BB69-23CF-44E3-9099-C40C66FF867C}">
                  <a14:compatExt spid="_x0000_s304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28575</xdr:colOff>
          <xdr:row>10</xdr:row>
          <xdr:rowOff>0</xdr:rowOff>
        </xdr:to>
        <xdr:sp macro="" textlink="">
          <xdr:nvSpPr>
            <xdr:cNvPr id="304247" name="cmdOnOff_SAT7" hidden="1">
              <a:extLst>
                <a:ext uri="{63B3BB69-23CF-44E3-9099-C40C66FF867C}">
                  <a14:compatExt spid="_x0000_s304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219075</xdr:colOff>
          <xdr:row>10</xdr:row>
          <xdr:rowOff>57150</xdr:rowOff>
        </xdr:to>
        <xdr:sp macro="" textlink="">
          <xdr:nvSpPr>
            <xdr:cNvPr id="304248" name="CheckboxRecordingSAT7" hidden="1">
              <a:extLst>
                <a:ext uri="{63B3BB69-23CF-44E3-9099-C40C66FF867C}">
                  <a14:compatExt spid="_x0000_s304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219075</xdr:colOff>
          <xdr:row>10</xdr:row>
          <xdr:rowOff>57150</xdr:rowOff>
        </xdr:to>
        <xdr:sp macro="" textlink="">
          <xdr:nvSpPr>
            <xdr:cNvPr id="304249" name="CheckboxPassSAT7" hidden="1">
              <a:extLst>
                <a:ext uri="{63B3BB69-23CF-44E3-9099-C40C66FF867C}">
                  <a14:compatExt spid="_x0000_s304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219075</xdr:colOff>
          <xdr:row>10</xdr:row>
          <xdr:rowOff>57150</xdr:rowOff>
        </xdr:to>
        <xdr:sp macro="" textlink="">
          <xdr:nvSpPr>
            <xdr:cNvPr id="304250" name="CheckboxFailSAT7" hidden="1">
              <a:extLst>
                <a:ext uri="{63B3BB69-23CF-44E3-9099-C40C66FF867C}">
                  <a14:compatExt spid="_x0000_s304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219075</xdr:colOff>
          <xdr:row>11</xdr:row>
          <xdr:rowOff>57150</xdr:rowOff>
        </xdr:to>
        <xdr:sp macro="" textlink="">
          <xdr:nvSpPr>
            <xdr:cNvPr id="304251" name="CheckboxRecordingSAT8" hidden="1">
              <a:extLst>
                <a:ext uri="{63B3BB69-23CF-44E3-9099-C40C66FF867C}">
                  <a14:compatExt spid="_x0000_s304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219075</xdr:colOff>
          <xdr:row>11</xdr:row>
          <xdr:rowOff>57150</xdr:rowOff>
        </xdr:to>
        <xdr:sp macro="" textlink="">
          <xdr:nvSpPr>
            <xdr:cNvPr id="304252" name="CheckboxPassSAT8" hidden="1">
              <a:extLst>
                <a:ext uri="{63B3BB69-23CF-44E3-9099-C40C66FF867C}">
                  <a14:compatExt spid="_x0000_s304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5</xdr:col>
          <xdr:colOff>219075</xdr:colOff>
          <xdr:row>11</xdr:row>
          <xdr:rowOff>57150</xdr:rowOff>
        </xdr:to>
        <xdr:sp macro="" textlink="">
          <xdr:nvSpPr>
            <xdr:cNvPr id="304253" name="CheckboxFailSAT8" hidden="1">
              <a:extLst>
                <a:ext uri="{63B3BB69-23CF-44E3-9099-C40C66FF867C}">
                  <a14:compatExt spid="_x0000_s304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3</xdr:col>
          <xdr:colOff>28575</xdr:colOff>
          <xdr:row>12</xdr:row>
          <xdr:rowOff>0</xdr:rowOff>
        </xdr:to>
        <xdr:sp macro="" textlink="">
          <xdr:nvSpPr>
            <xdr:cNvPr id="304254" name="cmdOnOff_SAT9" hidden="1">
              <a:extLst>
                <a:ext uri="{63B3BB69-23CF-44E3-9099-C40C66FF867C}">
                  <a14:compatExt spid="_x0000_s304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219075</xdr:colOff>
          <xdr:row>12</xdr:row>
          <xdr:rowOff>57150</xdr:rowOff>
        </xdr:to>
        <xdr:sp macro="" textlink="">
          <xdr:nvSpPr>
            <xdr:cNvPr id="304255" name="CheckboxRecordingSAT9" hidden="1">
              <a:extLst>
                <a:ext uri="{63B3BB69-23CF-44E3-9099-C40C66FF867C}">
                  <a14:compatExt spid="_x0000_s304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4</xdr:col>
          <xdr:colOff>219075</xdr:colOff>
          <xdr:row>12</xdr:row>
          <xdr:rowOff>57150</xdr:rowOff>
        </xdr:to>
        <xdr:sp macro="" textlink="">
          <xdr:nvSpPr>
            <xdr:cNvPr id="304256" name="CheckboxPassSAT9" hidden="1">
              <a:extLst>
                <a:ext uri="{63B3BB69-23CF-44E3-9099-C40C66FF867C}">
                  <a14:compatExt spid="_x0000_s304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5</xdr:col>
          <xdr:colOff>219075</xdr:colOff>
          <xdr:row>12</xdr:row>
          <xdr:rowOff>57150</xdr:rowOff>
        </xdr:to>
        <xdr:sp macro="" textlink="">
          <xdr:nvSpPr>
            <xdr:cNvPr id="304257" name="CheckboxFailSAT9" hidden="1">
              <a:extLst>
                <a:ext uri="{63B3BB69-23CF-44E3-9099-C40C66FF867C}">
                  <a14:compatExt spid="_x0000_s304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219075</xdr:colOff>
          <xdr:row>13</xdr:row>
          <xdr:rowOff>57150</xdr:rowOff>
        </xdr:to>
        <xdr:sp macro="" textlink="">
          <xdr:nvSpPr>
            <xdr:cNvPr id="304258" name="CheckboxRecordingSAT10" hidden="1">
              <a:extLst>
                <a:ext uri="{63B3BB69-23CF-44E3-9099-C40C66FF867C}">
                  <a14:compatExt spid="_x0000_s304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219075</xdr:colOff>
          <xdr:row>13</xdr:row>
          <xdr:rowOff>57150</xdr:rowOff>
        </xdr:to>
        <xdr:sp macro="" textlink="">
          <xdr:nvSpPr>
            <xdr:cNvPr id="304259" name="CheckboxPassSAT10" hidden="1">
              <a:extLst>
                <a:ext uri="{63B3BB69-23CF-44E3-9099-C40C66FF867C}">
                  <a14:compatExt spid="_x0000_s304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219075</xdr:colOff>
          <xdr:row>13</xdr:row>
          <xdr:rowOff>57150</xdr:rowOff>
        </xdr:to>
        <xdr:sp macro="" textlink="">
          <xdr:nvSpPr>
            <xdr:cNvPr id="304260" name="CheckboxFailSAT10" hidden="1">
              <a:extLst>
                <a:ext uri="{63B3BB69-23CF-44E3-9099-C40C66FF867C}">
                  <a14:compatExt spid="_x0000_s304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3</xdr:col>
          <xdr:colOff>28575</xdr:colOff>
          <xdr:row>14</xdr:row>
          <xdr:rowOff>0</xdr:rowOff>
        </xdr:to>
        <xdr:sp macro="" textlink="">
          <xdr:nvSpPr>
            <xdr:cNvPr id="304261" name="cmdOnOff_SAT11" hidden="1">
              <a:extLst>
                <a:ext uri="{63B3BB69-23CF-44E3-9099-C40C66FF867C}">
                  <a14:compatExt spid="_x0000_s304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219075</xdr:colOff>
          <xdr:row>14</xdr:row>
          <xdr:rowOff>57150</xdr:rowOff>
        </xdr:to>
        <xdr:sp macro="" textlink="">
          <xdr:nvSpPr>
            <xdr:cNvPr id="304262" name="CheckboxRecordingSAT11" hidden="1">
              <a:extLst>
                <a:ext uri="{63B3BB69-23CF-44E3-9099-C40C66FF867C}">
                  <a14:compatExt spid="_x0000_s304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219075</xdr:colOff>
          <xdr:row>14</xdr:row>
          <xdr:rowOff>57150</xdr:rowOff>
        </xdr:to>
        <xdr:sp macro="" textlink="">
          <xdr:nvSpPr>
            <xdr:cNvPr id="304263" name="CheckboxPassSAT11" hidden="1">
              <a:extLst>
                <a:ext uri="{63B3BB69-23CF-44E3-9099-C40C66FF867C}">
                  <a14:compatExt spid="_x0000_s304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5</xdr:col>
          <xdr:colOff>219075</xdr:colOff>
          <xdr:row>14</xdr:row>
          <xdr:rowOff>57150</xdr:rowOff>
        </xdr:to>
        <xdr:sp macro="" textlink="">
          <xdr:nvSpPr>
            <xdr:cNvPr id="304264" name="CheckboxFailSAT11" hidden="1">
              <a:extLst>
                <a:ext uri="{63B3BB69-23CF-44E3-9099-C40C66FF867C}">
                  <a14:compatExt spid="_x0000_s304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219075</xdr:colOff>
          <xdr:row>15</xdr:row>
          <xdr:rowOff>57150</xdr:rowOff>
        </xdr:to>
        <xdr:sp macro="" textlink="">
          <xdr:nvSpPr>
            <xdr:cNvPr id="304265" name="CheckboxRecordingSAT12" hidden="1">
              <a:extLst>
                <a:ext uri="{63B3BB69-23CF-44E3-9099-C40C66FF867C}">
                  <a14:compatExt spid="_x0000_s304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219075</xdr:colOff>
          <xdr:row>15</xdr:row>
          <xdr:rowOff>57150</xdr:rowOff>
        </xdr:to>
        <xdr:sp macro="" textlink="">
          <xdr:nvSpPr>
            <xdr:cNvPr id="304266" name="CheckboxPassSAT12" hidden="1">
              <a:extLst>
                <a:ext uri="{63B3BB69-23CF-44E3-9099-C40C66FF867C}">
                  <a14:compatExt spid="_x0000_s304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5</xdr:col>
          <xdr:colOff>219075</xdr:colOff>
          <xdr:row>15</xdr:row>
          <xdr:rowOff>57150</xdr:rowOff>
        </xdr:to>
        <xdr:sp macro="" textlink="">
          <xdr:nvSpPr>
            <xdr:cNvPr id="304267" name="CheckboxFailSAT12" hidden="1">
              <a:extLst>
                <a:ext uri="{63B3BB69-23CF-44E3-9099-C40C66FF867C}">
                  <a14:compatExt spid="_x0000_s304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219075</xdr:colOff>
          <xdr:row>16</xdr:row>
          <xdr:rowOff>57150</xdr:rowOff>
        </xdr:to>
        <xdr:sp macro="" textlink="">
          <xdr:nvSpPr>
            <xdr:cNvPr id="304268" name="CheckboxRecordingSAT13" hidden="1">
              <a:extLst>
                <a:ext uri="{63B3BB69-23CF-44E3-9099-C40C66FF867C}">
                  <a14:compatExt spid="_x0000_s304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219075</xdr:colOff>
          <xdr:row>16</xdr:row>
          <xdr:rowOff>57150</xdr:rowOff>
        </xdr:to>
        <xdr:sp macro="" textlink="">
          <xdr:nvSpPr>
            <xdr:cNvPr id="304269" name="CheckboxPassSAT13" hidden="1">
              <a:extLst>
                <a:ext uri="{63B3BB69-23CF-44E3-9099-C40C66FF867C}">
                  <a14:compatExt spid="_x0000_s304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5</xdr:col>
          <xdr:colOff>219075</xdr:colOff>
          <xdr:row>16</xdr:row>
          <xdr:rowOff>57150</xdr:rowOff>
        </xdr:to>
        <xdr:sp macro="" textlink="">
          <xdr:nvSpPr>
            <xdr:cNvPr id="304270" name="CheckboxFailSAT13" hidden="1">
              <a:extLst>
                <a:ext uri="{63B3BB69-23CF-44E3-9099-C40C66FF867C}">
                  <a14:compatExt spid="_x0000_s304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219075</xdr:colOff>
          <xdr:row>17</xdr:row>
          <xdr:rowOff>57150</xdr:rowOff>
        </xdr:to>
        <xdr:sp macro="" textlink="">
          <xdr:nvSpPr>
            <xdr:cNvPr id="304271" name="CheckboxRecordingSAT14" hidden="1">
              <a:extLst>
                <a:ext uri="{63B3BB69-23CF-44E3-9099-C40C66FF867C}">
                  <a14:compatExt spid="_x0000_s304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219075</xdr:colOff>
          <xdr:row>17</xdr:row>
          <xdr:rowOff>57150</xdr:rowOff>
        </xdr:to>
        <xdr:sp macro="" textlink="">
          <xdr:nvSpPr>
            <xdr:cNvPr id="304272" name="CheckboxPassSAT14" hidden="1">
              <a:extLst>
                <a:ext uri="{63B3BB69-23CF-44E3-9099-C40C66FF867C}">
                  <a14:compatExt spid="_x0000_s304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219075</xdr:colOff>
          <xdr:row>17</xdr:row>
          <xdr:rowOff>57150</xdr:rowOff>
        </xdr:to>
        <xdr:sp macro="" textlink="">
          <xdr:nvSpPr>
            <xdr:cNvPr id="304273" name="CheckboxFailSAT14" hidden="1">
              <a:extLst>
                <a:ext uri="{63B3BB69-23CF-44E3-9099-C40C66FF867C}">
                  <a14:compatExt spid="_x0000_s30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3</xdr:col>
          <xdr:colOff>28575</xdr:colOff>
          <xdr:row>18</xdr:row>
          <xdr:rowOff>0</xdr:rowOff>
        </xdr:to>
        <xdr:sp macro="" textlink="">
          <xdr:nvSpPr>
            <xdr:cNvPr id="304274" name="cmdOnOff_SAT15" hidden="1">
              <a:extLst>
                <a:ext uri="{63B3BB69-23CF-44E3-9099-C40C66FF867C}">
                  <a14:compatExt spid="_x0000_s30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219075</xdr:colOff>
          <xdr:row>18</xdr:row>
          <xdr:rowOff>57150</xdr:rowOff>
        </xdr:to>
        <xdr:sp macro="" textlink="">
          <xdr:nvSpPr>
            <xdr:cNvPr id="304275" name="CheckboxRecordingSAT15" hidden="1">
              <a:extLst>
                <a:ext uri="{63B3BB69-23CF-44E3-9099-C40C66FF867C}">
                  <a14:compatExt spid="_x0000_s30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219075</xdr:colOff>
          <xdr:row>18</xdr:row>
          <xdr:rowOff>57150</xdr:rowOff>
        </xdr:to>
        <xdr:sp macro="" textlink="">
          <xdr:nvSpPr>
            <xdr:cNvPr id="304276" name="CheckboxPassSAT15" hidden="1">
              <a:extLst>
                <a:ext uri="{63B3BB69-23CF-44E3-9099-C40C66FF867C}">
                  <a14:compatExt spid="_x0000_s304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5</xdr:col>
          <xdr:colOff>219075</xdr:colOff>
          <xdr:row>18</xdr:row>
          <xdr:rowOff>57150</xdr:rowOff>
        </xdr:to>
        <xdr:sp macro="" textlink="">
          <xdr:nvSpPr>
            <xdr:cNvPr id="304277" name="CheckboxFailSAT15" hidden="1">
              <a:extLst>
                <a:ext uri="{63B3BB69-23CF-44E3-9099-C40C66FF867C}">
                  <a14:compatExt spid="_x0000_s304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3</xdr:col>
          <xdr:colOff>28575</xdr:colOff>
          <xdr:row>19</xdr:row>
          <xdr:rowOff>0</xdr:rowOff>
        </xdr:to>
        <xdr:sp macro="" textlink="">
          <xdr:nvSpPr>
            <xdr:cNvPr id="304278" name="cmdOnOff_SAT16" hidden="1">
              <a:extLst>
                <a:ext uri="{63B3BB69-23CF-44E3-9099-C40C66FF867C}">
                  <a14:compatExt spid="_x0000_s304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219075</xdr:colOff>
          <xdr:row>19</xdr:row>
          <xdr:rowOff>57150</xdr:rowOff>
        </xdr:to>
        <xdr:sp macro="" textlink="">
          <xdr:nvSpPr>
            <xdr:cNvPr id="304279" name="CheckboxRecordingSAT16" hidden="1">
              <a:extLst>
                <a:ext uri="{63B3BB69-23CF-44E3-9099-C40C66FF867C}">
                  <a14:compatExt spid="_x0000_s304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4</xdr:col>
          <xdr:colOff>219075</xdr:colOff>
          <xdr:row>19</xdr:row>
          <xdr:rowOff>57150</xdr:rowOff>
        </xdr:to>
        <xdr:sp macro="" textlink="">
          <xdr:nvSpPr>
            <xdr:cNvPr id="304280" name="CheckboxPassSAT16" hidden="1">
              <a:extLst>
                <a:ext uri="{63B3BB69-23CF-44E3-9099-C40C66FF867C}">
                  <a14:compatExt spid="_x0000_s304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5</xdr:col>
          <xdr:colOff>219075</xdr:colOff>
          <xdr:row>19</xdr:row>
          <xdr:rowOff>57150</xdr:rowOff>
        </xdr:to>
        <xdr:sp macro="" textlink="">
          <xdr:nvSpPr>
            <xdr:cNvPr id="304281" name="CheckboxFailSAT16" hidden="1">
              <a:extLst>
                <a:ext uri="{63B3BB69-23CF-44E3-9099-C40C66FF867C}">
                  <a14:compatExt spid="_x0000_s304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219075</xdr:colOff>
          <xdr:row>20</xdr:row>
          <xdr:rowOff>57150</xdr:rowOff>
        </xdr:to>
        <xdr:sp macro="" textlink="">
          <xdr:nvSpPr>
            <xdr:cNvPr id="304282" name="CheckboxRecordingSAT17" hidden="1">
              <a:extLst>
                <a:ext uri="{63B3BB69-23CF-44E3-9099-C40C66FF867C}">
                  <a14:compatExt spid="_x0000_s304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219075</xdr:colOff>
          <xdr:row>20</xdr:row>
          <xdr:rowOff>57150</xdr:rowOff>
        </xdr:to>
        <xdr:sp macro="" textlink="">
          <xdr:nvSpPr>
            <xdr:cNvPr id="304283" name="CheckboxPassSAT17" hidden="1">
              <a:extLst>
                <a:ext uri="{63B3BB69-23CF-44E3-9099-C40C66FF867C}">
                  <a14:compatExt spid="_x0000_s304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5</xdr:col>
          <xdr:colOff>219075</xdr:colOff>
          <xdr:row>20</xdr:row>
          <xdr:rowOff>57150</xdr:rowOff>
        </xdr:to>
        <xdr:sp macro="" textlink="">
          <xdr:nvSpPr>
            <xdr:cNvPr id="304284" name="CheckboxFailSAT17" hidden="1">
              <a:extLst>
                <a:ext uri="{63B3BB69-23CF-44E3-9099-C40C66FF867C}">
                  <a14:compatExt spid="_x0000_s304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3</xdr:col>
          <xdr:colOff>28575</xdr:colOff>
          <xdr:row>21</xdr:row>
          <xdr:rowOff>0</xdr:rowOff>
        </xdr:to>
        <xdr:sp macro="" textlink="">
          <xdr:nvSpPr>
            <xdr:cNvPr id="304285" name="cmdOnOff_SAT18" hidden="1">
              <a:extLst>
                <a:ext uri="{63B3BB69-23CF-44E3-9099-C40C66FF867C}">
                  <a14:compatExt spid="_x0000_s304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219075</xdr:colOff>
          <xdr:row>21</xdr:row>
          <xdr:rowOff>57150</xdr:rowOff>
        </xdr:to>
        <xdr:sp macro="" textlink="">
          <xdr:nvSpPr>
            <xdr:cNvPr id="304286" name="CheckboxRecordingSAT18" hidden="1">
              <a:extLst>
                <a:ext uri="{63B3BB69-23CF-44E3-9099-C40C66FF867C}">
                  <a14:compatExt spid="_x0000_s304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219075</xdr:colOff>
          <xdr:row>21</xdr:row>
          <xdr:rowOff>57150</xdr:rowOff>
        </xdr:to>
        <xdr:sp macro="" textlink="">
          <xdr:nvSpPr>
            <xdr:cNvPr id="304287" name="CheckboxPassSAT18" hidden="1">
              <a:extLst>
                <a:ext uri="{63B3BB69-23CF-44E3-9099-C40C66FF867C}">
                  <a14:compatExt spid="_x0000_s304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5</xdr:col>
          <xdr:colOff>219075</xdr:colOff>
          <xdr:row>21</xdr:row>
          <xdr:rowOff>57150</xdr:rowOff>
        </xdr:to>
        <xdr:sp macro="" textlink="">
          <xdr:nvSpPr>
            <xdr:cNvPr id="304288" name="CheckboxFailSAT18" hidden="1">
              <a:extLst>
                <a:ext uri="{63B3BB69-23CF-44E3-9099-C40C66FF867C}">
                  <a14:compatExt spid="_x0000_s304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3</xdr:col>
          <xdr:colOff>28575</xdr:colOff>
          <xdr:row>22</xdr:row>
          <xdr:rowOff>0</xdr:rowOff>
        </xdr:to>
        <xdr:sp macro="" textlink="">
          <xdr:nvSpPr>
            <xdr:cNvPr id="304289" name="cmdOnOff_SAT19" hidden="1">
              <a:extLst>
                <a:ext uri="{63B3BB69-23CF-44E3-9099-C40C66FF867C}">
                  <a14:compatExt spid="_x0000_s304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0</xdr:col>
          <xdr:colOff>219075</xdr:colOff>
          <xdr:row>22</xdr:row>
          <xdr:rowOff>57150</xdr:rowOff>
        </xdr:to>
        <xdr:sp macro="" textlink="">
          <xdr:nvSpPr>
            <xdr:cNvPr id="304290" name="CheckboxRecordingSAT19" hidden="1">
              <a:extLst>
                <a:ext uri="{63B3BB69-23CF-44E3-9099-C40C66FF867C}">
                  <a14:compatExt spid="_x0000_s304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219075</xdr:colOff>
          <xdr:row>22</xdr:row>
          <xdr:rowOff>57150</xdr:rowOff>
        </xdr:to>
        <xdr:sp macro="" textlink="">
          <xdr:nvSpPr>
            <xdr:cNvPr id="304291" name="CheckboxPassSAT19" hidden="1">
              <a:extLst>
                <a:ext uri="{63B3BB69-23CF-44E3-9099-C40C66FF867C}">
                  <a14:compatExt spid="_x0000_s304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5</xdr:col>
          <xdr:colOff>219075</xdr:colOff>
          <xdr:row>22</xdr:row>
          <xdr:rowOff>57150</xdr:rowOff>
        </xdr:to>
        <xdr:sp macro="" textlink="">
          <xdr:nvSpPr>
            <xdr:cNvPr id="304292" name="CheckboxFailSAT19" hidden="1">
              <a:extLst>
                <a:ext uri="{63B3BB69-23CF-44E3-9099-C40C66FF867C}">
                  <a14:compatExt spid="_x0000_s304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219075</xdr:colOff>
          <xdr:row>23</xdr:row>
          <xdr:rowOff>57150</xdr:rowOff>
        </xdr:to>
        <xdr:sp macro="" textlink="">
          <xdr:nvSpPr>
            <xdr:cNvPr id="304293" name="CheckboxRecordingSAT20" hidden="1">
              <a:extLst>
                <a:ext uri="{63B3BB69-23CF-44E3-9099-C40C66FF867C}">
                  <a14:compatExt spid="_x0000_s304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219075</xdr:colOff>
          <xdr:row>23</xdr:row>
          <xdr:rowOff>57150</xdr:rowOff>
        </xdr:to>
        <xdr:sp macro="" textlink="">
          <xdr:nvSpPr>
            <xdr:cNvPr id="304294" name="CheckboxPassSAT20" hidden="1">
              <a:extLst>
                <a:ext uri="{63B3BB69-23CF-44E3-9099-C40C66FF867C}">
                  <a14:compatExt spid="_x0000_s304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5</xdr:col>
          <xdr:colOff>219075</xdr:colOff>
          <xdr:row>23</xdr:row>
          <xdr:rowOff>57150</xdr:rowOff>
        </xdr:to>
        <xdr:sp macro="" textlink="">
          <xdr:nvSpPr>
            <xdr:cNvPr id="304295" name="CheckboxFailSAT20" hidden="1">
              <a:extLst>
                <a:ext uri="{63B3BB69-23CF-44E3-9099-C40C66FF867C}">
                  <a14:compatExt spid="_x0000_s304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219075</xdr:colOff>
          <xdr:row>24</xdr:row>
          <xdr:rowOff>57150</xdr:rowOff>
        </xdr:to>
        <xdr:sp macro="" textlink="">
          <xdr:nvSpPr>
            <xdr:cNvPr id="304296" name="CheckboxRecordingSAT21" hidden="1">
              <a:extLst>
                <a:ext uri="{63B3BB69-23CF-44E3-9099-C40C66FF867C}">
                  <a14:compatExt spid="_x0000_s304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219075</xdr:colOff>
          <xdr:row>24</xdr:row>
          <xdr:rowOff>57150</xdr:rowOff>
        </xdr:to>
        <xdr:sp macro="" textlink="">
          <xdr:nvSpPr>
            <xdr:cNvPr id="304297" name="CheckboxPassSAT21" hidden="1">
              <a:extLst>
                <a:ext uri="{63B3BB69-23CF-44E3-9099-C40C66FF867C}">
                  <a14:compatExt spid="_x0000_s304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5</xdr:col>
          <xdr:colOff>219075</xdr:colOff>
          <xdr:row>24</xdr:row>
          <xdr:rowOff>57150</xdr:rowOff>
        </xdr:to>
        <xdr:sp macro="" textlink="">
          <xdr:nvSpPr>
            <xdr:cNvPr id="304298" name="CheckboxFailSAT21" hidden="1">
              <a:extLst>
                <a:ext uri="{63B3BB69-23CF-44E3-9099-C40C66FF867C}">
                  <a14:compatExt spid="_x0000_s304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28575</xdr:colOff>
          <xdr:row>25</xdr:row>
          <xdr:rowOff>0</xdr:rowOff>
        </xdr:to>
        <xdr:sp macro="" textlink="">
          <xdr:nvSpPr>
            <xdr:cNvPr id="304299" name="cmdOnOff_SAT22" hidden="1">
              <a:extLst>
                <a:ext uri="{63B3BB69-23CF-44E3-9099-C40C66FF867C}">
                  <a14:compatExt spid="_x0000_s304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219075</xdr:colOff>
          <xdr:row>25</xdr:row>
          <xdr:rowOff>57150</xdr:rowOff>
        </xdr:to>
        <xdr:sp macro="" textlink="">
          <xdr:nvSpPr>
            <xdr:cNvPr id="304300" name="CheckboxRecordingSAT22" hidden="1">
              <a:extLst>
                <a:ext uri="{63B3BB69-23CF-44E3-9099-C40C66FF867C}">
                  <a14:compatExt spid="_x0000_s304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4</xdr:col>
          <xdr:colOff>219075</xdr:colOff>
          <xdr:row>25</xdr:row>
          <xdr:rowOff>57150</xdr:rowOff>
        </xdr:to>
        <xdr:sp macro="" textlink="">
          <xdr:nvSpPr>
            <xdr:cNvPr id="304301" name="CheckboxPassSAT22" hidden="1">
              <a:extLst>
                <a:ext uri="{63B3BB69-23CF-44E3-9099-C40C66FF867C}">
                  <a14:compatExt spid="_x0000_s304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5</xdr:col>
          <xdr:colOff>219075</xdr:colOff>
          <xdr:row>25</xdr:row>
          <xdr:rowOff>57150</xdr:rowOff>
        </xdr:to>
        <xdr:sp macro="" textlink="">
          <xdr:nvSpPr>
            <xdr:cNvPr id="304302" name="CheckboxFailSAT22" hidden="1">
              <a:extLst>
                <a:ext uri="{63B3BB69-23CF-44E3-9099-C40C66FF867C}">
                  <a14:compatExt spid="_x0000_s304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3</xdr:col>
          <xdr:colOff>28575</xdr:colOff>
          <xdr:row>26</xdr:row>
          <xdr:rowOff>0</xdr:rowOff>
        </xdr:to>
        <xdr:sp macro="" textlink="">
          <xdr:nvSpPr>
            <xdr:cNvPr id="304303" name="cmdOnOff_SAT23" hidden="1">
              <a:extLst>
                <a:ext uri="{63B3BB69-23CF-44E3-9099-C40C66FF867C}">
                  <a14:compatExt spid="_x0000_s304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219075</xdr:colOff>
          <xdr:row>26</xdr:row>
          <xdr:rowOff>57150</xdr:rowOff>
        </xdr:to>
        <xdr:sp macro="" textlink="">
          <xdr:nvSpPr>
            <xdr:cNvPr id="304304" name="CheckboxRecordingSAT23" hidden="1">
              <a:extLst>
                <a:ext uri="{63B3BB69-23CF-44E3-9099-C40C66FF867C}">
                  <a14:compatExt spid="_x0000_s304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4</xdr:col>
          <xdr:colOff>219075</xdr:colOff>
          <xdr:row>26</xdr:row>
          <xdr:rowOff>57150</xdr:rowOff>
        </xdr:to>
        <xdr:sp macro="" textlink="">
          <xdr:nvSpPr>
            <xdr:cNvPr id="304305" name="CheckboxPassSAT23" hidden="1">
              <a:extLst>
                <a:ext uri="{63B3BB69-23CF-44E3-9099-C40C66FF867C}">
                  <a14:compatExt spid="_x0000_s304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5</xdr:col>
          <xdr:colOff>219075</xdr:colOff>
          <xdr:row>26</xdr:row>
          <xdr:rowOff>57150</xdr:rowOff>
        </xdr:to>
        <xdr:sp macro="" textlink="">
          <xdr:nvSpPr>
            <xdr:cNvPr id="304306" name="CheckboxFailSAT23" hidden="1">
              <a:extLst>
                <a:ext uri="{63B3BB69-23CF-44E3-9099-C40C66FF867C}">
                  <a14:compatExt spid="_x0000_s304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219075</xdr:colOff>
          <xdr:row>27</xdr:row>
          <xdr:rowOff>57150</xdr:rowOff>
        </xdr:to>
        <xdr:sp macro="" textlink="">
          <xdr:nvSpPr>
            <xdr:cNvPr id="304307" name="CheckboxRecordingSAT24" hidden="1">
              <a:extLst>
                <a:ext uri="{63B3BB69-23CF-44E3-9099-C40C66FF867C}">
                  <a14:compatExt spid="_x0000_s304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219075</xdr:colOff>
          <xdr:row>27</xdr:row>
          <xdr:rowOff>57150</xdr:rowOff>
        </xdr:to>
        <xdr:sp macro="" textlink="">
          <xdr:nvSpPr>
            <xdr:cNvPr id="304308" name="CheckboxPassSAT24" hidden="1">
              <a:extLst>
                <a:ext uri="{63B3BB69-23CF-44E3-9099-C40C66FF867C}">
                  <a14:compatExt spid="_x0000_s304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5</xdr:col>
          <xdr:colOff>219075</xdr:colOff>
          <xdr:row>27</xdr:row>
          <xdr:rowOff>57150</xdr:rowOff>
        </xdr:to>
        <xdr:sp macro="" textlink="">
          <xdr:nvSpPr>
            <xdr:cNvPr id="304309" name="CheckboxFailSAT24" hidden="1">
              <a:extLst>
                <a:ext uri="{63B3BB69-23CF-44E3-9099-C40C66FF867C}">
                  <a14:compatExt spid="_x0000_s304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0</xdr:col>
          <xdr:colOff>219075</xdr:colOff>
          <xdr:row>28</xdr:row>
          <xdr:rowOff>57150</xdr:rowOff>
        </xdr:to>
        <xdr:sp macro="" textlink="">
          <xdr:nvSpPr>
            <xdr:cNvPr id="304310" name="CheckboxRecordingSAT25" hidden="1">
              <a:extLst>
                <a:ext uri="{63B3BB69-23CF-44E3-9099-C40C66FF867C}">
                  <a14:compatExt spid="_x0000_s304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219075</xdr:colOff>
          <xdr:row>28</xdr:row>
          <xdr:rowOff>57150</xdr:rowOff>
        </xdr:to>
        <xdr:sp macro="" textlink="">
          <xdr:nvSpPr>
            <xdr:cNvPr id="304311" name="CheckboxPassSAT25" hidden="1">
              <a:extLst>
                <a:ext uri="{63B3BB69-23CF-44E3-9099-C40C66FF867C}">
                  <a14:compatExt spid="_x0000_s304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5</xdr:col>
          <xdr:colOff>219075</xdr:colOff>
          <xdr:row>28</xdr:row>
          <xdr:rowOff>57150</xdr:rowOff>
        </xdr:to>
        <xdr:sp macro="" textlink="">
          <xdr:nvSpPr>
            <xdr:cNvPr id="304312" name="CheckboxFailSAT25" hidden="1">
              <a:extLst>
                <a:ext uri="{63B3BB69-23CF-44E3-9099-C40C66FF867C}">
                  <a14:compatExt spid="_x0000_s304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3</xdr:col>
          <xdr:colOff>28575</xdr:colOff>
          <xdr:row>29</xdr:row>
          <xdr:rowOff>0</xdr:rowOff>
        </xdr:to>
        <xdr:sp macro="" textlink="">
          <xdr:nvSpPr>
            <xdr:cNvPr id="304313" name="cmdOnOff_SAT26" hidden="1">
              <a:extLst>
                <a:ext uri="{63B3BB69-23CF-44E3-9099-C40C66FF867C}">
                  <a14:compatExt spid="_x0000_s304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219075</xdr:colOff>
          <xdr:row>29</xdr:row>
          <xdr:rowOff>57150</xdr:rowOff>
        </xdr:to>
        <xdr:sp macro="" textlink="">
          <xdr:nvSpPr>
            <xdr:cNvPr id="304314" name="CheckboxRecordingSAT26" hidden="1">
              <a:extLst>
                <a:ext uri="{63B3BB69-23CF-44E3-9099-C40C66FF867C}">
                  <a14:compatExt spid="_x0000_s304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219075</xdr:colOff>
          <xdr:row>29</xdr:row>
          <xdr:rowOff>57150</xdr:rowOff>
        </xdr:to>
        <xdr:sp macro="" textlink="">
          <xdr:nvSpPr>
            <xdr:cNvPr id="304315" name="CheckboxPassSAT26" hidden="1">
              <a:extLst>
                <a:ext uri="{63B3BB69-23CF-44E3-9099-C40C66FF867C}">
                  <a14:compatExt spid="_x0000_s304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5</xdr:col>
          <xdr:colOff>219075</xdr:colOff>
          <xdr:row>29</xdr:row>
          <xdr:rowOff>57150</xdr:rowOff>
        </xdr:to>
        <xdr:sp macro="" textlink="">
          <xdr:nvSpPr>
            <xdr:cNvPr id="304316" name="CheckboxFailSAT26" hidden="1">
              <a:extLst>
                <a:ext uri="{63B3BB69-23CF-44E3-9099-C40C66FF867C}">
                  <a14:compatExt spid="_x0000_s304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219075</xdr:colOff>
          <xdr:row>30</xdr:row>
          <xdr:rowOff>57150</xdr:rowOff>
        </xdr:to>
        <xdr:sp macro="" textlink="">
          <xdr:nvSpPr>
            <xdr:cNvPr id="304317" name="CheckboxRecordingSAT27" hidden="1">
              <a:extLst>
                <a:ext uri="{63B3BB69-23CF-44E3-9099-C40C66FF867C}">
                  <a14:compatExt spid="_x0000_s304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219075</xdr:colOff>
          <xdr:row>30</xdr:row>
          <xdr:rowOff>57150</xdr:rowOff>
        </xdr:to>
        <xdr:sp macro="" textlink="">
          <xdr:nvSpPr>
            <xdr:cNvPr id="304318" name="CheckboxPassSAT27" hidden="1">
              <a:extLst>
                <a:ext uri="{63B3BB69-23CF-44E3-9099-C40C66FF867C}">
                  <a14:compatExt spid="_x0000_s304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5</xdr:col>
          <xdr:colOff>219075</xdr:colOff>
          <xdr:row>30</xdr:row>
          <xdr:rowOff>57150</xdr:rowOff>
        </xdr:to>
        <xdr:sp macro="" textlink="">
          <xdr:nvSpPr>
            <xdr:cNvPr id="304319" name="CheckboxFailSAT27" hidden="1">
              <a:extLst>
                <a:ext uri="{63B3BB69-23CF-44E3-9099-C40C66FF867C}">
                  <a14:compatExt spid="_x0000_s304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3</xdr:col>
          <xdr:colOff>28575</xdr:colOff>
          <xdr:row>31</xdr:row>
          <xdr:rowOff>0</xdr:rowOff>
        </xdr:to>
        <xdr:sp macro="" textlink="">
          <xdr:nvSpPr>
            <xdr:cNvPr id="304320" name="cmdOnOff_SAT28" hidden="1">
              <a:extLst>
                <a:ext uri="{63B3BB69-23CF-44E3-9099-C40C66FF867C}">
                  <a14:compatExt spid="_x0000_s304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0</xdr:col>
          <xdr:colOff>219075</xdr:colOff>
          <xdr:row>31</xdr:row>
          <xdr:rowOff>57150</xdr:rowOff>
        </xdr:to>
        <xdr:sp macro="" textlink="">
          <xdr:nvSpPr>
            <xdr:cNvPr id="304321" name="CheckboxRecordingSAT28" hidden="1">
              <a:extLst>
                <a:ext uri="{63B3BB69-23CF-44E3-9099-C40C66FF867C}">
                  <a14:compatExt spid="_x0000_s304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4</xdr:col>
          <xdr:colOff>219075</xdr:colOff>
          <xdr:row>31</xdr:row>
          <xdr:rowOff>57150</xdr:rowOff>
        </xdr:to>
        <xdr:sp macro="" textlink="">
          <xdr:nvSpPr>
            <xdr:cNvPr id="304322" name="CheckboxPassSAT28" hidden="1">
              <a:extLst>
                <a:ext uri="{63B3BB69-23CF-44E3-9099-C40C66FF867C}">
                  <a14:compatExt spid="_x0000_s304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5</xdr:col>
          <xdr:colOff>219075</xdr:colOff>
          <xdr:row>31</xdr:row>
          <xdr:rowOff>57150</xdr:rowOff>
        </xdr:to>
        <xdr:sp macro="" textlink="">
          <xdr:nvSpPr>
            <xdr:cNvPr id="304323" name="CheckboxFailSAT28" hidden="1">
              <a:extLst>
                <a:ext uri="{63B3BB69-23CF-44E3-9099-C40C66FF867C}">
                  <a14:compatExt spid="_x0000_s304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3</xdr:col>
          <xdr:colOff>28575</xdr:colOff>
          <xdr:row>32</xdr:row>
          <xdr:rowOff>0</xdr:rowOff>
        </xdr:to>
        <xdr:sp macro="" textlink="">
          <xdr:nvSpPr>
            <xdr:cNvPr id="304324" name="cmdOnOff_SAT29" hidden="1">
              <a:extLst>
                <a:ext uri="{63B3BB69-23CF-44E3-9099-C40C66FF867C}">
                  <a14:compatExt spid="_x0000_s304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219075</xdr:colOff>
          <xdr:row>32</xdr:row>
          <xdr:rowOff>57150</xdr:rowOff>
        </xdr:to>
        <xdr:sp macro="" textlink="">
          <xdr:nvSpPr>
            <xdr:cNvPr id="304325" name="CheckboxRecordingSAT29" hidden="1">
              <a:extLst>
                <a:ext uri="{63B3BB69-23CF-44E3-9099-C40C66FF867C}">
                  <a14:compatExt spid="_x0000_s304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4</xdr:col>
          <xdr:colOff>219075</xdr:colOff>
          <xdr:row>32</xdr:row>
          <xdr:rowOff>57150</xdr:rowOff>
        </xdr:to>
        <xdr:sp macro="" textlink="">
          <xdr:nvSpPr>
            <xdr:cNvPr id="304326" name="CheckboxPassSAT29" hidden="1">
              <a:extLst>
                <a:ext uri="{63B3BB69-23CF-44E3-9099-C40C66FF867C}">
                  <a14:compatExt spid="_x0000_s304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5</xdr:col>
          <xdr:colOff>219075</xdr:colOff>
          <xdr:row>32</xdr:row>
          <xdr:rowOff>57150</xdr:rowOff>
        </xdr:to>
        <xdr:sp macro="" textlink="">
          <xdr:nvSpPr>
            <xdr:cNvPr id="304327" name="CheckboxFailSAT29" hidden="1">
              <a:extLst>
                <a:ext uri="{63B3BB69-23CF-44E3-9099-C40C66FF867C}">
                  <a14:compatExt spid="_x0000_s304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3</xdr:col>
          <xdr:colOff>28575</xdr:colOff>
          <xdr:row>33</xdr:row>
          <xdr:rowOff>0</xdr:rowOff>
        </xdr:to>
        <xdr:sp macro="" textlink="">
          <xdr:nvSpPr>
            <xdr:cNvPr id="304328" name="cmdOnOff_SAT30" hidden="1">
              <a:extLst>
                <a:ext uri="{63B3BB69-23CF-44E3-9099-C40C66FF867C}">
                  <a14:compatExt spid="_x0000_s304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219075</xdr:colOff>
          <xdr:row>33</xdr:row>
          <xdr:rowOff>57150</xdr:rowOff>
        </xdr:to>
        <xdr:sp macro="" textlink="">
          <xdr:nvSpPr>
            <xdr:cNvPr id="304329" name="CheckboxRecordingSAT30" hidden="1">
              <a:extLst>
                <a:ext uri="{63B3BB69-23CF-44E3-9099-C40C66FF867C}">
                  <a14:compatExt spid="_x0000_s304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4</xdr:col>
          <xdr:colOff>219075</xdr:colOff>
          <xdr:row>33</xdr:row>
          <xdr:rowOff>57150</xdr:rowOff>
        </xdr:to>
        <xdr:sp macro="" textlink="">
          <xdr:nvSpPr>
            <xdr:cNvPr id="304330" name="CheckboxPassSAT30" hidden="1">
              <a:extLst>
                <a:ext uri="{63B3BB69-23CF-44E3-9099-C40C66FF867C}">
                  <a14:compatExt spid="_x0000_s304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5</xdr:col>
          <xdr:colOff>219075</xdr:colOff>
          <xdr:row>33</xdr:row>
          <xdr:rowOff>57150</xdr:rowOff>
        </xdr:to>
        <xdr:sp macro="" textlink="">
          <xdr:nvSpPr>
            <xdr:cNvPr id="304331" name="CheckboxFailSAT30" hidden="1">
              <a:extLst>
                <a:ext uri="{63B3BB69-23CF-44E3-9099-C40C66FF867C}">
                  <a14:compatExt spid="_x0000_s304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0</xdr:col>
          <xdr:colOff>219075</xdr:colOff>
          <xdr:row>34</xdr:row>
          <xdr:rowOff>57150</xdr:rowOff>
        </xdr:to>
        <xdr:sp macro="" textlink="">
          <xdr:nvSpPr>
            <xdr:cNvPr id="304332" name="CheckboxRecordingSAT31" hidden="1">
              <a:extLst>
                <a:ext uri="{63B3BB69-23CF-44E3-9099-C40C66FF867C}">
                  <a14:compatExt spid="_x0000_s304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4</xdr:col>
          <xdr:colOff>219075</xdr:colOff>
          <xdr:row>34</xdr:row>
          <xdr:rowOff>57150</xdr:rowOff>
        </xdr:to>
        <xdr:sp macro="" textlink="">
          <xdr:nvSpPr>
            <xdr:cNvPr id="304333" name="CheckboxPassSAT31" hidden="1">
              <a:extLst>
                <a:ext uri="{63B3BB69-23CF-44E3-9099-C40C66FF867C}">
                  <a14:compatExt spid="_x0000_s304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5</xdr:col>
          <xdr:colOff>219075</xdr:colOff>
          <xdr:row>34</xdr:row>
          <xdr:rowOff>57150</xdr:rowOff>
        </xdr:to>
        <xdr:sp macro="" textlink="">
          <xdr:nvSpPr>
            <xdr:cNvPr id="304334" name="CheckboxFailSAT31" hidden="1">
              <a:extLst>
                <a:ext uri="{63B3BB69-23CF-44E3-9099-C40C66FF867C}">
                  <a14:compatExt spid="_x0000_s304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219075</xdr:colOff>
          <xdr:row>35</xdr:row>
          <xdr:rowOff>57150</xdr:rowOff>
        </xdr:to>
        <xdr:sp macro="" textlink="">
          <xdr:nvSpPr>
            <xdr:cNvPr id="304335" name="CheckboxRecordingSAT32" hidden="1">
              <a:extLst>
                <a:ext uri="{63B3BB69-23CF-44E3-9099-C40C66FF867C}">
                  <a14:compatExt spid="_x0000_s304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4</xdr:col>
          <xdr:colOff>219075</xdr:colOff>
          <xdr:row>35</xdr:row>
          <xdr:rowOff>57150</xdr:rowOff>
        </xdr:to>
        <xdr:sp macro="" textlink="">
          <xdr:nvSpPr>
            <xdr:cNvPr id="304336" name="CheckboxPassSAT32" hidden="1">
              <a:extLst>
                <a:ext uri="{63B3BB69-23CF-44E3-9099-C40C66FF867C}">
                  <a14:compatExt spid="_x0000_s304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5</xdr:col>
          <xdr:colOff>219075</xdr:colOff>
          <xdr:row>35</xdr:row>
          <xdr:rowOff>57150</xdr:rowOff>
        </xdr:to>
        <xdr:sp macro="" textlink="">
          <xdr:nvSpPr>
            <xdr:cNvPr id="304337" name="CheckboxFailSAT32" hidden="1">
              <a:extLst>
                <a:ext uri="{63B3BB69-23CF-44E3-9099-C40C66FF867C}">
                  <a14:compatExt spid="_x0000_s30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</xdr:row>
          <xdr:rowOff>76200</xdr:rowOff>
        </xdr:from>
        <xdr:to>
          <xdr:col>13</xdr:col>
          <xdr:colOff>1028700</xdr:colOff>
          <xdr:row>1</xdr:row>
          <xdr:rowOff>504825</xdr:rowOff>
        </xdr:to>
        <xdr:sp macro="" textlink="">
          <xdr:nvSpPr>
            <xdr:cNvPr id="142337" name="cmdOPCconnectSimulation" hidden="1">
              <a:extLst>
                <a:ext uri="{63B3BB69-23CF-44E3-9099-C40C66FF867C}">
                  <a14:compatExt spid="_x0000_s142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76200</xdr:rowOff>
        </xdr:from>
        <xdr:to>
          <xdr:col>14</xdr:col>
          <xdr:colOff>885825</xdr:colOff>
          <xdr:row>1</xdr:row>
          <xdr:rowOff>504825</xdr:rowOff>
        </xdr:to>
        <xdr:sp macro="" textlink="">
          <xdr:nvSpPr>
            <xdr:cNvPr id="142338" name="cmdOPCDisconnectSimulation" hidden="1">
              <a:extLst>
                <a:ext uri="{63B3BB69-23CF-44E3-9099-C40C66FF867C}">
                  <a14:compatExt spid="_x0000_s142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66675</xdr:rowOff>
        </xdr:from>
        <xdr:to>
          <xdr:col>0</xdr:col>
          <xdr:colOff>419100</xdr:colOff>
          <xdr:row>2</xdr:row>
          <xdr:rowOff>200025</xdr:rowOff>
        </xdr:to>
        <xdr:sp macro="" textlink="">
          <xdr:nvSpPr>
            <xdr:cNvPr id="142339" name="CheckboxRecordingAll" hidden="1">
              <a:extLst>
                <a:ext uri="{63B3BB69-23CF-44E3-9099-C40C66FF867C}">
                  <a14:compatExt spid="_x0000_s142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76200</xdr:rowOff>
        </xdr:from>
        <xdr:to>
          <xdr:col>2</xdr:col>
          <xdr:colOff>0</xdr:colOff>
          <xdr:row>1</xdr:row>
          <xdr:rowOff>504825</xdr:rowOff>
        </xdr:to>
        <xdr:sp macro="" textlink="">
          <xdr:nvSpPr>
            <xdr:cNvPr id="142340" name="cmdStartRecordingSimulation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76200</xdr:rowOff>
        </xdr:from>
        <xdr:to>
          <xdr:col>3</xdr:col>
          <xdr:colOff>800100</xdr:colOff>
          <xdr:row>1</xdr:row>
          <xdr:rowOff>504825</xdr:rowOff>
        </xdr:to>
        <xdr:sp macro="" textlink="">
          <xdr:nvSpPr>
            <xdr:cNvPr id="142341" name="Button 5" hidden="1">
              <a:extLst>
                <a:ext uri="{63B3BB69-23CF-44E3-9099-C40C66FF867C}">
                  <a14:compatExt spid="_x0000_s142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simulation-FB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1009650</xdr:colOff>
          <xdr:row>1</xdr:row>
          <xdr:rowOff>76200</xdr:rowOff>
        </xdr:from>
        <xdr:to>
          <xdr:col>20</xdr:col>
          <xdr:colOff>85725</xdr:colOff>
          <xdr:row>1</xdr:row>
          <xdr:rowOff>504825</xdr:rowOff>
        </xdr:to>
        <xdr:sp macro="" textlink="">
          <xdr:nvSpPr>
            <xdr:cNvPr id="142342" name="cmdUpdateTimeDelay" hidden="1">
              <a:extLst>
                <a:ext uri="{63B3BB69-23CF-44E3-9099-C40C66FF867C}">
                  <a14:compatExt spid="_x0000_s142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</xdr:row>
          <xdr:rowOff>76200</xdr:rowOff>
        </xdr:from>
        <xdr:to>
          <xdr:col>8</xdr:col>
          <xdr:colOff>209550</xdr:colOff>
          <xdr:row>1</xdr:row>
          <xdr:rowOff>504825</xdr:rowOff>
        </xdr:to>
        <xdr:sp macro="" textlink="">
          <xdr:nvSpPr>
            <xdr:cNvPr id="142343" name="cmdStartSimulation" hidden="1">
              <a:extLst>
                <a:ext uri="{63B3BB69-23CF-44E3-9099-C40C66FF867C}">
                  <a14:compatExt spid="_x0000_s142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1</xdr:row>
          <xdr:rowOff>76200</xdr:rowOff>
        </xdr:from>
        <xdr:to>
          <xdr:col>21</xdr:col>
          <xdr:colOff>1019175</xdr:colOff>
          <xdr:row>1</xdr:row>
          <xdr:rowOff>504825</xdr:rowOff>
        </xdr:to>
        <xdr:sp macro="" textlink="">
          <xdr:nvSpPr>
            <xdr:cNvPr id="142344" name="cmdReset" hidden="1">
              <a:extLst>
                <a:ext uri="{63B3BB69-23CF-44E3-9099-C40C66FF867C}">
                  <a14:compatExt spid="_x0000_s142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83185" name="cmdSimulation1" hidden="1">
              <a:extLst>
                <a:ext uri="{63B3BB69-23CF-44E3-9099-C40C66FF867C}">
                  <a14:compatExt spid="_x0000_s18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342900</xdr:colOff>
          <xdr:row>4</xdr:row>
          <xdr:rowOff>57150</xdr:rowOff>
        </xdr:to>
        <xdr:sp macro="" textlink="">
          <xdr:nvSpPr>
            <xdr:cNvPr id="183186" name="CheckboxRecording1" hidden="1">
              <a:extLst>
                <a:ext uri="{63B3BB69-23CF-44E3-9099-C40C66FF867C}">
                  <a14:compatExt spid="_x0000_s18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83187" name="cmdSimulation2" hidden="1">
              <a:extLst>
                <a:ext uri="{63B3BB69-23CF-44E3-9099-C40C66FF867C}">
                  <a14:compatExt spid="_x0000_s18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342900</xdr:colOff>
          <xdr:row>5</xdr:row>
          <xdr:rowOff>57150</xdr:rowOff>
        </xdr:to>
        <xdr:sp macro="" textlink="">
          <xdr:nvSpPr>
            <xdr:cNvPr id="183188" name="CheckboxRecording2" hidden="1">
              <a:extLst>
                <a:ext uri="{63B3BB69-23CF-44E3-9099-C40C66FF867C}">
                  <a14:compatExt spid="_x0000_s18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83189" name="cmdSimulation3" hidden="1">
              <a:extLst>
                <a:ext uri="{63B3BB69-23CF-44E3-9099-C40C66FF867C}">
                  <a14:compatExt spid="_x0000_s18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342900</xdr:colOff>
          <xdr:row>6</xdr:row>
          <xdr:rowOff>57150</xdr:rowOff>
        </xdr:to>
        <xdr:sp macro="" textlink="">
          <xdr:nvSpPr>
            <xdr:cNvPr id="183190" name="CheckboxRecording3" hidden="1">
              <a:extLst>
                <a:ext uri="{63B3BB69-23CF-44E3-9099-C40C66FF867C}">
                  <a14:compatExt spid="_x0000_s18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83191" name="cmdSimulation4" hidden="1">
              <a:extLst>
                <a:ext uri="{63B3BB69-23CF-44E3-9099-C40C66FF867C}">
                  <a14:compatExt spid="_x0000_s18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342900</xdr:colOff>
          <xdr:row>7</xdr:row>
          <xdr:rowOff>57150</xdr:rowOff>
        </xdr:to>
        <xdr:sp macro="" textlink="">
          <xdr:nvSpPr>
            <xdr:cNvPr id="183192" name="CheckboxRecording4" hidden="1">
              <a:extLst>
                <a:ext uri="{63B3BB69-23CF-44E3-9099-C40C66FF867C}">
                  <a14:compatExt spid="_x0000_s18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83193" name="cmdSimulation5" hidden="1">
              <a:extLst>
                <a:ext uri="{63B3BB69-23CF-44E3-9099-C40C66FF867C}">
                  <a14:compatExt spid="_x0000_s18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342900</xdr:colOff>
          <xdr:row>8</xdr:row>
          <xdr:rowOff>57150</xdr:rowOff>
        </xdr:to>
        <xdr:sp macro="" textlink="">
          <xdr:nvSpPr>
            <xdr:cNvPr id="183194" name="CheckboxRecording5" hidden="1">
              <a:extLst>
                <a:ext uri="{63B3BB69-23CF-44E3-9099-C40C66FF867C}">
                  <a14:compatExt spid="_x0000_s18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83195" name="cmdSimulation6" hidden="1">
              <a:extLst>
                <a:ext uri="{63B3BB69-23CF-44E3-9099-C40C66FF867C}">
                  <a14:compatExt spid="_x0000_s18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342900</xdr:colOff>
          <xdr:row>9</xdr:row>
          <xdr:rowOff>57150</xdr:rowOff>
        </xdr:to>
        <xdr:sp macro="" textlink="">
          <xdr:nvSpPr>
            <xdr:cNvPr id="183196" name="CheckboxRecording6" hidden="1">
              <a:extLst>
                <a:ext uri="{63B3BB69-23CF-44E3-9099-C40C66FF867C}">
                  <a14:compatExt spid="_x0000_s18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183197" name="cmdSimulation7" hidden="1">
              <a:extLst>
                <a:ext uri="{63B3BB69-23CF-44E3-9099-C40C66FF867C}">
                  <a14:compatExt spid="_x0000_s18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342900</xdr:colOff>
          <xdr:row>10</xdr:row>
          <xdr:rowOff>57150</xdr:rowOff>
        </xdr:to>
        <xdr:sp macro="" textlink="">
          <xdr:nvSpPr>
            <xdr:cNvPr id="183198" name="CheckboxRecording7" hidden="1">
              <a:extLst>
                <a:ext uri="{63B3BB69-23CF-44E3-9099-C40C66FF867C}">
                  <a14:compatExt spid="_x0000_s18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183199" name="cmdSimulation8" hidden="1">
              <a:extLst>
                <a:ext uri="{63B3BB69-23CF-44E3-9099-C40C66FF867C}">
                  <a14:compatExt spid="_x0000_s18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342900</xdr:colOff>
          <xdr:row>11</xdr:row>
          <xdr:rowOff>57150</xdr:rowOff>
        </xdr:to>
        <xdr:sp macro="" textlink="">
          <xdr:nvSpPr>
            <xdr:cNvPr id="183200" name="CheckboxRecording8" hidden="1">
              <a:extLst>
                <a:ext uri="{63B3BB69-23CF-44E3-9099-C40C66FF867C}">
                  <a14:compatExt spid="_x0000_s18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83201" name="cmdSimulation9" hidden="1">
              <a:extLst>
                <a:ext uri="{63B3BB69-23CF-44E3-9099-C40C66FF867C}">
                  <a14:compatExt spid="_x0000_s18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342900</xdr:colOff>
          <xdr:row>12</xdr:row>
          <xdr:rowOff>57150</xdr:rowOff>
        </xdr:to>
        <xdr:sp macro="" textlink="">
          <xdr:nvSpPr>
            <xdr:cNvPr id="183202" name="CheckboxRecording9" hidden="1">
              <a:extLst>
                <a:ext uri="{63B3BB69-23CF-44E3-9099-C40C66FF867C}">
                  <a14:compatExt spid="_x0000_s18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183203" name="cmdSimulation10" hidden="1">
              <a:extLst>
                <a:ext uri="{63B3BB69-23CF-44E3-9099-C40C66FF867C}">
                  <a14:compatExt spid="_x0000_s18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342900</xdr:colOff>
          <xdr:row>13</xdr:row>
          <xdr:rowOff>57150</xdr:rowOff>
        </xdr:to>
        <xdr:sp macro="" textlink="">
          <xdr:nvSpPr>
            <xdr:cNvPr id="183204" name="CheckboxRecording10" hidden="1">
              <a:extLst>
                <a:ext uri="{63B3BB69-23CF-44E3-9099-C40C66FF867C}">
                  <a14:compatExt spid="_x0000_s18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183205" name="cmdSimulation11" hidden="1">
              <a:extLst>
                <a:ext uri="{63B3BB69-23CF-44E3-9099-C40C66FF867C}">
                  <a14:compatExt spid="_x0000_s18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342900</xdr:colOff>
          <xdr:row>14</xdr:row>
          <xdr:rowOff>57150</xdr:rowOff>
        </xdr:to>
        <xdr:sp macro="" textlink="">
          <xdr:nvSpPr>
            <xdr:cNvPr id="183206" name="CheckboxRecording11" hidden="1">
              <a:extLst>
                <a:ext uri="{63B3BB69-23CF-44E3-9099-C40C66FF867C}">
                  <a14:compatExt spid="_x0000_s18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183207" name="cmdSimulation12" hidden="1">
              <a:extLst>
                <a:ext uri="{63B3BB69-23CF-44E3-9099-C40C66FF867C}">
                  <a14:compatExt spid="_x0000_s18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342900</xdr:colOff>
          <xdr:row>15</xdr:row>
          <xdr:rowOff>57150</xdr:rowOff>
        </xdr:to>
        <xdr:sp macro="" textlink="">
          <xdr:nvSpPr>
            <xdr:cNvPr id="183208" name="CheckboxRecording12" hidden="1">
              <a:extLst>
                <a:ext uri="{63B3BB69-23CF-44E3-9099-C40C66FF867C}">
                  <a14:compatExt spid="_x0000_s18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183209" name="cmdSimulation13" hidden="1">
              <a:extLst>
                <a:ext uri="{63B3BB69-23CF-44E3-9099-C40C66FF867C}">
                  <a14:compatExt spid="_x0000_s18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342900</xdr:colOff>
          <xdr:row>16</xdr:row>
          <xdr:rowOff>57150</xdr:rowOff>
        </xdr:to>
        <xdr:sp macro="" textlink="">
          <xdr:nvSpPr>
            <xdr:cNvPr id="183210" name="CheckboxRecording13" hidden="1">
              <a:extLst>
                <a:ext uri="{63B3BB69-23CF-44E3-9099-C40C66FF867C}">
                  <a14:compatExt spid="_x0000_s18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183211" name="cmdSimulation14" hidden="1">
              <a:extLst>
                <a:ext uri="{63B3BB69-23CF-44E3-9099-C40C66FF867C}">
                  <a14:compatExt spid="_x0000_s18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342900</xdr:colOff>
          <xdr:row>17</xdr:row>
          <xdr:rowOff>57150</xdr:rowOff>
        </xdr:to>
        <xdr:sp macro="" textlink="">
          <xdr:nvSpPr>
            <xdr:cNvPr id="183212" name="CheckboxRecording14" hidden="1">
              <a:extLst>
                <a:ext uri="{63B3BB69-23CF-44E3-9099-C40C66FF867C}">
                  <a14:compatExt spid="_x0000_s18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183213" name="cmdSimulation15" hidden="1">
              <a:extLst>
                <a:ext uri="{63B3BB69-23CF-44E3-9099-C40C66FF867C}">
                  <a14:compatExt spid="_x0000_s18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342900</xdr:colOff>
          <xdr:row>18</xdr:row>
          <xdr:rowOff>57150</xdr:rowOff>
        </xdr:to>
        <xdr:sp macro="" textlink="">
          <xdr:nvSpPr>
            <xdr:cNvPr id="183214" name="CheckboxRecording15" hidden="1">
              <a:extLst>
                <a:ext uri="{63B3BB69-23CF-44E3-9099-C40C66FF867C}">
                  <a14:compatExt spid="_x0000_s18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183215" name="cmdSimulation16" hidden="1">
              <a:extLst>
                <a:ext uri="{63B3BB69-23CF-44E3-9099-C40C66FF867C}">
                  <a14:compatExt spid="_x0000_s18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342900</xdr:colOff>
          <xdr:row>19</xdr:row>
          <xdr:rowOff>57150</xdr:rowOff>
        </xdr:to>
        <xdr:sp macro="" textlink="">
          <xdr:nvSpPr>
            <xdr:cNvPr id="183216" name="CheckboxRecording16" hidden="1">
              <a:extLst>
                <a:ext uri="{63B3BB69-23CF-44E3-9099-C40C66FF867C}">
                  <a14:compatExt spid="_x0000_s18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3</xdr:col>
          <xdr:colOff>0</xdr:colOff>
          <xdr:row>20</xdr:row>
          <xdr:rowOff>0</xdr:rowOff>
        </xdr:to>
        <xdr:sp macro="" textlink="">
          <xdr:nvSpPr>
            <xdr:cNvPr id="183217" name="cmdSimulation17" hidden="1">
              <a:extLst>
                <a:ext uri="{63B3BB69-23CF-44E3-9099-C40C66FF867C}">
                  <a14:compatExt spid="_x0000_s183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342900</xdr:colOff>
          <xdr:row>20</xdr:row>
          <xdr:rowOff>57150</xdr:rowOff>
        </xdr:to>
        <xdr:sp macro="" textlink="">
          <xdr:nvSpPr>
            <xdr:cNvPr id="183218" name="CheckboxRecording17" hidden="1">
              <a:extLst>
                <a:ext uri="{63B3BB69-23CF-44E3-9099-C40C66FF867C}">
                  <a14:compatExt spid="_x0000_s183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183219" name="cmdSimulation18" hidden="1">
              <a:extLst>
                <a:ext uri="{63B3BB69-23CF-44E3-9099-C40C66FF867C}">
                  <a14:compatExt spid="_x0000_s183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342900</xdr:colOff>
          <xdr:row>21</xdr:row>
          <xdr:rowOff>57150</xdr:rowOff>
        </xdr:to>
        <xdr:sp macro="" textlink="">
          <xdr:nvSpPr>
            <xdr:cNvPr id="183220" name="CheckboxRecording18" hidden="1">
              <a:extLst>
                <a:ext uri="{63B3BB69-23CF-44E3-9099-C40C66FF867C}">
                  <a14:compatExt spid="_x0000_s183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3</xdr:col>
          <xdr:colOff>0</xdr:colOff>
          <xdr:row>22</xdr:row>
          <xdr:rowOff>0</xdr:rowOff>
        </xdr:to>
        <xdr:sp macro="" textlink="">
          <xdr:nvSpPr>
            <xdr:cNvPr id="183221" name="cmdSimulation19" hidden="1">
              <a:extLst>
                <a:ext uri="{63B3BB69-23CF-44E3-9099-C40C66FF867C}">
                  <a14:compatExt spid="_x0000_s183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0</xdr:col>
          <xdr:colOff>342900</xdr:colOff>
          <xdr:row>22</xdr:row>
          <xdr:rowOff>57150</xdr:rowOff>
        </xdr:to>
        <xdr:sp macro="" textlink="">
          <xdr:nvSpPr>
            <xdr:cNvPr id="183222" name="CheckboxRecording19" hidden="1">
              <a:extLst>
                <a:ext uri="{63B3BB69-23CF-44E3-9099-C40C66FF867C}">
                  <a14:compatExt spid="_x0000_s183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83223" name="cmdSimulation20" hidden="1">
              <a:extLst>
                <a:ext uri="{63B3BB69-23CF-44E3-9099-C40C66FF867C}">
                  <a14:compatExt spid="_x0000_s183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342900</xdr:colOff>
          <xdr:row>23</xdr:row>
          <xdr:rowOff>57150</xdr:rowOff>
        </xdr:to>
        <xdr:sp macro="" textlink="">
          <xdr:nvSpPr>
            <xdr:cNvPr id="183224" name="CheckboxRecording20" hidden="1">
              <a:extLst>
                <a:ext uri="{63B3BB69-23CF-44E3-9099-C40C66FF867C}">
                  <a14:compatExt spid="_x0000_s183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183225" name="cmdSimulation21" hidden="1">
              <a:extLst>
                <a:ext uri="{63B3BB69-23CF-44E3-9099-C40C66FF867C}">
                  <a14:compatExt spid="_x0000_s183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342900</xdr:colOff>
          <xdr:row>24</xdr:row>
          <xdr:rowOff>57150</xdr:rowOff>
        </xdr:to>
        <xdr:sp macro="" textlink="">
          <xdr:nvSpPr>
            <xdr:cNvPr id="183226" name="CheckboxRecording21" hidden="1">
              <a:extLst>
                <a:ext uri="{63B3BB69-23CF-44E3-9099-C40C66FF867C}">
                  <a14:compatExt spid="_x0000_s183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3</xdr:col>
          <xdr:colOff>0</xdr:colOff>
          <xdr:row>25</xdr:row>
          <xdr:rowOff>0</xdr:rowOff>
        </xdr:to>
        <xdr:sp macro="" textlink="">
          <xdr:nvSpPr>
            <xdr:cNvPr id="183227" name="cmdSimulation22" hidden="1">
              <a:extLst>
                <a:ext uri="{63B3BB69-23CF-44E3-9099-C40C66FF867C}">
                  <a14:compatExt spid="_x0000_s183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342900</xdr:colOff>
          <xdr:row>25</xdr:row>
          <xdr:rowOff>57150</xdr:rowOff>
        </xdr:to>
        <xdr:sp macro="" textlink="">
          <xdr:nvSpPr>
            <xdr:cNvPr id="183228" name="CheckboxRecording22" hidden="1">
              <a:extLst>
                <a:ext uri="{63B3BB69-23CF-44E3-9099-C40C66FF867C}">
                  <a14:compatExt spid="_x0000_s183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3</xdr:col>
          <xdr:colOff>0</xdr:colOff>
          <xdr:row>26</xdr:row>
          <xdr:rowOff>0</xdr:rowOff>
        </xdr:to>
        <xdr:sp macro="" textlink="">
          <xdr:nvSpPr>
            <xdr:cNvPr id="183229" name="cmdSimulation23" hidden="1">
              <a:extLst>
                <a:ext uri="{63B3BB69-23CF-44E3-9099-C40C66FF867C}">
                  <a14:compatExt spid="_x0000_s183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342900</xdr:colOff>
          <xdr:row>26</xdr:row>
          <xdr:rowOff>57150</xdr:rowOff>
        </xdr:to>
        <xdr:sp macro="" textlink="">
          <xdr:nvSpPr>
            <xdr:cNvPr id="183230" name="CheckboxRecording23" hidden="1">
              <a:extLst>
                <a:ext uri="{63B3BB69-23CF-44E3-9099-C40C66FF867C}">
                  <a14:compatExt spid="_x0000_s183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183231" name="cmdSimulation24" hidden="1">
              <a:extLst>
                <a:ext uri="{63B3BB69-23CF-44E3-9099-C40C66FF867C}">
                  <a14:compatExt spid="_x0000_s183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342900</xdr:colOff>
          <xdr:row>27</xdr:row>
          <xdr:rowOff>57150</xdr:rowOff>
        </xdr:to>
        <xdr:sp macro="" textlink="">
          <xdr:nvSpPr>
            <xdr:cNvPr id="183232" name="CheckboxRecording24" hidden="1">
              <a:extLst>
                <a:ext uri="{63B3BB69-23CF-44E3-9099-C40C66FF867C}">
                  <a14:compatExt spid="_x0000_s183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183233" name="cmdSimulation25" hidden="1">
              <a:extLst>
                <a:ext uri="{63B3BB69-23CF-44E3-9099-C40C66FF867C}">
                  <a14:compatExt spid="_x0000_s183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0</xdr:col>
          <xdr:colOff>342900</xdr:colOff>
          <xdr:row>28</xdr:row>
          <xdr:rowOff>57150</xdr:rowOff>
        </xdr:to>
        <xdr:sp macro="" textlink="">
          <xdr:nvSpPr>
            <xdr:cNvPr id="183234" name="CheckboxRecording25" hidden="1">
              <a:extLst>
                <a:ext uri="{63B3BB69-23CF-44E3-9099-C40C66FF867C}">
                  <a14:compatExt spid="_x0000_s183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3</xdr:col>
          <xdr:colOff>0</xdr:colOff>
          <xdr:row>29</xdr:row>
          <xdr:rowOff>0</xdr:rowOff>
        </xdr:to>
        <xdr:sp macro="" textlink="">
          <xdr:nvSpPr>
            <xdr:cNvPr id="183235" name="cmdSimulation26" hidden="1">
              <a:extLst>
                <a:ext uri="{63B3BB69-23CF-44E3-9099-C40C66FF867C}">
                  <a14:compatExt spid="_x0000_s183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342900</xdr:colOff>
          <xdr:row>29</xdr:row>
          <xdr:rowOff>57150</xdr:rowOff>
        </xdr:to>
        <xdr:sp macro="" textlink="">
          <xdr:nvSpPr>
            <xdr:cNvPr id="183236" name="CheckboxRecording26" hidden="1">
              <a:extLst>
                <a:ext uri="{63B3BB69-23CF-44E3-9099-C40C66FF867C}">
                  <a14:compatExt spid="_x0000_s183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3</xdr:col>
          <xdr:colOff>0</xdr:colOff>
          <xdr:row>30</xdr:row>
          <xdr:rowOff>0</xdr:rowOff>
        </xdr:to>
        <xdr:sp macro="" textlink="">
          <xdr:nvSpPr>
            <xdr:cNvPr id="183237" name="cmdSimulation27" hidden="1">
              <a:extLst>
                <a:ext uri="{63B3BB69-23CF-44E3-9099-C40C66FF867C}">
                  <a14:compatExt spid="_x0000_s183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342900</xdr:colOff>
          <xdr:row>30</xdr:row>
          <xdr:rowOff>57150</xdr:rowOff>
        </xdr:to>
        <xdr:sp macro="" textlink="">
          <xdr:nvSpPr>
            <xdr:cNvPr id="183238" name="CheckboxRecording27" hidden="1">
              <a:extLst>
                <a:ext uri="{63B3BB69-23CF-44E3-9099-C40C66FF867C}">
                  <a14:compatExt spid="_x0000_s183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183239" name="cmdSimulation28" hidden="1">
              <a:extLst>
                <a:ext uri="{63B3BB69-23CF-44E3-9099-C40C66FF867C}">
                  <a14:compatExt spid="_x0000_s183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0</xdr:col>
          <xdr:colOff>342900</xdr:colOff>
          <xdr:row>31</xdr:row>
          <xdr:rowOff>57150</xdr:rowOff>
        </xdr:to>
        <xdr:sp macro="" textlink="">
          <xdr:nvSpPr>
            <xdr:cNvPr id="183240" name="CheckboxRecording28" hidden="1">
              <a:extLst>
                <a:ext uri="{63B3BB69-23CF-44E3-9099-C40C66FF867C}">
                  <a14:compatExt spid="_x0000_s183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83241" name="cmdSimulation29" hidden="1">
              <a:extLst>
                <a:ext uri="{63B3BB69-23CF-44E3-9099-C40C66FF867C}">
                  <a14:compatExt spid="_x0000_s183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342900</xdr:colOff>
          <xdr:row>32</xdr:row>
          <xdr:rowOff>57150</xdr:rowOff>
        </xdr:to>
        <xdr:sp macro="" textlink="">
          <xdr:nvSpPr>
            <xdr:cNvPr id="183242" name="CheckboxRecording29" hidden="1">
              <a:extLst>
                <a:ext uri="{63B3BB69-23CF-44E3-9099-C40C66FF867C}">
                  <a14:compatExt spid="_x0000_s183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183243" name="cmdSimulation30" hidden="1">
              <a:extLst>
                <a:ext uri="{63B3BB69-23CF-44E3-9099-C40C66FF867C}">
                  <a14:compatExt spid="_x0000_s183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342900</xdr:colOff>
          <xdr:row>33</xdr:row>
          <xdr:rowOff>57150</xdr:rowOff>
        </xdr:to>
        <xdr:sp macro="" textlink="">
          <xdr:nvSpPr>
            <xdr:cNvPr id="183244" name="CheckboxRecording30" hidden="1">
              <a:extLst>
                <a:ext uri="{63B3BB69-23CF-44E3-9099-C40C66FF867C}">
                  <a14:compatExt spid="_x0000_s183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0</xdr:rowOff>
        </xdr:from>
        <xdr:to>
          <xdr:col>3</xdr:col>
          <xdr:colOff>0</xdr:colOff>
          <xdr:row>34</xdr:row>
          <xdr:rowOff>0</xdr:rowOff>
        </xdr:to>
        <xdr:sp macro="" textlink="">
          <xdr:nvSpPr>
            <xdr:cNvPr id="183245" name="cmdSimulation31" hidden="1">
              <a:extLst>
                <a:ext uri="{63B3BB69-23CF-44E3-9099-C40C66FF867C}">
                  <a14:compatExt spid="_x0000_s183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0</xdr:col>
          <xdr:colOff>342900</xdr:colOff>
          <xdr:row>34</xdr:row>
          <xdr:rowOff>57150</xdr:rowOff>
        </xdr:to>
        <xdr:sp macro="" textlink="">
          <xdr:nvSpPr>
            <xdr:cNvPr id="183246" name="CheckboxRecording31" hidden="1">
              <a:extLst>
                <a:ext uri="{63B3BB69-23CF-44E3-9099-C40C66FF867C}">
                  <a14:compatExt spid="_x0000_s183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0</xdr:rowOff>
        </xdr:from>
        <xdr:to>
          <xdr:col>3</xdr:col>
          <xdr:colOff>0</xdr:colOff>
          <xdr:row>35</xdr:row>
          <xdr:rowOff>0</xdr:rowOff>
        </xdr:to>
        <xdr:sp macro="" textlink="">
          <xdr:nvSpPr>
            <xdr:cNvPr id="183247" name="cmdSimulation32" hidden="1">
              <a:extLst>
                <a:ext uri="{63B3BB69-23CF-44E3-9099-C40C66FF867C}">
                  <a14:compatExt spid="_x0000_s183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342900</xdr:colOff>
          <xdr:row>35</xdr:row>
          <xdr:rowOff>57150</xdr:rowOff>
        </xdr:to>
        <xdr:sp macro="" textlink="">
          <xdr:nvSpPr>
            <xdr:cNvPr id="183248" name="CheckboxRecording32" hidden="1">
              <a:extLst>
                <a:ext uri="{63B3BB69-23CF-44E3-9099-C40C66FF867C}">
                  <a14:compatExt spid="_x0000_s18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0</xdr:row>
          <xdr:rowOff>85725</xdr:rowOff>
        </xdr:from>
        <xdr:to>
          <xdr:col>2</xdr:col>
          <xdr:colOff>76200</xdr:colOff>
          <xdr:row>0</xdr:row>
          <xdr:rowOff>523875</xdr:rowOff>
        </xdr:to>
        <xdr:sp macro="" textlink="">
          <xdr:nvSpPr>
            <xdr:cNvPr id="300034" name="Button 2" hidden="1">
              <a:extLst>
                <a:ext uri="{63B3BB69-23CF-44E3-9099-C40C66FF867C}">
                  <a14:compatExt spid="_x0000_s300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0</xdr:row>
          <xdr:rowOff>85725</xdr:rowOff>
        </xdr:from>
        <xdr:to>
          <xdr:col>3</xdr:col>
          <xdr:colOff>1047750</xdr:colOff>
          <xdr:row>0</xdr:row>
          <xdr:rowOff>523875</xdr:rowOff>
        </xdr:to>
        <xdr:sp macro="" textlink="">
          <xdr:nvSpPr>
            <xdr:cNvPr id="300035" name="Button 3" hidden="1">
              <a:extLst>
                <a:ext uri="{63B3BB69-23CF-44E3-9099-C40C66FF867C}">
                  <a14:compatExt spid="_x0000_s300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47625</xdr:rowOff>
        </xdr:from>
        <xdr:to>
          <xdr:col>1</xdr:col>
          <xdr:colOff>1152525</xdr:colOff>
          <xdr:row>2</xdr:row>
          <xdr:rowOff>104775</xdr:rowOff>
        </xdr:to>
        <xdr:sp macro="" textlink="">
          <xdr:nvSpPr>
            <xdr:cNvPr id="139265" name="deleteRecording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0</xdr:row>
          <xdr:rowOff>47625</xdr:rowOff>
        </xdr:from>
        <xdr:to>
          <xdr:col>3</xdr:col>
          <xdr:colOff>190500</xdr:colOff>
          <xdr:row>2</xdr:row>
          <xdr:rowOff>104775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diagram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707570</xdr:colOff>
      <xdr:row>0</xdr:row>
      <xdr:rowOff>40822</xdr:rowOff>
    </xdr:from>
    <xdr:to>
      <xdr:col>18</xdr:col>
      <xdr:colOff>13607</xdr:colOff>
      <xdr:row>1</xdr:row>
      <xdr:rowOff>190500</xdr:rowOff>
    </xdr:to>
    <xdr:sp macro="" textlink="">
      <xdr:nvSpPr>
        <xdr:cNvPr id="2" name="Textfeld 1"/>
        <xdr:cNvSpPr txBox="1"/>
      </xdr:nvSpPr>
      <xdr:spPr>
        <a:xfrm>
          <a:off x="11375570" y="40822"/>
          <a:ext cx="2354037" cy="3116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600">
              <a:latin typeface="Arial" panose="020B0604020202020204" pitchFamily="34" charset="0"/>
              <a:cs typeface="Arial" panose="020B0604020202020204" pitchFamily="34" charset="0"/>
            </a:rPr>
            <a:t>skip</a:t>
          </a:r>
          <a:r>
            <a:rPr lang="de-DE" sz="1600" baseline="0">
              <a:latin typeface="Arial" panose="020B0604020202020204" pitchFamily="34" charset="0"/>
              <a:cs typeface="Arial" panose="020B0604020202020204" pitchFamily="34" charset="0"/>
            </a:rPr>
            <a:t> interval </a:t>
          </a:r>
          <a:r>
            <a:rPr lang="de-DE" sz="1600">
              <a:latin typeface="Arial" panose="020B0604020202020204" pitchFamily="34" charset="0"/>
              <a:cs typeface="Arial" panose="020B0604020202020204" pitchFamily="34" charset="0"/>
            </a:rPr>
            <a:t>(bar)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0</xdr:row>
          <xdr:rowOff>19050</xdr:rowOff>
        </xdr:from>
        <xdr:to>
          <xdr:col>23</xdr:col>
          <xdr:colOff>714375</xdr:colOff>
          <xdr:row>1</xdr:row>
          <xdr:rowOff>190500</xdr:rowOff>
        </xdr:to>
        <xdr:sp macro="" textlink="">
          <xdr:nvSpPr>
            <xdr:cNvPr id="140289" name="SpinButton1" hidden="1">
              <a:extLst>
                <a:ext uri="{63B3BB69-23CF-44E3-9099-C40C66FF867C}">
                  <a14:compatExt spid="_x0000_s140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695325</xdr:colOff>
          <xdr:row>0</xdr:row>
          <xdr:rowOff>19050</xdr:rowOff>
        </xdr:from>
        <xdr:to>
          <xdr:col>18</xdr:col>
          <xdr:colOff>638175</xdr:colOff>
          <xdr:row>1</xdr:row>
          <xdr:rowOff>219075</xdr:rowOff>
        </xdr:to>
        <xdr:sp macro="" textlink="">
          <xdr:nvSpPr>
            <xdr:cNvPr id="140290" name="txtBarDisplacement" hidden="1">
              <a:extLst>
                <a:ext uri="{63B3BB69-23CF-44E3-9099-C40C66FF867C}">
                  <a14:compatExt spid="_x0000_s140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685800</xdr:colOff>
          <xdr:row>0</xdr:row>
          <xdr:rowOff>28575</xdr:rowOff>
        </xdr:from>
        <xdr:to>
          <xdr:col>19</xdr:col>
          <xdr:colOff>704850</xdr:colOff>
          <xdr:row>1</xdr:row>
          <xdr:rowOff>200025</xdr:rowOff>
        </xdr:to>
        <xdr:sp macro="" textlink="">
          <xdr:nvSpPr>
            <xdr:cNvPr id="140291" name="cmdBarDisplacementReset" hidden="1">
              <a:extLst>
                <a:ext uri="{63B3BB69-23CF-44E3-9099-C40C66FF867C}">
                  <a14:compatExt spid="_x0000_s140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lu/Documents/DHBW/Projektarbeiten/Bachelorarbeit/Toolbox/Siemens/SIEMENS_TOOLBOX_V3.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"/>
      <sheetName val="Plant_Config"/>
      <sheetName val="IO_list"/>
      <sheetName val="PLC-code"/>
      <sheetName val="MCC"/>
      <sheetName val="Diagramminfo"/>
      <sheetName val="Operation Elements"/>
      <sheetName val="SFCs"/>
      <sheetName val="Daten"/>
      <sheetName val="Help"/>
      <sheetName val="HMI"/>
      <sheetName val="Special_I_O"/>
      <sheetName val="faults"/>
      <sheetName val="parts list"/>
      <sheetName val="IP address"/>
      <sheetName val="PLC Config"/>
      <sheetName val="IO_Check"/>
      <sheetName val="IO_Check_FAT"/>
      <sheetName val="Simulation"/>
      <sheetName val="LoTo"/>
      <sheetName val="Waagen Daten"/>
      <sheetName val="Fragen"/>
      <sheetName val="Recording-Template"/>
      <sheetName val="Diagramm-Template"/>
      <sheetName val="SIEMENS_TOOLBOX_V3.03"/>
    </sheetNames>
    <sheetDataSet>
      <sheetData sheetId="0"/>
      <sheetData sheetId="1">
        <row r="4">
          <cell r="A4" t="str">
            <v>System</v>
          </cell>
          <cell r="B4" t="str">
            <v>01</v>
          </cell>
          <cell r="C4" t="str">
            <v>Schaltschrank</v>
          </cell>
          <cell r="D4" t="str">
            <v>01</v>
          </cell>
          <cell r="E4" t="str">
            <v>equipment modul</v>
          </cell>
          <cell r="F4" t="str">
            <v>0</v>
          </cell>
          <cell r="G4" t="str">
            <v>EQ</v>
          </cell>
          <cell r="I4" t="str">
            <v>motor on</v>
          </cell>
          <cell r="J4" t="str">
            <v>EUq</v>
          </cell>
        </row>
        <row r="5">
          <cell r="A5" t="str">
            <v>Außensilos</v>
          </cell>
          <cell r="B5" t="str">
            <v>02</v>
          </cell>
          <cell r="C5" t="str">
            <v>LoTo</v>
          </cell>
          <cell r="D5" t="str">
            <v>02</v>
          </cell>
          <cell r="E5" t="str">
            <v>valve</v>
          </cell>
          <cell r="F5" t="str">
            <v>1</v>
          </cell>
          <cell r="G5" t="str">
            <v>UV</v>
          </cell>
          <cell r="I5" t="str">
            <v>feedback motor on</v>
          </cell>
          <cell r="J5" t="str">
            <v>EUi</v>
          </cell>
        </row>
        <row r="6">
          <cell r="A6" t="str">
            <v>Muehle</v>
          </cell>
          <cell r="B6" t="str">
            <v>03</v>
          </cell>
          <cell r="C6" t="str">
            <v>Silo 01</v>
          </cell>
          <cell r="D6" t="str">
            <v>03</v>
          </cell>
          <cell r="E6" t="str">
            <v>motor</v>
          </cell>
          <cell r="F6" t="str">
            <v>2</v>
          </cell>
          <cell r="G6" t="str">
            <v>EU</v>
          </cell>
          <cell r="I6" t="str">
            <v>motor on right</v>
          </cell>
          <cell r="J6" t="str">
            <v>EUq0</v>
          </cell>
        </row>
        <row r="7">
          <cell r="A7" t="str">
            <v>Verwiegung</v>
          </cell>
          <cell r="B7" t="str">
            <v>04</v>
          </cell>
          <cell r="C7" t="str">
            <v>Silo 02</v>
          </cell>
          <cell r="D7" t="str">
            <v>04</v>
          </cell>
          <cell r="E7" t="str">
            <v>sensor</v>
          </cell>
          <cell r="F7" t="str">
            <v>3</v>
          </cell>
          <cell r="G7" t="str">
            <v>SEN</v>
          </cell>
          <cell r="I7" t="str">
            <v>motor on left</v>
          </cell>
          <cell r="J7" t="str">
            <v>EUq1</v>
          </cell>
        </row>
        <row r="8">
          <cell r="A8" t="str">
            <v>Vorlagebehaelter</v>
          </cell>
          <cell r="B8" t="str">
            <v>05</v>
          </cell>
          <cell r="C8" t="str">
            <v>Silo 03</v>
          </cell>
          <cell r="D8" t="str">
            <v>05</v>
          </cell>
          <cell r="E8" t="str">
            <v>analog signal</v>
          </cell>
          <cell r="F8" t="str">
            <v>4</v>
          </cell>
          <cell r="G8" t="str">
            <v>MESS</v>
          </cell>
          <cell r="I8" t="str">
            <v>feedback motor on right</v>
          </cell>
          <cell r="J8" t="str">
            <v>EUi0</v>
          </cell>
        </row>
        <row r="9">
          <cell r="A9" t="str">
            <v>Entstaubung</v>
          </cell>
          <cell r="B9" t="str">
            <v>06</v>
          </cell>
          <cell r="C9" t="str">
            <v>Probenehmer</v>
          </cell>
          <cell r="D9" t="str">
            <v>06</v>
          </cell>
          <cell r="E9" t="str">
            <v>output</v>
          </cell>
          <cell r="F9" t="str">
            <v>5</v>
          </cell>
          <cell r="G9" t="str">
            <v>OUT</v>
          </cell>
          <cell r="I9" t="str">
            <v>feedback motor on left</v>
          </cell>
          <cell r="J9" t="str">
            <v>EUi1</v>
          </cell>
        </row>
        <row r="10">
          <cell r="A10" t="str">
            <v>Recycling</v>
          </cell>
          <cell r="B10" t="str">
            <v>07</v>
          </cell>
          <cell r="C10" t="str">
            <v>Silotrocknung</v>
          </cell>
          <cell r="D10" t="str">
            <v>07</v>
          </cell>
          <cell r="E10" t="str">
            <v>input</v>
          </cell>
          <cell r="F10" t="str">
            <v>6</v>
          </cell>
          <cell r="G10" t="str">
            <v>IN</v>
          </cell>
          <cell r="I10" t="str">
            <v>motor on speed 1</v>
          </cell>
          <cell r="J10" t="str">
            <v>EUq0</v>
          </cell>
        </row>
        <row r="11">
          <cell r="A11" t="str">
            <v>After Eight</v>
          </cell>
          <cell r="B11" t="str">
            <v>08</v>
          </cell>
          <cell r="C11" t="str">
            <v>Waage 01</v>
          </cell>
          <cell r="D11" t="str">
            <v>08</v>
          </cell>
          <cell r="E11" t="str">
            <v>spare</v>
          </cell>
          <cell r="F11" t="str">
            <v>7</v>
          </cell>
          <cell r="G11">
            <v>0</v>
          </cell>
          <cell r="I11" t="str">
            <v>motor on speed 2</v>
          </cell>
          <cell r="J11" t="str">
            <v>EUq1</v>
          </cell>
        </row>
        <row r="12">
          <cell r="A12" t="str">
            <v>Zuckerkueche</v>
          </cell>
          <cell r="B12" t="str">
            <v>09</v>
          </cell>
          <cell r="C12" t="str">
            <v>Waage 02</v>
          </cell>
          <cell r="D12" t="str">
            <v>09</v>
          </cell>
          <cell r="E12" t="str">
            <v>spare</v>
          </cell>
          <cell r="F12" t="str">
            <v>8</v>
          </cell>
          <cell r="G12">
            <v>0</v>
          </cell>
          <cell r="I12" t="str">
            <v>feedback motor on speed 1</v>
          </cell>
          <cell r="J12" t="str">
            <v>EUi0</v>
          </cell>
        </row>
        <row r="13">
          <cell r="A13" t="str">
            <v>Reis Staerke</v>
          </cell>
          <cell r="B13" t="str">
            <v>10</v>
          </cell>
          <cell r="C13" t="str">
            <v>Waage 03</v>
          </cell>
          <cell r="D13" t="str">
            <v>10</v>
          </cell>
          <cell r="E13" t="str">
            <v>Steuer_Regelgeraet</v>
          </cell>
          <cell r="F13" t="str">
            <v>9</v>
          </cell>
          <cell r="G13" t="str">
            <v>CON</v>
          </cell>
          <cell r="I13" t="str">
            <v>feedback motor on speed 2</v>
          </cell>
          <cell r="J13" t="str">
            <v>EUi1</v>
          </cell>
        </row>
        <row r="14">
          <cell r="A14">
            <v>0</v>
          </cell>
          <cell r="B14" t="str">
            <v>11</v>
          </cell>
          <cell r="C14" t="str">
            <v>Waage 04</v>
          </cell>
          <cell r="D14" t="str">
            <v>11</v>
          </cell>
          <cell r="E14" t="str">
            <v>CMG</v>
          </cell>
          <cell r="F14" t="str">
            <v>A</v>
          </cell>
          <cell r="G14" t="str">
            <v>CMG</v>
          </cell>
          <cell r="I14" t="str">
            <v>motor on up</v>
          </cell>
          <cell r="J14" t="str">
            <v>EUq0</v>
          </cell>
        </row>
        <row r="15">
          <cell r="A15">
            <v>0</v>
          </cell>
          <cell r="B15" t="str">
            <v>12</v>
          </cell>
          <cell r="C15" t="str">
            <v>PB01</v>
          </cell>
          <cell r="D15" t="str">
            <v>12</v>
          </cell>
          <cell r="E15" t="str">
            <v>phase</v>
          </cell>
          <cell r="F15" t="str">
            <v>B</v>
          </cell>
          <cell r="G15" t="str">
            <v>PH</v>
          </cell>
          <cell r="I15" t="str">
            <v>motor on down</v>
          </cell>
          <cell r="J15" t="str">
            <v>EUq1</v>
          </cell>
        </row>
        <row r="16">
          <cell r="A16">
            <v>0</v>
          </cell>
          <cell r="B16" t="str">
            <v>13</v>
          </cell>
          <cell r="C16" t="str">
            <v>Muehle 01</v>
          </cell>
          <cell r="D16" t="str">
            <v>13</v>
          </cell>
          <cell r="E16" t="str">
            <v>operation</v>
          </cell>
          <cell r="F16" t="str">
            <v>C</v>
          </cell>
          <cell r="G16" t="str">
            <v>OP</v>
          </cell>
          <cell r="I16" t="str">
            <v>feedback motor on up</v>
          </cell>
          <cell r="J16" t="str">
            <v>EUi0</v>
          </cell>
        </row>
        <row r="17">
          <cell r="A17">
            <v>0</v>
          </cell>
          <cell r="B17">
            <v>0</v>
          </cell>
          <cell r="C17" t="str">
            <v>Mischer 01</v>
          </cell>
          <cell r="D17" t="str">
            <v>14</v>
          </cell>
          <cell r="E17" t="str">
            <v>spare</v>
          </cell>
          <cell r="F17" t="str">
            <v>D</v>
          </cell>
          <cell r="G17">
            <v>0</v>
          </cell>
          <cell r="I17" t="str">
            <v>feedback motor on down</v>
          </cell>
          <cell r="J17" t="str">
            <v>EUi1</v>
          </cell>
        </row>
        <row r="18">
          <cell r="A18">
            <v>0</v>
          </cell>
          <cell r="B18">
            <v>0</v>
          </cell>
          <cell r="C18" t="str">
            <v>BB01</v>
          </cell>
          <cell r="D18" t="str">
            <v>15</v>
          </cell>
          <cell r="E18" t="str">
            <v>spare</v>
          </cell>
          <cell r="F18" t="str">
            <v>E</v>
          </cell>
          <cell r="G18">
            <v>0</v>
          </cell>
          <cell r="I18" t="str">
            <v>motor safety switch</v>
          </cell>
          <cell r="J18" t="str">
            <v>EUi2</v>
          </cell>
        </row>
        <row r="19">
          <cell r="C19" t="str">
            <v>NB01</v>
          </cell>
          <cell r="D19" t="str">
            <v>16</v>
          </cell>
          <cell r="E19" t="str">
            <v>list</v>
          </cell>
          <cell r="F19" t="str">
            <v>F</v>
          </cell>
          <cell r="G19" t="str">
            <v>L</v>
          </cell>
          <cell r="I19" t="str">
            <v>motor disconnector</v>
          </cell>
          <cell r="J19" t="str">
            <v>HZ</v>
          </cell>
        </row>
        <row r="20">
          <cell r="C20" t="str">
            <v>SF01</v>
          </cell>
          <cell r="D20" t="str">
            <v>17</v>
          </cell>
          <cell r="I20" t="str">
            <v>motor PTC thermistor</v>
          </cell>
          <cell r="J20" t="str">
            <v>TZ</v>
          </cell>
        </row>
        <row r="21">
          <cell r="C21" t="str">
            <v>Waage 11</v>
          </cell>
          <cell r="D21" t="str">
            <v>18</v>
          </cell>
          <cell r="I21">
            <v>0</v>
          </cell>
          <cell r="J21">
            <v>0</v>
          </cell>
        </row>
        <row r="22">
          <cell r="C22" t="str">
            <v>Waage 12</v>
          </cell>
          <cell r="D22" t="str">
            <v>19</v>
          </cell>
          <cell r="I22" t="str">
            <v>valve general</v>
          </cell>
          <cell r="J22" t="str">
            <v>UV</v>
          </cell>
        </row>
        <row r="23">
          <cell r="C23" t="str">
            <v>Waage 13</v>
          </cell>
          <cell r="D23" t="str">
            <v>20</v>
          </cell>
          <cell r="I23" t="str">
            <v>open</v>
          </cell>
          <cell r="J23" t="str">
            <v>UVp</v>
          </cell>
        </row>
        <row r="24">
          <cell r="C24" t="str">
            <v>Mischer 11</v>
          </cell>
          <cell r="D24" t="str">
            <v>21</v>
          </cell>
          <cell r="I24" t="str">
            <v>close</v>
          </cell>
          <cell r="J24" t="str">
            <v>UVn</v>
          </cell>
        </row>
        <row r="25">
          <cell r="C25" t="str">
            <v>Ventilweiche 01</v>
          </cell>
          <cell r="D25" t="str">
            <v>22</v>
          </cell>
          <cell r="I25" t="str">
            <v>on</v>
          </cell>
          <cell r="J25" t="str">
            <v>UVp</v>
          </cell>
        </row>
        <row r="26">
          <cell r="C26" t="str">
            <v>BB01Transfer</v>
          </cell>
          <cell r="D26" t="str">
            <v>23</v>
          </cell>
          <cell r="I26" t="str">
            <v>off</v>
          </cell>
          <cell r="J26" t="str">
            <v>UVn</v>
          </cell>
        </row>
        <row r="27">
          <cell r="C27" t="str">
            <v>Waage 21</v>
          </cell>
          <cell r="D27" t="str">
            <v>24</v>
          </cell>
          <cell r="I27" t="str">
            <v>convey</v>
          </cell>
          <cell r="J27" t="str">
            <v>UVp</v>
          </cell>
        </row>
        <row r="28">
          <cell r="C28" t="str">
            <v>Waage 22</v>
          </cell>
          <cell r="D28" t="str">
            <v>25</v>
          </cell>
          <cell r="I28" t="str">
            <v>bypass</v>
          </cell>
          <cell r="J28" t="str">
            <v>UVn</v>
          </cell>
        </row>
        <row r="29">
          <cell r="C29" t="str">
            <v>Waage 23</v>
          </cell>
          <cell r="D29" t="str">
            <v>26</v>
          </cell>
          <cell r="I29" t="str">
            <v>dock</v>
          </cell>
          <cell r="J29" t="str">
            <v>UVp</v>
          </cell>
        </row>
        <row r="30">
          <cell r="C30" t="str">
            <v>Mischer 21</v>
          </cell>
          <cell r="D30" t="str">
            <v>27</v>
          </cell>
          <cell r="I30" t="str">
            <v>undock</v>
          </cell>
          <cell r="J30" t="str">
            <v>UVn</v>
          </cell>
        </row>
        <row r="31">
          <cell r="C31" t="str">
            <v>Ventilweiche 02</v>
          </cell>
          <cell r="D31" t="str">
            <v>28</v>
          </cell>
          <cell r="I31" t="str">
            <v>up</v>
          </cell>
          <cell r="J31" t="str">
            <v>UVp</v>
          </cell>
        </row>
        <row r="32">
          <cell r="C32">
            <v>0</v>
          </cell>
          <cell r="D32" t="str">
            <v>29</v>
          </cell>
          <cell r="I32" t="str">
            <v>down</v>
          </cell>
          <cell r="J32" t="str">
            <v>UVn</v>
          </cell>
        </row>
        <row r="33">
          <cell r="C33" t="str">
            <v>AB01</v>
          </cell>
          <cell r="D33" t="str">
            <v>30</v>
          </cell>
          <cell r="I33" t="str">
            <v>straight</v>
          </cell>
          <cell r="J33" t="str">
            <v>UVp</v>
          </cell>
        </row>
        <row r="34">
          <cell r="C34" t="str">
            <v>AB02</v>
          </cell>
          <cell r="D34" t="str">
            <v>31</v>
          </cell>
          <cell r="I34" t="str">
            <v>divert</v>
          </cell>
          <cell r="J34" t="str">
            <v>UVn</v>
          </cell>
        </row>
        <row r="35">
          <cell r="C35" t="str">
            <v>AB03</v>
          </cell>
          <cell r="D35" t="str">
            <v>32</v>
          </cell>
          <cell r="I35" t="str">
            <v>position 1</v>
          </cell>
          <cell r="J35" t="str">
            <v>UVp</v>
          </cell>
        </row>
        <row r="36">
          <cell r="C36" t="str">
            <v>AB04</v>
          </cell>
          <cell r="D36" t="str">
            <v>33</v>
          </cell>
          <cell r="I36" t="str">
            <v>position 2</v>
          </cell>
          <cell r="J36" t="str">
            <v>UVn</v>
          </cell>
        </row>
        <row r="37">
          <cell r="C37" t="str">
            <v>AB05</v>
          </cell>
          <cell r="D37" t="str">
            <v>34</v>
          </cell>
          <cell r="I37" t="str">
            <v>left</v>
          </cell>
          <cell r="J37" t="str">
            <v>UVp</v>
          </cell>
        </row>
        <row r="38">
          <cell r="C38" t="str">
            <v>AB06</v>
          </cell>
          <cell r="D38" t="str">
            <v>35</v>
          </cell>
          <cell r="I38" t="str">
            <v>right</v>
          </cell>
          <cell r="J38" t="str">
            <v>UVn</v>
          </cell>
        </row>
        <row r="39">
          <cell r="C39" t="str">
            <v>AB07</v>
          </cell>
          <cell r="D39" t="str">
            <v>36</v>
          </cell>
          <cell r="I39" t="str">
            <v>forward</v>
          </cell>
          <cell r="J39" t="str">
            <v>UVp</v>
          </cell>
        </row>
        <row r="40">
          <cell r="C40" t="str">
            <v>AB08</v>
          </cell>
          <cell r="D40" t="str">
            <v>37</v>
          </cell>
          <cell r="I40" t="str">
            <v>backward</v>
          </cell>
          <cell r="J40" t="str">
            <v>UVn</v>
          </cell>
        </row>
        <row r="41">
          <cell r="C41" t="str">
            <v>AB09</v>
          </cell>
          <cell r="D41" t="str">
            <v>38</v>
          </cell>
          <cell r="I41">
            <v>0</v>
          </cell>
          <cell r="J41">
            <v>0</v>
          </cell>
        </row>
        <row r="42">
          <cell r="C42" t="str">
            <v>AB10</v>
          </cell>
          <cell r="D42" t="str">
            <v>39</v>
          </cell>
          <cell r="I42" t="str">
            <v>feedback open</v>
          </cell>
          <cell r="J42" t="str">
            <v>Gp</v>
          </cell>
        </row>
        <row r="43">
          <cell r="C43" t="str">
            <v>AB11</v>
          </cell>
          <cell r="D43" t="str">
            <v>40</v>
          </cell>
          <cell r="I43" t="str">
            <v>feedback closed</v>
          </cell>
          <cell r="J43" t="str">
            <v>Gn</v>
          </cell>
        </row>
        <row r="44">
          <cell r="C44" t="str">
            <v>F01</v>
          </cell>
          <cell r="D44" t="str">
            <v>41</v>
          </cell>
          <cell r="I44" t="str">
            <v>feedback convey</v>
          </cell>
          <cell r="J44" t="str">
            <v>Gp</v>
          </cell>
        </row>
        <row r="45">
          <cell r="C45" t="str">
            <v>F02</v>
          </cell>
          <cell r="D45" t="str">
            <v>42</v>
          </cell>
          <cell r="I45" t="str">
            <v>feedback bypass</v>
          </cell>
          <cell r="J45" t="str">
            <v>Gn</v>
          </cell>
        </row>
        <row r="46">
          <cell r="C46" t="str">
            <v>F03</v>
          </cell>
          <cell r="D46" t="str">
            <v>43</v>
          </cell>
          <cell r="I46" t="str">
            <v>feedback straight</v>
          </cell>
          <cell r="J46" t="str">
            <v>Gp</v>
          </cell>
        </row>
        <row r="47">
          <cell r="C47" t="str">
            <v>F04</v>
          </cell>
          <cell r="D47" t="str">
            <v>44</v>
          </cell>
          <cell r="I47" t="str">
            <v>feedback divert</v>
          </cell>
          <cell r="J47" t="str">
            <v>Gn</v>
          </cell>
        </row>
        <row r="48">
          <cell r="C48" t="str">
            <v>F05</v>
          </cell>
          <cell r="D48" t="str">
            <v>45</v>
          </cell>
          <cell r="I48" t="str">
            <v>feedback position 1</v>
          </cell>
          <cell r="J48" t="str">
            <v>Gp</v>
          </cell>
        </row>
        <row r="49">
          <cell r="C49" t="str">
            <v>F06</v>
          </cell>
          <cell r="D49" t="str">
            <v>46</v>
          </cell>
          <cell r="I49" t="str">
            <v>feedback position 2</v>
          </cell>
          <cell r="J49" t="str">
            <v>Gn</v>
          </cell>
        </row>
        <row r="50">
          <cell r="C50" t="str">
            <v>F07</v>
          </cell>
          <cell r="D50" t="str">
            <v>47</v>
          </cell>
          <cell r="I50" t="str">
            <v>feedback up</v>
          </cell>
          <cell r="J50" t="str">
            <v>Gp</v>
          </cell>
        </row>
        <row r="51">
          <cell r="C51" t="str">
            <v>F08</v>
          </cell>
          <cell r="D51" t="str">
            <v>48</v>
          </cell>
          <cell r="I51" t="str">
            <v>feedback down</v>
          </cell>
          <cell r="J51" t="str">
            <v>Gn</v>
          </cell>
        </row>
        <row r="52">
          <cell r="C52" t="str">
            <v>F09</v>
          </cell>
          <cell r="D52" t="str">
            <v>49</v>
          </cell>
          <cell r="I52" t="str">
            <v>feedback docked</v>
          </cell>
          <cell r="J52" t="str">
            <v>Gp</v>
          </cell>
        </row>
        <row r="53">
          <cell r="C53" t="str">
            <v>F10</v>
          </cell>
          <cell r="D53" t="str">
            <v>50</v>
          </cell>
          <cell r="I53" t="str">
            <v>feedback undocked</v>
          </cell>
          <cell r="J53" t="str">
            <v>Gn</v>
          </cell>
        </row>
        <row r="54">
          <cell r="C54" t="str">
            <v>F11</v>
          </cell>
          <cell r="D54" t="str">
            <v>51</v>
          </cell>
          <cell r="I54" t="str">
            <v>feedback left</v>
          </cell>
          <cell r="J54" t="str">
            <v>Gp</v>
          </cell>
        </row>
        <row r="55">
          <cell r="C55" t="str">
            <v xml:space="preserve"> </v>
          </cell>
          <cell r="D55" t="str">
            <v>52</v>
          </cell>
          <cell r="I55" t="str">
            <v>feedback right</v>
          </cell>
          <cell r="J55" t="str">
            <v>Gn</v>
          </cell>
        </row>
        <row r="56">
          <cell r="C56" t="str">
            <v>Geblaese 01</v>
          </cell>
          <cell r="D56" t="str">
            <v>53</v>
          </cell>
          <cell r="I56" t="str">
            <v>feedback forward</v>
          </cell>
          <cell r="J56" t="str">
            <v>Gp</v>
          </cell>
        </row>
        <row r="57">
          <cell r="C57" t="str">
            <v>Geblaese 02</v>
          </cell>
          <cell r="D57" t="str">
            <v>54</v>
          </cell>
          <cell r="I57" t="str">
            <v>feedback backward</v>
          </cell>
          <cell r="J57" t="str">
            <v>Gn</v>
          </cell>
        </row>
        <row r="58">
          <cell r="C58" t="str">
            <v>Geblaese 03</v>
          </cell>
          <cell r="D58" t="str">
            <v>55</v>
          </cell>
          <cell r="I58" t="str">
            <v>feedback on</v>
          </cell>
          <cell r="J58" t="str">
            <v>Gp</v>
          </cell>
        </row>
        <row r="59">
          <cell r="C59" t="str">
            <v>Geblaese 04</v>
          </cell>
          <cell r="D59" t="str">
            <v>56</v>
          </cell>
          <cell r="I59" t="str">
            <v>feedback off</v>
          </cell>
          <cell r="J59" t="str">
            <v>Gn</v>
          </cell>
        </row>
        <row r="60">
          <cell r="C60" t="str">
            <v>Geblaese 05</v>
          </cell>
          <cell r="D60" t="str">
            <v>57</v>
          </cell>
          <cell r="I60">
            <v>0</v>
          </cell>
          <cell r="J60">
            <v>0</v>
          </cell>
        </row>
        <row r="61">
          <cell r="C61" t="str">
            <v>Geblaese 06</v>
          </cell>
          <cell r="D61" t="str">
            <v>58</v>
          </cell>
          <cell r="I61" t="str">
            <v>level indicator</v>
          </cell>
          <cell r="J61" t="str">
            <v>L</v>
          </cell>
        </row>
        <row r="62">
          <cell r="C62" t="str">
            <v>Geblaese 07</v>
          </cell>
          <cell r="D62" t="str">
            <v>59</v>
          </cell>
          <cell r="I62" t="str">
            <v>high level</v>
          </cell>
          <cell r="J62" t="str">
            <v>Lp</v>
          </cell>
        </row>
        <row r="63">
          <cell r="C63" t="str">
            <v>Geblaese 08</v>
          </cell>
          <cell r="D63" t="str">
            <v>60</v>
          </cell>
          <cell r="I63" t="str">
            <v>high high level</v>
          </cell>
          <cell r="J63" t="str">
            <v>Lpp</v>
          </cell>
        </row>
        <row r="64">
          <cell r="C64" t="str">
            <v>Geblaese 09</v>
          </cell>
          <cell r="D64" t="str">
            <v>61</v>
          </cell>
          <cell r="I64" t="str">
            <v>safety high level</v>
          </cell>
          <cell r="J64" t="str">
            <v>LZp</v>
          </cell>
        </row>
        <row r="65">
          <cell r="C65" t="str">
            <v>Geblaese 10</v>
          </cell>
          <cell r="D65" t="str">
            <v>62</v>
          </cell>
          <cell r="I65" t="str">
            <v>low level</v>
          </cell>
          <cell r="J65" t="str">
            <v>Ln</v>
          </cell>
        </row>
        <row r="66">
          <cell r="C66" t="str">
            <v>Geblaese 11</v>
          </cell>
          <cell r="D66" t="str">
            <v>63</v>
          </cell>
          <cell r="I66" t="str">
            <v>low low level</v>
          </cell>
          <cell r="J66" t="str">
            <v>Lnn</v>
          </cell>
        </row>
        <row r="67">
          <cell r="C67" t="str">
            <v>Geblaese 12</v>
          </cell>
          <cell r="D67" t="str">
            <v>64</v>
          </cell>
          <cell r="I67" t="str">
            <v>safety low level</v>
          </cell>
          <cell r="J67" t="str">
            <v>LZn</v>
          </cell>
        </row>
        <row r="68">
          <cell r="C68" t="str">
            <v xml:space="preserve"> </v>
          </cell>
          <cell r="D68" t="str">
            <v>65</v>
          </cell>
          <cell r="I68">
            <v>0</v>
          </cell>
          <cell r="J68">
            <v>0</v>
          </cell>
        </row>
        <row r="69">
          <cell r="C69" t="str">
            <v xml:space="preserve"> </v>
          </cell>
          <cell r="D69" t="str">
            <v>66</v>
          </cell>
          <cell r="I69" t="str">
            <v>limit switch general</v>
          </cell>
          <cell r="J69" t="str">
            <v>G</v>
          </cell>
        </row>
        <row r="70">
          <cell r="C70" t="str">
            <v>Trockner 01</v>
          </cell>
          <cell r="D70" t="str">
            <v>67</v>
          </cell>
          <cell r="I70" t="str">
            <v>limit switch G+</v>
          </cell>
          <cell r="J70" t="str">
            <v>Gp</v>
          </cell>
        </row>
        <row r="71">
          <cell r="C71" t="str">
            <v>Trockner 02</v>
          </cell>
          <cell r="D71" t="str">
            <v>68</v>
          </cell>
          <cell r="I71" t="str">
            <v>limiit switch G-</v>
          </cell>
          <cell r="J71" t="str">
            <v>Gn</v>
          </cell>
        </row>
        <row r="72">
          <cell r="C72" t="str">
            <v>Trockner 03</v>
          </cell>
          <cell r="D72" t="str">
            <v>69</v>
          </cell>
          <cell r="I72" t="str">
            <v>safety switch</v>
          </cell>
          <cell r="J72" t="str">
            <v>GZ</v>
          </cell>
        </row>
        <row r="73">
          <cell r="C73" t="str">
            <v>Trockner 04</v>
          </cell>
          <cell r="D73" t="str">
            <v>70</v>
          </cell>
          <cell r="I73" t="str">
            <v>operation element</v>
          </cell>
          <cell r="J73" t="str">
            <v>H</v>
          </cell>
        </row>
        <row r="74">
          <cell r="C74" t="str">
            <v>Trockner 05</v>
          </cell>
          <cell r="D74" t="str">
            <v>71</v>
          </cell>
          <cell r="I74">
            <v>0</v>
          </cell>
          <cell r="J74">
            <v>0</v>
          </cell>
        </row>
        <row r="75">
          <cell r="C75" t="str">
            <v>Trockner 06</v>
          </cell>
          <cell r="D75" t="str">
            <v>72</v>
          </cell>
          <cell r="I75" t="str">
            <v>pressure switch</v>
          </cell>
          <cell r="J75" t="str">
            <v>PI</v>
          </cell>
        </row>
        <row r="76">
          <cell r="C76" t="str">
            <v>Trockner 07</v>
          </cell>
          <cell r="D76" t="str">
            <v>73</v>
          </cell>
        </row>
        <row r="77">
          <cell r="C77" t="str">
            <v xml:space="preserve"> </v>
          </cell>
          <cell r="D77" t="str">
            <v>74</v>
          </cell>
          <cell r="I77" t="str">
            <v>4-20 mA</v>
          </cell>
          <cell r="J77">
            <v>0</v>
          </cell>
        </row>
        <row r="78">
          <cell r="C78" t="str">
            <v>Wegstellung</v>
          </cell>
          <cell r="D78" t="str">
            <v>75</v>
          </cell>
          <cell r="I78" t="str">
            <v>0-10 V</v>
          </cell>
          <cell r="J78">
            <v>0</v>
          </cell>
        </row>
        <row r="79">
          <cell r="C79" t="str">
            <v>Siebmaschine</v>
          </cell>
          <cell r="D79" t="str">
            <v>76</v>
          </cell>
          <cell r="I79" t="str">
            <v>0-20 mA</v>
          </cell>
          <cell r="J79">
            <v>0</v>
          </cell>
        </row>
        <row r="80">
          <cell r="C80" t="str">
            <v xml:space="preserve"> </v>
          </cell>
          <cell r="D80" t="str">
            <v>77</v>
          </cell>
          <cell r="I80" t="str">
            <v>PT100</v>
          </cell>
          <cell r="J80">
            <v>0</v>
          </cell>
        </row>
        <row r="81">
          <cell r="C81" t="str">
            <v>RW01</v>
          </cell>
          <cell r="D81" t="str">
            <v>78</v>
          </cell>
          <cell r="I81" t="str">
            <v>Resistor</v>
          </cell>
          <cell r="J81">
            <v>0</v>
          </cell>
        </row>
        <row r="82">
          <cell r="C82" t="str">
            <v>RW02</v>
          </cell>
          <cell r="D82" t="str">
            <v>79</v>
          </cell>
          <cell r="I82">
            <v>0</v>
          </cell>
          <cell r="J82">
            <v>0</v>
          </cell>
        </row>
        <row r="83">
          <cell r="C83" t="str">
            <v>RW03</v>
          </cell>
          <cell r="D83" t="str">
            <v>80</v>
          </cell>
          <cell r="I83" t="str">
            <v>independent control system</v>
          </cell>
          <cell r="J83" t="str">
            <v>US</v>
          </cell>
        </row>
        <row r="84">
          <cell r="C84" t="str">
            <v>RW04</v>
          </cell>
          <cell r="D84" t="str">
            <v>81</v>
          </cell>
          <cell r="I84" t="str">
            <v>electrical control signal</v>
          </cell>
          <cell r="J84" t="str">
            <v>ES</v>
          </cell>
        </row>
        <row r="85">
          <cell r="C85" t="str">
            <v>RW05</v>
          </cell>
          <cell r="D85" t="str">
            <v>82</v>
          </cell>
        </row>
        <row r="86">
          <cell r="C86" t="str">
            <v>RW06</v>
          </cell>
          <cell r="D86" t="str">
            <v>83</v>
          </cell>
        </row>
        <row r="87">
          <cell r="C87" t="str">
            <v>RW07</v>
          </cell>
          <cell r="D87" t="str">
            <v>84</v>
          </cell>
        </row>
        <row r="88">
          <cell r="C88" t="str">
            <v>RW08</v>
          </cell>
          <cell r="D88" t="str">
            <v>85</v>
          </cell>
        </row>
        <row r="89">
          <cell r="C89" t="str">
            <v>RW09</v>
          </cell>
          <cell r="D89" t="str">
            <v>86</v>
          </cell>
        </row>
        <row r="90">
          <cell r="C90" t="str">
            <v>RW10</v>
          </cell>
          <cell r="D90" t="str">
            <v>87</v>
          </cell>
        </row>
        <row r="91">
          <cell r="C91" t="str">
            <v>RW11</v>
          </cell>
          <cell r="D91" t="str">
            <v>88</v>
          </cell>
        </row>
        <row r="92">
          <cell r="C92" t="str">
            <v>RW12</v>
          </cell>
          <cell r="D92" t="str">
            <v>89</v>
          </cell>
        </row>
        <row r="93">
          <cell r="C93" t="str">
            <v>RW13</v>
          </cell>
          <cell r="D93" t="str">
            <v>90</v>
          </cell>
        </row>
        <row r="94">
          <cell r="C94" t="str">
            <v>RW14</v>
          </cell>
          <cell r="D94" t="str">
            <v>91</v>
          </cell>
        </row>
        <row r="95">
          <cell r="C95" t="str">
            <v>RW15</v>
          </cell>
          <cell r="D95" t="str">
            <v>92</v>
          </cell>
        </row>
        <row r="96">
          <cell r="C96" t="str">
            <v>RW16</v>
          </cell>
          <cell r="D96" t="str">
            <v>93</v>
          </cell>
        </row>
        <row r="97">
          <cell r="C97" t="str">
            <v>RW17</v>
          </cell>
          <cell r="D97" t="str">
            <v>94</v>
          </cell>
        </row>
        <row r="98">
          <cell r="C98" t="str">
            <v>RW18</v>
          </cell>
          <cell r="D98" t="str">
            <v>95</v>
          </cell>
        </row>
        <row r="99">
          <cell r="C99" t="str">
            <v>RW19</v>
          </cell>
          <cell r="D99" t="str">
            <v>96</v>
          </cell>
        </row>
        <row r="100">
          <cell r="C100" t="str">
            <v>RW20</v>
          </cell>
          <cell r="D100" t="str">
            <v>97</v>
          </cell>
        </row>
        <row r="101">
          <cell r="C101" t="str">
            <v>RW21</v>
          </cell>
          <cell r="D101" t="str">
            <v>98</v>
          </cell>
        </row>
        <row r="102">
          <cell r="C102">
            <v>0</v>
          </cell>
          <cell r="D102" t="str">
            <v>99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1">
          <cell r="A1" t="str">
            <v>FULL NAME: Englisch</v>
          </cell>
        </row>
        <row r="2">
          <cell r="A2" t="str">
            <v>4..20mA</v>
          </cell>
        </row>
        <row r="3">
          <cell r="A3" t="str">
            <v>acknowledgement</v>
          </cell>
        </row>
        <row r="4">
          <cell r="A4" t="str">
            <v>acoustic signal</v>
          </cell>
        </row>
        <row r="5">
          <cell r="A5" t="str">
            <v>active</v>
          </cell>
        </row>
        <row r="6">
          <cell r="A6" t="str">
            <v>addition</v>
          </cell>
        </row>
        <row r="7">
          <cell r="A7" t="str">
            <v>aeration valve</v>
          </cell>
        </row>
        <row r="8">
          <cell r="A8" t="str">
            <v>agitator</v>
          </cell>
        </row>
        <row r="9">
          <cell r="A9" t="str">
            <v>air conditioner</v>
          </cell>
        </row>
        <row r="10">
          <cell r="A10" t="str">
            <v>air flow meter</v>
          </cell>
        </row>
        <row r="11">
          <cell r="A11" t="str">
            <v>air purged bearing</v>
          </cell>
        </row>
        <row r="12">
          <cell r="A12" t="str">
            <v>air purged shaft seals</v>
          </cell>
        </row>
        <row r="13">
          <cell r="A13" t="str">
            <v>angle valve</v>
          </cell>
        </row>
        <row r="14">
          <cell r="A14" t="str">
            <v>aspiration</v>
          </cell>
        </row>
        <row r="15">
          <cell r="A15" t="str">
            <v>ball vibrator</v>
          </cell>
        </row>
        <row r="16">
          <cell r="A16" t="str">
            <v>AZODOS®</v>
          </cell>
        </row>
        <row r="17">
          <cell r="A17" t="str">
            <v>ball vibrator</v>
          </cell>
        </row>
        <row r="18">
          <cell r="A18" t="str">
            <v>barcode</v>
          </cell>
        </row>
        <row r="19">
          <cell r="A19" t="str">
            <v>Big Bag</v>
          </cell>
        </row>
        <row r="20">
          <cell r="A20" t="str">
            <v>blower</v>
          </cell>
        </row>
        <row r="21">
          <cell r="A21" t="str">
            <v>brake unit</v>
          </cell>
        </row>
        <row r="22">
          <cell r="A22" t="str">
            <v>branch</v>
          </cell>
        </row>
        <row r="23">
          <cell r="A23" t="str">
            <v>chain drive</v>
          </cell>
        </row>
        <row r="24">
          <cell r="A24" t="str">
            <v>chain hoist</v>
          </cell>
        </row>
        <row r="25">
          <cell r="A25" t="str">
            <v>chopper</v>
          </cell>
        </row>
        <row r="26">
          <cell r="A26" t="str">
            <v>cleaning jet</v>
          </cell>
        </row>
        <row r="27">
          <cell r="A27" t="str">
            <v>close</v>
          </cell>
        </row>
        <row r="28">
          <cell r="A28" t="str">
            <v>closed</v>
          </cell>
        </row>
        <row r="29">
          <cell r="A29" t="str">
            <v>collective fault</v>
          </cell>
        </row>
        <row r="30">
          <cell r="A30" t="str">
            <v>component valve</v>
          </cell>
        </row>
        <row r="31">
          <cell r="A31" t="str">
            <v>Componenter</v>
          </cell>
        </row>
        <row r="32">
          <cell r="A32" t="str">
            <v>compressed air</v>
          </cell>
        </row>
        <row r="33">
          <cell r="A33" t="str">
            <v>conical shutter</v>
          </cell>
        </row>
        <row r="34">
          <cell r="A34" t="str">
            <v>container</v>
          </cell>
        </row>
        <row r="35">
          <cell r="A35" t="str">
            <v>control voltage</v>
          </cell>
        </row>
        <row r="36">
          <cell r="A36" t="str">
            <v>convey</v>
          </cell>
        </row>
        <row r="37">
          <cell r="A37" t="str">
            <v>conveying</v>
          </cell>
        </row>
        <row r="38">
          <cell r="A38" t="str">
            <v>coupling</v>
          </cell>
        </row>
        <row r="39">
          <cell r="A39" t="str">
            <v>discharge</v>
          </cell>
        </row>
        <row r="40">
          <cell r="A40" t="str">
            <v>disconnector</v>
          </cell>
        </row>
        <row r="41">
          <cell r="A41" t="str">
            <v>dock</v>
          </cell>
        </row>
        <row r="42">
          <cell r="A42" t="str">
            <v>docking device</v>
          </cell>
        </row>
        <row r="43">
          <cell r="A43" t="str">
            <v>door</v>
          </cell>
        </row>
        <row r="44">
          <cell r="A44" t="str">
            <v>DosiBox®</v>
          </cell>
        </row>
        <row r="45">
          <cell r="A45" t="str">
            <v>Dosinenter</v>
          </cell>
        </row>
        <row r="46">
          <cell r="A46" t="str">
            <v>dosing</v>
          </cell>
        </row>
        <row r="47">
          <cell r="A47" t="str">
            <v>dosing screw</v>
          </cell>
        </row>
        <row r="48">
          <cell r="A48" t="str">
            <v>down</v>
          </cell>
        </row>
        <row r="49">
          <cell r="A49" t="str">
            <v>dust exhaust</v>
          </cell>
        </row>
        <row r="50">
          <cell r="A50" t="str">
            <v>empty</v>
          </cell>
        </row>
        <row r="51">
          <cell r="A51" t="str">
            <v>fan</v>
          </cell>
        </row>
        <row r="52">
          <cell r="A52" t="str">
            <v>fast</v>
          </cell>
        </row>
        <row r="53">
          <cell r="A53" t="str">
            <v>fault</v>
          </cell>
        </row>
        <row r="54">
          <cell r="A54" t="str">
            <v>fault fuse</v>
          </cell>
        </row>
        <row r="55">
          <cell r="A55" t="str">
            <v>feeding hopper</v>
          </cell>
        </row>
        <row r="56">
          <cell r="A56" t="str">
            <v>filling</v>
          </cell>
        </row>
        <row r="57">
          <cell r="A57" t="str">
            <v>filter cleaning</v>
          </cell>
        </row>
        <row r="58">
          <cell r="A58" t="str">
            <v>filter cover</v>
          </cell>
        </row>
        <row r="59">
          <cell r="A59" t="str">
            <v>fine dosing</v>
          </cell>
        </row>
        <row r="60">
          <cell r="A60" t="str">
            <v>finished</v>
          </cell>
        </row>
        <row r="61">
          <cell r="A61" t="str">
            <v>flap</v>
          </cell>
        </row>
        <row r="62">
          <cell r="A62" t="str">
            <v>flow meter</v>
          </cell>
        </row>
        <row r="63">
          <cell r="A63" t="str">
            <v>fresh air flap</v>
          </cell>
        </row>
        <row r="64">
          <cell r="A64" t="str">
            <v>fresh air valve</v>
          </cell>
        </row>
        <row r="65">
          <cell r="A65" t="str">
            <v>full</v>
          </cell>
        </row>
        <row r="66">
          <cell r="A66" t="str">
            <v>fuse</v>
          </cell>
        </row>
        <row r="67">
          <cell r="A67" t="str">
            <v>gab monitoring</v>
          </cell>
        </row>
        <row r="68">
          <cell r="A68" t="str">
            <v>green</v>
          </cell>
        </row>
        <row r="69">
          <cell r="A69" t="str">
            <v>hatch</v>
          </cell>
        </row>
        <row r="70">
          <cell r="A70" t="str">
            <v>high level indicator</v>
          </cell>
        </row>
        <row r="71">
          <cell r="A71" t="str">
            <v>hopper</v>
          </cell>
        </row>
        <row r="72">
          <cell r="A72" t="str">
            <v>horn</v>
          </cell>
        </row>
        <row r="73">
          <cell r="A73" t="str">
            <v>housing</v>
          </cell>
        </row>
        <row r="74">
          <cell r="A74" t="str">
            <v>illuminated push button</v>
          </cell>
        </row>
        <row r="75">
          <cell r="A75" t="str">
            <v>indicator lamp</v>
          </cell>
        </row>
        <row r="76">
          <cell r="A76" t="str">
            <v>indicator lamp</v>
          </cell>
        </row>
        <row r="77">
          <cell r="A77" t="str">
            <v>inlet flap</v>
          </cell>
        </row>
        <row r="78">
          <cell r="A78" t="str">
            <v>input</v>
          </cell>
        </row>
        <row r="79">
          <cell r="A79" t="str">
            <v>key switch</v>
          </cell>
        </row>
        <row r="80">
          <cell r="A80" t="str">
            <v>leakage control</v>
          </cell>
        </row>
        <row r="81">
          <cell r="A81" t="str">
            <v>left</v>
          </cell>
        </row>
        <row r="82">
          <cell r="A82" t="str">
            <v>level</v>
          </cell>
        </row>
        <row r="83">
          <cell r="A83" t="str">
            <v>level indicator</v>
          </cell>
        </row>
        <row r="84">
          <cell r="A84" t="str">
            <v>level measuring</v>
          </cell>
        </row>
        <row r="85">
          <cell r="A85" t="str">
            <v>lid</v>
          </cell>
        </row>
        <row r="86">
          <cell r="A86" t="str">
            <v>light barrier</v>
          </cell>
        </row>
        <row r="87">
          <cell r="A87" t="str">
            <v>limit switch</v>
          </cell>
        </row>
        <row r="88">
          <cell r="A88" t="str">
            <v>line</v>
          </cell>
        </row>
        <row r="89">
          <cell r="A89" t="str">
            <v>lock in</v>
          </cell>
        </row>
        <row r="90">
          <cell r="A90" t="str">
            <v>lock out</v>
          </cell>
        </row>
        <row r="91">
          <cell r="A91" t="str">
            <v>locking device</v>
          </cell>
        </row>
        <row r="92">
          <cell r="A92" t="str">
            <v>low level indicator</v>
          </cell>
        </row>
        <row r="93">
          <cell r="A93" t="str">
            <v>magnet</v>
          </cell>
        </row>
        <row r="94">
          <cell r="A94" t="str">
            <v>magnetic seperator</v>
          </cell>
        </row>
        <row r="95">
          <cell r="A95" t="str">
            <v>main drive</v>
          </cell>
        </row>
        <row r="96">
          <cell r="A96" t="str">
            <v>main switch</v>
          </cell>
        </row>
        <row r="97">
          <cell r="A97" t="str">
            <v>manual addition</v>
          </cell>
        </row>
        <row r="98">
          <cell r="A98" t="str">
            <v>massager device</v>
          </cell>
        </row>
        <row r="99">
          <cell r="A99" t="str">
            <v>max</v>
          </cell>
        </row>
        <row r="100">
          <cell r="A100" t="str">
            <v>min</v>
          </cell>
        </row>
        <row r="101">
          <cell r="A101" t="str">
            <v>mixer</v>
          </cell>
        </row>
        <row r="102">
          <cell r="A102" t="str">
            <v>mixing tool</v>
          </cell>
        </row>
        <row r="103">
          <cell r="A103" t="str">
            <v>mulitport pinch valve</v>
          </cell>
        </row>
        <row r="104">
          <cell r="A104" t="str">
            <v>multiport valve</v>
          </cell>
        </row>
        <row r="105">
          <cell r="A105" t="str">
            <v>off</v>
          </cell>
        </row>
        <row r="106">
          <cell r="A106" t="str">
            <v>ok</v>
          </cell>
        </row>
        <row r="107">
          <cell r="A107" t="str">
            <v>on</v>
          </cell>
        </row>
        <row r="108">
          <cell r="A108" t="str">
            <v>open</v>
          </cell>
        </row>
        <row r="109">
          <cell r="A109" t="str">
            <v>outlet flap</v>
          </cell>
        </row>
        <row r="110">
          <cell r="A110" t="str">
            <v>output</v>
          </cell>
        </row>
        <row r="111">
          <cell r="A111" t="str">
            <v>PFC</v>
          </cell>
        </row>
        <row r="112">
          <cell r="A112" t="str">
            <v>pinch valve</v>
          </cell>
        </row>
        <row r="113">
          <cell r="A113" t="str">
            <v>pipe</v>
          </cell>
        </row>
        <row r="114">
          <cell r="A114" t="str">
            <v>pipe diverter valve</v>
          </cell>
        </row>
        <row r="115">
          <cell r="A115" t="str">
            <v>positioning</v>
          </cell>
        </row>
        <row r="116">
          <cell r="A116" t="str">
            <v>pressure blower</v>
          </cell>
        </row>
        <row r="117">
          <cell r="A117" t="str">
            <v>pressure switch</v>
          </cell>
        </row>
        <row r="118">
          <cell r="A118" t="str">
            <v>pressure transmitter</v>
          </cell>
        </row>
        <row r="119">
          <cell r="A119" t="str">
            <v>PTC</v>
          </cell>
        </row>
        <row r="120">
          <cell r="A120" t="str">
            <v>push button</v>
          </cell>
        </row>
        <row r="121">
          <cell r="A121" t="str">
            <v>rapper</v>
          </cell>
        </row>
        <row r="122">
          <cell r="A122" t="str">
            <v>ready</v>
          </cell>
        </row>
        <row r="123">
          <cell r="A123" t="str">
            <v>receiver</v>
          </cell>
        </row>
        <row r="124">
          <cell r="A124" t="str">
            <v>Refill</v>
          </cell>
        </row>
        <row r="125">
          <cell r="A125" t="str">
            <v>release</v>
          </cell>
        </row>
        <row r="126">
          <cell r="A126" t="str">
            <v>release</v>
          </cell>
        </row>
        <row r="127">
          <cell r="A127" t="str">
            <v>request</v>
          </cell>
        </row>
        <row r="128">
          <cell r="A128" t="str">
            <v>request level indicator</v>
          </cell>
        </row>
        <row r="129">
          <cell r="A129" t="str">
            <v>reset</v>
          </cell>
        </row>
        <row r="130">
          <cell r="A130" t="str">
            <v>ret</v>
          </cell>
        </row>
        <row r="131">
          <cell r="A131" t="str">
            <v>right</v>
          </cell>
        </row>
        <row r="132">
          <cell r="A132" t="str">
            <v>roller drive</v>
          </cell>
        </row>
        <row r="133">
          <cell r="A133" t="str">
            <v>rotary encoder</v>
          </cell>
        </row>
        <row r="134">
          <cell r="A134" t="str">
            <v>rotary valve</v>
          </cell>
        </row>
        <row r="135">
          <cell r="A135" t="str">
            <v>rupture disc</v>
          </cell>
        </row>
        <row r="136">
          <cell r="A136" t="str">
            <v>safety circuit</v>
          </cell>
        </row>
        <row r="137">
          <cell r="A137" t="str">
            <v>safety circuit</v>
          </cell>
        </row>
        <row r="138">
          <cell r="A138" t="str">
            <v>safety high level indicator</v>
          </cell>
        </row>
        <row r="139">
          <cell r="A139" t="str">
            <v>safety limit switch</v>
          </cell>
        </row>
        <row r="140">
          <cell r="A140" t="str">
            <v>safety low level indicator</v>
          </cell>
        </row>
        <row r="141">
          <cell r="A141" t="str">
            <v>sampler</v>
          </cell>
        </row>
        <row r="142">
          <cell r="A142" t="str">
            <v>scale</v>
          </cell>
        </row>
        <row r="143">
          <cell r="A143" t="str">
            <v>screener</v>
          </cell>
        </row>
        <row r="144">
          <cell r="A144" t="str">
            <v>secondary filter</v>
          </cell>
        </row>
        <row r="145">
          <cell r="A145" t="str">
            <v>silo</v>
          </cell>
        </row>
        <row r="146">
          <cell r="A146" t="str">
            <v>slow</v>
          </cell>
        </row>
        <row r="147">
          <cell r="A147" t="str">
            <v>start</v>
          </cell>
        </row>
        <row r="148">
          <cell r="A148" t="str">
            <v>steam barrier</v>
          </cell>
        </row>
        <row r="149">
          <cell r="A149" t="str">
            <v>straight</v>
          </cell>
        </row>
        <row r="150">
          <cell r="A150" t="str">
            <v>stretching device</v>
          </cell>
        </row>
        <row r="151">
          <cell r="A151" t="str">
            <v>suction valve</v>
          </cell>
        </row>
        <row r="152">
          <cell r="A152" t="str">
            <v>swiveling slide valve</v>
          </cell>
        </row>
        <row r="153">
          <cell r="A153" t="str">
            <v>system</v>
          </cell>
        </row>
        <row r="154">
          <cell r="A154" t="str">
            <v>system off</v>
          </cell>
        </row>
        <row r="155">
          <cell r="A155" t="str">
            <v>system on</v>
          </cell>
        </row>
        <row r="156">
          <cell r="A156" t="str">
            <v>temperature sensor</v>
          </cell>
        </row>
        <row r="157">
          <cell r="A157" t="str">
            <v>test</v>
          </cell>
        </row>
        <row r="158">
          <cell r="A158" t="str">
            <v>transport</v>
          </cell>
        </row>
        <row r="159">
          <cell r="A159" t="str">
            <v>unloading</v>
          </cell>
        </row>
        <row r="160">
          <cell r="A160" t="str">
            <v>unloading valve</v>
          </cell>
        </row>
        <row r="161">
          <cell r="A161" t="str">
            <v>up</v>
          </cell>
        </row>
        <row r="162">
          <cell r="A162" t="str">
            <v>vacuum pump</v>
          </cell>
        </row>
        <row r="163">
          <cell r="A163" t="str">
            <v>valve</v>
          </cell>
        </row>
        <row r="164">
          <cell r="A164" t="str">
            <v>vibration bottom</v>
          </cell>
        </row>
        <row r="165">
          <cell r="A165" t="str">
            <v>vibrator</v>
          </cell>
        </row>
        <row r="166">
          <cell r="A166" t="str">
            <v>weighing</v>
          </cell>
        </row>
        <row r="167">
          <cell r="A167" t="str">
            <v>yellow</v>
          </cell>
        </row>
        <row r="168">
          <cell r="A168" t="str">
            <v>power relais</v>
          </cell>
        </row>
        <row r="169">
          <cell r="A169" t="str">
            <v>frequency converter</v>
          </cell>
        </row>
        <row r="170">
          <cell r="A170" t="str">
            <v>reserve</v>
          </cell>
        </row>
        <row r="171">
          <cell r="A171" t="str">
            <v>measurement amplifier</v>
          </cell>
        </row>
        <row r="172">
          <cell r="A172" t="str">
            <v>drive</v>
          </cell>
        </row>
        <row r="173">
          <cell r="A173" t="str">
            <v>air purged filter</v>
          </cell>
        </row>
        <row r="174">
          <cell r="A174" t="str">
            <v>ball valve</v>
          </cell>
        </row>
        <row r="175">
          <cell r="A175" t="str">
            <v>dryer</v>
          </cell>
        </row>
        <row r="176">
          <cell r="A176" t="str">
            <v>dryer on</v>
          </cell>
        </row>
        <row r="177">
          <cell r="A177" t="str">
            <v>fault dryer</v>
          </cell>
        </row>
        <row r="178">
          <cell r="A178" t="str">
            <v>dryer service</v>
          </cell>
        </row>
        <row r="179">
          <cell r="A179" t="str">
            <v>ground monitoring</v>
          </cell>
        </row>
        <row r="180">
          <cell r="A180" t="str">
            <v>filter control unit</v>
          </cell>
        </row>
        <row r="181">
          <cell r="A181" t="str">
            <v>screen detection</v>
          </cell>
        </row>
        <row r="182">
          <cell r="A182" t="str">
            <v>manual flap</v>
          </cell>
        </row>
        <row r="183">
          <cell r="A183" t="str">
            <v>diverter valve</v>
          </cell>
        </row>
        <row r="184">
          <cell r="A184" t="str">
            <v>docking housing</v>
          </cell>
        </row>
        <row r="185">
          <cell r="A185" t="str">
            <v>docking motor</v>
          </cell>
        </row>
        <row r="186">
          <cell r="A186" t="str">
            <v>docking vibrator</v>
          </cell>
        </row>
        <row r="187">
          <cell r="A187" t="str">
            <v>vacuum jet</v>
          </cell>
        </row>
        <row r="188">
          <cell r="A188" t="str">
            <v>level measurement</v>
          </cell>
        </row>
        <row r="189">
          <cell r="A189" t="str">
            <v>vibratory feeder</v>
          </cell>
        </row>
        <row r="190">
          <cell r="A190" t="str">
            <v>pendulum flap</v>
          </cell>
        </row>
        <row r="191">
          <cell r="A191" t="str">
            <v>hose diverter</v>
          </cell>
        </row>
      </sheetData>
      <sheetData sheetId="9">
        <row r="3">
          <cell r="A3" t="str">
            <v>CM_Motor1A1E</v>
          </cell>
        </row>
        <row r="4">
          <cell r="A4" t="str">
            <v>CM_Motor2A2E</v>
          </cell>
        </row>
        <row r="5">
          <cell r="A5" t="str">
            <v>CM_Valve1A2E</v>
          </cell>
        </row>
        <row r="6">
          <cell r="A6" t="str">
            <v>CM_Valve2A2E</v>
          </cell>
        </row>
        <row r="7">
          <cell r="A7" t="str">
            <v>CM_Valve1N</v>
          </cell>
        </row>
        <row r="8">
          <cell r="A8" t="str">
            <v>CM_Analog</v>
          </cell>
        </row>
        <row r="9">
          <cell r="A9" t="str">
            <v>CM_BinaryObject</v>
          </cell>
        </row>
        <row r="10">
          <cell r="A10" t="str">
            <v>CM_Valve3A3E</v>
          </cell>
        </row>
        <row r="11">
          <cell r="A11">
            <v>0</v>
          </cell>
        </row>
        <row r="12">
          <cell r="A12">
            <v>0</v>
          </cell>
        </row>
        <row r="13">
          <cell r="A13">
            <v>0</v>
          </cell>
        </row>
        <row r="14">
          <cell r="A14">
            <v>0</v>
          </cell>
        </row>
        <row r="15">
          <cell r="A15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tables/table1.xml><?xml version="1.0" encoding="utf-8"?>
<table xmlns="http://schemas.openxmlformats.org/spreadsheetml/2006/main" id="1" name="Tabelle1113" displayName="Tabelle1113" ref="A4:BW5" insertRow="1" totalsRowShown="0">
  <autoFilter ref="A4:BW5"/>
  <tableColumns count="75">
    <tableColumn id="1" name="Address" dataDxfId="74"/>
    <tableColumn id="41" name="Designation" dataDxfId="73"/>
    <tableColumn id="2" name="Value" dataDxfId="72"/>
    <tableColumn id="3" name="Date" dataDxfId="71"/>
    <tableColumn id="4" name="Time" dataDxfId="70"/>
    <tableColumn id="5" name="Address2" dataDxfId="69"/>
    <tableColumn id="42" name="Designation2" dataDxfId="68"/>
    <tableColumn id="6" name="Value2" dataDxfId="67"/>
    <tableColumn id="7" name="Date2" dataDxfId="66"/>
    <tableColumn id="8" name="Time2" dataDxfId="65"/>
    <tableColumn id="9" name="Address3" dataDxfId="64"/>
    <tableColumn id="43" name="Designation3" dataDxfId="63"/>
    <tableColumn id="10" name="Value3" dataDxfId="62"/>
    <tableColumn id="11" name="Date3" dataDxfId="61"/>
    <tableColumn id="12" name="Time3" dataDxfId="60"/>
    <tableColumn id="13" name="Address4" dataDxfId="59"/>
    <tableColumn id="44" name="Designation4" dataDxfId="58"/>
    <tableColumn id="14" name="Value4" dataDxfId="57"/>
    <tableColumn id="15" name="Date4" dataDxfId="56"/>
    <tableColumn id="16" name="Time4" dataDxfId="55"/>
    <tableColumn id="17" name="Address5" dataDxfId="54"/>
    <tableColumn id="45" name="Designation5" dataDxfId="53"/>
    <tableColumn id="18" name="Value5" dataDxfId="52"/>
    <tableColumn id="19" name="Date5" dataDxfId="51"/>
    <tableColumn id="20" name="Time5" dataDxfId="50"/>
    <tableColumn id="21" name="Address6" dataDxfId="49"/>
    <tableColumn id="46" name="Designation6" dataDxfId="48"/>
    <tableColumn id="22" name="Value6" dataDxfId="47"/>
    <tableColumn id="23" name="Date6" dataDxfId="46"/>
    <tableColumn id="24" name="Time6" dataDxfId="45"/>
    <tableColumn id="25" name="Address7" dataDxfId="44"/>
    <tableColumn id="47" name="Designation7" dataDxfId="43"/>
    <tableColumn id="26" name="Value7" dataDxfId="42"/>
    <tableColumn id="27" name="Date7" dataDxfId="41"/>
    <tableColumn id="28" name="Time7" dataDxfId="40"/>
    <tableColumn id="29" name="Address8" dataDxfId="39"/>
    <tableColumn id="48" name="Designation8" dataDxfId="38"/>
    <tableColumn id="30" name="Value8" dataDxfId="37"/>
    <tableColumn id="31" name="Date8" dataDxfId="36"/>
    <tableColumn id="32" name="Time8" dataDxfId="35"/>
    <tableColumn id="33" name="Address9" dataDxfId="34"/>
    <tableColumn id="49" name="Designation9" dataDxfId="33"/>
    <tableColumn id="34" name="Value9" dataDxfId="32"/>
    <tableColumn id="35" name="Date9" dataDxfId="31"/>
    <tableColumn id="36" name="Time9" dataDxfId="30"/>
    <tableColumn id="37" name="Address10" dataDxfId="29"/>
    <tableColumn id="50" name="Designation10" dataDxfId="28"/>
    <tableColumn id="38" name="Value10" dataDxfId="27"/>
    <tableColumn id="39" name="Date10" dataDxfId="26"/>
    <tableColumn id="40" name="Time10" dataDxfId="25"/>
    <tableColumn id="51" name="Address11" dataDxfId="24"/>
    <tableColumn id="52" name="Designation11" dataDxfId="23"/>
    <tableColumn id="53" name="Value11" dataDxfId="22"/>
    <tableColumn id="54" name="Date11" dataDxfId="21"/>
    <tableColumn id="55" name="Time11" dataDxfId="20"/>
    <tableColumn id="56" name="Address12" dataDxfId="19"/>
    <tableColumn id="57" name="Designation12" dataDxfId="18"/>
    <tableColumn id="58" name="Value12" dataDxfId="17"/>
    <tableColumn id="59" name="Date12" dataDxfId="16"/>
    <tableColumn id="60" name="Time12" dataDxfId="15"/>
    <tableColumn id="61" name="Address13" dataDxfId="14"/>
    <tableColumn id="62" name="Designation13" dataDxfId="13"/>
    <tableColumn id="63" name="Value13" dataDxfId="12"/>
    <tableColumn id="64" name="Date13" dataDxfId="11"/>
    <tableColumn id="65" name="Time13" dataDxfId="10"/>
    <tableColumn id="66" name="Address14" dataDxfId="9"/>
    <tableColumn id="67" name="Designation14" dataDxfId="8"/>
    <tableColumn id="68" name="Value14" dataDxfId="7"/>
    <tableColumn id="69" name="Date14" dataDxfId="6"/>
    <tableColumn id="70" name="Time14" dataDxfId="5"/>
    <tableColumn id="71" name="Address15" dataDxfId="4"/>
    <tableColumn id="72" name="Designation15" dataDxfId="3"/>
    <tableColumn id="73" name="Value15" dataDxfId="2"/>
    <tableColumn id="74" name="Date15" dataDxfId="1"/>
    <tableColumn id="75" name="Time15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5" Type="http://schemas.openxmlformats.org/officeDocument/2006/relationships/ctrlProp" Target="../ctrlProps/ctrlProp33.xml"/><Relationship Id="rId10" Type="http://schemas.openxmlformats.org/officeDocument/2006/relationships/ctrlProp" Target="../ctrlProps/ctrlProp38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5" Type="http://schemas.openxmlformats.org/officeDocument/2006/relationships/ctrlProp" Target="../ctrlProps/ctrlProp41.xml"/><Relationship Id="rId10" Type="http://schemas.openxmlformats.org/officeDocument/2006/relationships/ctrlProp" Target="../ctrlProps/ctrlProp46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5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8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8.xml"/><Relationship Id="rId299" Type="http://schemas.openxmlformats.org/officeDocument/2006/relationships/ctrlProp" Target="../ctrlProps/ctrlProp250.xml"/><Relationship Id="rId21" Type="http://schemas.openxmlformats.org/officeDocument/2006/relationships/image" Target="../media/image11.emf"/><Relationship Id="rId63" Type="http://schemas.openxmlformats.org/officeDocument/2006/relationships/image" Target="../media/image32.emf"/><Relationship Id="rId159" Type="http://schemas.openxmlformats.org/officeDocument/2006/relationships/ctrlProp" Target="../ctrlProps/ctrlProp110.xml"/><Relationship Id="rId170" Type="http://schemas.openxmlformats.org/officeDocument/2006/relationships/ctrlProp" Target="../ctrlProps/ctrlProp121.xml"/><Relationship Id="rId226" Type="http://schemas.openxmlformats.org/officeDocument/2006/relationships/ctrlProp" Target="../ctrlProps/ctrlProp177.xml"/><Relationship Id="rId268" Type="http://schemas.openxmlformats.org/officeDocument/2006/relationships/ctrlProp" Target="../ctrlProps/ctrlProp219.xml"/><Relationship Id="rId32" Type="http://schemas.openxmlformats.org/officeDocument/2006/relationships/control" Target="../activeX/activeX16.xml"/><Relationship Id="rId74" Type="http://schemas.openxmlformats.org/officeDocument/2006/relationships/control" Target="../activeX/activeX37.xml"/><Relationship Id="rId128" Type="http://schemas.openxmlformats.org/officeDocument/2006/relationships/ctrlProp" Target="../ctrlProps/ctrlProp79.xml"/><Relationship Id="rId5" Type="http://schemas.openxmlformats.org/officeDocument/2006/relationships/image" Target="../media/image3.emf"/><Relationship Id="rId181" Type="http://schemas.openxmlformats.org/officeDocument/2006/relationships/ctrlProp" Target="../ctrlProps/ctrlProp132.xml"/><Relationship Id="rId237" Type="http://schemas.openxmlformats.org/officeDocument/2006/relationships/ctrlProp" Target="../ctrlProps/ctrlProp188.xml"/><Relationship Id="rId279" Type="http://schemas.openxmlformats.org/officeDocument/2006/relationships/ctrlProp" Target="../ctrlProps/ctrlProp230.xml"/><Relationship Id="rId43" Type="http://schemas.openxmlformats.org/officeDocument/2006/relationships/image" Target="../media/image22.emf"/><Relationship Id="rId139" Type="http://schemas.openxmlformats.org/officeDocument/2006/relationships/ctrlProp" Target="../ctrlProps/ctrlProp90.xml"/><Relationship Id="rId290" Type="http://schemas.openxmlformats.org/officeDocument/2006/relationships/ctrlProp" Target="../ctrlProps/ctrlProp241.xml"/><Relationship Id="rId304" Type="http://schemas.openxmlformats.org/officeDocument/2006/relationships/ctrlProp" Target="../ctrlProps/ctrlProp255.xml"/><Relationship Id="rId85" Type="http://schemas.openxmlformats.org/officeDocument/2006/relationships/image" Target="../media/image43.emf"/><Relationship Id="rId150" Type="http://schemas.openxmlformats.org/officeDocument/2006/relationships/ctrlProp" Target="../ctrlProps/ctrlProp101.xml"/><Relationship Id="rId192" Type="http://schemas.openxmlformats.org/officeDocument/2006/relationships/ctrlProp" Target="../ctrlProps/ctrlProp143.xml"/><Relationship Id="rId206" Type="http://schemas.openxmlformats.org/officeDocument/2006/relationships/ctrlProp" Target="../ctrlProps/ctrlProp157.xml"/><Relationship Id="rId248" Type="http://schemas.openxmlformats.org/officeDocument/2006/relationships/ctrlProp" Target="../ctrlProps/ctrlProp199.xml"/><Relationship Id="rId12" Type="http://schemas.openxmlformats.org/officeDocument/2006/relationships/control" Target="../activeX/activeX6.xml"/><Relationship Id="rId108" Type="http://schemas.openxmlformats.org/officeDocument/2006/relationships/ctrlProp" Target="../ctrlProps/ctrlProp59.xml"/><Relationship Id="rId315" Type="http://schemas.openxmlformats.org/officeDocument/2006/relationships/ctrlProp" Target="../ctrlProps/ctrlProp266.xml"/><Relationship Id="rId54" Type="http://schemas.openxmlformats.org/officeDocument/2006/relationships/control" Target="../activeX/activeX27.xml"/><Relationship Id="rId96" Type="http://schemas.openxmlformats.org/officeDocument/2006/relationships/control" Target="../activeX/activeX48.xml"/><Relationship Id="rId161" Type="http://schemas.openxmlformats.org/officeDocument/2006/relationships/ctrlProp" Target="../ctrlProps/ctrlProp112.xml"/><Relationship Id="rId217" Type="http://schemas.openxmlformats.org/officeDocument/2006/relationships/ctrlProp" Target="../ctrlProps/ctrlProp168.xml"/><Relationship Id="rId259" Type="http://schemas.openxmlformats.org/officeDocument/2006/relationships/ctrlProp" Target="../ctrlProps/ctrlProp210.xml"/><Relationship Id="rId23" Type="http://schemas.openxmlformats.org/officeDocument/2006/relationships/image" Target="../media/image12.emf"/><Relationship Id="rId119" Type="http://schemas.openxmlformats.org/officeDocument/2006/relationships/ctrlProp" Target="../ctrlProps/ctrlProp70.xml"/><Relationship Id="rId270" Type="http://schemas.openxmlformats.org/officeDocument/2006/relationships/ctrlProp" Target="../ctrlProps/ctrlProp221.xml"/><Relationship Id="rId65" Type="http://schemas.openxmlformats.org/officeDocument/2006/relationships/image" Target="../media/image33.emf"/><Relationship Id="rId130" Type="http://schemas.openxmlformats.org/officeDocument/2006/relationships/ctrlProp" Target="../ctrlProps/ctrlProp81.xml"/><Relationship Id="rId172" Type="http://schemas.openxmlformats.org/officeDocument/2006/relationships/ctrlProp" Target="../ctrlProps/ctrlProp123.xml"/><Relationship Id="rId228" Type="http://schemas.openxmlformats.org/officeDocument/2006/relationships/ctrlProp" Target="../ctrlProps/ctrlProp179.xml"/><Relationship Id="rId281" Type="http://schemas.openxmlformats.org/officeDocument/2006/relationships/ctrlProp" Target="../ctrlProps/ctrlProp232.xml"/><Relationship Id="rId34" Type="http://schemas.openxmlformats.org/officeDocument/2006/relationships/control" Target="../activeX/activeX17.xml"/><Relationship Id="rId55" Type="http://schemas.openxmlformats.org/officeDocument/2006/relationships/image" Target="../media/image28.emf"/><Relationship Id="rId76" Type="http://schemas.openxmlformats.org/officeDocument/2006/relationships/control" Target="../activeX/activeX38.xml"/><Relationship Id="rId97" Type="http://schemas.openxmlformats.org/officeDocument/2006/relationships/image" Target="../media/image49.emf"/><Relationship Id="rId120" Type="http://schemas.openxmlformats.org/officeDocument/2006/relationships/ctrlProp" Target="../ctrlProps/ctrlProp71.xml"/><Relationship Id="rId141" Type="http://schemas.openxmlformats.org/officeDocument/2006/relationships/ctrlProp" Target="../ctrlProps/ctrlProp92.xml"/><Relationship Id="rId7" Type="http://schemas.openxmlformats.org/officeDocument/2006/relationships/image" Target="../media/image4.emf"/><Relationship Id="rId162" Type="http://schemas.openxmlformats.org/officeDocument/2006/relationships/ctrlProp" Target="../ctrlProps/ctrlProp113.xml"/><Relationship Id="rId183" Type="http://schemas.openxmlformats.org/officeDocument/2006/relationships/ctrlProp" Target="../ctrlProps/ctrlProp134.xml"/><Relationship Id="rId218" Type="http://schemas.openxmlformats.org/officeDocument/2006/relationships/ctrlProp" Target="../ctrlProps/ctrlProp169.xml"/><Relationship Id="rId239" Type="http://schemas.openxmlformats.org/officeDocument/2006/relationships/ctrlProp" Target="../ctrlProps/ctrlProp190.xml"/><Relationship Id="rId250" Type="http://schemas.openxmlformats.org/officeDocument/2006/relationships/ctrlProp" Target="../ctrlProps/ctrlProp201.xml"/><Relationship Id="rId271" Type="http://schemas.openxmlformats.org/officeDocument/2006/relationships/ctrlProp" Target="../ctrlProps/ctrlProp222.xml"/><Relationship Id="rId292" Type="http://schemas.openxmlformats.org/officeDocument/2006/relationships/ctrlProp" Target="../ctrlProps/ctrlProp243.xml"/><Relationship Id="rId306" Type="http://schemas.openxmlformats.org/officeDocument/2006/relationships/ctrlProp" Target="../ctrlProps/ctrlProp257.xml"/><Relationship Id="rId24" Type="http://schemas.openxmlformats.org/officeDocument/2006/relationships/control" Target="../activeX/activeX12.xml"/><Relationship Id="rId45" Type="http://schemas.openxmlformats.org/officeDocument/2006/relationships/image" Target="../media/image23.emf"/><Relationship Id="rId66" Type="http://schemas.openxmlformats.org/officeDocument/2006/relationships/control" Target="../activeX/activeX33.xml"/><Relationship Id="rId87" Type="http://schemas.openxmlformats.org/officeDocument/2006/relationships/image" Target="../media/image44.emf"/><Relationship Id="rId110" Type="http://schemas.openxmlformats.org/officeDocument/2006/relationships/ctrlProp" Target="../ctrlProps/ctrlProp61.xml"/><Relationship Id="rId131" Type="http://schemas.openxmlformats.org/officeDocument/2006/relationships/ctrlProp" Target="../ctrlProps/ctrlProp82.xml"/><Relationship Id="rId152" Type="http://schemas.openxmlformats.org/officeDocument/2006/relationships/ctrlProp" Target="../ctrlProps/ctrlProp103.xml"/><Relationship Id="rId173" Type="http://schemas.openxmlformats.org/officeDocument/2006/relationships/ctrlProp" Target="../ctrlProps/ctrlProp124.xml"/><Relationship Id="rId194" Type="http://schemas.openxmlformats.org/officeDocument/2006/relationships/ctrlProp" Target="../ctrlProps/ctrlProp145.xml"/><Relationship Id="rId208" Type="http://schemas.openxmlformats.org/officeDocument/2006/relationships/ctrlProp" Target="../ctrlProps/ctrlProp159.xml"/><Relationship Id="rId229" Type="http://schemas.openxmlformats.org/officeDocument/2006/relationships/ctrlProp" Target="../ctrlProps/ctrlProp180.xml"/><Relationship Id="rId240" Type="http://schemas.openxmlformats.org/officeDocument/2006/relationships/ctrlProp" Target="../ctrlProps/ctrlProp191.xml"/><Relationship Id="rId261" Type="http://schemas.openxmlformats.org/officeDocument/2006/relationships/ctrlProp" Target="../ctrlProps/ctrlProp212.xml"/><Relationship Id="rId14" Type="http://schemas.openxmlformats.org/officeDocument/2006/relationships/control" Target="../activeX/activeX7.xml"/><Relationship Id="rId35" Type="http://schemas.openxmlformats.org/officeDocument/2006/relationships/image" Target="../media/image18.emf"/><Relationship Id="rId56" Type="http://schemas.openxmlformats.org/officeDocument/2006/relationships/control" Target="../activeX/activeX28.xml"/><Relationship Id="rId77" Type="http://schemas.openxmlformats.org/officeDocument/2006/relationships/image" Target="../media/image39.emf"/><Relationship Id="rId100" Type="http://schemas.openxmlformats.org/officeDocument/2006/relationships/control" Target="../activeX/activeX50.xml"/><Relationship Id="rId282" Type="http://schemas.openxmlformats.org/officeDocument/2006/relationships/ctrlProp" Target="../ctrlProps/ctrlProp233.xml"/><Relationship Id="rId317" Type="http://schemas.openxmlformats.org/officeDocument/2006/relationships/ctrlProp" Target="../ctrlProps/ctrlProp268.xml"/><Relationship Id="rId8" Type="http://schemas.openxmlformats.org/officeDocument/2006/relationships/control" Target="../activeX/activeX4.xml"/><Relationship Id="rId98" Type="http://schemas.openxmlformats.org/officeDocument/2006/relationships/control" Target="../activeX/activeX49.xml"/><Relationship Id="rId121" Type="http://schemas.openxmlformats.org/officeDocument/2006/relationships/ctrlProp" Target="../ctrlProps/ctrlProp72.xml"/><Relationship Id="rId142" Type="http://schemas.openxmlformats.org/officeDocument/2006/relationships/ctrlProp" Target="../ctrlProps/ctrlProp93.xml"/><Relationship Id="rId163" Type="http://schemas.openxmlformats.org/officeDocument/2006/relationships/ctrlProp" Target="../ctrlProps/ctrlProp114.xml"/><Relationship Id="rId184" Type="http://schemas.openxmlformats.org/officeDocument/2006/relationships/ctrlProp" Target="../ctrlProps/ctrlProp135.xml"/><Relationship Id="rId219" Type="http://schemas.openxmlformats.org/officeDocument/2006/relationships/ctrlProp" Target="../ctrlProps/ctrlProp170.xml"/><Relationship Id="rId230" Type="http://schemas.openxmlformats.org/officeDocument/2006/relationships/ctrlProp" Target="../ctrlProps/ctrlProp181.xml"/><Relationship Id="rId251" Type="http://schemas.openxmlformats.org/officeDocument/2006/relationships/ctrlProp" Target="../ctrlProps/ctrlProp202.xml"/><Relationship Id="rId25" Type="http://schemas.openxmlformats.org/officeDocument/2006/relationships/image" Target="../media/image13.emf"/><Relationship Id="rId46" Type="http://schemas.openxmlformats.org/officeDocument/2006/relationships/control" Target="../activeX/activeX23.xml"/><Relationship Id="rId67" Type="http://schemas.openxmlformats.org/officeDocument/2006/relationships/image" Target="../media/image34.emf"/><Relationship Id="rId272" Type="http://schemas.openxmlformats.org/officeDocument/2006/relationships/ctrlProp" Target="../ctrlProps/ctrlProp223.xml"/><Relationship Id="rId293" Type="http://schemas.openxmlformats.org/officeDocument/2006/relationships/ctrlProp" Target="../ctrlProps/ctrlProp244.xml"/><Relationship Id="rId307" Type="http://schemas.openxmlformats.org/officeDocument/2006/relationships/ctrlProp" Target="../ctrlProps/ctrlProp258.xml"/><Relationship Id="rId88" Type="http://schemas.openxmlformats.org/officeDocument/2006/relationships/control" Target="../activeX/activeX44.xml"/><Relationship Id="rId111" Type="http://schemas.openxmlformats.org/officeDocument/2006/relationships/ctrlProp" Target="../ctrlProps/ctrlProp62.xml"/><Relationship Id="rId132" Type="http://schemas.openxmlformats.org/officeDocument/2006/relationships/ctrlProp" Target="../ctrlProps/ctrlProp83.xml"/><Relationship Id="rId153" Type="http://schemas.openxmlformats.org/officeDocument/2006/relationships/ctrlProp" Target="../ctrlProps/ctrlProp104.xml"/><Relationship Id="rId174" Type="http://schemas.openxmlformats.org/officeDocument/2006/relationships/ctrlProp" Target="../ctrlProps/ctrlProp125.xml"/><Relationship Id="rId195" Type="http://schemas.openxmlformats.org/officeDocument/2006/relationships/ctrlProp" Target="../ctrlProps/ctrlProp146.xml"/><Relationship Id="rId209" Type="http://schemas.openxmlformats.org/officeDocument/2006/relationships/ctrlProp" Target="../ctrlProps/ctrlProp160.xml"/><Relationship Id="rId220" Type="http://schemas.openxmlformats.org/officeDocument/2006/relationships/ctrlProp" Target="../ctrlProps/ctrlProp171.xml"/><Relationship Id="rId241" Type="http://schemas.openxmlformats.org/officeDocument/2006/relationships/ctrlProp" Target="../ctrlProps/ctrlProp192.xml"/><Relationship Id="rId15" Type="http://schemas.openxmlformats.org/officeDocument/2006/relationships/image" Target="../media/image8.emf"/><Relationship Id="rId36" Type="http://schemas.openxmlformats.org/officeDocument/2006/relationships/control" Target="../activeX/activeX18.xml"/><Relationship Id="rId57" Type="http://schemas.openxmlformats.org/officeDocument/2006/relationships/image" Target="../media/image29.emf"/><Relationship Id="rId262" Type="http://schemas.openxmlformats.org/officeDocument/2006/relationships/ctrlProp" Target="../ctrlProps/ctrlProp213.xml"/><Relationship Id="rId283" Type="http://schemas.openxmlformats.org/officeDocument/2006/relationships/ctrlProp" Target="../ctrlProps/ctrlProp234.xml"/><Relationship Id="rId318" Type="http://schemas.openxmlformats.org/officeDocument/2006/relationships/ctrlProp" Target="../ctrlProps/ctrlProp269.xml"/><Relationship Id="rId78" Type="http://schemas.openxmlformats.org/officeDocument/2006/relationships/control" Target="../activeX/activeX39.xml"/><Relationship Id="rId99" Type="http://schemas.openxmlformats.org/officeDocument/2006/relationships/image" Target="../media/image50.emf"/><Relationship Id="rId101" Type="http://schemas.openxmlformats.org/officeDocument/2006/relationships/image" Target="../media/image51.emf"/><Relationship Id="rId122" Type="http://schemas.openxmlformats.org/officeDocument/2006/relationships/ctrlProp" Target="../ctrlProps/ctrlProp73.xml"/><Relationship Id="rId143" Type="http://schemas.openxmlformats.org/officeDocument/2006/relationships/ctrlProp" Target="../ctrlProps/ctrlProp94.xml"/><Relationship Id="rId164" Type="http://schemas.openxmlformats.org/officeDocument/2006/relationships/ctrlProp" Target="../ctrlProps/ctrlProp115.xml"/><Relationship Id="rId185" Type="http://schemas.openxmlformats.org/officeDocument/2006/relationships/ctrlProp" Target="../ctrlProps/ctrlProp136.xml"/><Relationship Id="rId9" Type="http://schemas.openxmlformats.org/officeDocument/2006/relationships/image" Target="../media/image5.emf"/><Relationship Id="rId210" Type="http://schemas.openxmlformats.org/officeDocument/2006/relationships/ctrlProp" Target="../ctrlProps/ctrlProp161.xml"/><Relationship Id="rId26" Type="http://schemas.openxmlformats.org/officeDocument/2006/relationships/control" Target="../activeX/activeX13.xml"/><Relationship Id="rId231" Type="http://schemas.openxmlformats.org/officeDocument/2006/relationships/ctrlProp" Target="../ctrlProps/ctrlProp182.xml"/><Relationship Id="rId252" Type="http://schemas.openxmlformats.org/officeDocument/2006/relationships/ctrlProp" Target="../ctrlProps/ctrlProp203.xml"/><Relationship Id="rId273" Type="http://schemas.openxmlformats.org/officeDocument/2006/relationships/ctrlProp" Target="../ctrlProps/ctrlProp224.xml"/><Relationship Id="rId294" Type="http://schemas.openxmlformats.org/officeDocument/2006/relationships/ctrlProp" Target="../ctrlProps/ctrlProp245.xml"/><Relationship Id="rId308" Type="http://schemas.openxmlformats.org/officeDocument/2006/relationships/ctrlProp" Target="../ctrlProps/ctrlProp259.xml"/><Relationship Id="rId47" Type="http://schemas.openxmlformats.org/officeDocument/2006/relationships/image" Target="../media/image24.emf"/><Relationship Id="rId68" Type="http://schemas.openxmlformats.org/officeDocument/2006/relationships/control" Target="../activeX/activeX34.xml"/><Relationship Id="rId89" Type="http://schemas.openxmlformats.org/officeDocument/2006/relationships/image" Target="../media/image45.emf"/><Relationship Id="rId112" Type="http://schemas.openxmlformats.org/officeDocument/2006/relationships/ctrlProp" Target="../ctrlProps/ctrlProp63.xml"/><Relationship Id="rId133" Type="http://schemas.openxmlformats.org/officeDocument/2006/relationships/ctrlProp" Target="../ctrlProps/ctrlProp84.xml"/><Relationship Id="rId154" Type="http://schemas.openxmlformats.org/officeDocument/2006/relationships/ctrlProp" Target="../ctrlProps/ctrlProp105.xml"/><Relationship Id="rId175" Type="http://schemas.openxmlformats.org/officeDocument/2006/relationships/ctrlProp" Target="../ctrlProps/ctrlProp126.xml"/><Relationship Id="rId196" Type="http://schemas.openxmlformats.org/officeDocument/2006/relationships/ctrlProp" Target="../ctrlProps/ctrlProp147.xml"/><Relationship Id="rId200" Type="http://schemas.openxmlformats.org/officeDocument/2006/relationships/ctrlProp" Target="../ctrlProps/ctrlProp151.xml"/><Relationship Id="rId16" Type="http://schemas.openxmlformats.org/officeDocument/2006/relationships/control" Target="../activeX/activeX8.xml"/><Relationship Id="rId221" Type="http://schemas.openxmlformats.org/officeDocument/2006/relationships/ctrlProp" Target="../ctrlProps/ctrlProp172.xml"/><Relationship Id="rId242" Type="http://schemas.openxmlformats.org/officeDocument/2006/relationships/ctrlProp" Target="../ctrlProps/ctrlProp193.xml"/><Relationship Id="rId263" Type="http://schemas.openxmlformats.org/officeDocument/2006/relationships/ctrlProp" Target="../ctrlProps/ctrlProp214.xml"/><Relationship Id="rId284" Type="http://schemas.openxmlformats.org/officeDocument/2006/relationships/ctrlProp" Target="../ctrlProps/ctrlProp235.xml"/><Relationship Id="rId319" Type="http://schemas.openxmlformats.org/officeDocument/2006/relationships/ctrlProp" Target="../ctrlProps/ctrlProp270.xml"/><Relationship Id="rId37" Type="http://schemas.openxmlformats.org/officeDocument/2006/relationships/image" Target="../media/image19.emf"/><Relationship Id="rId58" Type="http://schemas.openxmlformats.org/officeDocument/2006/relationships/control" Target="../activeX/activeX29.xml"/><Relationship Id="rId79" Type="http://schemas.openxmlformats.org/officeDocument/2006/relationships/image" Target="../media/image40.emf"/><Relationship Id="rId102" Type="http://schemas.openxmlformats.org/officeDocument/2006/relationships/control" Target="../activeX/activeX51.xml"/><Relationship Id="rId123" Type="http://schemas.openxmlformats.org/officeDocument/2006/relationships/ctrlProp" Target="../ctrlProps/ctrlProp74.xml"/><Relationship Id="rId144" Type="http://schemas.openxmlformats.org/officeDocument/2006/relationships/ctrlProp" Target="../ctrlProps/ctrlProp95.xml"/><Relationship Id="rId90" Type="http://schemas.openxmlformats.org/officeDocument/2006/relationships/control" Target="../activeX/activeX45.xml"/><Relationship Id="rId165" Type="http://schemas.openxmlformats.org/officeDocument/2006/relationships/ctrlProp" Target="../ctrlProps/ctrlProp116.xml"/><Relationship Id="rId186" Type="http://schemas.openxmlformats.org/officeDocument/2006/relationships/ctrlProp" Target="../ctrlProps/ctrlProp137.xml"/><Relationship Id="rId211" Type="http://schemas.openxmlformats.org/officeDocument/2006/relationships/ctrlProp" Target="../ctrlProps/ctrlProp162.xml"/><Relationship Id="rId232" Type="http://schemas.openxmlformats.org/officeDocument/2006/relationships/ctrlProp" Target="../ctrlProps/ctrlProp183.xml"/><Relationship Id="rId253" Type="http://schemas.openxmlformats.org/officeDocument/2006/relationships/ctrlProp" Target="../ctrlProps/ctrlProp204.xml"/><Relationship Id="rId274" Type="http://schemas.openxmlformats.org/officeDocument/2006/relationships/ctrlProp" Target="../ctrlProps/ctrlProp225.xml"/><Relationship Id="rId295" Type="http://schemas.openxmlformats.org/officeDocument/2006/relationships/ctrlProp" Target="../ctrlProps/ctrlProp246.xml"/><Relationship Id="rId309" Type="http://schemas.openxmlformats.org/officeDocument/2006/relationships/ctrlProp" Target="../ctrlProps/ctrlProp260.xml"/><Relationship Id="rId27" Type="http://schemas.openxmlformats.org/officeDocument/2006/relationships/image" Target="../media/image14.emf"/><Relationship Id="rId48" Type="http://schemas.openxmlformats.org/officeDocument/2006/relationships/control" Target="../activeX/activeX24.xml"/><Relationship Id="rId69" Type="http://schemas.openxmlformats.org/officeDocument/2006/relationships/image" Target="../media/image35.emf"/><Relationship Id="rId113" Type="http://schemas.openxmlformats.org/officeDocument/2006/relationships/ctrlProp" Target="../ctrlProps/ctrlProp64.xml"/><Relationship Id="rId134" Type="http://schemas.openxmlformats.org/officeDocument/2006/relationships/ctrlProp" Target="../ctrlProps/ctrlProp85.xml"/><Relationship Id="rId320" Type="http://schemas.openxmlformats.org/officeDocument/2006/relationships/ctrlProp" Target="../ctrlProps/ctrlProp271.xml"/><Relationship Id="rId80" Type="http://schemas.openxmlformats.org/officeDocument/2006/relationships/control" Target="../activeX/activeX40.xml"/><Relationship Id="rId155" Type="http://schemas.openxmlformats.org/officeDocument/2006/relationships/ctrlProp" Target="../ctrlProps/ctrlProp106.xml"/><Relationship Id="rId176" Type="http://schemas.openxmlformats.org/officeDocument/2006/relationships/ctrlProp" Target="../ctrlProps/ctrlProp127.xml"/><Relationship Id="rId197" Type="http://schemas.openxmlformats.org/officeDocument/2006/relationships/ctrlProp" Target="../ctrlProps/ctrlProp148.xml"/><Relationship Id="rId201" Type="http://schemas.openxmlformats.org/officeDocument/2006/relationships/ctrlProp" Target="../ctrlProps/ctrlProp152.xml"/><Relationship Id="rId222" Type="http://schemas.openxmlformats.org/officeDocument/2006/relationships/ctrlProp" Target="../ctrlProps/ctrlProp173.xml"/><Relationship Id="rId243" Type="http://schemas.openxmlformats.org/officeDocument/2006/relationships/ctrlProp" Target="../ctrlProps/ctrlProp194.xml"/><Relationship Id="rId264" Type="http://schemas.openxmlformats.org/officeDocument/2006/relationships/ctrlProp" Target="../ctrlProps/ctrlProp215.xml"/><Relationship Id="rId285" Type="http://schemas.openxmlformats.org/officeDocument/2006/relationships/ctrlProp" Target="../ctrlProps/ctrlProp236.xml"/><Relationship Id="rId17" Type="http://schemas.openxmlformats.org/officeDocument/2006/relationships/image" Target="../media/image9.emf"/><Relationship Id="rId38" Type="http://schemas.openxmlformats.org/officeDocument/2006/relationships/control" Target="../activeX/activeX19.xml"/><Relationship Id="rId59" Type="http://schemas.openxmlformats.org/officeDocument/2006/relationships/image" Target="../media/image30.emf"/><Relationship Id="rId103" Type="http://schemas.openxmlformats.org/officeDocument/2006/relationships/image" Target="../media/image52.emf"/><Relationship Id="rId124" Type="http://schemas.openxmlformats.org/officeDocument/2006/relationships/ctrlProp" Target="../ctrlProps/ctrlProp75.xml"/><Relationship Id="rId310" Type="http://schemas.openxmlformats.org/officeDocument/2006/relationships/ctrlProp" Target="../ctrlProps/ctrlProp261.xml"/><Relationship Id="rId70" Type="http://schemas.openxmlformats.org/officeDocument/2006/relationships/control" Target="../activeX/activeX35.xml"/><Relationship Id="rId91" Type="http://schemas.openxmlformats.org/officeDocument/2006/relationships/image" Target="../media/image46.emf"/><Relationship Id="rId145" Type="http://schemas.openxmlformats.org/officeDocument/2006/relationships/ctrlProp" Target="../ctrlProps/ctrlProp96.xml"/><Relationship Id="rId166" Type="http://schemas.openxmlformats.org/officeDocument/2006/relationships/ctrlProp" Target="../ctrlProps/ctrlProp117.xml"/><Relationship Id="rId187" Type="http://schemas.openxmlformats.org/officeDocument/2006/relationships/ctrlProp" Target="../ctrlProps/ctrlProp138.xml"/><Relationship Id="rId1" Type="http://schemas.openxmlformats.org/officeDocument/2006/relationships/printerSettings" Target="../printerSettings/printerSettings11.bin"/><Relationship Id="rId212" Type="http://schemas.openxmlformats.org/officeDocument/2006/relationships/ctrlProp" Target="../ctrlProps/ctrlProp163.xml"/><Relationship Id="rId233" Type="http://schemas.openxmlformats.org/officeDocument/2006/relationships/ctrlProp" Target="../ctrlProps/ctrlProp184.xml"/><Relationship Id="rId254" Type="http://schemas.openxmlformats.org/officeDocument/2006/relationships/ctrlProp" Target="../ctrlProps/ctrlProp205.xml"/><Relationship Id="rId28" Type="http://schemas.openxmlformats.org/officeDocument/2006/relationships/control" Target="../activeX/activeX14.xml"/><Relationship Id="rId49" Type="http://schemas.openxmlformats.org/officeDocument/2006/relationships/image" Target="../media/image25.emf"/><Relationship Id="rId114" Type="http://schemas.openxmlformats.org/officeDocument/2006/relationships/ctrlProp" Target="../ctrlProps/ctrlProp65.xml"/><Relationship Id="rId275" Type="http://schemas.openxmlformats.org/officeDocument/2006/relationships/ctrlProp" Target="../ctrlProps/ctrlProp226.xml"/><Relationship Id="rId296" Type="http://schemas.openxmlformats.org/officeDocument/2006/relationships/ctrlProp" Target="../ctrlProps/ctrlProp247.xml"/><Relationship Id="rId300" Type="http://schemas.openxmlformats.org/officeDocument/2006/relationships/ctrlProp" Target="../ctrlProps/ctrlProp251.xml"/><Relationship Id="rId60" Type="http://schemas.openxmlformats.org/officeDocument/2006/relationships/control" Target="../activeX/activeX30.xml"/><Relationship Id="rId81" Type="http://schemas.openxmlformats.org/officeDocument/2006/relationships/image" Target="../media/image41.emf"/><Relationship Id="rId135" Type="http://schemas.openxmlformats.org/officeDocument/2006/relationships/ctrlProp" Target="../ctrlProps/ctrlProp86.xml"/><Relationship Id="rId156" Type="http://schemas.openxmlformats.org/officeDocument/2006/relationships/ctrlProp" Target="../ctrlProps/ctrlProp107.xml"/><Relationship Id="rId177" Type="http://schemas.openxmlformats.org/officeDocument/2006/relationships/ctrlProp" Target="../ctrlProps/ctrlProp128.xml"/><Relationship Id="rId198" Type="http://schemas.openxmlformats.org/officeDocument/2006/relationships/ctrlProp" Target="../ctrlProps/ctrlProp149.xml"/><Relationship Id="rId321" Type="http://schemas.openxmlformats.org/officeDocument/2006/relationships/ctrlProp" Target="../ctrlProps/ctrlProp272.xml"/><Relationship Id="rId202" Type="http://schemas.openxmlformats.org/officeDocument/2006/relationships/ctrlProp" Target="../ctrlProps/ctrlProp153.xml"/><Relationship Id="rId223" Type="http://schemas.openxmlformats.org/officeDocument/2006/relationships/ctrlProp" Target="../ctrlProps/ctrlProp174.xml"/><Relationship Id="rId244" Type="http://schemas.openxmlformats.org/officeDocument/2006/relationships/ctrlProp" Target="../ctrlProps/ctrlProp195.xml"/><Relationship Id="rId18" Type="http://schemas.openxmlformats.org/officeDocument/2006/relationships/control" Target="../activeX/activeX9.xml"/><Relationship Id="rId39" Type="http://schemas.openxmlformats.org/officeDocument/2006/relationships/image" Target="../media/image20.emf"/><Relationship Id="rId265" Type="http://schemas.openxmlformats.org/officeDocument/2006/relationships/ctrlProp" Target="../ctrlProps/ctrlProp216.xml"/><Relationship Id="rId286" Type="http://schemas.openxmlformats.org/officeDocument/2006/relationships/ctrlProp" Target="../ctrlProps/ctrlProp237.xml"/><Relationship Id="rId50" Type="http://schemas.openxmlformats.org/officeDocument/2006/relationships/control" Target="../activeX/activeX25.xml"/><Relationship Id="rId104" Type="http://schemas.openxmlformats.org/officeDocument/2006/relationships/control" Target="../activeX/activeX52.xml"/><Relationship Id="rId125" Type="http://schemas.openxmlformats.org/officeDocument/2006/relationships/ctrlProp" Target="../ctrlProps/ctrlProp76.xml"/><Relationship Id="rId146" Type="http://schemas.openxmlformats.org/officeDocument/2006/relationships/ctrlProp" Target="../ctrlProps/ctrlProp97.xml"/><Relationship Id="rId167" Type="http://schemas.openxmlformats.org/officeDocument/2006/relationships/ctrlProp" Target="../ctrlProps/ctrlProp118.xml"/><Relationship Id="rId188" Type="http://schemas.openxmlformats.org/officeDocument/2006/relationships/ctrlProp" Target="../ctrlProps/ctrlProp139.xml"/><Relationship Id="rId311" Type="http://schemas.openxmlformats.org/officeDocument/2006/relationships/ctrlProp" Target="../ctrlProps/ctrlProp262.xml"/><Relationship Id="rId71" Type="http://schemas.openxmlformats.org/officeDocument/2006/relationships/image" Target="../media/image36.emf"/><Relationship Id="rId92" Type="http://schemas.openxmlformats.org/officeDocument/2006/relationships/control" Target="../activeX/activeX46.xml"/><Relationship Id="rId213" Type="http://schemas.openxmlformats.org/officeDocument/2006/relationships/ctrlProp" Target="../ctrlProps/ctrlProp164.xml"/><Relationship Id="rId234" Type="http://schemas.openxmlformats.org/officeDocument/2006/relationships/ctrlProp" Target="../ctrlProps/ctrlProp185.xml"/><Relationship Id="rId2" Type="http://schemas.openxmlformats.org/officeDocument/2006/relationships/drawing" Target="../drawings/drawing10.xml"/><Relationship Id="rId29" Type="http://schemas.openxmlformats.org/officeDocument/2006/relationships/image" Target="../media/image15.emf"/><Relationship Id="rId255" Type="http://schemas.openxmlformats.org/officeDocument/2006/relationships/ctrlProp" Target="../ctrlProps/ctrlProp206.xml"/><Relationship Id="rId276" Type="http://schemas.openxmlformats.org/officeDocument/2006/relationships/ctrlProp" Target="../ctrlProps/ctrlProp227.xml"/><Relationship Id="rId297" Type="http://schemas.openxmlformats.org/officeDocument/2006/relationships/ctrlProp" Target="../ctrlProps/ctrlProp248.xml"/><Relationship Id="rId40" Type="http://schemas.openxmlformats.org/officeDocument/2006/relationships/control" Target="../activeX/activeX20.xml"/><Relationship Id="rId115" Type="http://schemas.openxmlformats.org/officeDocument/2006/relationships/ctrlProp" Target="../ctrlProps/ctrlProp66.xml"/><Relationship Id="rId136" Type="http://schemas.openxmlformats.org/officeDocument/2006/relationships/ctrlProp" Target="../ctrlProps/ctrlProp87.xml"/><Relationship Id="rId157" Type="http://schemas.openxmlformats.org/officeDocument/2006/relationships/ctrlProp" Target="../ctrlProps/ctrlProp108.xml"/><Relationship Id="rId178" Type="http://schemas.openxmlformats.org/officeDocument/2006/relationships/ctrlProp" Target="../ctrlProps/ctrlProp129.xml"/><Relationship Id="rId301" Type="http://schemas.openxmlformats.org/officeDocument/2006/relationships/ctrlProp" Target="../ctrlProps/ctrlProp252.xml"/><Relationship Id="rId322" Type="http://schemas.openxmlformats.org/officeDocument/2006/relationships/ctrlProp" Target="../ctrlProps/ctrlProp273.xml"/><Relationship Id="rId61" Type="http://schemas.openxmlformats.org/officeDocument/2006/relationships/image" Target="../media/image31.emf"/><Relationship Id="rId82" Type="http://schemas.openxmlformats.org/officeDocument/2006/relationships/control" Target="../activeX/activeX41.xml"/><Relationship Id="rId199" Type="http://schemas.openxmlformats.org/officeDocument/2006/relationships/ctrlProp" Target="../ctrlProps/ctrlProp150.xml"/><Relationship Id="rId203" Type="http://schemas.openxmlformats.org/officeDocument/2006/relationships/ctrlProp" Target="../ctrlProps/ctrlProp154.xml"/><Relationship Id="rId19" Type="http://schemas.openxmlformats.org/officeDocument/2006/relationships/image" Target="../media/image10.emf"/><Relationship Id="rId224" Type="http://schemas.openxmlformats.org/officeDocument/2006/relationships/ctrlProp" Target="../ctrlProps/ctrlProp175.xml"/><Relationship Id="rId245" Type="http://schemas.openxmlformats.org/officeDocument/2006/relationships/ctrlProp" Target="../ctrlProps/ctrlProp196.xml"/><Relationship Id="rId266" Type="http://schemas.openxmlformats.org/officeDocument/2006/relationships/ctrlProp" Target="../ctrlProps/ctrlProp217.xml"/><Relationship Id="rId287" Type="http://schemas.openxmlformats.org/officeDocument/2006/relationships/ctrlProp" Target="../ctrlProps/ctrlProp238.xml"/><Relationship Id="rId30" Type="http://schemas.openxmlformats.org/officeDocument/2006/relationships/control" Target="../activeX/activeX15.xml"/><Relationship Id="rId105" Type="http://schemas.openxmlformats.org/officeDocument/2006/relationships/image" Target="../media/image53.emf"/><Relationship Id="rId126" Type="http://schemas.openxmlformats.org/officeDocument/2006/relationships/ctrlProp" Target="../ctrlProps/ctrlProp77.xml"/><Relationship Id="rId147" Type="http://schemas.openxmlformats.org/officeDocument/2006/relationships/ctrlProp" Target="../ctrlProps/ctrlProp98.xml"/><Relationship Id="rId168" Type="http://schemas.openxmlformats.org/officeDocument/2006/relationships/ctrlProp" Target="../ctrlProps/ctrlProp119.xml"/><Relationship Id="rId312" Type="http://schemas.openxmlformats.org/officeDocument/2006/relationships/ctrlProp" Target="../ctrlProps/ctrlProp263.xml"/><Relationship Id="rId51" Type="http://schemas.openxmlformats.org/officeDocument/2006/relationships/image" Target="../media/image26.emf"/><Relationship Id="rId72" Type="http://schemas.openxmlformats.org/officeDocument/2006/relationships/control" Target="../activeX/activeX36.xml"/><Relationship Id="rId93" Type="http://schemas.openxmlformats.org/officeDocument/2006/relationships/image" Target="../media/image47.emf"/><Relationship Id="rId189" Type="http://schemas.openxmlformats.org/officeDocument/2006/relationships/ctrlProp" Target="../ctrlProps/ctrlProp140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65.xml"/><Relationship Id="rId235" Type="http://schemas.openxmlformats.org/officeDocument/2006/relationships/ctrlProp" Target="../ctrlProps/ctrlProp186.xml"/><Relationship Id="rId256" Type="http://schemas.openxmlformats.org/officeDocument/2006/relationships/ctrlProp" Target="../ctrlProps/ctrlProp207.xml"/><Relationship Id="rId277" Type="http://schemas.openxmlformats.org/officeDocument/2006/relationships/ctrlProp" Target="../ctrlProps/ctrlProp228.xml"/><Relationship Id="rId298" Type="http://schemas.openxmlformats.org/officeDocument/2006/relationships/ctrlProp" Target="../ctrlProps/ctrlProp249.xml"/><Relationship Id="rId116" Type="http://schemas.openxmlformats.org/officeDocument/2006/relationships/ctrlProp" Target="../ctrlProps/ctrlProp67.xml"/><Relationship Id="rId137" Type="http://schemas.openxmlformats.org/officeDocument/2006/relationships/ctrlProp" Target="../ctrlProps/ctrlProp88.xml"/><Relationship Id="rId158" Type="http://schemas.openxmlformats.org/officeDocument/2006/relationships/ctrlProp" Target="../ctrlProps/ctrlProp109.xml"/><Relationship Id="rId302" Type="http://schemas.openxmlformats.org/officeDocument/2006/relationships/ctrlProp" Target="../ctrlProps/ctrlProp253.xml"/><Relationship Id="rId323" Type="http://schemas.openxmlformats.org/officeDocument/2006/relationships/ctrlProp" Target="../ctrlProps/ctrlProp274.xml"/><Relationship Id="rId20" Type="http://schemas.openxmlformats.org/officeDocument/2006/relationships/control" Target="../activeX/activeX10.xml"/><Relationship Id="rId41" Type="http://schemas.openxmlformats.org/officeDocument/2006/relationships/image" Target="../media/image21.emf"/><Relationship Id="rId62" Type="http://schemas.openxmlformats.org/officeDocument/2006/relationships/control" Target="../activeX/activeX31.xml"/><Relationship Id="rId83" Type="http://schemas.openxmlformats.org/officeDocument/2006/relationships/image" Target="../media/image42.emf"/><Relationship Id="rId179" Type="http://schemas.openxmlformats.org/officeDocument/2006/relationships/ctrlProp" Target="../ctrlProps/ctrlProp130.xml"/><Relationship Id="rId190" Type="http://schemas.openxmlformats.org/officeDocument/2006/relationships/ctrlProp" Target="../ctrlProps/ctrlProp141.xml"/><Relationship Id="rId204" Type="http://schemas.openxmlformats.org/officeDocument/2006/relationships/ctrlProp" Target="../ctrlProps/ctrlProp155.xml"/><Relationship Id="rId225" Type="http://schemas.openxmlformats.org/officeDocument/2006/relationships/ctrlProp" Target="../ctrlProps/ctrlProp176.xml"/><Relationship Id="rId246" Type="http://schemas.openxmlformats.org/officeDocument/2006/relationships/ctrlProp" Target="../ctrlProps/ctrlProp197.xml"/><Relationship Id="rId267" Type="http://schemas.openxmlformats.org/officeDocument/2006/relationships/ctrlProp" Target="../ctrlProps/ctrlProp218.xml"/><Relationship Id="rId288" Type="http://schemas.openxmlformats.org/officeDocument/2006/relationships/ctrlProp" Target="../ctrlProps/ctrlProp239.xml"/><Relationship Id="rId106" Type="http://schemas.openxmlformats.org/officeDocument/2006/relationships/control" Target="../activeX/activeX53.xml"/><Relationship Id="rId127" Type="http://schemas.openxmlformats.org/officeDocument/2006/relationships/ctrlProp" Target="../ctrlProps/ctrlProp78.xml"/><Relationship Id="rId313" Type="http://schemas.openxmlformats.org/officeDocument/2006/relationships/ctrlProp" Target="../ctrlProps/ctrlProp264.xml"/><Relationship Id="rId10" Type="http://schemas.openxmlformats.org/officeDocument/2006/relationships/control" Target="../activeX/activeX5.xml"/><Relationship Id="rId31" Type="http://schemas.openxmlformats.org/officeDocument/2006/relationships/image" Target="../media/image16.emf"/><Relationship Id="rId52" Type="http://schemas.openxmlformats.org/officeDocument/2006/relationships/control" Target="../activeX/activeX26.xml"/><Relationship Id="rId73" Type="http://schemas.openxmlformats.org/officeDocument/2006/relationships/image" Target="../media/image37.emf"/><Relationship Id="rId94" Type="http://schemas.openxmlformats.org/officeDocument/2006/relationships/control" Target="../activeX/activeX47.xml"/><Relationship Id="rId148" Type="http://schemas.openxmlformats.org/officeDocument/2006/relationships/ctrlProp" Target="../ctrlProps/ctrlProp99.xml"/><Relationship Id="rId169" Type="http://schemas.openxmlformats.org/officeDocument/2006/relationships/ctrlProp" Target="../ctrlProps/ctrlProp120.xml"/><Relationship Id="rId4" Type="http://schemas.openxmlformats.org/officeDocument/2006/relationships/control" Target="../activeX/activeX2.xml"/><Relationship Id="rId180" Type="http://schemas.openxmlformats.org/officeDocument/2006/relationships/ctrlProp" Target="../ctrlProps/ctrlProp131.xml"/><Relationship Id="rId215" Type="http://schemas.openxmlformats.org/officeDocument/2006/relationships/ctrlProp" Target="../ctrlProps/ctrlProp166.xml"/><Relationship Id="rId236" Type="http://schemas.openxmlformats.org/officeDocument/2006/relationships/ctrlProp" Target="../ctrlProps/ctrlProp187.xml"/><Relationship Id="rId257" Type="http://schemas.openxmlformats.org/officeDocument/2006/relationships/ctrlProp" Target="../ctrlProps/ctrlProp208.xml"/><Relationship Id="rId278" Type="http://schemas.openxmlformats.org/officeDocument/2006/relationships/ctrlProp" Target="../ctrlProps/ctrlProp229.xml"/><Relationship Id="rId303" Type="http://schemas.openxmlformats.org/officeDocument/2006/relationships/ctrlProp" Target="../ctrlProps/ctrlProp254.xml"/><Relationship Id="rId42" Type="http://schemas.openxmlformats.org/officeDocument/2006/relationships/control" Target="../activeX/activeX21.xml"/><Relationship Id="rId84" Type="http://schemas.openxmlformats.org/officeDocument/2006/relationships/control" Target="../activeX/activeX42.xml"/><Relationship Id="rId138" Type="http://schemas.openxmlformats.org/officeDocument/2006/relationships/ctrlProp" Target="../ctrlProps/ctrlProp89.xml"/><Relationship Id="rId191" Type="http://schemas.openxmlformats.org/officeDocument/2006/relationships/ctrlProp" Target="../ctrlProps/ctrlProp142.xml"/><Relationship Id="rId205" Type="http://schemas.openxmlformats.org/officeDocument/2006/relationships/ctrlProp" Target="../ctrlProps/ctrlProp156.xml"/><Relationship Id="rId247" Type="http://schemas.openxmlformats.org/officeDocument/2006/relationships/ctrlProp" Target="../ctrlProps/ctrlProp198.xml"/><Relationship Id="rId107" Type="http://schemas.openxmlformats.org/officeDocument/2006/relationships/image" Target="../media/image54.emf"/><Relationship Id="rId289" Type="http://schemas.openxmlformats.org/officeDocument/2006/relationships/ctrlProp" Target="../ctrlProps/ctrlProp240.xml"/><Relationship Id="rId11" Type="http://schemas.openxmlformats.org/officeDocument/2006/relationships/image" Target="../media/image6.emf"/><Relationship Id="rId53" Type="http://schemas.openxmlformats.org/officeDocument/2006/relationships/image" Target="../media/image27.emf"/><Relationship Id="rId149" Type="http://schemas.openxmlformats.org/officeDocument/2006/relationships/ctrlProp" Target="../ctrlProps/ctrlProp100.xml"/><Relationship Id="rId314" Type="http://schemas.openxmlformats.org/officeDocument/2006/relationships/ctrlProp" Target="../ctrlProps/ctrlProp265.xml"/><Relationship Id="rId95" Type="http://schemas.openxmlformats.org/officeDocument/2006/relationships/image" Target="../media/image48.emf"/><Relationship Id="rId160" Type="http://schemas.openxmlformats.org/officeDocument/2006/relationships/ctrlProp" Target="../ctrlProps/ctrlProp111.xml"/><Relationship Id="rId216" Type="http://schemas.openxmlformats.org/officeDocument/2006/relationships/ctrlProp" Target="../ctrlProps/ctrlProp167.xml"/><Relationship Id="rId258" Type="http://schemas.openxmlformats.org/officeDocument/2006/relationships/ctrlProp" Target="../ctrlProps/ctrlProp209.xml"/><Relationship Id="rId22" Type="http://schemas.openxmlformats.org/officeDocument/2006/relationships/control" Target="../activeX/activeX11.xml"/><Relationship Id="rId64" Type="http://schemas.openxmlformats.org/officeDocument/2006/relationships/control" Target="../activeX/activeX32.xml"/><Relationship Id="rId118" Type="http://schemas.openxmlformats.org/officeDocument/2006/relationships/ctrlProp" Target="../ctrlProps/ctrlProp69.xml"/><Relationship Id="rId171" Type="http://schemas.openxmlformats.org/officeDocument/2006/relationships/ctrlProp" Target="../ctrlProps/ctrlProp122.xml"/><Relationship Id="rId227" Type="http://schemas.openxmlformats.org/officeDocument/2006/relationships/ctrlProp" Target="../ctrlProps/ctrlProp178.xml"/><Relationship Id="rId269" Type="http://schemas.openxmlformats.org/officeDocument/2006/relationships/ctrlProp" Target="../ctrlProps/ctrlProp220.xml"/><Relationship Id="rId33" Type="http://schemas.openxmlformats.org/officeDocument/2006/relationships/image" Target="../media/image17.emf"/><Relationship Id="rId129" Type="http://schemas.openxmlformats.org/officeDocument/2006/relationships/ctrlProp" Target="../ctrlProps/ctrlProp80.xml"/><Relationship Id="rId280" Type="http://schemas.openxmlformats.org/officeDocument/2006/relationships/ctrlProp" Target="../ctrlProps/ctrlProp231.xml"/><Relationship Id="rId75" Type="http://schemas.openxmlformats.org/officeDocument/2006/relationships/image" Target="../media/image38.emf"/><Relationship Id="rId140" Type="http://schemas.openxmlformats.org/officeDocument/2006/relationships/ctrlProp" Target="../ctrlProps/ctrlProp91.xml"/><Relationship Id="rId182" Type="http://schemas.openxmlformats.org/officeDocument/2006/relationships/ctrlProp" Target="../ctrlProps/ctrlProp133.xml"/><Relationship Id="rId6" Type="http://schemas.openxmlformats.org/officeDocument/2006/relationships/control" Target="../activeX/activeX3.xml"/><Relationship Id="rId238" Type="http://schemas.openxmlformats.org/officeDocument/2006/relationships/ctrlProp" Target="../ctrlProps/ctrlProp189.xml"/><Relationship Id="rId291" Type="http://schemas.openxmlformats.org/officeDocument/2006/relationships/ctrlProp" Target="../ctrlProps/ctrlProp242.xml"/><Relationship Id="rId305" Type="http://schemas.openxmlformats.org/officeDocument/2006/relationships/ctrlProp" Target="../ctrlProps/ctrlProp256.xml"/><Relationship Id="rId44" Type="http://schemas.openxmlformats.org/officeDocument/2006/relationships/control" Target="../activeX/activeX22.xml"/><Relationship Id="rId86" Type="http://schemas.openxmlformats.org/officeDocument/2006/relationships/control" Target="../activeX/activeX43.xml"/><Relationship Id="rId151" Type="http://schemas.openxmlformats.org/officeDocument/2006/relationships/ctrlProp" Target="../ctrlProps/ctrlProp102.xml"/><Relationship Id="rId193" Type="http://schemas.openxmlformats.org/officeDocument/2006/relationships/ctrlProp" Target="../ctrlProps/ctrlProp144.xml"/><Relationship Id="rId207" Type="http://schemas.openxmlformats.org/officeDocument/2006/relationships/ctrlProp" Target="../ctrlProps/ctrlProp158.xml"/><Relationship Id="rId249" Type="http://schemas.openxmlformats.org/officeDocument/2006/relationships/ctrlProp" Target="../ctrlProps/ctrlProp200.xml"/><Relationship Id="rId13" Type="http://schemas.openxmlformats.org/officeDocument/2006/relationships/image" Target="../media/image7.emf"/><Relationship Id="rId109" Type="http://schemas.openxmlformats.org/officeDocument/2006/relationships/ctrlProp" Target="../ctrlProps/ctrlProp60.xml"/><Relationship Id="rId260" Type="http://schemas.openxmlformats.org/officeDocument/2006/relationships/ctrlProp" Target="../ctrlProps/ctrlProp211.xml"/><Relationship Id="rId316" Type="http://schemas.openxmlformats.org/officeDocument/2006/relationships/ctrlProp" Target="../ctrlProps/ctrlProp267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8.xml"/><Relationship Id="rId21" Type="http://schemas.openxmlformats.org/officeDocument/2006/relationships/image" Target="../media/image63.emf"/><Relationship Id="rId42" Type="http://schemas.openxmlformats.org/officeDocument/2006/relationships/control" Target="../activeX/activeX73.xml"/><Relationship Id="rId63" Type="http://schemas.openxmlformats.org/officeDocument/2006/relationships/ctrlProp" Target="../ctrlProps/ctrlProp294.xml"/><Relationship Id="rId84" Type="http://schemas.openxmlformats.org/officeDocument/2006/relationships/ctrlProp" Target="../ctrlProps/ctrlProp315.xml"/><Relationship Id="rId138" Type="http://schemas.openxmlformats.org/officeDocument/2006/relationships/ctrlProp" Target="../ctrlProps/ctrlProp369.xml"/><Relationship Id="rId16" Type="http://schemas.openxmlformats.org/officeDocument/2006/relationships/control" Target="../activeX/activeX60.xml"/><Relationship Id="rId107" Type="http://schemas.openxmlformats.org/officeDocument/2006/relationships/ctrlProp" Target="../ctrlProps/ctrlProp338.xml"/><Relationship Id="rId11" Type="http://schemas.openxmlformats.org/officeDocument/2006/relationships/image" Target="../media/image58.emf"/><Relationship Id="rId32" Type="http://schemas.openxmlformats.org/officeDocument/2006/relationships/control" Target="../activeX/activeX68.xml"/><Relationship Id="rId37" Type="http://schemas.openxmlformats.org/officeDocument/2006/relationships/image" Target="../media/image71.emf"/><Relationship Id="rId53" Type="http://schemas.openxmlformats.org/officeDocument/2006/relationships/ctrlProp" Target="../ctrlProps/ctrlProp284.xml"/><Relationship Id="rId58" Type="http://schemas.openxmlformats.org/officeDocument/2006/relationships/ctrlProp" Target="../ctrlProps/ctrlProp289.xml"/><Relationship Id="rId74" Type="http://schemas.openxmlformats.org/officeDocument/2006/relationships/ctrlProp" Target="../ctrlProps/ctrlProp305.xml"/><Relationship Id="rId79" Type="http://schemas.openxmlformats.org/officeDocument/2006/relationships/ctrlProp" Target="../ctrlProps/ctrlProp310.xml"/><Relationship Id="rId102" Type="http://schemas.openxmlformats.org/officeDocument/2006/relationships/ctrlProp" Target="../ctrlProps/ctrlProp333.xml"/><Relationship Id="rId123" Type="http://schemas.openxmlformats.org/officeDocument/2006/relationships/ctrlProp" Target="../ctrlProps/ctrlProp354.xml"/><Relationship Id="rId128" Type="http://schemas.openxmlformats.org/officeDocument/2006/relationships/ctrlProp" Target="../ctrlProps/ctrlProp359.xml"/><Relationship Id="rId5" Type="http://schemas.openxmlformats.org/officeDocument/2006/relationships/image" Target="../media/image55.emf"/><Relationship Id="rId90" Type="http://schemas.openxmlformats.org/officeDocument/2006/relationships/ctrlProp" Target="../ctrlProps/ctrlProp321.xml"/><Relationship Id="rId95" Type="http://schemas.openxmlformats.org/officeDocument/2006/relationships/ctrlProp" Target="../ctrlProps/ctrlProp326.xml"/><Relationship Id="rId22" Type="http://schemas.openxmlformats.org/officeDocument/2006/relationships/control" Target="../activeX/activeX63.xml"/><Relationship Id="rId27" Type="http://schemas.openxmlformats.org/officeDocument/2006/relationships/image" Target="../media/image66.emf"/><Relationship Id="rId43" Type="http://schemas.openxmlformats.org/officeDocument/2006/relationships/image" Target="../media/image53.emf"/><Relationship Id="rId48" Type="http://schemas.openxmlformats.org/officeDocument/2006/relationships/ctrlProp" Target="../ctrlProps/ctrlProp279.xml"/><Relationship Id="rId64" Type="http://schemas.openxmlformats.org/officeDocument/2006/relationships/ctrlProp" Target="../ctrlProps/ctrlProp295.xml"/><Relationship Id="rId69" Type="http://schemas.openxmlformats.org/officeDocument/2006/relationships/ctrlProp" Target="../ctrlProps/ctrlProp300.xml"/><Relationship Id="rId113" Type="http://schemas.openxmlformats.org/officeDocument/2006/relationships/ctrlProp" Target="../ctrlProps/ctrlProp344.xml"/><Relationship Id="rId118" Type="http://schemas.openxmlformats.org/officeDocument/2006/relationships/ctrlProp" Target="../ctrlProps/ctrlProp349.xml"/><Relationship Id="rId134" Type="http://schemas.openxmlformats.org/officeDocument/2006/relationships/ctrlProp" Target="../ctrlProps/ctrlProp365.xml"/><Relationship Id="rId139" Type="http://schemas.openxmlformats.org/officeDocument/2006/relationships/ctrlProp" Target="../ctrlProps/ctrlProp370.xml"/><Relationship Id="rId80" Type="http://schemas.openxmlformats.org/officeDocument/2006/relationships/ctrlProp" Target="../ctrlProps/ctrlProp311.xml"/><Relationship Id="rId85" Type="http://schemas.openxmlformats.org/officeDocument/2006/relationships/ctrlProp" Target="../ctrlProps/ctrlProp316.xml"/><Relationship Id="rId12" Type="http://schemas.openxmlformats.org/officeDocument/2006/relationships/control" Target="../activeX/activeX58.xml"/><Relationship Id="rId17" Type="http://schemas.openxmlformats.org/officeDocument/2006/relationships/image" Target="../media/image61.emf"/><Relationship Id="rId33" Type="http://schemas.openxmlformats.org/officeDocument/2006/relationships/image" Target="../media/image69.emf"/><Relationship Id="rId38" Type="http://schemas.openxmlformats.org/officeDocument/2006/relationships/control" Target="../activeX/activeX71.xml"/><Relationship Id="rId59" Type="http://schemas.openxmlformats.org/officeDocument/2006/relationships/ctrlProp" Target="../ctrlProps/ctrlProp290.xml"/><Relationship Id="rId103" Type="http://schemas.openxmlformats.org/officeDocument/2006/relationships/ctrlProp" Target="../ctrlProps/ctrlProp334.xml"/><Relationship Id="rId108" Type="http://schemas.openxmlformats.org/officeDocument/2006/relationships/ctrlProp" Target="../ctrlProps/ctrlProp339.xml"/><Relationship Id="rId124" Type="http://schemas.openxmlformats.org/officeDocument/2006/relationships/ctrlProp" Target="../ctrlProps/ctrlProp355.xml"/><Relationship Id="rId129" Type="http://schemas.openxmlformats.org/officeDocument/2006/relationships/ctrlProp" Target="../ctrlProps/ctrlProp360.xml"/><Relationship Id="rId54" Type="http://schemas.openxmlformats.org/officeDocument/2006/relationships/ctrlProp" Target="../ctrlProps/ctrlProp285.xml"/><Relationship Id="rId70" Type="http://schemas.openxmlformats.org/officeDocument/2006/relationships/ctrlProp" Target="../ctrlProps/ctrlProp301.xml"/><Relationship Id="rId75" Type="http://schemas.openxmlformats.org/officeDocument/2006/relationships/ctrlProp" Target="../ctrlProps/ctrlProp306.xml"/><Relationship Id="rId91" Type="http://schemas.openxmlformats.org/officeDocument/2006/relationships/ctrlProp" Target="../ctrlProps/ctrlProp322.xml"/><Relationship Id="rId96" Type="http://schemas.openxmlformats.org/officeDocument/2006/relationships/ctrlProp" Target="../ctrlProps/ctrlProp327.xml"/><Relationship Id="rId140" Type="http://schemas.openxmlformats.org/officeDocument/2006/relationships/ctrlProp" Target="../ctrlProps/ctrlProp37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5.xml"/><Relationship Id="rId23" Type="http://schemas.openxmlformats.org/officeDocument/2006/relationships/image" Target="../media/image64.emf"/><Relationship Id="rId28" Type="http://schemas.openxmlformats.org/officeDocument/2006/relationships/control" Target="../activeX/activeX66.xml"/><Relationship Id="rId49" Type="http://schemas.openxmlformats.org/officeDocument/2006/relationships/ctrlProp" Target="../ctrlProps/ctrlProp280.xml"/><Relationship Id="rId114" Type="http://schemas.openxmlformats.org/officeDocument/2006/relationships/ctrlProp" Target="../ctrlProps/ctrlProp345.xml"/><Relationship Id="rId119" Type="http://schemas.openxmlformats.org/officeDocument/2006/relationships/ctrlProp" Target="../ctrlProps/ctrlProp350.xml"/><Relationship Id="rId44" Type="http://schemas.openxmlformats.org/officeDocument/2006/relationships/ctrlProp" Target="../ctrlProps/ctrlProp275.xml"/><Relationship Id="rId60" Type="http://schemas.openxmlformats.org/officeDocument/2006/relationships/ctrlProp" Target="../ctrlProps/ctrlProp291.xml"/><Relationship Id="rId65" Type="http://schemas.openxmlformats.org/officeDocument/2006/relationships/ctrlProp" Target="../ctrlProps/ctrlProp296.xml"/><Relationship Id="rId81" Type="http://schemas.openxmlformats.org/officeDocument/2006/relationships/ctrlProp" Target="../ctrlProps/ctrlProp312.xml"/><Relationship Id="rId86" Type="http://schemas.openxmlformats.org/officeDocument/2006/relationships/ctrlProp" Target="../ctrlProps/ctrlProp317.xml"/><Relationship Id="rId130" Type="http://schemas.openxmlformats.org/officeDocument/2006/relationships/ctrlProp" Target="../ctrlProps/ctrlProp361.xml"/><Relationship Id="rId135" Type="http://schemas.openxmlformats.org/officeDocument/2006/relationships/ctrlProp" Target="../ctrlProps/ctrlProp366.xml"/><Relationship Id="rId13" Type="http://schemas.openxmlformats.org/officeDocument/2006/relationships/image" Target="../media/image59.emf"/><Relationship Id="rId18" Type="http://schemas.openxmlformats.org/officeDocument/2006/relationships/control" Target="../activeX/activeX61.xml"/><Relationship Id="rId39" Type="http://schemas.openxmlformats.org/officeDocument/2006/relationships/image" Target="../media/image72.emf"/><Relationship Id="rId109" Type="http://schemas.openxmlformats.org/officeDocument/2006/relationships/ctrlProp" Target="../ctrlProps/ctrlProp340.xml"/><Relationship Id="rId34" Type="http://schemas.openxmlformats.org/officeDocument/2006/relationships/control" Target="../activeX/activeX69.xml"/><Relationship Id="rId50" Type="http://schemas.openxmlformats.org/officeDocument/2006/relationships/ctrlProp" Target="../ctrlProps/ctrlProp281.xml"/><Relationship Id="rId55" Type="http://schemas.openxmlformats.org/officeDocument/2006/relationships/ctrlProp" Target="../ctrlProps/ctrlProp286.xml"/><Relationship Id="rId76" Type="http://schemas.openxmlformats.org/officeDocument/2006/relationships/ctrlProp" Target="../ctrlProps/ctrlProp307.xml"/><Relationship Id="rId97" Type="http://schemas.openxmlformats.org/officeDocument/2006/relationships/ctrlProp" Target="../ctrlProps/ctrlProp328.xml"/><Relationship Id="rId104" Type="http://schemas.openxmlformats.org/officeDocument/2006/relationships/ctrlProp" Target="../ctrlProps/ctrlProp335.xml"/><Relationship Id="rId120" Type="http://schemas.openxmlformats.org/officeDocument/2006/relationships/ctrlProp" Target="../ctrlProps/ctrlProp351.xml"/><Relationship Id="rId125" Type="http://schemas.openxmlformats.org/officeDocument/2006/relationships/ctrlProp" Target="../ctrlProps/ctrlProp356.xml"/><Relationship Id="rId7" Type="http://schemas.openxmlformats.org/officeDocument/2006/relationships/image" Target="../media/image56.emf"/><Relationship Id="rId71" Type="http://schemas.openxmlformats.org/officeDocument/2006/relationships/ctrlProp" Target="../ctrlProps/ctrlProp302.xml"/><Relationship Id="rId92" Type="http://schemas.openxmlformats.org/officeDocument/2006/relationships/ctrlProp" Target="../ctrlProps/ctrlProp323.xml"/><Relationship Id="rId2" Type="http://schemas.openxmlformats.org/officeDocument/2006/relationships/drawing" Target="../drawings/drawing11.xml"/><Relationship Id="rId29" Type="http://schemas.openxmlformats.org/officeDocument/2006/relationships/image" Target="../media/image67.emf"/><Relationship Id="rId24" Type="http://schemas.openxmlformats.org/officeDocument/2006/relationships/control" Target="../activeX/activeX64.xml"/><Relationship Id="rId40" Type="http://schemas.openxmlformats.org/officeDocument/2006/relationships/control" Target="../activeX/activeX72.xml"/><Relationship Id="rId45" Type="http://schemas.openxmlformats.org/officeDocument/2006/relationships/ctrlProp" Target="../ctrlProps/ctrlProp276.xml"/><Relationship Id="rId66" Type="http://schemas.openxmlformats.org/officeDocument/2006/relationships/ctrlProp" Target="../ctrlProps/ctrlProp297.xml"/><Relationship Id="rId87" Type="http://schemas.openxmlformats.org/officeDocument/2006/relationships/ctrlProp" Target="../ctrlProps/ctrlProp318.xml"/><Relationship Id="rId110" Type="http://schemas.openxmlformats.org/officeDocument/2006/relationships/ctrlProp" Target="../ctrlProps/ctrlProp341.xml"/><Relationship Id="rId115" Type="http://schemas.openxmlformats.org/officeDocument/2006/relationships/ctrlProp" Target="../ctrlProps/ctrlProp346.xml"/><Relationship Id="rId131" Type="http://schemas.openxmlformats.org/officeDocument/2006/relationships/ctrlProp" Target="../ctrlProps/ctrlProp362.xml"/><Relationship Id="rId136" Type="http://schemas.openxmlformats.org/officeDocument/2006/relationships/ctrlProp" Target="../ctrlProps/ctrlProp367.xml"/><Relationship Id="rId61" Type="http://schemas.openxmlformats.org/officeDocument/2006/relationships/ctrlProp" Target="../ctrlProps/ctrlProp292.xml"/><Relationship Id="rId82" Type="http://schemas.openxmlformats.org/officeDocument/2006/relationships/ctrlProp" Target="../ctrlProps/ctrlProp313.xml"/><Relationship Id="rId19" Type="http://schemas.openxmlformats.org/officeDocument/2006/relationships/image" Target="../media/image62.emf"/><Relationship Id="rId14" Type="http://schemas.openxmlformats.org/officeDocument/2006/relationships/control" Target="../activeX/activeX59.xml"/><Relationship Id="rId30" Type="http://schemas.openxmlformats.org/officeDocument/2006/relationships/control" Target="../activeX/activeX67.xml"/><Relationship Id="rId35" Type="http://schemas.openxmlformats.org/officeDocument/2006/relationships/image" Target="../media/image70.emf"/><Relationship Id="rId56" Type="http://schemas.openxmlformats.org/officeDocument/2006/relationships/ctrlProp" Target="../ctrlProps/ctrlProp287.xml"/><Relationship Id="rId77" Type="http://schemas.openxmlformats.org/officeDocument/2006/relationships/ctrlProp" Target="../ctrlProps/ctrlProp308.xml"/><Relationship Id="rId100" Type="http://schemas.openxmlformats.org/officeDocument/2006/relationships/ctrlProp" Target="../ctrlProps/ctrlProp331.xml"/><Relationship Id="rId105" Type="http://schemas.openxmlformats.org/officeDocument/2006/relationships/ctrlProp" Target="../ctrlProps/ctrlProp336.xml"/><Relationship Id="rId126" Type="http://schemas.openxmlformats.org/officeDocument/2006/relationships/ctrlProp" Target="../ctrlProps/ctrlProp357.xml"/><Relationship Id="rId8" Type="http://schemas.openxmlformats.org/officeDocument/2006/relationships/control" Target="../activeX/activeX56.xml"/><Relationship Id="rId51" Type="http://schemas.openxmlformats.org/officeDocument/2006/relationships/ctrlProp" Target="../ctrlProps/ctrlProp282.xml"/><Relationship Id="rId72" Type="http://schemas.openxmlformats.org/officeDocument/2006/relationships/ctrlProp" Target="../ctrlProps/ctrlProp303.xml"/><Relationship Id="rId93" Type="http://schemas.openxmlformats.org/officeDocument/2006/relationships/ctrlProp" Target="../ctrlProps/ctrlProp324.xml"/><Relationship Id="rId98" Type="http://schemas.openxmlformats.org/officeDocument/2006/relationships/ctrlProp" Target="../ctrlProps/ctrlProp329.xml"/><Relationship Id="rId121" Type="http://schemas.openxmlformats.org/officeDocument/2006/relationships/ctrlProp" Target="../ctrlProps/ctrlProp352.xml"/><Relationship Id="rId3" Type="http://schemas.openxmlformats.org/officeDocument/2006/relationships/vmlDrawing" Target="../drawings/vmlDrawing11.vml"/><Relationship Id="rId25" Type="http://schemas.openxmlformats.org/officeDocument/2006/relationships/image" Target="../media/image65.emf"/><Relationship Id="rId46" Type="http://schemas.openxmlformats.org/officeDocument/2006/relationships/ctrlProp" Target="../ctrlProps/ctrlProp277.xml"/><Relationship Id="rId67" Type="http://schemas.openxmlformats.org/officeDocument/2006/relationships/ctrlProp" Target="../ctrlProps/ctrlProp298.xml"/><Relationship Id="rId116" Type="http://schemas.openxmlformats.org/officeDocument/2006/relationships/ctrlProp" Target="../ctrlProps/ctrlProp347.xml"/><Relationship Id="rId137" Type="http://schemas.openxmlformats.org/officeDocument/2006/relationships/ctrlProp" Target="../ctrlProps/ctrlProp368.xml"/><Relationship Id="rId20" Type="http://schemas.openxmlformats.org/officeDocument/2006/relationships/control" Target="../activeX/activeX62.xml"/><Relationship Id="rId41" Type="http://schemas.openxmlformats.org/officeDocument/2006/relationships/image" Target="../media/image73.emf"/><Relationship Id="rId62" Type="http://schemas.openxmlformats.org/officeDocument/2006/relationships/ctrlProp" Target="../ctrlProps/ctrlProp293.xml"/><Relationship Id="rId83" Type="http://schemas.openxmlformats.org/officeDocument/2006/relationships/ctrlProp" Target="../ctrlProps/ctrlProp314.xml"/><Relationship Id="rId88" Type="http://schemas.openxmlformats.org/officeDocument/2006/relationships/ctrlProp" Target="../ctrlProps/ctrlProp319.xml"/><Relationship Id="rId111" Type="http://schemas.openxmlformats.org/officeDocument/2006/relationships/ctrlProp" Target="../ctrlProps/ctrlProp342.xml"/><Relationship Id="rId132" Type="http://schemas.openxmlformats.org/officeDocument/2006/relationships/ctrlProp" Target="../ctrlProps/ctrlProp363.xml"/><Relationship Id="rId15" Type="http://schemas.openxmlformats.org/officeDocument/2006/relationships/image" Target="../media/image60.emf"/><Relationship Id="rId36" Type="http://schemas.openxmlformats.org/officeDocument/2006/relationships/control" Target="../activeX/activeX70.xml"/><Relationship Id="rId57" Type="http://schemas.openxmlformats.org/officeDocument/2006/relationships/ctrlProp" Target="../ctrlProps/ctrlProp288.xml"/><Relationship Id="rId106" Type="http://schemas.openxmlformats.org/officeDocument/2006/relationships/ctrlProp" Target="../ctrlProps/ctrlProp337.xml"/><Relationship Id="rId127" Type="http://schemas.openxmlformats.org/officeDocument/2006/relationships/ctrlProp" Target="../ctrlProps/ctrlProp358.xml"/><Relationship Id="rId10" Type="http://schemas.openxmlformats.org/officeDocument/2006/relationships/control" Target="../activeX/activeX57.xml"/><Relationship Id="rId31" Type="http://schemas.openxmlformats.org/officeDocument/2006/relationships/image" Target="../media/image68.emf"/><Relationship Id="rId52" Type="http://schemas.openxmlformats.org/officeDocument/2006/relationships/ctrlProp" Target="../ctrlProps/ctrlProp283.xml"/><Relationship Id="rId73" Type="http://schemas.openxmlformats.org/officeDocument/2006/relationships/ctrlProp" Target="../ctrlProps/ctrlProp304.xml"/><Relationship Id="rId78" Type="http://schemas.openxmlformats.org/officeDocument/2006/relationships/ctrlProp" Target="../ctrlProps/ctrlProp309.xml"/><Relationship Id="rId94" Type="http://schemas.openxmlformats.org/officeDocument/2006/relationships/ctrlProp" Target="../ctrlProps/ctrlProp325.xml"/><Relationship Id="rId99" Type="http://schemas.openxmlformats.org/officeDocument/2006/relationships/ctrlProp" Target="../ctrlProps/ctrlProp330.xml"/><Relationship Id="rId101" Type="http://schemas.openxmlformats.org/officeDocument/2006/relationships/ctrlProp" Target="../ctrlProps/ctrlProp332.xml"/><Relationship Id="rId122" Type="http://schemas.openxmlformats.org/officeDocument/2006/relationships/ctrlProp" Target="../ctrlProps/ctrlProp353.xml"/><Relationship Id="rId4" Type="http://schemas.openxmlformats.org/officeDocument/2006/relationships/control" Target="../activeX/activeX54.xml"/><Relationship Id="rId9" Type="http://schemas.openxmlformats.org/officeDocument/2006/relationships/image" Target="../media/image57.emf"/><Relationship Id="rId26" Type="http://schemas.openxmlformats.org/officeDocument/2006/relationships/control" Target="../activeX/activeX65.xml"/><Relationship Id="rId47" Type="http://schemas.openxmlformats.org/officeDocument/2006/relationships/ctrlProp" Target="../ctrlProps/ctrlProp278.xml"/><Relationship Id="rId68" Type="http://schemas.openxmlformats.org/officeDocument/2006/relationships/ctrlProp" Target="../ctrlProps/ctrlProp299.xml"/><Relationship Id="rId89" Type="http://schemas.openxmlformats.org/officeDocument/2006/relationships/ctrlProp" Target="../ctrlProps/ctrlProp320.xml"/><Relationship Id="rId112" Type="http://schemas.openxmlformats.org/officeDocument/2006/relationships/ctrlProp" Target="../ctrlProps/ctrlProp343.xml"/><Relationship Id="rId133" Type="http://schemas.openxmlformats.org/officeDocument/2006/relationships/ctrlProp" Target="../ctrlProps/ctrlProp364.xml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85.xml"/><Relationship Id="rId21" Type="http://schemas.openxmlformats.org/officeDocument/2006/relationships/image" Target="../media/image81.emf"/><Relationship Id="rId42" Type="http://schemas.openxmlformats.org/officeDocument/2006/relationships/control" Target="../activeX/activeX93.xml"/><Relationship Id="rId47" Type="http://schemas.openxmlformats.org/officeDocument/2006/relationships/image" Target="../media/image94.emf"/><Relationship Id="rId63" Type="http://schemas.openxmlformats.org/officeDocument/2006/relationships/image" Target="../media/image102.emf"/><Relationship Id="rId68" Type="http://schemas.openxmlformats.org/officeDocument/2006/relationships/control" Target="../activeX/activeX106.xml"/><Relationship Id="rId84" Type="http://schemas.openxmlformats.org/officeDocument/2006/relationships/ctrlProp" Target="../ctrlProps/ctrlProp374.xml"/><Relationship Id="rId89" Type="http://schemas.openxmlformats.org/officeDocument/2006/relationships/ctrlProp" Target="../ctrlProps/ctrlProp379.xml"/><Relationship Id="rId112" Type="http://schemas.openxmlformats.org/officeDocument/2006/relationships/ctrlProp" Target="../ctrlProps/ctrlProp402.xml"/><Relationship Id="rId16" Type="http://schemas.openxmlformats.org/officeDocument/2006/relationships/control" Target="../activeX/activeX80.xml"/><Relationship Id="rId107" Type="http://schemas.openxmlformats.org/officeDocument/2006/relationships/ctrlProp" Target="../ctrlProps/ctrlProp397.xml"/><Relationship Id="rId11" Type="http://schemas.openxmlformats.org/officeDocument/2006/relationships/image" Target="../media/image76.emf"/><Relationship Id="rId32" Type="http://schemas.openxmlformats.org/officeDocument/2006/relationships/control" Target="../activeX/activeX88.xml"/><Relationship Id="rId37" Type="http://schemas.openxmlformats.org/officeDocument/2006/relationships/image" Target="../media/image89.emf"/><Relationship Id="rId53" Type="http://schemas.openxmlformats.org/officeDocument/2006/relationships/image" Target="../media/image97.emf"/><Relationship Id="rId58" Type="http://schemas.openxmlformats.org/officeDocument/2006/relationships/control" Target="../activeX/activeX101.xml"/><Relationship Id="rId74" Type="http://schemas.openxmlformats.org/officeDocument/2006/relationships/control" Target="../activeX/activeX109.xml"/><Relationship Id="rId79" Type="http://schemas.openxmlformats.org/officeDocument/2006/relationships/image" Target="../media/image110.emf"/><Relationship Id="rId102" Type="http://schemas.openxmlformats.org/officeDocument/2006/relationships/ctrlProp" Target="../ctrlProps/ctrlProp392.xml"/><Relationship Id="rId5" Type="http://schemas.openxmlformats.org/officeDocument/2006/relationships/image" Target="../media/image74.emf"/><Relationship Id="rId90" Type="http://schemas.openxmlformats.org/officeDocument/2006/relationships/ctrlProp" Target="../ctrlProps/ctrlProp380.xml"/><Relationship Id="rId95" Type="http://schemas.openxmlformats.org/officeDocument/2006/relationships/ctrlProp" Target="../ctrlProps/ctrlProp385.xml"/><Relationship Id="rId22" Type="http://schemas.openxmlformats.org/officeDocument/2006/relationships/control" Target="../activeX/activeX83.xml"/><Relationship Id="rId27" Type="http://schemas.openxmlformats.org/officeDocument/2006/relationships/image" Target="../media/image84.emf"/><Relationship Id="rId43" Type="http://schemas.openxmlformats.org/officeDocument/2006/relationships/image" Target="../media/image92.emf"/><Relationship Id="rId48" Type="http://schemas.openxmlformats.org/officeDocument/2006/relationships/control" Target="../activeX/activeX96.xml"/><Relationship Id="rId64" Type="http://schemas.openxmlformats.org/officeDocument/2006/relationships/control" Target="../activeX/activeX104.xml"/><Relationship Id="rId69" Type="http://schemas.openxmlformats.org/officeDocument/2006/relationships/image" Target="../media/image105.emf"/><Relationship Id="rId113" Type="http://schemas.openxmlformats.org/officeDocument/2006/relationships/ctrlProp" Target="../ctrlProps/ctrlProp403.xml"/><Relationship Id="rId80" Type="http://schemas.openxmlformats.org/officeDocument/2006/relationships/control" Target="../activeX/activeX112.xml"/><Relationship Id="rId85" Type="http://schemas.openxmlformats.org/officeDocument/2006/relationships/ctrlProp" Target="../ctrlProps/ctrlProp375.xml"/><Relationship Id="rId12" Type="http://schemas.openxmlformats.org/officeDocument/2006/relationships/control" Target="../activeX/activeX78.xml"/><Relationship Id="rId17" Type="http://schemas.openxmlformats.org/officeDocument/2006/relationships/image" Target="../media/image79.emf"/><Relationship Id="rId33" Type="http://schemas.openxmlformats.org/officeDocument/2006/relationships/image" Target="../media/image87.emf"/><Relationship Id="rId38" Type="http://schemas.openxmlformats.org/officeDocument/2006/relationships/control" Target="../activeX/activeX91.xml"/><Relationship Id="rId59" Type="http://schemas.openxmlformats.org/officeDocument/2006/relationships/image" Target="../media/image100.emf"/><Relationship Id="rId103" Type="http://schemas.openxmlformats.org/officeDocument/2006/relationships/ctrlProp" Target="../ctrlProps/ctrlProp393.xml"/><Relationship Id="rId108" Type="http://schemas.openxmlformats.org/officeDocument/2006/relationships/ctrlProp" Target="../ctrlProps/ctrlProp398.xml"/><Relationship Id="rId54" Type="http://schemas.openxmlformats.org/officeDocument/2006/relationships/control" Target="../activeX/activeX99.xml"/><Relationship Id="rId70" Type="http://schemas.openxmlformats.org/officeDocument/2006/relationships/control" Target="../activeX/activeX107.xml"/><Relationship Id="rId75" Type="http://schemas.openxmlformats.org/officeDocument/2006/relationships/image" Target="../media/image108.emf"/><Relationship Id="rId91" Type="http://schemas.openxmlformats.org/officeDocument/2006/relationships/ctrlProp" Target="../ctrlProps/ctrlProp381.xml"/><Relationship Id="rId96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5.xml"/><Relationship Id="rId15" Type="http://schemas.openxmlformats.org/officeDocument/2006/relationships/image" Target="../media/image78.emf"/><Relationship Id="rId23" Type="http://schemas.openxmlformats.org/officeDocument/2006/relationships/image" Target="../media/image82.emf"/><Relationship Id="rId28" Type="http://schemas.openxmlformats.org/officeDocument/2006/relationships/control" Target="../activeX/activeX86.xml"/><Relationship Id="rId36" Type="http://schemas.openxmlformats.org/officeDocument/2006/relationships/control" Target="../activeX/activeX90.xml"/><Relationship Id="rId49" Type="http://schemas.openxmlformats.org/officeDocument/2006/relationships/image" Target="../media/image95.emf"/><Relationship Id="rId57" Type="http://schemas.openxmlformats.org/officeDocument/2006/relationships/image" Target="../media/image99.emf"/><Relationship Id="rId106" Type="http://schemas.openxmlformats.org/officeDocument/2006/relationships/ctrlProp" Target="../ctrlProps/ctrlProp396.xml"/><Relationship Id="rId114" Type="http://schemas.openxmlformats.org/officeDocument/2006/relationships/ctrlProp" Target="../ctrlProps/ctrlProp404.xml"/><Relationship Id="rId10" Type="http://schemas.openxmlformats.org/officeDocument/2006/relationships/control" Target="../activeX/activeX77.xml"/><Relationship Id="rId31" Type="http://schemas.openxmlformats.org/officeDocument/2006/relationships/image" Target="../media/image86.emf"/><Relationship Id="rId44" Type="http://schemas.openxmlformats.org/officeDocument/2006/relationships/control" Target="../activeX/activeX94.xml"/><Relationship Id="rId52" Type="http://schemas.openxmlformats.org/officeDocument/2006/relationships/control" Target="../activeX/activeX98.xml"/><Relationship Id="rId60" Type="http://schemas.openxmlformats.org/officeDocument/2006/relationships/control" Target="../activeX/activeX102.xml"/><Relationship Id="rId65" Type="http://schemas.openxmlformats.org/officeDocument/2006/relationships/image" Target="../media/image103.emf"/><Relationship Id="rId73" Type="http://schemas.openxmlformats.org/officeDocument/2006/relationships/image" Target="../media/image107.emf"/><Relationship Id="rId78" Type="http://schemas.openxmlformats.org/officeDocument/2006/relationships/control" Target="../activeX/activeX111.xml"/><Relationship Id="rId81" Type="http://schemas.openxmlformats.org/officeDocument/2006/relationships/image" Target="../media/image111.emf"/><Relationship Id="rId86" Type="http://schemas.openxmlformats.org/officeDocument/2006/relationships/ctrlProp" Target="../ctrlProps/ctrlProp376.xml"/><Relationship Id="rId94" Type="http://schemas.openxmlformats.org/officeDocument/2006/relationships/ctrlProp" Target="../ctrlProps/ctrlProp384.xml"/><Relationship Id="rId99" Type="http://schemas.openxmlformats.org/officeDocument/2006/relationships/ctrlProp" Target="../ctrlProps/ctrlProp389.xml"/><Relationship Id="rId101" Type="http://schemas.openxmlformats.org/officeDocument/2006/relationships/ctrlProp" Target="../ctrlProps/ctrlProp391.xml"/><Relationship Id="rId4" Type="http://schemas.openxmlformats.org/officeDocument/2006/relationships/control" Target="../activeX/activeX74.xml"/><Relationship Id="rId9" Type="http://schemas.openxmlformats.org/officeDocument/2006/relationships/image" Target="../media/image53.emf"/><Relationship Id="rId13" Type="http://schemas.openxmlformats.org/officeDocument/2006/relationships/image" Target="../media/image77.emf"/><Relationship Id="rId18" Type="http://schemas.openxmlformats.org/officeDocument/2006/relationships/control" Target="../activeX/activeX81.xml"/><Relationship Id="rId39" Type="http://schemas.openxmlformats.org/officeDocument/2006/relationships/image" Target="../media/image90.emf"/><Relationship Id="rId109" Type="http://schemas.openxmlformats.org/officeDocument/2006/relationships/ctrlProp" Target="../ctrlProps/ctrlProp399.xml"/><Relationship Id="rId34" Type="http://schemas.openxmlformats.org/officeDocument/2006/relationships/control" Target="../activeX/activeX89.xml"/><Relationship Id="rId50" Type="http://schemas.openxmlformats.org/officeDocument/2006/relationships/control" Target="../activeX/activeX97.xml"/><Relationship Id="rId55" Type="http://schemas.openxmlformats.org/officeDocument/2006/relationships/image" Target="../media/image98.emf"/><Relationship Id="rId76" Type="http://schemas.openxmlformats.org/officeDocument/2006/relationships/control" Target="../activeX/activeX110.xml"/><Relationship Id="rId97" Type="http://schemas.openxmlformats.org/officeDocument/2006/relationships/ctrlProp" Target="../ctrlProps/ctrlProp387.xml"/><Relationship Id="rId104" Type="http://schemas.openxmlformats.org/officeDocument/2006/relationships/ctrlProp" Target="../ctrlProps/ctrlProp394.xml"/><Relationship Id="rId7" Type="http://schemas.openxmlformats.org/officeDocument/2006/relationships/image" Target="../media/image75.emf"/><Relationship Id="rId71" Type="http://schemas.openxmlformats.org/officeDocument/2006/relationships/image" Target="../media/image106.emf"/><Relationship Id="rId92" Type="http://schemas.openxmlformats.org/officeDocument/2006/relationships/ctrlProp" Target="../ctrlProps/ctrlProp382.xml"/><Relationship Id="rId2" Type="http://schemas.openxmlformats.org/officeDocument/2006/relationships/drawing" Target="../drawings/drawing12.xml"/><Relationship Id="rId29" Type="http://schemas.openxmlformats.org/officeDocument/2006/relationships/image" Target="../media/image85.emf"/><Relationship Id="rId24" Type="http://schemas.openxmlformats.org/officeDocument/2006/relationships/control" Target="../activeX/activeX84.xml"/><Relationship Id="rId40" Type="http://schemas.openxmlformats.org/officeDocument/2006/relationships/control" Target="../activeX/activeX92.xml"/><Relationship Id="rId45" Type="http://schemas.openxmlformats.org/officeDocument/2006/relationships/image" Target="../media/image93.emf"/><Relationship Id="rId66" Type="http://schemas.openxmlformats.org/officeDocument/2006/relationships/control" Target="../activeX/activeX105.xml"/><Relationship Id="rId87" Type="http://schemas.openxmlformats.org/officeDocument/2006/relationships/ctrlProp" Target="../ctrlProps/ctrlProp377.xml"/><Relationship Id="rId110" Type="http://schemas.openxmlformats.org/officeDocument/2006/relationships/ctrlProp" Target="../ctrlProps/ctrlProp400.xml"/><Relationship Id="rId61" Type="http://schemas.openxmlformats.org/officeDocument/2006/relationships/image" Target="../media/image101.emf"/><Relationship Id="rId82" Type="http://schemas.openxmlformats.org/officeDocument/2006/relationships/ctrlProp" Target="../ctrlProps/ctrlProp372.xml"/><Relationship Id="rId19" Type="http://schemas.openxmlformats.org/officeDocument/2006/relationships/image" Target="../media/image80.emf"/><Relationship Id="rId14" Type="http://schemas.openxmlformats.org/officeDocument/2006/relationships/control" Target="../activeX/activeX79.xml"/><Relationship Id="rId30" Type="http://schemas.openxmlformats.org/officeDocument/2006/relationships/control" Target="../activeX/activeX87.xml"/><Relationship Id="rId35" Type="http://schemas.openxmlformats.org/officeDocument/2006/relationships/image" Target="../media/image88.emf"/><Relationship Id="rId56" Type="http://schemas.openxmlformats.org/officeDocument/2006/relationships/control" Target="../activeX/activeX100.xml"/><Relationship Id="rId77" Type="http://schemas.openxmlformats.org/officeDocument/2006/relationships/image" Target="../media/image109.emf"/><Relationship Id="rId100" Type="http://schemas.openxmlformats.org/officeDocument/2006/relationships/ctrlProp" Target="../ctrlProps/ctrlProp390.xml"/><Relationship Id="rId105" Type="http://schemas.openxmlformats.org/officeDocument/2006/relationships/ctrlProp" Target="../ctrlProps/ctrlProp395.xml"/><Relationship Id="rId8" Type="http://schemas.openxmlformats.org/officeDocument/2006/relationships/control" Target="../activeX/activeX76.xml"/><Relationship Id="rId51" Type="http://schemas.openxmlformats.org/officeDocument/2006/relationships/image" Target="../media/image96.emf"/><Relationship Id="rId72" Type="http://schemas.openxmlformats.org/officeDocument/2006/relationships/control" Target="../activeX/activeX108.xml"/><Relationship Id="rId93" Type="http://schemas.openxmlformats.org/officeDocument/2006/relationships/ctrlProp" Target="../ctrlProps/ctrlProp383.xml"/><Relationship Id="rId98" Type="http://schemas.openxmlformats.org/officeDocument/2006/relationships/ctrlProp" Target="../ctrlProps/ctrlProp388.xml"/><Relationship Id="rId3" Type="http://schemas.openxmlformats.org/officeDocument/2006/relationships/vmlDrawing" Target="../drawings/vmlDrawing12.vml"/><Relationship Id="rId25" Type="http://schemas.openxmlformats.org/officeDocument/2006/relationships/image" Target="../media/image83.emf"/><Relationship Id="rId46" Type="http://schemas.openxmlformats.org/officeDocument/2006/relationships/control" Target="../activeX/activeX95.xml"/><Relationship Id="rId67" Type="http://schemas.openxmlformats.org/officeDocument/2006/relationships/image" Target="../media/image104.emf"/><Relationship Id="rId20" Type="http://schemas.openxmlformats.org/officeDocument/2006/relationships/control" Target="../activeX/activeX82.xml"/><Relationship Id="rId41" Type="http://schemas.openxmlformats.org/officeDocument/2006/relationships/image" Target="../media/image91.emf"/><Relationship Id="rId62" Type="http://schemas.openxmlformats.org/officeDocument/2006/relationships/control" Target="../activeX/activeX103.xml"/><Relationship Id="rId83" Type="http://schemas.openxmlformats.org/officeDocument/2006/relationships/ctrlProp" Target="../ctrlProps/ctrlProp373.xml"/><Relationship Id="rId88" Type="http://schemas.openxmlformats.org/officeDocument/2006/relationships/ctrlProp" Target="../ctrlProps/ctrlProp378.xml"/><Relationship Id="rId111" Type="http://schemas.openxmlformats.org/officeDocument/2006/relationships/ctrlProp" Target="../ctrlProps/ctrlProp40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40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407.xml"/><Relationship Id="rId5" Type="http://schemas.openxmlformats.org/officeDocument/2006/relationships/image" Target="../media/image112.emf"/><Relationship Id="rId4" Type="http://schemas.openxmlformats.org/officeDocument/2006/relationships/control" Target="../activeX/activeX113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5.emf"/><Relationship Id="rId3" Type="http://schemas.openxmlformats.org/officeDocument/2006/relationships/control" Target="../activeX/activeX114.xml"/><Relationship Id="rId7" Type="http://schemas.openxmlformats.org/officeDocument/2006/relationships/control" Target="../activeX/activeX1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5.xml"/><Relationship Id="rId6" Type="http://schemas.openxmlformats.org/officeDocument/2006/relationships/image" Target="../media/image114.emf"/><Relationship Id="rId5" Type="http://schemas.openxmlformats.org/officeDocument/2006/relationships/control" Target="../activeX/activeX115.xml"/><Relationship Id="rId4" Type="http://schemas.openxmlformats.org/officeDocument/2006/relationships/image" Target="../media/image11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F56"/>
  <sheetViews>
    <sheetView zoomScaleNormal="100" workbookViewId="0">
      <pane ySplit="22" topLeftCell="A46" activePane="bottomLeft" state="frozen"/>
      <selection pane="bottomLeft" activeCell="B5" sqref="B5"/>
    </sheetView>
  </sheetViews>
  <sheetFormatPr defaultColWidth="9.140625" defaultRowHeight="12.75" x14ac:dyDescent="0.2"/>
  <cols>
    <col min="1" max="1" width="24.5703125" style="229" customWidth="1"/>
    <col min="2" max="2" width="63.42578125" style="229" customWidth="1"/>
    <col min="3" max="4" width="9.140625" style="229" customWidth="1"/>
    <col min="5" max="5" width="12.7109375" style="229" customWidth="1"/>
    <col min="6" max="6" width="22.140625" style="229" customWidth="1"/>
    <col min="7" max="16384" width="9.140625" style="229"/>
  </cols>
  <sheetData>
    <row r="1" spans="1:6" x14ac:dyDescent="0.2">
      <c r="A1" s="280"/>
      <c r="B1" s="281"/>
      <c r="C1" s="281"/>
      <c r="D1" s="472"/>
      <c r="E1" s="473"/>
      <c r="F1" s="228"/>
    </row>
    <row r="2" spans="1:6" x14ac:dyDescent="0.2">
      <c r="A2" s="297"/>
      <c r="B2" s="301"/>
      <c r="C2" s="282"/>
      <c r="D2" s="474"/>
      <c r="E2" s="475"/>
      <c r="F2" s="230"/>
    </row>
    <row r="3" spans="1:6" x14ac:dyDescent="0.2">
      <c r="A3" s="298"/>
      <c r="B3" s="302"/>
      <c r="C3" s="282"/>
      <c r="D3" s="474"/>
      <c r="E3" s="475"/>
    </row>
    <row r="4" spans="1:6" ht="25.5" x14ac:dyDescent="0.35">
      <c r="A4" s="299" t="s">
        <v>1259</v>
      </c>
      <c r="B4" s="303" t="s">
        <v>10070</v>
      </c>
      <c r="C4" s="282"/>
      <c r="D4" s="474"/>
      <c r="E4" s="475"/>
    </row>
    <row r="5" spans="1:6" ht="25.5" x14ac:dyDescent="0.35">
      <c r="A5" s="299"/>
      <c r="B5" s="304"/>
      <c r="C5" s="282"/>
      <c r="D5" s="474"/>
      <c r="E5" s="475"/>
    </row>
    <row r="6" spans="1:6" ht="25.5" x14ac:dyDescent="0.35">
      <c r="A6" s="299"/>
      <c r="B6" s="304"/>
      <c r="C6" s="282"/>
      <c r="D6" s="474"/>
      <c r="E6" s="475"/>
    </row>
    <row r="7" spans="1:6" ht="25.5" x14ac:dyDescent="0.35">
      <c r="A7" s="299" t="s">
        <v>216</v>
      </c>
      <c r="B7" s="303" t="s">
        <v>10066</v>
      </c>
      <c r="C7" s="282"/>
      <c r="D7" s="324"/>
      <c r="E7" s="325"/>
    </row>
    <row r="8" spans="1:6" ht="25.5" x14ac:dyDescent="0.35">
      <c r="A8" s="299"/>
      <c r="B8" s="305"/>
      <c r="C8" s="282"/>
      <c r="D8" s="324"/>
      <c r="E8" s="325"/>
    </row>
    <row r="9" spans="1:6" ht="25.5" x14ac:dyDescent="0.35">
      <c r="A9" s="299" t="s">
        <v>235</v>
      </c>
      <c r="B9" s="303" t="s">
        <v>10067</v>
      </c>
      <c r="C9" s="282"/>
      <c r="D9" s="324"/>
      <c r="E9" s="325"/>
    </row>
    <row r="10" spans="1:6" x14ac:dyDescent="0.2">
      <c r="A10" s="298"/>
      <c r="B10" s="302"/>
      <c r="C10" s="282"/>
      <c r="D10" s="324"/>
      <c r="E10" s="325"/>
    </row>
    <row r="11" spans="1:6" x14ac:dyDescent="0.2">
      <c r="A11" s="300"/>
      <c r="B11" s="306"/>
      <c r="C11" s="282"/>
      <c r="D11" s="324"/>
      <c r="E11" s="325"/>
    </row>
    <row r="12" spans="1:6" x14ac:dyDescent="0.2">
      <c r="A12" s="284"/>
      <c r="B12" s="282"/>
      <c r="C12" s="282"/>
      <c r="D12" s="324"/>
      <c r="E12" s="325"/>
    </row>
    <row r="13" spans="1:6" x14ac:dyDescent="0.2">
      <c r="A13" s="285" t="s">
        <v>1279</v>
      </c>
      <c r="B13" s="468" t="s">
        <v>10068</v>
      </c>
      <c r="C13" s="282"/>
      <c r="D13" s="282"/>
      <c r="E13" s="283"/>
    </row>
    <row r="14" spans="1:6" x14ac:dyDescent="0.2">
      <c r="A14" s="284"/>
      <c r="B14" s="287"/>
      <c r="C14" s="282"/>
      <c r="D14" s="282"/>
      <c r="E14" s="283"/>
    </row>
    <row r="15" spans="1:6" x14ac:dyDescent="0.2">
      <c r="A15" s="285" t="s">
        <v>1235</v>
      </c>
      <c r="B15" s="286" t="s">
        <v>10069</v>
      </c>
      <c r="C15" s="282"/>
      <c r="D15" s="282"/>
      <c r="E15" s="283"/>
    </row>
    <row r="16" spans="1:6" x14ac:dyDescent="0.2">
      <c r="A16" s="284"/>
      <c r="B16" s="288"/>
      <c r="C16" s="282"/>
      <c r="D16" s="282"/>
      <c r="E16" s="283"/>
    </row>
    <row r="17" spans="1:5" x14ac:dyDescent="0.2">
      <c r="A17" s="285" t="s">
        <v>1278</v>
      </c>
      <c r="B17" s="289"/>
      <c r="C17" s="282"/>
      <c r="D17" s="282"/>
      <c r="E17" s="283"/>
    </row>
    <row r="18" spans="1:5" x14ac:dyDescent="0.2">
      <c r="A18" s="284"/>
      <c r="B18" s="288"/>
      <c r="C18" s="282"/>
      <c r="D18" s="282"/>
      <c r="E18" s="283"/>
    </row>
    <row r="19" spans="1:5" x14ac:dyDescent="0.2">
      <c r="A19" s="285" t="s">
        <v>1236</v>
      </c>
      <c r="B19" s="290"/>
      <c r="C19" s="282"/>
      <c r="D19" s="282"/>
      <c r="E19" s="283"/>
    </row>
    <row r="20" spans="1:5" x14ac:dyDescent="0.2">
      <c r="A20" s="291"/>
      <c r="B20" s="292"/>
      <c r="C20" s="282"/>
      <c r="D20" s="282"/>
      <c r="E20" s="283"/>
    </row>
    <row r="21" spans="1:5" x14ac:dyDescent="0.2">
      <c r="A21" s="285" t="s">
        <v>1237</v>
      </c>
      <c r="B21" s="340" t="s">
        <v>9902</v>
      </c>
      <c r="C21" s="282"/>
      <c r="D21" s="282"/>
      <c r="E21" s="283"/>
    </row>
    <row r="22" spans="1:5" x14ac:dyDescent="0.2">
      <c r="A22" s="293"/>
      <c r="B22" s="294"/>
      <c r="C22" s="295"/>
      <c r="D22" s="295"/>
      <c r="E22" s="296"/>
    </row>
    <row r="56" spans="2:2" x14ac:dyDescent="0.2">
      <c r="B56" s="213" t="s">
        <v>105</v>
      </c>
    </row>
  </sheetData>
  <sheetProtection sheet="1" objects="1" scenarios="1" selectLockedCells="1"/>
  <mergeCells count="1">
    <mergeCell ref="D1:E6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Schaltfläche5_BeiKlick">
                <anchor moveWithCells="1" sizeWithCells="1">
                  <from>
                    <xdr:col>2</xdr:col>
                    <xdr:colOff>276225</xdr:colOff>
                    <xdr:row>0</xdr:row>
                    <xdr:rowOff>0</xdr:rowOff>
                  </from>
                  <to>
                    <xdr:col>3</xdr:col>
                    <xdr:colOff>600075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Schaltfläche6_BeiKlick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5</xdr:col>
                    <xdr:colOff>419100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P158"/>
  <sheetViews>
    <sheetView showGridLines="0" zoomScale="130" zoomScaleNormal="130" workbookViewId="0">
      <pane ySplit="3" topLeftCell="A4" activePane="bottomLeft" state="frozen"/>
      <selection pane="bottomLeft" activeCell="C7" sqref="C7"/>
    </sheetView>
  </sheetViews>
  <sheetFormatPr defaultColWidth="11.42578125" defaultRowHeight="12.75" x14ac:dyDescent="0.2"/>
  <cols>
    <col min="1" max="1" width="22.5703125" style="365" customWidth="1"/>
    <col min="2" max="2" width="6.42578125" style="365" customWidth="1"/>
    <col min="3" max="3" width="21.140625" style="365" customWidth="1"/>
    <col min="4" max="4" width="5.140625" style="365" customWidth="1"/>
    <col min="5" max="5" width="23" style="365" customWidth="1"/>
    <col min="6" max="6" width="5.5703125" style="365" customWidth="1"/>
    <col min="7" max="7" width="6.5703125" style="365" bestFit="1" customWidth="1"/>
    <col min="8" max="8" width="11.42578125" style="365" customWidth="1"/>
    <col min="9" max="9" width="25" style="365" bestFit="1" customWidth="1"/>
    <col min="10" max="10" width="6.85546875" style="365" bestFit="1" customWidth="1"/>
    <col min="11" max="11" width="11.42578125" style="365"/>
    <col min="12" max="12" width="14.85546875" style="365" bestFit="1" customWidth="1"/>
    <col min="13" max="13" width="34.28515625" style="365" customWidth="1"/>
    <col min="14" max="16384" width="11.42578125" style="365"/>
  </cols>
  <sheetData>
    <row r="1" spans="1:16" ht="12.75" customHeight="1" x14ac:dyDescent="0.2">
      <c r="A1" s="476" t="s">
        <v>1281</v>
      </c>
      <c r="B1" s="483"/>
      <c r="C1" s="483"/>
      <c r="D1" s="483"/>
      <c r="E1" s="483"/>
      <c r="F1" s="484"/>
      <c r="G1" s="485"/>
      <c r="I1" s="482" t="s">
        <v>247</v>
      </c>
      <c r="J1" s="482"/>
      <c r="L1" s="482" t="s">
        <v>1282</v>
      </c>
      <c r="M1" s="482"/>
      <c r="O1" s="476" t="s">
        <v>261</v>
      </c>
      <c r="P1" s="477"/>
    </row>
    <row r="2" spans="1:16" ht="12.75" customHeight="1" x14ac:dyDescent="0.2">
      <c r="A2" s="480"/>
      <c r="B2" s="486"/>
      <c r="C2" s="486"/>
      <c r="D2" s="486"/>
      <c r="E2" s="486"/>
      <c r="F2" s="487"/>
      <c r="G2" s="488"/>
      <c r="I2" s="482"/>
      <c r="J2" s="482"/>
      <c r="L2" s="482"/>
      <c r="M2" s="482"/>
      <c r="O2" s="478"/>
      <c r="P2" s="479"/>
    </row>
    <row r="3" spans="1:16" ht="15.75" customHeight="1" x14ac:dyDescent="0.2">
      <c r="A3" s="307" t="s">
        <v>1270</v>
      </c>
      <c r="B3" s="307" t="s">
        <v>1238</v>
      </c>
      <c r="C3" s="307" t="s">
        <v>1280</v>
      </c>
      <c r="D3" s="307" t="s">
        <v>1238</v>
      </c>
      <c r="E3" s="307" t="s">
        <v>1272</v>
      </c>
      <c r="F3" s="307" t="s">
        <v>1238</v>
      </c>
      <c r="G3" s="307"/>
      <c r="I3" s="489" t="s">
        <v>247</v>
      </c>
      <c r="J3" s="490"/>
      <c r="L3" s="489" t="s">
        <v>1282</v>
      </c>
      <c r="M3" s="490"/>
      <c r="O3" s="480"/>
      <c r="P3" s="481"/>
    </row>
    <row r="4" spans="1:16" x14ac:dyDescent="0.2">
      <c r="A4" s="145" t="s">
        <v>1184</v>
      </c>
      <c r="B4" s="366" t="s">
        <v>258</v>
      </c>
      <c r="C4" s="140" t="s">
        <v>1186</v>
      </c>
      <c r="D4" s="141" t="s">
        <v>258</v>
      </c>
      <c r="E4" s="223" t="s">
        <v>685</v>
      </c>
      <c r="F4" s="222" t="s">
        <v>286</v>
      </c>
      <c r="G4" s="222" t="s">
        <v>272</v>
      </c>
      <c r="H4" s="367"/>
      <c r="I4" s="368" t="s">
        <v>663</v>
      </c>
      <c r="J4" s="368" t="s">
        <v>534</v>
      </c>
      <c r="L4" s="135" t="s">
        <v>1231</v>
      </c>
      <c r="M4" s="135" t="s">
        <v>9905</v>
      </c>
      <c r="O4" s="376" t="s">
        <v>1369</v>
      </c>
      <c r="P4" s="135" t="s">
        <v>1368</v>
      </c>
    </row>
    <row r="5" spans="1:16" x14ac:dyDescent="0.2">
      <c r="A5" s="145" t="s">
        <v>1193</v>
      </c>
      <c r="B5" s="366" t="s">
        <v>259</v>
      </c>
      <c r="C5" s="140" t="s">
        <v>9903</v>
      </c>
      <c r="D5" s="141" t="s">
        <v>259</v>
      </c>
      <c r="E5" s="223" t="s">
        <v>218</v>
      </c>
      <c r="F5" s="222" t="s">
        <v>287</v>
      </c>
      <c r="G5" s="222" t="s">
        <v>250</v>
      </c>
      <c r="H5" s="367"/>
      <c r="I5" s="368" t="s">
        <v>696</v>
      </c>
      <c r="J5" s="369" t="s">
        <v>249</v>
      </c>
      <c r="L5" s="146"/>
      <c r="M5" s="135"/>
      <c r="O5" s="377" t="s">
        <v>1370</v>
      </c>
      <c r="P5" s="135" t="s">
        <v>1368</v>
      </c>
    </row>
    <row r="6" spans="1:16" x14ac:dyDescent="0.2">
      <c r="A6" s="145" t="s">
        <v>283</v>
      </c>
      <c r="B6" s="366" t="s">
        <v>260</v>
      </c>
      <c r="C6" s="140" t="s">
        <v>10253</v>
      </c>
      <c r="D6" s="141" t="s">
        <v>260</v>
      </c>
      <c r="E6" s="223" t="s">
        <v>243</v>
      </c>
      <c r="F6" s="222" t="s">
        <v>288</v>
      </c>
      <c r="G6" s="222" t="s">
        <v>296</v>
      </c>
      <c r="H6" s="367"/>
      <c r="I6" s="368" t="s">
        <v>692</v>
      </c>
      <c r="J6" s="368" t="s">
        <v>271</v>
      </c>
      <c r="L6" s="146"/>
      <c r="M6" s="135"/>
    </row>
    <row r="7" spans="1:16" x14ac:dyDescent="0.2">
      <c r="B7" s="366" t="s">
        <v>322</v>
      </c>
      <c r="C7" s="140" t="s">
        <v>1192</v>
      </c>
      <c r="D7" s="141" t="s">
        <v>322</v>
      </c>
      <c r="E7" s="223" t="s">
        <v>244</v>
      </c>
      <c r="F7" s="222" t="s">
        <v>289</v>
      </c>
      <c r="G7" s="222" t="s">
        <v>263</v>
      </c>
      <c r="H7" s="367"/>
      <c r="I7" s="368" t="s">
        <v>693</v>
      </c>
      <c r="J7" s="369" t="s">
        <v>268</v>
      </c>
      <c r="L7" s="146"/>
      <c r="M7" s="135"/>
    </row>
    <row r="8" spans="1:16" x14ac:dyDescent="0.2">
      <c r="A8" s="145"/>
      <c r="B8" s="366" t="s">
        <v>323</v>
      </c>
      <c r="C8" s="140" t="s">
        <v>9904</v>
      </c>
      <c r="D8" s="141" t="s">
        <v>323</v>
      </c>
      <c r="E8" s="223" t="s">
        <v>279</v>
      </c>
      <c r="F8" s="222" t="s">
        <v>290</v>
      </c>
      <c r="G8" s="222" t="s">
        <v>264</v>
      </c>
      <c r="H8" s="367"/>
      <c r="I8" s="368" t="s">
        <v>697</v>
      </c>
      <c r="J8" s="369" t="s">
        <v>269</v>
      </c>
      <c r="L8" s="146"/>
      <c r="M8" s="135"/>
    </row>
    <row r="9" spans="1:16" x14ac:dyDescent="0.2">
      <c r="A9" s="145"/>
      <c r="B9" s="366" t="s">
        <v>324</v>
      </c>
      <c r="C9" s="140" t="s">
        <v>283</v>
      </c>
      <c r="D9" s="141" t="s">
        <v>324</v>
      </c>
      <c r="E9" s="223" t="s">
        <v>281</v>
      </c>
      <c r="F9" s="222" t="s">
        <v>291</v>
      </c>
      <c r="G9" s="222" t="s">
        <v>280</v>
      </c>
      <c r="H9" s="367"/>
      <c r="I9" s="368" t="s">
        <v>698</v>
      </c>
      <c r="J9" s="369" t="s">
        <v>270</v>
      </c>
      <c r="L9" s="221"/>
      <c r="M9" s="135"/>
    </row>
    <row r="10" spans="1:16" x14ac:dyDescent="0.2">
      <c r="A10" s="145"/>
      <c r="B10" s="366" t="s">
        <v>325</v>
      </c>
      <c r="C10" s="140"/>
      <c r="D10" s="141" t="s">
        <v>325</v>
      </c>
      <c r="E10" s="223" t="s">
        <v>284</v>
      </c>
      <c r="F10" s="222" t="s">
        <v>292</v>
      </c>
      <c r="G10" s="222" t="s">
        <v>285</v>
      </c>
      <c r="H10" s="367"/>
      <c r="I10" s="368" t="s">
        <v>694</v>
      </c>
      <c r="J10" s="368" t="s">
        <v>271</v>
      </c>
      <c r="L10" s="146"/>
      <c r="M10" s="135"/>
    </row>
    <row r="11" spans="1:16" x14ac:dyDescent="0.2">
      <c r="A11" s="275"/>
      <c r="B11" s="366" t="s">
        <v>326</v>
      </c>
      <c r="C11" s="140"/>
      <c r="D11" s="141" t="s">
        <v>326</v>
      </c>
      <c r="E11" s="364" t="s">
        <v>1233</v>
      </c>
      <c r="F11" s="222" t="s">
        <v>293</v>
      </c>
      <c r="G11" s="222" t="s">
        <v>265</v>
      </c>
      <c r="H11" s="367"/>
      <c r="I11" s="368" t="s">
        <v>695</v>
      </c>
      <c r="J11" s="369" t="s">
        <v>268</v>
      </c>
      <c r="L11" s="135"/>
      <c r="M11" s="135"/>
    </row>
    <row r="12" spans="1:16" x14ac:dyDescent="0.2">
      <c r="A12" s="134"/>
      <c r="B12" s="366" t="s">
        <v>327</v>
      </c>
      <c r="C12" s="140"/>
      <c r="D12" s="141" t="s">
        <v>327</v>
      </c>
      <c r="E12" s="223" t="s">
        <v>245</v>
      </c>
      <c r="F12" s="222" t="s">
        <v>294</v>
      </c>
      <c r="G12" s="222" t="s">
        <v>245</v>
      </c>
      <c r="H12" s="367"/>
      <c r="I12" s="368" t="s">
        <v>699</v>
      </c>
      <c r="J12" s="369" t="s">
        <v>269</v>
      </c>
      <c r="L12" s="135"/>
      <c r="M12" s="135"/>
    </row>
    <row r="13" spans="1:16" x14ac:dyDescent="0.2">
      <c r="A13" s="141"/>
      <c r="B13" s="366" t="s">
        <v>328</v>
      </c>
      <c r="C13" s="140"/>
      <c r="D13" s="141" t="s">
        <v>328</v>
      </c>
      <c r="E13" s="223" t="s">
        <v>684</v>
      </c>
      <c r="F13" s="222" t="s">
        <v>295</v>
      </c>
      <c r="G13" s="222" t="s">
        <v>266</v>
      </c>
      <c r="H13" s="367"/>
      <c r="I13" s="368" t="s">
        <v>700</v>
      </c>
      <c r="J13" s="369" t="s">
        <v>270</v>
      </c>
      <c r="L13" s="136"/>
      <c r="M13" s="135"/>
    </row>
    <row r="14" spans="1:16" x14ac:dyDescent="0.2">
      <c r="A14" s="145"/>
      <c r="B14" s="366" t="s">
        <v>329</v>
      </c>
      <c r="C14" s="140"/>
      <c r="D14" s="141" t="s">
        <v>329</v>
      </c>
      <c r="E14" s="223" t="s">
        <v>683</v>
      </c>
      <c r="F14" s="222" t="s">
        <v>108</v>
      </c>
      <c r="G14" s="222" t="s">
        <v>267</v>
      </c>
      <c r="H14" s="367"/>
      <c r="I14" s="370" t="s">
        <v>701</v>
      </c>
      <c r="J14" s="368" t="s">
        <v>271</v>
      </c>
      <c r="L14" s="135"/>
      <c r="M14" s="135"/>
    </row>
    <row r="15" spans="1:16" x14ac:dyDescent="0.2">
      <c r="A15" s="145"/>
      <c r="B15" s="366" t="s">
        <v>330</v>
      </c>
      <c r="C15" s="140"/>
      <c r="D15" s="141" t="s">
        <v>330</v>
      </c>
      <c r="E15" s="223" t="s">
        <v>246</v>
      </c>
      <c r="F15" s="223" t="s">
        <v>238</v>
      </c>
      <c r="G15" s="223" t="s">
        <v>130</v>
      </c>
      <c r="H15" s="367"/>
      <c r="I15" s="370" t="s">
        <v>702</v>
      </c>
      <c r="J15" s="369" t="s">
        <v>268</v>
      </c>
      <c r="L15" s="135"/>
      <c r="M15" s="135"/>
    </row>
    <row r="16" spans="1:16" x14ac:dyDescent="0.2">
      <c r="A16" s="145"/>
      <c r="B16" s="366" t="s">
        <v>331</v>
      </c>
      <c r="C16" s="140"/>
      <c r="D16" s="141" t="s">
        <v>331</v>
      </c>
      <c r="E16" s="223"/>
      <c r="F16" s="223" t="s">
        <v>239</v>
      </c>
      <c r="G16" s="223"/>
      <c r="H16" s="367"/>
      <c r="I16" s="370" t="s">
        <v>703</v>
      </c>
      <c r="J16" s="369" t="s">
        <v>269</v>
      </c>
      <c r="L16" s="135"/>
      <c r="M16" s="135"/>
    </row>
    <row r="17" spans="1:13" x14ac:dyDescent="0.2">
      <c r="A17" s="99"/>
      <c r="B17" s="138"/>
      <c r="C17" s="140"/>
      <c r="D17" s="141" t="s">
        <v>332</v>
      </c>
      <c r="E17" s="223"/>
      <c r="F17" s="223" t="s">
        <v>240</v>
      </c>
      <c r="G17" s="223"/>
      <c r="H17" s="367"/>
      <c r="I17" s="370" t="s">
        <v>704</v>
      </c>
      <c r="J17" s="369" t="s">
        <v>270</v>
      </c>
      <c r="L17" s="135"/>
      <c r="M17" s="102"/>
    </row>
    <row r="18" spans="1:13" x14ac:dyDescent="0.2">
      <c r="A18" s="99"/>
      <c r="B18" s="138"/>
      <c r="C18" s="137"/>
      <c r="D18" s="141" t="s">
        <v>333</v>
      </c>
      <c r="E18" s="223"/>
      <c r="F18" s="223" t="s">
        <v>241</v>
      </c>
      <c r="G18" s="223"/>
      <c r="H18" s="367"/>
      <c r="I18" s="368" t="s">
        <v>664</v>
      </c>
      <c r="J18" s="369" t="s">
        <v>304</v>
      </c>
      <c r="L18" s="100"/>
      <c r="M18" s="102"/>
    </row>
    <row r="19" spans="1:13" x14ac:dyDescent="0.2">
      <c r="A19" s="98"/>
      <c r="B19" s="138"/>
      <c r="C19" s="137"/>
      <c r="D19" s="141" t="s">
        <v>334</v>
      </c>
      <c r="E19" s="223"/>
      <c r="F19" s="223" t="s">
        <v>242</v>
      </c>
      <c r="G19" s="223"/>
      <c r="H19" s="367"/>
      <c r="I19" s="368" t="s">
        <v>665</v>
      </c>
      <c r="J19" s="369" t="s">
        <v>42</v>
      </c>
      <c r="L19" s="135"/>
      <c r="M19" s="102"/>
    </row>
    <row r="20" spans="1:13" x14ac:dyDescent="0.2">
      <c r="A20" s="98"/>
      <c r="B20" s="138"/>
      <c r="C20" s="216"/>
      <c r="D20" s="141" t="s">
        <v>335</v>
      </c>
      <c r="E20" s="214"/>
      <c r="F20" s="214"/>
      <c r="G20" s="214"/>
      <c r="H20" s="367"/>
      <c r="I20" s="368" t="s">
        <v>666</v>
      </c>
      <c r="J20" s="369" t="s">
        <v>248</v>
      </c>
      <c r="L20" s="135"/>
      <c r="M20" s="102"/>
    </row>
    <row r="21" spans="1:13" x14ac:dyDescent="0.2">
      <c r="A21" s="98"/>
      <c r="B21" s="138"/>
      <c r="C21" s="137"/>
      <c r="D21" s="141" t="s">
        <v>336</v>
      </c>
      <c r="E21" s="214"/>
      <c r="F21" s="215"/>
      <c r="G21" s="215"/>
      <c r="H21" s="367"/>
      <c r="I21" s="371"/>
      <c r="J21" s="371"/>
      <c r="L21" s="135"/>
      <c r="M21" s="102"/>
    </row>
    <row r="22" spans="1:13" x14ac:dyDescent="0.2">
      <c r="A22" s="98"/>
      <c r="B22" s="138"/>
      <c r="C22" s="137"/>
      <c r="D22" s="141" t="s">
        <v>337</v>
      </c>
      <c r="E22" s="214"/>
      <c r="F22" s="215"/>
      <c r="G22" s="215"/>
      <c r="H22" s="367"/>
      <c r="I22" s="370" t="s">
        <v>667</v>
      </c>
      <c r="J22" s="369" t="s">
        <v>250</v>
      </c>
      <c r="L22" s="100"/>
      <c r="M22" s="102"/>
    </row>
    <row r="23" spans="1:13" x14ac:dyDescent="0.2">
      <c r="A23" s="98"/>
      <c r="B23" s="138"/>
      <c r="C23" s="140"/>
      <c r="D23" s="141" t="s">
        <v>338</v>
      </c>
      <c r="E23" s="214"/>
      <c r="F23" s="215"/>
      <c r="G23" s="215"/>
      <c r="H23" s="367"/>
      <c r="I23" s="370" t="s">
        <v>132</v>
      </c>
      <c r="J23" s="368" t="s">
        <v>251</v>
      </c>
      <c r="L23" s="135"/>
      <c r="M23" s="102"/>
    </row>
    <row r="24" spans="1:13" x14ac:dyDescent="0.2">
      <c r="A24" s="98"/>
      <c r="B24" s="138"/>
      <c r="C24" s="140"/>
      <c r="D24" s="141" t="s">
        <v>339</v>
      </c>
      <c r="E24" s="214"/>
      <c r="F24" s="215"/>
      <c r="G24" s="215"/>
      <c r="H24" s="367"/>
      <c r="I24" s="368" t="s">
        <v>183</v>
      </c>
      <c r="J24" s="368" t="s">
        <v>252</v>
      </c>
      <c r="L24" s="135"/>
      <c r="M24" s="102"/>
    </row>
    <row r="25" spans="1:13" x14ac:dyDescent="0.2">
      <c r="A25" s="98"/>
      <c r="B25" s="138"/>
      <c r="C25" s="140"/>
      <c r="D25" s="141" t="s">
        <v>340</v>
      </c>
      <c r="E25" s="214"/>
      <c r="F25" s="215"/>
      <c r="G25" s="215"/>
      <c r="I25" s="370" t="s">
        <v>131</v>
      </c>
      <c r="J25" s="370" t="s">
        <v>251</v>
      </c>
      <c r="L25" s="135"/>
      <c r="M25" s="100"/>
    </row>
    <row r="26" spans="1:13" x14ac:dyDescent="0.2">
      <c r="A26" s="98"/>
      <c r="B26" s="138"/>
      <c r="C26" s="140"/>
      <c r="D26" s="141" t="s">
        <v>341</v>
      </c>
      <c r="E26" s="214"/>
      <c r="F26" s="215"/>
      <c r="G26" s="215"/>
      <c r="I26" s="370" t="s">
        <v>184</v>
      </c>
      <c r="J26" s="370" t="s">
        <v>252</v>
      </c>
      <c r="L26" s="100"/>
      <c r="M26" s="100"/>
    </row>
    <row r="27" spans="1:13" x14ac:dyDescent="0.2">
      <c r="A27" s="98"/>
      <c r="B27" s="138"/>
      <c r="C27" s="140"/>
      <c r="D27" s="141" t="s">
        <v>342</v>
      </c>
      <c r="E27" s="214"/>
      <c r="F27" s="215"/>
      <c r="G27" s="215"/>
      <c r="I27" s="370" t="s">
        <v>98</v>
      </c>
      <c r="J27" s="370" t="s">
        <v>251</v>
      </c>
      <c r="L27" s="135"/>
      <c r="M27" s="136"/>
    </row>
    <row r="28" spans="1:13" x14ac:dyDescent="0.2">
      <c r="A28" s="98"/>
      <c r="B28" s="138"/>
      <c r="C28" s="137"/>
      <c r="D28" s="141" t="s">
        <v>343</v>
      </c>
      <c r="E28" s="214"/>
      <c r="F28" s="215"/>
      <c r="G28" s="215"/>
      <c r="I28" s="370" t="s">
        <v>688</v>
      </c>
      <c r="J28" s="370" t="s">
        <v>252</v>
      </c>
      <c r="L28" s="135"/>
      <c r="M28" s="136"/>
    </row>
    <row r="29" spans="1:13" x14ac:dyDescent="0.2">
      <c r="A29" s="98"/>
      <c r="B29" s="138"/>
      <c r="C29" s="140"/>
      <c r="D29" s="141" t="s">
        <v>1017</v>
      </c>
      <c r="E29" s="214"/>
      <c r="F29" s="215"/>
      <c r="G29" s="215"/>
      <c r="I29" s="370" t="s">
        <v>689</v>
      </c>
      <c r="J29" s="370" t="s">
        <v>251</v>
      </c>
      <c r="L29" s="100"/>
      <c r="M29" s="100"/>
    </row>
    <row r="30" spans="1:13" x14ac:dyDescent="0.2">
      <c r="A30" s="98"/>
      <c r="B30" s="138"/>
      <c r="C30" s="137"/>
      <c r="D30" s="141" t="s">
        <v>1018</v>
      </c>
      <c r="E30" s="214"/>
      <c r="F30" s="215"/>
      <c r="G30" s="215"/>
      <c r="I30" s="370" t="s">
        <v>690</v>
      </c>
      <c r="J30" s="370" t="s">
        <v>252</v>
      </c>
      <c r="L30" s="135"/>
      <c r="M30" s="136"/>
    </row>
    <row r="31" spans="1:13" x14ac:dyDescent="0.2">
      <c r="A31" s="98"/>
      <c r="B31" s="138"/>
      <c r="C31" s="140"/>
      <c r="D31" s="141" t="s">
        <v>1019</v>
      </c>
      <c r="E31" s="214"/>
      <c r="F31" s="215"/>
      <c r="G31" s="215"/>
      <c r="I31" s="370" t="s">
        <v>163</v>
      </c>
      <c r="J31" s="370" t="s">
        <v>251</v>
      </c>
      <c r="L31" s="135"/>
      <c r="M31" s="136"/>
    </row>
    <row r="32" spans="1:13" x14ac:dyDescent="0.2">
      <c r="A32" s="98"/>
      <c r="B32" s="138"/>
      <c r="C32" s="140"/>
      <c r="D32" s="141" t="s">
        <v>1020</v>
      </c>
      <c r="E32" s="214"/>
      <c r="F32" s="215"/>
      <c r="G32" s="215"/>
      <c r="I32" s="370" t="s">
        <v>162</v>
      </c>
      <c r="J32" s="370" t="s">
        <v>252</v>
      </c>
      <c r="L32" s="135"/>
      <c r="M32" s="136"/>
    </row>
    <row r="33" spans="1:13" x14ac:dyDescent="0.2">
      <c r="A33" s="98"/>
      <c r="B33" s="138"/>
      <c r="C33" s="140"/>
      <c r="D33" s="141" t="s">
        <v>1021</v>
      </c>
      <c r="E33" s="214"/>
      <c r="F33" s="215"/>
      <c r="G33" s="215"/>
      <c r="I33" s="370" t="s">
        <v>169</v>
      </c>
      <c r="J33" s="370" t="s">
        <v>251</v>
      </c>
      <c r="L33" s="135"/>
      <c r="M33" s="100"/>
    </row>
    <row r="34" spans="1:13" x14ac:dyDescent="0.2">
      <c r="A34" s="98"/>
      <c r="B34" s="138"/>
      <c r="C34" s="140"/>
      <c r="D34" s="141" t="s">
        <v>1022</v>
      </c>
      <c r="E34" s="217"/>
      <c r="F34" s="215"/>
      <c r="G34" s="215"/>
      <c r="I34" s="370" t="s">
        <v>170</v>
      </c>
      <c r="J34" s="370" t="s">
        <v>252</v>
      </c>
      <c r="L34" s="101"/>
      <c r="M34" s="100"/>
    </row>
    <row r="35" spans="1:13" ht="13.5" customHeight="1" x14ac:dyDescent="0.2">
      <c r="A35" s="98"/>
      <c r="B35" s="138"/>
      <c r="C35" s="140"/>
      <c r="D35" s="141" t="s">
        <v>1023</v>
      </c>
      <c r="E35" s="217"/>
      <c r="F35" s="215"/>
      <c r="G35" s="215"/>
      <c r="I35" s="370" t="s">
        <v>679</v>
      </c>
      <c r="J35" s="370" t="s">
        <v>251</v>
      </c>
      <c r="L35" s="101"/>
      <c r="M35" s="100"/>
    </row>
    <row r="36" spans="1:13" x14ac:dyDescent="0.2">
      <c r="A36" s="98"/>
      <c r="B36" s="138"/>
      <c r="C36" s="140"/>
      <c r="D36" s="141" t="s">
        <v>1024</v>
      </c>
      <c r="E36" s="217"/>
      <c r="F36" s="215"/>
      <c r="G36" s="215"/>
      <c r="I36" s="370" t="s">
        <v>680</v>
      </c>
      <c r="J36" s="370" t="s">
        <v>252</v>
      </c>
      <c r="L36" s="101"/>
      <c r="M36" s="100"/>
    </row>
    <row r="37" spans="1:13" x14ac:dyDescent="0.2">
      <c r="A37" s="98"/>
      <c r="B37" s="138"/>
      <c r="C37" s="137"/>
      <c r="D37" s="141" t="s">
        <v>1025</v>
      </c>
      <c r="E37" s="217"/>
      <c r="F37" s="215"/>
      <c r="G37" s="215"/>
      <c r="I37" s="370" t="s">
        <v>39</v>
      </c>
      <c r="J37" s="370" t="s">
        <v>251</v>
      </c>
      <c r="L37" s="101"/>
      <c r="M37" s="100"/>
    </row>
    <row r="38" spans="1:13" x14ac:dyDescent="0.2">
      <c r="A38" s="98"/>
      <c r="B38" s="138"/>
      <c r="C38" s="137"/>
      <c r="D38" s="141" t="s">
        <v>1026</v>
      </c>
      <c r="E38" s="217"/>
      <c r="F38" s="215"/>
      <c r="G38" s="215"/>
      <c r="I38" s="370" t="s">
        <v>38</v>
      </c>
      <c r="J38" s="370" t="s">
        <v>252</v>
      </c>
      <c r="L38" s="101"/>
      <c r="M38" s="100"/>
    </row>
    <row r="39" spans="1:13" ht="12.75" customHeight="1" x14ac:dyDescent="0.2">
      <c r="A39" s="98"/>
      <c r="B39" s="138"/>
      <c r="C39" s="137"/>
      <c r="D39" s="141" t="s">
        <v>1027</v>
      </c>
      <c r="E39" s="217"/>
      <c r="F39" s="215"/>
      <c r="G39" s="215"/>
      <c r="I39" s="370" t="s">
        <v>705</v>
      </c>
      <c r="J39" s="370" t="s">
        <v>251</v>
      </c>
      <c r="L39" s="101"/>
      <c r="M39" s="100"/>
    </row>
    <row r="40" spans="1:13" x14ac:dyDescent="0.2">
      <c r="A40" s="98"/>
      <c r="B40" s="138"/>
      <c r="C40" s="140"/>
      <c r="D40" s="141" t="s">
        <v>1028</v>
      </c>
      <c r="E40" s="217"/>
      <c r="F40" s="215"/>
      <c r="G40" s="215"/>
      <c r="I40" s="370" t="s">
        <v>706</v>
      </c>
      <c r="J40" s="370" t="s">
        <v>252</v>
      </c>
      <c r="L40" s="100"/>
      <c r="M40" s="100"/>
    </row>
    <row r="41" spans="1:13" x14ac:dyDescent="0.2">
      <c r="A41" s="99"/>
      <c r="B41" s="138"/>
      <c r="C41" s="140"/>
      <c r="D41" s="141" t="s">
        <v>1029</v>
      </c>
      <c r="E41" s="217"/>
      <c r="F41" s="215"/>
      <c r="G41" s="215"/>
      <c r="I41" s="371"/>
      <c r="J41" s="371"/>
      <c r="L41" s="100"/>
      <c r="M41" s="100"/>
    </row>
    <row r="42" spans="1:13" x14ac:dyDescent="0.2">
      <c r="A42" s="99"/>
      <c r="B42" s="138"/>
      <c r="C42" s="140"/>
      <c r="D42" s="141" t="s">
        <v>1030</v>
      </c>
      <c r="E42" s="217"/>
      <c r="F42" s="215"/>
      <c r="G42" s="215"/>
      <c r="I42" s="368" t="s">
        <v>673</v>
      </c>
      <c r="J42" s="368" t="s">
        <v>253</v>
      </c>
    </row>
    <row r="43" spans="1:13" x14ac:dyDescent="0.2">
      <c r="A43" s="99"/>
      <c r="B43" s="138"/>
      <c r="C43" s="140"/>
      <c r="D43" s="141" t="s">
        <v>1031</v>
      </c>
      <c r="E43" s="217"/>
      <c r="F43" s="215"/>
      <c r="G43" s="215"/>
      <c r="I43" s="368" t="s">
        <v>674</v>
      </c>
      <c r="J43" s="368" t="s">
        <v>254</v>
      </c>
    </row>
    <row r="44" spans="1:13" x14ac:dyDescent="0.2">
      <c r="A44" s="99"/>
      <c r="B44" s="138"/>
      <c r="C44" s="137"/>
      <c r="D44" s="141" t="s">
        <v>1032</v>
      </c>
      <c r="E44" s="217"/>
      <c r="F44" s="215"/>
      <c r="G44" s="215"/>
      <c r="I44" s="368" t="s">
        <v>671</v>
      </c>
      <c r="J44" s="368" t="s">
        <v>253</v>
      </c>
    </row>
    <row r="45" spans="1:13" x14ac:dyDescent="0.2">
      <c r="A45" s="99"/>
      <c r="B45" s="138"/>
      <c r="C45" s="140"/>
      <c r="D45" s="141" t="s">
        <v>1033</v>
      </c>
      <c r="E45" s="217"/>
      <c r="F45" s="215"/>
      <c r="G45" s="215"/>
      <c r="I45" s="368" t="s">
        <v>672</v>
      </c>
      <c r="J45" s="368" t="s">
        <v>254</v>
      </c>
    </row>
    <row r="46" spans="1:13" x14ac:dyDescent="0.2">
      <c r="A46" s="99"/>
      <c r="B46" s="138"/>
      <c r="C46" s="140"/>
      <c r="D46" s="141" t="s">
        <v>1034</v>
      </c>
      <c r="E46" s="217"/>
      <c r="F46" s="215"/>
      <c r="G46" s="215"/>
      <c r="I46" s="368" t="s">
        <v>675</v>
      </c>
      <c r="J46" s="368" t="s">
        <v>253</v>
      </c>
    </row>
    <row r="47" spans="1:13" x14ac:dyDescent="0.2">
      <c r="A47" s="99"/>
      <c r="B47" s="138"/>
      <c r="C47" s="137"/>
      <c r="D47" s="141" t="s">
        <v>1035</v>
      </c>
      <c r="E47" s="217"/>
      <c r="F47" s="215"/>
      <c r="G47" s="215"/>
      <c r="I47" s="368" t="s">
        <v>676</v>
      </c>
      <c r="J47" s="368" t="s">
        <v>254</v>
      </c>
    </row>
    <row r="48" spans="1:13" x14ac:dyDescent="0.2">
      <c r="A48" s="99"/>
      <c r="B48" s="138"/>
      <c r="C48" s="137"/>
      <c r="D48" s="141" t="s">
        <v>1036</v>
      </c>
      <c r="E48" s="217"/>
      <c r="F48" s="215"/>
      <c r="G48" s="215"/>
      <c r="I48" s="368" t="s">
        <v>681</v>
      </c>
      <c r="J48" s="368" t="s">
        <v>253</v>
      </c>
    </row>
    <row r="49" spans="1:10" x14ac:dyDescent="0.2">
      <c r="A49" s="99"/>
      <c r="B49" s="138"/>
      <c r="C49" s="137"/>
      <c r="D49" s="141" t="s">
        <v>1037</v>
      </c>
      <c r="E49" s="217"/>
      <c r="F49" s="215"/>
      <c r="G49" s="215"/>
      <c r="I49" s="368" t="s">
        <v>682</v>
      </c>
      <c r="J49" s="368" t="s">
        <v>254</v>
      </c>
    </row>
    <row r="50" spans="1:10" x14ac:dyDescent="0.2">
      <c r="A50" s="99"/>
      <c r="B50" s="138"/>
      <c r="C50" s="137"/>
      <c r="D50" s="141" t="s">
        <v>1038</v>
      </c>
      <c r="E50" s="217"/>
      <c r="F50" s="215"/>
      <c r="G50" s="215"/>
      <c r="I50" s="368" t="s">
        <v>677</v>
      </c>
      <c r="J50" s="368" t="s">
        <v>253</v>
      </c>
    </row>
    <row r="51" spans="1:10" x14ac:dyDescent="0.2">
      <c r="A51" s="99"/>
      <c r="B51" s="138"/>
      <c r="C51" s="140"/>
      <c r="D51" s="141" t="s">
        <v>1039</v>
      </c>
      <c r="E51" s="217"/>
      <c r="F51" s="215"/>
      <c r="G51" s="215"/>
      <c r="I51" s="368" t="s">
        <v>678</v>
      </c>
      <c r="J51" s="368" t="s">
        <v>254</v>
      </c>
    </row>
    <row r="52" spans="1:10" x14ac:dyDescent="0.2">
      <c r="A52" s="99"/>
      <c r="B52" s="138"/>
      <c r="C52" s="140"/>
      <c r="D52" s="141" t="s">
        <v>1040</v>
      </c>
      <c r="E52" s="217"/>
      <c r="F52" s="215"/>
      <c r="G52" s="215"/>
      <c r="I52" s="370" t="s">
        <v>707</v>
      </c>
      <c r="J52" s="368" t="s">
        <v>253</v>
      </c>
    </row>
    <row r="53" spans="1:10" x14ac:dyDescent="0.2">
      <c r="A53" s="100"/>
      <c r="B53" s="139"/>
      <c r="C53" s="137"/>
      <c r="D53" s="141" t="s">
        <v>1041</v>
      </c>
      <c r="E53" s="218"/>
      <c r="F53" s="219"/>
      <c r="G53" s="100"/>
      <c r="I53" s="370" t="s">
        <v>708</v>
      </c>
      <c r="J53" s="368" t="s">
        <v>254</v>
      </c>
    </row>
    <row r="54" spans="1:10" x14ac:dyDescent="0.2">
      <c r="A54" s="100"/>
      <c r="B54" s="139"/>
      <c r="C54" s="135"/>
      <c r="D54" s="141" t="s">
        <v>1042</v>
      </c>
      <c r="E54" s="218"/>
      <c r="F54" s="219"/>
      <c r="G54" s="100"/>
      <c r="I54" s="370" t="s">
        <v>670</v>
      </c>
      <c r="J54" s="368" t="s">
        <v>253</v>
      </c>
    </row>
    <row r="55" spans="1:10" x14ac:dyDescent="0.2">
      <c r="A55" s="100"/>
      <c r="B55" s="139"/>
      <c r="C55" s="140"/>
      <c r="D55" s="141" t="s">
        <v>1043</v>
      </c>
      <c r="E55" s="218"/>
      <c r="F55" s="219"/>
      <c r="G55" s="100"/>
      <c r="I55" s="370" t="s">
        <v>669</v>
      </c>
      <c r="J55" s="368" t="s">
        <v>254</v>
      </c>
    </row>
    <row r="56" spans="1:10" x14ac:dyDescent="0.2">
      <c r="A56" s="100"/>
      <c r="B56" s="139"/>
      <c r="C56" s="140"/>
      <c r="D56" s="141" t="s">
        <v>1044</v>
      </c>
      <c r="E56" s="218"/>
      <c r="F56" s="219"/>
      <c r="G56" s="100"/>
      <c r="I56" s="370" t="s">
        <v>709</v>
      </c>
      <c r="J56" s="368" t="s">
        <v>253</v>
      </c>
    </row>
    <row r="57" spans="1:10" x14ac:dyDescent="0.2">
      <c r="A57" s="100"/>
      <c r="B57" s="139"/>
      <c r="C57" s="140"/>
      <c r="D57" s="141" t="s">
        <v>1045</v>
      </c>
      <c r="E57" s="218"/>
      <c r="F57" s="219"/>
      <c r="G57" s="100"/>
      <c r="I57" s="370" t="s">
        <v>710</v>
      </c>
      <c r="J57" s="368" t="s">
        <v>254</v>
      </c>
    </row>
    <row r="58" spans="1:10" x14ac:dyDescent="0.2">
      <c r="A58" s="100"/>
      <c r="B58" s="139"/>
      <c r="C58" s="137"/>
      <c r="D58" s="141" t="s">
        <v>1046</v>
      </c>
      <c r="E58" s="218"/>
      <c r="F58" s="100"/>
      <c r="G58" s="100"/>
      <c r="I58" s="370" t="s">
        <v>668</v>
      </c>
      <c r="J58" s="368" t="s">
        <v>253</v>
      </c>
    </row>
    <row r="59" spans="1:10" x14ac:dyDescent="0.2">
      <c r="A59" s="100"/>
      <c r="B59" s="139"/>
      <c r="C59" s="137"/>
      <c r="D59" s="141" t="s">
        <v>1047</v>
      </c>
      <c r="E59" s="218"/>
      <c r="F59" s="100"/>
      <c r="G59" s="100"/>
      <c r="I59" s="370" t="s">
        <v>711</v>
      </c>
      <c r="J59" s="368" t="s">
        <v>254</v>
      </c>
    </row>
    <row r="60" spans="1:10" x14ac:dyDescent="0.2">
      <c r="A60" s="100"/>
      <c r="B60" s="139"/>
      <c r="C60" s="137"/>
      <c r="D60" s="141" t="s">
        <v>1048</v>
      </c>
      <c r="E60" s="218"/>
      <c r="F60" s="100"/>
      <c r="G60" s="100"/>
      <c r="I60" s="371"/>
      <c r="J60" s="371"/>
    </row>
    <row r="61" spans="1:10" x14ac:dyDescent="0.2">
      <c r="A61" s="100"/>
      <c r="B61" s="139"/>
      <c r="C61" s="137"/>
      <c r="D61" s="141" t="s">
        <v>1049</v>
      </c>
      <c r="E61" s="218"/>
      <c r="F61" s="100"/>
      <c r="G61" s="100"/>
      <c r="I61" s="368" t="s">
        <v>686</v>
      </c>
      <c r="J61" s="368" t="s">
        <v>130</v>
      </c>
    </row>
    <row r="62" spans="1:10" x14ac:dyDescent="0.2">
      <c r="A62" s="100"/>
      <c r="B62" s="139"/>
      <c r="C62" s="137"/>
      <c r="D62" s="141" t="s">
        <v>1050</v>
      </c>
      <c r="E62" s="218"/>
      <c r="F62" s="100"/>
      <c r="G62" s="100"/>
      <c r="I62" s="368" t="s">
        <v>915</v>
      </c>
      <c r="J62" s="368" t="s">
        <v>255</v>
      </c>
    </row>
    <row r="63" spans="1:10" x14ac:dyDescent="0.2">
      <c r="A63" s="100"/>
      <c r="B63" s="139"/>
      <c r="C63" s="137"/>
      <c r="D63" s="141" t="s">
        <v>1051</v>
      </c>
      <c r="E63" s="218"/>
      <c r="F63" s="100"/>
      <c r="G63" s="100"/>
      <c r="I63" s="370" t="s">
        <v>916</v>
      </c>
      <c r="J63" s="370" t="s">
        <v>713</v>
      </c>
    </row>
    <row r="64" spans="1:10" x14ac:dyDescent="0.2">
      <c r="A64" s="100"/>
      <c r="B64" s="139"/>
      <c r="C64" s="140"/>
      <c r="D64" s="141" t="s">
        <v>1052</v>
      </c>
      <c r="E64" s="218"/>
      <c r="F64" s="100"/>
      <c r="G64" s="100"/>
      <c r="I64" s="370" t="s">
        <v>917</v>
      </c>
      <c r="J64" s="370" t="s">
        <v>718</v>
      </c>
    </row>
    <row r="65" spans="1:10" x14ac:dyDescent="0.2">
      <c r="A65" s="100"/>
      <c r="B65" s="139"/>
      <c r="C65" s="135"/>
      <c r="D65" s="141" t="s">
        <v>1053</v>
      </c>
      <c r="E65" s="218"/>
      <c r="F65" s="100"/>
      <c r="G65" s="100"/>
      <c r="I65" s="368" t="s">
        <v>918</v>
      </c>
      <c r="J65" s="368" t="s">
        <v>256</v>
      </c>
    </row>
    <row r="66" spans="1:10" x14ac:dyDescent="0.2">
      <c r="A66" s="136"/>
      <c r="B66" s="139"/>
      <c r="C66" s="140"/>
      <c r="D66" s="141" t="s">
        <v>1054</v>
      </c>
      <c r="E66" s="220"/>
      <c r="F66" s="100"/>
      <c r="G66" s="100"/>
      <c r="I66" s="370" t="s">
        <v>920</v>
      </c>
      <c r="J66" s="370" t="s">
        <v>714</v>
      </c>
    </row>
    <row r="67" spans="1:10" x14ac:dyDescent="0.2">
      <c r="A67" s="100"/>
      <c r="B67" s="139"/>
      <c r="C67" s="140"/>
      <c r="D67" s="141" t="s">
        <v>1055</v>
      </c>
      <c r="E67" s="218"/>
      <c r="F67" s="100"/>
      <c r="G67" s="100"/>
      <c r="I67" s="370" t="s">
        <v>919</v>
      </c>
      <c r="J67" s="370" t="s">
        <v>719</v>
      </c>
    </row>
    <row r="68" spans="1:10" x14ac:dyDescent="0.2">
      <c r="A68" s="100"/>
      <c r="B68" s="139"/>
      <c r="C68" s="140"/>
      <c r="D68" s="141" t="s">
        <v>1056</v>
      </c>
      <c r="E68" s="218"/>
      <c r="F68" s="100"/>
      <c r="G68" s="100"/>
      <c r="I68" s="371"/>
      <c r="J68" s="371"/>
    </row>
    <row r="69" spans="1:10" x14ac:dyDescent="0.2">
      <c r="A69" s="100"/>
      <c r="B69" s="139"/>
      <c r="C69" s="135"/>
      <c r="D69" s="141" t="s">
        <v>1057</v>
      </c>
      <c r="E69" s="218"/>
      <c r="F69" s="100"/>
      <c r="G69" s="100"/>
      <c r="I69" s="370" t="s">
        <v>716</v>
      </c>
      <c r="J69" s="370" t="s">
        <v>257</v>
      </c>
    </row>
    <row r="70" spans="1:10" x14ac:dyDescent="0.2">
      <c r="A70" s="100"/>
      <c r="B70" s="139"/>
      <c r="C70" s="140"/>
      <c r="D70" s="141" t="s">
        <v>1058</v>
      </c>
      <c r="E70" s="218"/>
      <c r="F70" s="100"/>
      <c r="G70" s="100"/>
      <c r="I70" s="370" t="s">
        <v>717</v>
      </c>
      <c r="J70" s="370" t="s">
        <v>253</v>
      </c>
    </row>
    <row r="71" spans="1:10" x14ac:dyDescent="0.2">
      <c r="A71" s="100"/>
      <c r="B71" s="139"/>
      <c r="C71" s="140"/>
      <c r="D71" s="141" t="s">
        <v>1059</v>
      </c>
      <c r="E71" s="218"/>
      <c r="F71" s="100"/>
      <c r="G71" s="100"/>
      <c r="I71" s="370" t="s">
        <v>1008</v>
      </c>
      <c r="J71" s="370" t="s">
        <v>254</v>
      </c>
    </row>
    <row r="72" spans="1:10" x14ac:dyDescent="0.2">
      <c r="A72" s="100"/>
      <c r="B72" s="139"/>
      <c r="C72" s="137"/>
      <c r="D72" s="141" t="s">
        <v>1060</v>
      </c>
      <c r="E72" s="218"/>
      <c r="F72" s="100"/>
      <c r="G72" s="100"/>
      <c r="I72" s="370" t="s">
        <v>53</v>
      </c>
      <c r="J72" s="370" t="s">
        <v>320</v>
      </c>
    </row>
    <row r="73" spans="1:10" x14ac:dyDescent="0.2">
      <c r="A73" s="100"/>
      <c r="B73" s="139"/>
      <c r="C73" s="137"/>
      <c r="D73" s="141" t="s">
        <v>1061</v>
      </c>
      <c r="E73" s="218"/>
      <c r="F73" s="100"/>
      <c r="G73" s="100"/>
      <c r="I73" s="370" t="s">
        <v>691</v>
      </c>
      <c r="J73" s="370" t="s">
        <v>355</v>
      </c>
    </row>
    <row r="74" spans="1:10" x14ac:dyDescent="0.2">
      <c r="C74" s="137"/>
      <c r="D74" s="141" t="s">
        <v>1062</v>
      </c>
      <c r="I74" s="371"/>
      <c r="J74" s="371"/>
    </row>
    <row r="75" spans="1:10" x14ac:dyDescent="0.2">
      <c r="C75" s="137"/>
      <c r="D75" s="141" t="s">
        <v>1063</v>
      </c>
      <c r="I75" s="372" t="s">
        <v>175</v>
      </c>
      <c r="J75" s="372" t="s">
        <v>321</v>
      </c>
    </row>
    <row r="76" spans="1:10" x14ac:dyDescent="0.2">
      <c r="C76" s="137"/>
      <c r="D76" s="141" t="s">
        <v>1064</v>
      </c>
      <c r="I76" s="213"/>
      <c r="J76" s="213"/>
    </row>
    <row r="77" spans="1:10" x14ac:dyDescent="0.2">
      <c r="C77" s="137"/>
      <c r="D77" s="141" t="s">
        <v>1065</v>
      </c>
      <c r="I77" s="368" t="s">
        <v>1009</v>
      </c>
      <c r="J77" s="369"/>
    </row>
    <row r="78" spans="1:10" x14ac:dyDescent="0.2">
      <c r="C78" s="140"/>
      <c r="D78" s="141" t="s">
        <v>1066</v>
      </c>
      <c r="I78" s="370" t="s">
        <v>1010</v>
      </c>
      <c r="J78" s="369"/>
    </row>
    <row r="79" spans="1:10" x14ac:dyDescent="0.2">
      <c r="C79" s="140"/>
      <c r="D79" s="141" t="s">
        <v>1067</v>
      </c>
      <c r="I79" s="370" t="s">
        <v>1011</v>
      </c>
      <c r="J79" s="369"/>
    </row>
    <row r="80" spans="1:10" x14ac:dyDescent="0.2">
      <c r="C80" s="135"/>
      <c r="D80" s="141" t="s">
        <v>1068</v>
      </c>
      <c r="I80" s="370" t="s">
        <v>413</v>
      </c>
      <c r="J80" s="369"/>
    </row>
    <row r="81" spans="3:10" x14ac:dyDescent="0.2">
      <c r="C81" s="102"/>
      <c r="D81" s="141" t="s">
        <v>1069</v>
      </c>
      <c r="I81" s="370" t="s">
        <v>1012</v>
      </c>
      <c r="J81" s="369"/>
    </row>
    <row r="82" spans="3:10" x14ac:dyDescent="0.2">
      <c r="C82" s="135"/>
      <c r="D82" s="141" t="s">
        <v>1070</v>
      </c>
      <c r="I82" s="370" t="s">
        <v>981</v>
      </c>
      <c r="J82" s="369" t="s">
        <v>982</v>
      </c>
    </row>
    <row r="83" spans="3:10" x14ac:dyDescent="0.2">
      <c r="C83" s="140"/>
      <c r="D83" s="141" t="s">
        <v>1071</v>
      </c>
      <c r="I83" s="370" t="s">
        <v>728</v>
      </c>
      <c r="J83" s="370" t="s">
        <v>727</v>
      </c>
    </row>
    <row r="84" spans="3:10" x14ac:dyDescent="0.2">
      <c r="C84" s="140"/>
      <c r="D84" s="141" t="s">
        <v>1072</v>
      </c>
      <c r="I84" s="370" t="s">
        <v>729</v>
      </c>
      <c r="J84" s="370" t="s">
        <v>730</v>
      </c>
    </row>
    <row r="85" spans="3:10" ht="15" x14ac:dyDescent="0.2">
      <c r="C85" s="140"/>
      <c r="D85" s="141" t="s">
        <v>1073</v>
      </c>
      <c r="I85" s="373"/>
      <c r="J85" s="373"/>
    </row>
    <row r="86" spans="3:10" x14ac:dyDescent="0.2">
      <c r="C86" s="140"/>
      <c r="D86" s="141" t="s">
        <v>1074</v>
      </c>
      <c r="I86" s="374" t="s">
        <v>27</v>
      </c>
      <c r="J86" s="374" t="s">
        <v>321</v>
      </c>
    </row>
    <row r="87" spans="3:10" x14ac:dyDescent="0.2">
      <c r="C87" s="137"/>
      <c r="D87" s="141" t="s">
        <v>1075</v>
      </c>
      <c r="I87" s="374" t="s">
        <v>413</v>
      </c>
      <c r="J87" s="374" t="s">
        <v>720</v>
      </c>
    </row>
    <row r="88" spans="3:10" x14ac:dyDescent="0.2">
      <c r="C88" s="137"/>
      <c r="D88" s="141" t="s">
        <v>1076</v>
      </c>
      <c r="I88" s="374" t="s">
        <v>721</v>
      </c>
      <c r="J88" s="375" t="s">
        <v>720</v>
      </c>
    </row>
    <row r="89" spans="3:10" x14ac:dyDescent="0.2">
      <c r="C89" s="137"/>
      <c r="D89" s="141" t="s">
        <v>1077</v>
      </c>
      <c r="I89" s="374" t="s">
        <v>722</v>
      </c>
      <c r="J89" s="375" t="s">
        <v>723</v>
      </c>
    </row>
    <row r="90" spans="3:10" x14ac:dyDescent="0.2">
      <c r="C90" s="137"/>
      <c r="D90" s="141" t="s">
        <v>1078</v>
      </c>
      <c r="I90" s="374" t="s">
        <v>724</v>
      </c>
      <c r="J90" s="375" t="s">
        <v>129</v>
      </c>
    </row>
    <row r="91" spans="3:10" x14ac:dyDescent="0.2">
      <c r="C91" s="137"/>
      <c r="D91" s="141" t="s">
        <v>1079</v>
      </c>
      <c r="I91" s="374" t="s">
        <v>732</v>
      </c>
      <c r="J91" s="375" t="s">
        <v>725</v>
      </c>
    </row>
    <row r="92" spans="3:10" x14ac:dyDescent="0.2">
      <c r="C92" s="140"/>
      <c r="D92" s="141" t="s">
        <v>1080</v>
      </c>
      <c r="I92" s="374" t="s">
        <v>731</v>
      </c>
      <c r="J92" s="375" t="s">
        <v>726</v>
      </c>
    </row>
    <row r="93" spans="3:10" x14ac:dyDescent="0.2">
      <c r="C93" s="135"/>
      <c r="D93" s="141" t="s">
        <v>1081</v>
      </c>
      <c r="I93" s="374" t="s">
        <v>981</v>
      </c>
      <c r="J93" s="375" t="s">
        <v>982</v>
      </c>
    </row>
    <row r="94" spans="3:10" x14ac:dyDescent="0.2">
      <c r="C94" s="140"/>
      <c r="D94" s="141" t="s">
        <v>1082</v>
      </c>
      <c r="I94" s="374" t="s">
        <v>1105</v>
      </c>
      <c r="J94" s="375" t="s">
        <v>250</v>
      </c>
    </row>
    <row r="95" spans="3:10" x14ac:dyDescent="0.2">
      <c r="C95" s="140"/>
      <c r="D95" s="141" t="s">
        <v>1083</v>
      </c>
      <c r="I95" s="374" t="s">
        <v>1107</v>
      </c>
      <c r="J95" s="374" t="s">
        <v>257</v>
      </c>
    </row>
    <row r="96" spans="3:10" x14ac:dyDescent="0.2">
      <c r="C96" s="102"/>
      <c r="D96" s="141" t="s">
        <v>1084</v>
      </c>
      <c r="I96" s="374" t="s">
        <v>1605</v>
      </c>
      <c r="J96" s="374" t="s">
        <v>730</v>
      </c>
    </row>
    <row r="97" spans="3:4" x14ac:dyDescent="0.2">
      <c r="C97" s="102"/>
      <c r="D97" s="141" t="s">
        <v>1085</v>
      </c>
    </row>
    <row r="98" spans="3:4" x14ac:dyDescent="0.2">
      <c r="C98" s="102"/>
      <c r="D98" s="141" t="s">
        <v>1086</v>
      </c>
    </row>
    <row r="99" spans="3:4" x14ac:dyDescent="0.2">
      <c r="C99" s="102"/>
      <c r="D99" s="141" t="s">
        <v>1087</v>
      </c>
    </row>
    <row r="100" spans="3:4" x14ac:dyDescent="0.2">
      <c r="C100" s="102"/>
      <c r="D100" s="141" t="s">
        <v>1088</v>
      </c>
    </row>
    <row r="101" spans="3:4" x14ac:dyDescent="0.2">
      <c r="C101" s="102"/>
      <c r="D101" s="141" t="s">
        <v>1089</v>
      </c>
    </row>
    <row r="102" spans="3:4" x14ac:dyDescent="0.2">
      <c r="C102" s="102"/>
      <c r="D102" s="141" t="s">
        <v>1090</v>
      </c>
    </row>
    <row r="158" spans="3:3" x14ac:dyDescent="0.2">
      <c r="C158" s="383"/>
    </row>
  </sheetData>
  <sheetProtection selectLockedCells="1" autoFilter="0"/>
  <mergeCells count="6">
    <mergeCell ref="O1:P3"/>
    <mergeCell ref="I1:J2"/>
    <mergeCell ref="L1:M2"/>
    <mergeCell ref="A1:G2"/>
    <mergeCell ref="I3:J3"/>
    <mergeCell ref="L3:M3"/>
  </mergeCell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Help!$R$1:$R$3</xm:f>
          </x14:formula1>
          <xm:sqref>P5</xm:sqref>
        </x14:dataValidation>
        <x14:dataValidation type="list" allowBlank="1" showInputMessage="1" showErrorMessage="1">
          <x14:formula1>
            <xm:f>Help!$R$1:$R$2</xm:f>
          </x14:formula1>
          <xm:sqref>P4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 filterMode="1">
    <pageSetUpPr fitToPage="1"/>
  </sheetPr>
  <dimension ref="A1:DD171"/>
  <sheetViews>
    <sheetView tabSelected="1" topLeftCell="I1" zoomScale="90" zoomScaleNormal="90" zoomScalePageLayoutView="55" workbookViewId="0">
      <pane ySplit="6" topLeftCell="A7" activePane="bottomLeft" state="frozen"/>
      <selection activeCell="A2" sqref="A2"/>
      <selection pane="bottomLeft" activeCell="CV105" sqref="CV105"/>
    </sheetView>
  </sheetViews>
  <sheetFormatPr defaultColWidth="9.140625" defaultRowHeight="12.75" x14ac:dyDescent="0.2"/>
  <cols>
    <col min="1" max="1" width="8.5703125" style="89" bestFit="1" customWidth="1"/>
    <col min="2" max="2" width="7.140625" style="89" bestFit="1" customWidth="1"/>
    <col min="3" max="3" width="6.140625" style="89" bestFit="1" customWidth="1"/>
    <col min="4" max="4" width="7.140625" style="89" bestFit="1" customWidth="1"/>
    <col min="5" max="5" width="6.42578125" style="89" bestFit="1" customWidth="1"/>
    <col min="6" max="6" width="24.5703125" style="89" bestFit="1" customWidth="1"/>
    <col min="7" max="7" width="6.28515625" style="89" bestFit="1" customWidth="1"/>
    <col min="8" max="8" width="20.140625" style="89" bestFit="1" customWidth="1"/>
    <col min="9" max="9" width="6" style="89" bestFit="1" customWidth="1"/>
    <col min="10" max="10" width="19.85546875" style="89" bestFit="1" customWidth="1"/>
    <col min="11" max="11" width="6" style="89" bestFit="1" customWidth="1"/>
    <col min="12" max="12" width="26.140625" style="89" bestFit="1" customWidth="1"/>
    <col min="13" max="13" width="6" style="89" bestFit="1" customWidth="1"/>
    <col min="14" max="14" width="25.5703125" style="89" bestFit="1" customWidth="1"/>
    <col min="15" max="15" width="12.140625" style="89" bestFit="1" customWidth="1"/>
    <col min="16" max="16" width="21.85546875" style="89" customWidth="1"/>
    <col min="17" max="17" width="20.42578125" style="89" customWidth="1"/>
    <col min="18" max="18" width="67" style="89" bestFit="1" customWidth="1"/>
    <col min="19" max="19" width="8.140625" style="89" bestFit="1" customWidth="1"/>
    <col min="20" max="20" width="20.140625" style="89" bestFit="1" customWidth="1"/>
    <col min="21" max="45" width="3.5703125" style="92" hidden="1" customWidth="1"/>
    <col min="46" max="52" width="6" style="92" hidden="1" customWidth="1"/>
    <col min="53" max="54" width="3.5703125" style="92" hidden="1" customWidth="1"/>
    <col min="55" max="61" width="3.5703125" style="89" hidden="1" customWidth="1"/>
    <col min="62" max="79" width="3.28515625" style="89" hidden="1" customWidth="1"/>
    <col min="80" max="81" width="3.5703125" style="89" hidden="1" customWidth="1"/>
    <col min="82" max="84" width="6.28515625" style="89" hidden="1" customWidth="1"/>
    <col min="85" max="85" width="7" style="89" hidden="1" customWidth="1"/>
    <col min="86" max="86" width="6.28515625" style="89" hidden="1" customWidth="1"/>
    <col min="87" max="89" width="3.28515625" style="89" hidden="1" customWidth="1"/>
    <col min="90" max="93" width="3.5703125" style="89" hidden="1" customWidth="1"/>
    <col min="94" max="98" width="3.28515625" style="89" hidden="1" customWidth="1"/>
    <col min="99" max="100" width="9.140625" style="144" customWidth="1"/>
    <col min="101" max="101" width="50.28515625" style="144" customWidth="1"/>
    <col min="102" max="102" width="15.85546875" style="89" bestFit="1" customWidth="1"/>
    <col min="103" max="103" width="18.7109375" style="89" bestFit="1" customWidth="1"/>
    <col min="104" max="105" width="14.5703125" style="89" bestFit="1" customWidth="1"/>
    <col min="106" max="106" width="16.85546875" style="89" customWidth="1"/>
    <col min="107" max="107" width="23.5703125" style="89" bestFit="1" customWidth="1"/>
    <col min="108" max="108" width="18.42578125" style="89" bestFit="1" customWidth="1"/>
    <col min="109" max="16384" width="9.140625" style="89"/>
  </cols>
  <sheetData>
    <row r="1" spans="1:108" s="88" customFormat="1" ht="12" customHeight="1" thickBot="1" x14ac:dyDescent="0.25">
      <c r="A1" s="91">
        <v>1</v>
      </c>
      <c r="B1" s="88">
        <v>2</v>
      </c>
      <c r="C1" s="90">
        <v>3</v>
      </c>
      <c r="D1" s="69">
        <v>4</v>
      </c>
      <c r="E1" s="69">
        <v>5</v>
      </c>
      <c r="F1" s="69">
        <v>6</v>
      </c>
      <c r="G1" s="69">
        <v>7</v>
      </c>
      <c r="H1" s="69">
        <v>8</v>
      </c>
      <c r="I1" s="69">
        <v>9</v>
      </c>
      <c r="J1" s="69">
        <v>10</v>
      </c>
      <c r="K1" s="69">
        <v>11</v>
      </c>
      <c r="L1" s="69">
        <v>12</v>
      </c>
      <c r="M1" s="69">
        <v>13</v>
      </c>
      <c r="N1" s="69">
        <v>14</v>
      </c>
      <c r="O1" s="69">
        <v>15</v>
      </c>
      <c r="P1" s="69">
        <v>16</v>
      </c>
      <c r="Q1" s="69">
        <v>17</v>
      </c>
      <c r="R1" s="69">
        <v>18</v>
      </c>
      <c r="S1" s="88">
        <v>19</v>
      </c>
      <c r="T1" s="88">
        <v>20</v>
      </c>
      <c r="U1" s="69">
        <v>21</v>
      </c>
      <c r="V1" s="69">
        <v>22</v>
      </c>
      <c r="W1" s="69">
        <v>23</v>
      </c>
      <c r="X1" s="69">
        <v>24</v>
      </c>
      <c r="Y1" s="69">
        <v>25</v>
      </c>
      <c r="Z1" s="69">
        <v>26</v>
      </c>
      <c r="AA1" s="69">
        <v>27</v>
      </c>
      <c r="AB1" s="69">
        <v>28</v>
      </c>
      <c r="AC1" s="69">
        <v>29</v>
      </c>
      <c r="AD1" s="69">
        <v>30</v>
      </c>
      <c r="AE1" s="69">
        <v>31</v>
      </c>
      <c r="AF1" s="69">
        <v>32</v>
      </c>
      <c r="AG1" s="69">
        <v>33</v>
      </c>
      <c r="AH1" s="69">
        <v>34</v>
      </c>
      <c r="AI1" s="69">
        <v>35</v>
      </c>
      <c r="AJ1" s="69">
        <v>36</v>
      </c>
      <c r="AK1" s="69">
        <v>37</v>
      </c>
      <c r="AL1" s="69">
        <v>38</v>
      </c>
      <c r="AM1" s="69">
        <v>39</v>
      </c>
      <c r="AN1" s="69">
        <v>40</v>
      </c>
      <c r="AO1" s="69">
        <v>41</v>
      </c>
      <c r="AP1" s="69">
        <v>42</v>
      </c>
      <c r="AQ1" s="69">
        <v>43</v>
      </c>
      <c r="AR1" s="69">
        <v>44</v>
      </c>
      <c r="AS1" s="69">
        <v>45</v>
      </c>
      <c r="AT1" s="69">
        <v>46</v>
      </c>
      <c r="AU1" s="69">
        <v>47</v>
      </c>
      <c r="AV1" s="69">
        <v>48</v>
      </c>
      <c r="AW1" s="69">
        <v>49</v>
      </c>
      <c r="AX1" s="69">
        <v>50</v>
      </c>
      <c r="AY1" s="69">
        <v>51</v>
      </c>
      <c r="AZ1" s="69">
        <v>52</v>
      </c>
      <c r="BA1" s="69">
        <v>53</v>
      </c>
      <c r="BB1" s="69">
        <v>54</v>
      </c>
      <c r="BC1" s="88">
        <v>55</v>
      </c>
      <c r="BD1" s="88">
        <v>56</v>
      </c>
      <c r="BE1" s="88">
        <v>57</v>
      </c>
      <c r="BF1" s="88">
        <v>58</v>
      </c>
      <c r="BG1" s="88">
        <v>59</v>
      </c>
      <c r="BH1" s="88">
        <v>60</v>
      </c>
      <c r="BI1" s="88">
        <v>61</v>
      </c>
      <c r="BJ1" s="88">
        <v>62</v>
      </c>
      <c r="BK1" s="88">
        <v>63</v>
      </c>
      <c r="BL1" s="88">
        <v>64</v>
      </c>
      <c r="BM1" s="88">
        <v>65</v>
      </c>
      <c r="BN1" s="88">
        <v>66</v>
      </c>
      <c r="BO1" s="88">
        <v>67</v>
      </c>
      <c r="BP1" s="88">
        <v>68</v>
      </c>
      <c r="BQ1" s="88">
        <v>69</v>
      </c>
      <c r="BR1" s="88">
        <v>70</v>
      </c>
      <c r="BS1" s="88">
        <v>71</v>
      </c>
      <c r="BT1" s="88">
        <v>72</v>
      </c>
      <c r="BU1" s="88">
        <v>73</v>
      </c>
      <c r="BV1" s="88">
        <v>74</v>
      </c>
      <c r="BW1" s="88">
        <v>75</v>
      </c>
      <c r="BX1" s="88">
        <v>76</v>
      </c>
      <c r="BY1" s="88">
        <v>77</v>
      </c>
      <c r="BZ1" s="88">
        <v>78</v>
      </c>
      <c r="CA1" s="88">
        <v>79</v>
      </c>
      <c r="CB1" s="88">
        <v>80</v>
      </c>
      <c r="CC1" s="88">
        <v>81</v>
      </c>
      <c r="CD1" s="88">
        <v>82</v>
      </c>
      <c r="CE1" s="88">
        <v>83</v>
      </c>
      <c r="CF1" s="88">
        <v>84</v>
      </c>
      <c r="CG1" s="88">
        <v>85</v>
      </c>
      <c r="CH1" s="88">
        <v>86</v>
      </c>
      <c r="CI1" s="88">
        <v>87</v>
      </c>
      <c r="CJ1" s="88">
        <v>88</v>
      </c>
      <c r="CK1" s="88">
        <v>89</v>
      </c>
      <c r="CL1" s="88">
        <v>90</v>
      </c>
      <c r="CM1" s="88">
        <v>91</v>
      </c>
      <c r="CN1" s="88">
        <v>92</v>
      </c>
      <c r="CO1" s="88">
        <v>93</v>
      </c>
      <c r="CP1" s="88">
        <v>94</v>
      </c>
      <c r="CQ1" s="88">
        <v>95</v>
      </c>
      <c r="CR1" s="88">
        <v>96</v>
      </c>
      <c r="CS1" s="88">
        <v>97</v>
      </c>
      <c r="CT1" s="88">
        <v>98</v>
      </c>
      <c r="CU1" s="142">
        <v>99</v>
      </c>
      <c r="CV1" s="142">
        <v>100</v>
      </c>
      <c r="CW1" s="142">
        <v>101</v>
      </c>
      <c r="CX1" s="88">
        <v>102</v>
      </c>
      <c r="CY1" s="88">
        <v>103</v>
      </c>
      <c r="CZ1" s="88">
        <v>104</v>
      </c>
      <c r="DA1" s="88">
        <v>105</v>
      </c>
      <c r="DB1" s="88">
        <v>106</v>
      </c>
      <c r="DC1" s="88">
        <v>107</v>
      </c>
      <c r="DD1" s="88">
        <v>108</v>
      </c>
    </row>
    <row r="2" spans="1:108" s="90" customFormat="1" ht="18.75" customHeight="1" thickBot="1" x14ac:dyDescent="0.25">
      <c r="A2" s="326"/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37" t="s">
        <v>1150</v>
      </c>
      <c r="M2" s="327"/>
      <c r="N2" s="327"/>
      <c r="O2" s="327"/>
      <c r="P2" s="327"/>
      <c r="Q2" s="327"/>
      <c r="R2" s="327"/>
      <c r="S2" s="328"/>
      <c r="T2" s="329"/>
      <c r="U2" s="539" t="s">
        <v>205</v>
      </c>
      <c r="V2" s="540"/>
      <c r="W2" s="540"/>
      <c r="X2" s="540"/>
      <c r="Y2" s="540"/>
      <c r="Z2" s="540"/>
      <c r="AA2" s="540"/>
      <c r="AB2" s="540"/>
      <c r="AC2" s="540"/>
      <c r="AD2" s="540"/>
      <c r="AE2" s="540"/>
      <c r="AF2" s="540"/>
      <c r="AG2" s="540"/>
      <c r="AH2" s="540"/>
      <c r="AI2" s="540"/>
      <c r="AJ2" s="540"/>
      <c r="AK2" s="540"/>
      <c r="AL2" s="540"/>
      <c r="AM2" s="540"/>
      <c r="AN2" s="540"/>
      <c r="AO2" s="540"/>
      <c r="AP2" s="540"/>
      <c r="AQ2" s="540"/>
      <c r="AR2" s="540"/>
      <c r="AS2" s="540"/>
      <c r="AT2" s="540"/>
      <c r="AU2" s="540"/>
      <c r="AV2" s="540"/>
      <c r="AW2" s="540"/>
      <c r="AX2" s="540"/>
      <c r="AY2" s="540"/>
      <c r="AZ2" s="540"/>
      <c r="BA2" s="540"/>
      <c r="BB2" s="540"/>
      <c r="BC2" s="540"/>
      <c r="BD2" s="540"/>
      <c r="BE2" s="540"/>
      <c r="BF2" s="540"/>
      <c r="BG2" s="540"/>
      <c r="BH2" s="540"/>
      <c r="BI2" s="540"/>
      <c r="BJ2" s="540"/>
      <c r="BK2" s="540"/>
      <c r="BL2" s="540"/>
      <c r="BM2" s="540"/>
      <c r="BN2" s="540"/>
      <c r="BO2" s="540"/>
      <c r="BP2" s="540"/>
      <c r="BQ2" s="540"/>
      <c r="BR2" s="540"/>
      <c r="BS2" s="540"/>
      <c r="BT2" s="540"/>
      <c r="BU2" s="540"/>
      <c r="BV2" s="540"/>
      <c r="BW2" s="540"/>
      <c r="BX2" s="540"/>
      <c r="BY2" s="540"/>
      <c r="BZ2" s="540"/>
      <c r="CA2" s="540"/>
      <c r="CB2" s="540"/>
      <c r="CC2" s="540"/>
      <c r="CD2" s="540"/>
      <c r="CE2" s="540"/>
      <c r="CF2" s="540"/>
      <c r="CG2" s="540"/>
      <c r="CH2" s="540"/>
      <c r="CI2" s="540"/>
      <c r="CJ2" s="540"/>
      <c r="CK2" s="540"/>
      <c r="CL2" s="540"/>
      <c r="CM2" s="540"/>
      <c r="CN2" s="540"/>
      <c r="CO2" s="540"/>
      <c r="CP2" s="540"/>
      <c r="CQ2" s="540"/>
      <c r="CR2" s="540"/>
      <c r="CS2" s="540"/>
      <c r="CT2" s="541"/>
      <c r="CU2" s="499"/>
      <c r="CV2" s="499"/>
      <c r="CW2" s="499" t="s">
        <v>1117</v>
      </c>
      <c r="CX2" s="499"/>
      <c r="CY2" s="499"/>
      <c r="CZ2" s="499" t="s">
        <v>105</v>
      </c>
      <c r="DA2" s="499"/>
      <c r="DB2" s="499"/>
      <c r="DC2" s="499"/>
      <c r="DD2" s="380"/>
    </row>
    <row r="3" spans="1:108" s="90" customFormat="1" ht="19.5" customHeight="1" thickBot="1" x14ac:dyDescent="0.25">
      <c r="A3" s="330"/>
      <c r="B3" s="331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1"/>
      <c r="S3" s="332"/>
      <c r="T3" s="333"/>
      <c r="U3" s="491" t="s">
        <v>312</v>
      </c>
      <c r="V3" s="492"/>
      <c r="W3" s="492"/>
      <c r="X3" s="492"/>
      <c r="Y3" s="492"/>
      <c r="Z3" s="492"/>
      <c r="AA3" s="492"/>
      <c r="AB3" s="492"/>
      <c r="AC3" s="492"/>
      <c r="AD3" s="492"/>
      <c r="AE3" s="492"/>
      <c r="AF3" s="492"/>
      <c r="AG3" s="492"/>
      <c r="AH3" s="492"/>
      <c r="AI3" s="492"/>
      <c r="AJ3" s="492"/>
      <c r="AK3" s="492"/>
      <c r="AL3" s="492"/>
      <c r="AM3" s="492" t="s">
        <v>88</v>
      </c>
      <c r="AN3" s="492"/>
      <c r="AO3" s="492"/>
      <c r="AP3" s="492"/>
      <c r="AQ3" s="492"/>
      <c r="AR3" s="492"/>
      <c r="AS3" s="492"/>
      <c r="AT3" s="492"/>
      <c r="AU3" s="492"/>
      <c r="AV3" s="492"/>
      <c r="AW3" s="492"/>
      <c r="AX3" s="492"/>
      <c r="AY3" s="492"/>
      <c r="AZ3" s="492"/>
      <c r="BA3" s="492"/>
      <c r="BB3" s="512"/>
      <c r="BC3" s="503" t="s">
        <v>936</v>
      </c>
      <c r="BD3" s="504"/>
      <c r="BE3" s="504"/>
      <c r="BF3" s="504"/>
      <c r="BG3" s="504"/>
      <c r="BH3" s="504"/>
      <c r="BI3" s="505"/>
      <c r="BJ3" s="536" t="s">
        <v>1665</v>
      </c>
      <c r="BK3" s="537"/>
      <c r="BL3" s="537"/>
      <c r="BM3" s="537"/>
      <c r="BN3" s="537"/>
      <c r="BO3" s="537"/>
      <c r="BP3" s="537"/>
      <c r="BQ3" s="537"/>
      <c r="BR3" s="537"/>
      <c r="BS3" s="537"/>
      <c r="BT3" s="537"/>
      <c r="BU3" s="538"/>
      <c r="BV3" s="273"/>
      <c r="BW3" s="273"/>
      <c r="BX3" s="273"/>
      <c r="BY3" s="273"/>
      <c r="BZ3" s="273"/>
      <c r="CA3" s="274"/>
      <c r="CB3" s="528" t="s">
        <v>927</v>
      </c>
      <c r="CC3" s="529"/>
      <c r="CD3" s="529"/>
      <c r="CE3" s="529"/>
      <c r="CF3" s="529"/>
      <c r="CG3" s="529"/>
      <c r="CH3" s="530"/>
      <c r="CI3" s="274"/>
      <c r="CJ3" s="273"/>
      <c r="CK3" s="273"/>
      <c r="CL3" s="491" t="s">
        <v>937</v>
      </c>
      <c r="CM3" s="492"/>
      <c r="CN3" s="492"/>
      <c r="CO3" s="492"/>
      <c r="CP3" s="273"/>
      <c r="CQ3" s="273"/>
      <c r="CR3" s="273"/>
      <c r="CS3" s="273"/>
      <c r="CT3" s="273"/>
      <c r="CU3" s="500"/>
      <c r="CV3" s="500"/>
      <c r="CW3" s="500"/>
      <c r="CX3" s="500"/>
      <c r="CY3" s="500"/>
      <c r="CZ3" s="500"/>
      <c r="DA3" s="500"/>
      <c r="DB3" s="500"/>
      <c r="DC3" s="500"/>
      <c r="DD3" s="381"/>
    </row>
    <row r="4" spans="1:108" s="90" customFormat="1" ht="13.5" customHeight="1" thickBot="1" x14ac:dyDescent="0.25">
      <c r="A4" s="330"/>
      <c r="B4" s="331"/>
      <c r="C4" s="331"/>
      <c r="D4" s="331"/>
      <c r="E4" s="331"/>
      <c r="F4" s="331"/>
      <c r="G4" s="331"/>
      <c r="H4" s="331"/>
      <c r="I4" s="331"/>
      <c r="J4" s="331"/>
      <c r="K4" s="331"/>
      <c r="L4" s="331"/>
      <c r="M4" s="331"/>
      <c r="N4" s="331"/>
      <c r="O4" s="331"/>
      <c r="P4" s="331"/>
      <c r="Q4" s="331"/>
      <c r="R4" s="331"/>
      <c r="S4" s="332"/>
      <c r="T4" s="333"/>
      <c r="U4" s="526" t="s">
        <v>1109</v>
      </c>
      <c r="V4" s="502" t="s">
        <v>214</v>
      </c>
      <c r="W4" s="496" t="s">
        <v>206</v>
      </c>
      <c r="X4" s="502" t="s">
        <v>91</v>
      </c>
      <c r="Y4" s="496" t="s">
        <v>90</v>
      </c>
      <c r="Z4" s="496" t="s">
        <v>92</v>
      </c>
      <c r="AA4" s="496" t="s">
        <v>93</v>
      </c>
      <c r="AB4" s="496" t="s">
        <v>94</v>
      </c>
      <c r="AC4" s="496" t="s">
        <v>208</v>
      </c>
      <c r="AD4" s="502" t="s">
        <v>207</v>
      </c>
      <c r="AE4" s="496" t="s">
        <v>211</v>
      </c>
      <c r="AF4" s="496" t="s">
        <v>210</v>
      </c>
      <c r="AG4" s="496" t="s">
        <v>213</v>
      </c>
      <c r="AH4" s="496" t="s">
        <v>212</v>
      </c>
      <c r="AI4" s="502" t="s">
        <v>278</v>
      </c>
      <c r="AJ4" s="502" t="s">
        <v>209</v>
      </c>
      <c r="AK4" s="496" t="s">
        <v>303</v>
      </c>
      <c r="AL4" s="493" t="s">
        <v>204</v>
      </c>
      <c r="AM4" s="516" t="s">
        <v>89</v>
      </c>
      <c r="AN4" s="496" t="s">
        <v>91</v>
      </c>
      <c r="AO4" s="496" t="s">
        <v>90</v>
      </c>
      <c r="AP4" s="496" t="s">
        <v>95</v>
      </c>
      <c r="AQ4" s="496" t="s">
        <v>344</v>
      </c>
      <c r="AR4" s="502" t="s">
        <v>282</v>
      </c>
      <c r="AS4" s="502" t="s">
        <v>345</v>
      </c>
      <c r="AT4" s="308"/>
      <c r="AU4" s="308"/>
      <c r="AV4" s="308"/>
      <c r="AW4" s="308"/>
      <c r="AX4" s="308"/>
      <c r="AY4" s="308"/>
      <c r="AZ4" s="308"/>
      <c r="BA4" s="496" t="s">
        <v>303</v>
      </c>
      <c r="BB4" s="506" t="s">
        <v>1148</v>
      </c>
      <c r="BC4" s="518" t="s">
        <v>938</v>
      </c>
      <c r="BD4" s="521" t="s">
        <v>939</v>
      </c>
      <c r="BE4" s="521" t="s">
        <v>940</v>
      </c>
      <c r="BF4" s="521" t="s">
        <v>941</v>
      </c>
      <c r="BG4" s="521" t="s">
        <v>942</v>
      </c>
      <c r="BH4" s="521" t="s">
        <v>943</v>
      </c>
      <c r="BI4" s="513" t="s">
        <v>303</v>
      </c>
      <c r="BJ4" s="542" t="s">
        <v>28</v>
      </c>
      <c r="BK4" s="545" t="s">
        <v>416</v>
      </c>
      <c r="BL4" s="545" t="s">
        <v>1241</v>
      </c>
      <c r="BM4" s="545" t="s">
        <v>1658</v>
      </c>
      <c r="BN4" s="545" t="s">
        <v>1659</v>
      </c>
      <c r="BO4" s="545" t="s">
        <v>1660</v>
      </c>
      <c r="BP4" s="545" t="s">
        <v>1661</v>
      </c>
      <c r="BQ4" s="545" t="s">
        <v>1662</v>
      </c>
      <c r="BR4" s="545" t="s">
        <v>1663</v>
      </c>
      <c r="BS4" s="545" t="s">
        <v>1664</v>
      </c>
      <c r="BT4" s="545" t="s">
        <v>1643</v>
      </c>
      <c r="BU4" s="548" t="s">
        <v>1673</v>
      </c>
      <c r="BV4" s="527"/>
      <c r="BW4" s="517"/>
      <c r="BX4" s="517"/>
      <c r="BY4" s="517"/>
      <c r="BZ4" s="517"/>
      <c r="CA4" s="514"/>
      <c r="CB4" s="312" t="s">
        <v>332</v>
      </c>
      <c r="CC4" s="310" t="s">
        <v>1117</v>
      </c>
      <c r="CD4" s="311" t="s">
        <v>1001</v>
      </c>
      <c r="CE4" s="311" t="s">
        <v>1001</v>
      </c>
      <c r="CF4" s="311" t="s">
        <v>1001</v>
      </c>
      <c r="CG4" s="311" t="s">
        <v>1002</v>
      </c>
      <c r="CH4" s="312" t="s">
        <v>1001</v>
      </c>
      <c r="CI4" s="309"/>
      <c r="CJ4" s="309"/>
      <c r="CK4" s="309"/>
      <c r="CL4" s="509" t="s">
        <v>231</v>
      </c>
      <c r="CM4" s="496" t="s">
        <v>232</v>
      </c>
      <c r="CN4" s="502" t="s">
        <v>233</v>
      </c>
      <c r="CO4" s="535" t="s">
        <v>234</v>
      </c>
      <c r="CP4" s="309"/>
      <c r="CQ4" s="309"/>
      <c r="CR4" s="309"/>
      <c r="CS4" s="309"/>
      <c r="CT4" s="309"/>
      <c r="CU4" s="500"/>
      <c r="CV4" s="500"/>
      <c r="CW4" s="500"/>
      <c r="CX4" s="500"/>
      <c r="CY4" s="500"/>
      <c r="CZ4" s="500"/>
      <c r="DA4" s="500"/>
      <c r="DB4" s="500"/>
      <c r="DC4" s="500"/>
      <c r="DD4" s="381"/>
    </row>
    <row r="5" spans="1:108" s="90" customFormat="1" ht="16.5" customHeight="1" thickBot="1" x14ac:dyDescent="0.25">
      <c r="A5" s="334"/>
      <c r="B5" s="334"/>
      <c r="C5" s="334"/>
      <c r="D5" s="334"/>
      <c r="E5" s="331"/>
      <c r="F5" s="334"/>
      <c r="G5" s="334"/>
      <c r="H5" s="334"/>
      <c r="I5" s="334"/>
      <c r="J5" s="334"/>
      <c r="K5" s="334"/>
      <c r="L5" s="334"/>
      <c r="M5" s="334"/>
      <c r="N5" s="334"/>
      <c r="O5" s="334"/>
      <c r="P5" s="334"/>
      <c r="Q5" s="334"/>
      <c r="R5" s="334"/>
      <c r="S5" s="335"/>
      <c r="T5" s="336"/>
      <c r="U5" s="510"/>
      <c r="V5" s="497"/>
      <c r="W5" s="497"/>
      <c r="X5" s="497"/>
      <c r="Y5" s="497"/>
      <c r="Z5" s="497"/>
      <c r="AA5" s="497"/>
      <c r="AB5" s="497"/>
      <c r="AC5" s="497"/>
      <c r="AD5" s="497"/>
      <c r="AE5" s="497"/>
      <c r="AF5" s="497"/>
      <c r="AG5" s="497"/>
      <c r="AH5" s="497"/>
      <c r="AI5" s="497"/>
      <c r="AJ5" s="497"/>
      <c r="AK5" s="497"/>
      <c r="AL5" s="494"/>
      <c r="AM5" s="507"/>
      <c r="AN5" s="497"/>
      <c r="AO5" s="497"/>
      <c r="AP5" s="497"/>
      <c r="AQ5" s="497"/>
      <c r="AR5" s="497"/>
      <c r="AS5" s="497"/>
      <c r="AT5" s="313"/>
      <c r="AU5" s="314"/>
      <c r="AV5" s="314"/>
      <c r="AW5" s="314"/>
      <c r="AX5" s="314"/>
      <c r="AY5" s="314"/>
      <c r="AZ5" s="314"/>
      <c r="BA5" s="497"/>
      <c r="BB5" s="507"/>
      <c r="BC5" s="519"/>
      <c r="BD5" s="517"/>
      <c r="BE5" s="517"/>
      <c r="BF5" s="517"/>
      <c r="BG5" s="517"/>
      <c r="BH5" s="517"/>
      <c r="BI5" s="514"/>
      <c r="BJ5" s="543"/>
      <c r="BK5" s="546"/>
      <c r="BL5" s="546"/>
      <c r="BM5" s="546"/>
      <c r="BN5" s="546"/>
      <c r="BO5" s="546"/>
      <c r="BP5" s="546"/>
      <c r="BQ5" s="546"/>
      <c r="BR5" s="546"/>
      <c r="BS5" s="546"/>
      <c r="BT5" s="546"/>
      <c r="BU5" s="549"/>
      <c r="BV5" s="527"/>
      <c r="BW5" s="517"/>
      <c r="BX5" s="517"/>
      <c r="BY5" s="517"/>
      <c r="BZ5" s="517"/>
      <c r="CA5" s="514"/>
      <c r="CB5" s="532" t="s">
        <v>921</v>
      </c>
      <c r="CC5" s="532" t="s">
        <v>922</v>
      </c>
      <c r="CD5" s="532" t="s">
        <v>923</v>
      </c>
      <c r="CE5" s="532" t="s">
        <v>924</v>
      </c>
      <c r="CF5" s="532" t="s">
        <v>925</v>
      </c>
      <c r="CG5" s="532" t="s">
        <v>926</v>
      </c>
      <c r="CH5" s="532" t="s">
        <v>946</v>
      </c>
      <c r="CI5" s="531"/>
      <c r="CJ5" s="309"/>
      <c r="CK5" s="309"/>
      <c r="CL5" s="510"/>
      <c r="CM5" s="497"/>
      <c r="CN5" s="497"/>
      <c r="CO5" s="494"/>
      <c r="CP5" s="309"/>
      <c r="CQ5" s="309"/>
      <c r="CR5" s="309"/>
      <c r="CS5" s="309"/>
      <c r="CT5" s="309"/>
      <c r="CU5" s="501"/>
      <c r="CV5" s="501"/>
      <c r="CW5" s="501"/>
      <c r="CX5" s="501"/>
      <c r="CY5" s="501"/>
      <c r="CZ5" s="501"/>
      <c r="DA5" s="501"/>
      <c r="DB5" s="501"/>
      <c r="DC5" s="501"/>
      <c r="DD5" s="382"/>
    </row>
    <row r="6" spans="1:108" s="38" customFormat="1" ht="77.25" customHeight="1" thickBot="1" x14ac:dyDescent="0.25">
      <c r="A6" s="338" t="s">
        <v>1239</v>
      </c>
      <c r="B6" s="338" t="s">
        <v>301</v>
      </c>
      <c r="C6" s="338" t="s">
        <v>1125</v>
      </c>
      <c r="D6" s="338" t="s">
        <v>1240</v>
      </c>
      <c r="E6" s="338" t="s">
        <v>1241</v>
      </c>
      <c r="F6" s="338" t="s">
        <v>1270</v>
      </c>
      <c r="G6" s="338" t="s">
        <v>1238</v>
      </c>
      <c r="H6" s="338" t="s">
        <v>1271</v>
      </c>
      <c r="I6" s="338" t="s">
        <v>1238</v>
      </c>
      <c r="J6" s="338" t="s">
        <v>1272</v>
      </c>
      <c r="K6" s="338" t="s">
        <v>1238</v>
      </c>
      <c r="L6" s="338" t="s">
        <v>1273</v>
      </c>
      <c r="M6" s="338" t="s">
        <v>1238</v>
      </c>
      <c r="N6" s="338" t="s">
        <v>1242</v>
      </c>
      <c r="O6" s="339" t="s">
        <v>261</v>
      </c>
      <c r="P6" s="338" t="s">
        <v>1274</v>
      </c>
      <c r="Q6" s="338" t="s">
        <v>1243</v>
      </c>
      <c r="R6" s="338" t="s">
        <v>308</v>
      </c>
      <c r="S6" s="338" t="s">
        <v>1244</v>
      </c>
      <c r="T6" s="339" t="s">
        <v>215</v>
      </c>
      <c r="U6" s="511"/>
      <c r="V6" s="498"/>
      <c r="W6" s="498"/>
      <c r="X6" s="498"/>
      <c r="Y6" s="498"/>
      <c r="Z6" s="498"/>
      <c r="AA6" s="498"/>
      <c r="AB6" s="498"/>
      <c r="AC6" s="498"/>
      <c r="AD6" s="498"/>
      <c r="AE6" s="498"/>
      <c r="AF6" s="498"/>
      <c r="AG6" s="498"/>
      <c r="AH6" s="498"/>
      <c r="AI6" s="498"/>
      <c r="AJ6" s="498"/>
      <c r="AK6" s="498"/>
      <c r="AL6" s="495"/>
      <c r="AM6" s="508"/>
      <c r="AN6" s="498"/>
      <c r="AO6" s="498"/>
      <c r="AP6" s="498"/>
      <c r="AQ6" s="498"/>
      <c r="AR6" s="498"/>
      <c r="AS6" s="498"/>
      <c r="AT6" s="313" t="s">
        <v>346</v>
      </c>
      <c r="AU6" s="315" t="s">
        <v>347</v>
      </c>
      <c r="AV6" s="315" t="s">
        <v>348</v>
      </c>
      <c r="AW6" s="315" t="s">
        <v>349</v>
      </c>
      <c r="AX6" s="315" t="s">
        <v>350</v>
      </c>
      <c r="AY6" s="315" t="s">
        <v>351</v>
      </c>
      <c r="AZ6" s="315" t="s">
        <v>352</v>
      </c>
      <c r="BA6" s="498"/>
      <c r="BB6" s="508"/>
      <c r="BC6" s="520"/>
      <c r="BD6" s="522"/>
      <c r="BE6" s="522"/>
      <c r="BF6" s="522"/>
      <c r="BG6" s="522"/>
      <c r="BH6" s="522"/>
      <c r="BI6" s="515"/>
      <c r="BJ6" s="544"/>
      <c r="BK6" s="547"/>
      <c r="BL6" s="547"/>
      <c r="BM6" s="547"/>
      <c r="BN6" s="547"/>
      <c r="BO6" s="547"/>
      <c r="BP6" s="547"/>
      <c r="BQ6" s="547"/>
      <c r="BR6" s="547"/>
      <c r="BS6" s="547"/>
      <c r="BT6" s="547"/>
      <c r="BU6" s="550"/>
      <c r="BV6" s="527"/>
      <c r="BW6" s="517"/>
      <c r="BX6" s="517"/>
      <c r="BY6" s="517"/>
      <c r="BZ6" s="517"/>
      <c r="CA6" s="514"/>
      <c r="CB6" s="534"/>
      <c r="CC6" s="534"/>
      <c r="CD6" s="533"/>
      <c r="CE6" s="533"/>
      <c r="CF6" s="533"/>
      <c r="CG6" s="533"/>
      <c r="CH6" s="533" t="s">
        <v>945</v>
      </c>
      <c r="CI6" s="531"/>
      <c r="CJ6" s="316"/>
      <c r="CK6" s="316"/>
      <c r="CL6" s="511"/>
      <c r="CM6" s="498"/>
      <c r="CN6" s="498"/>
      <c r="CO6" s="495"/>
      <c r="CP6" s="316"/>
      <c r="CQ6" s="316"/>
      <c r="CR6" s="316"/>
      <c r="CS6" s="316"/>
      <c r="CT6" s="316"/>
      <c r="CU6" s="338" t="s">
        <v>1118</v>
      </c>
      <c r="CV6" s="338" t="s">
        <v>1119</v>
      </c>
      <c r="CW6" s="338" t="s">
        <v>1511</v>
      </c>
      <c r="CX6" s="351" t="s">
        <v>1371</v>
      </c>
      <c r="CY6" s="351" t="s">
        <v>1392</v>
      </c>
      <c r="CZ6" s="351" t="s">
        <v>1491</v>
      </c>
      <c r="DA6" s="351" t="s">
        <v>1492</v>
      </c>
      <c r="DB6" s="351" t="s">
        <v>1495</v>
      </c>
      <c r="DC6" s="338" t="s">
        <v>1490</v>
      </c>
      <c r="DD6" s="338" t="s">
        <v>1493</v>
      </c>
    </row>
    <row r="7" spans="1:108" s="16" customFormat="1" ht="13.5" hidden="1" thickBot="1" x14ac:dyDescent="0.25">
      <c r="A7" s="523"/>
      <c r="B7" s="524"/>
      <c r="C7" s="524"/>
      <c r="D7" s="524"/>
      <c r="E7" s="524"/>
      <c r="F7" s="525"/>
      <c r="G7" s="524"/>
      <c r="H7" s="525"/>
      <c r="I7" s="524"/>
      <c r="J7" s="525"/>
      <c r="K7" s="524"/>
      <c r="L7" s="525"/>
      <c r="M7" s="524"/>
      <c r="N7" s="524"/>
      <c r="O7" s="524"/>
      <c r="P7" s="524"/>
      <c r="Q7" s="525"/>
      <c r="R7" s="524"/>
      <c r="S7" s="524"/>
      <c r="T7" s="524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69"/>
      <c r="BD7" s="69"/>
      <c r="BE7" s="69"/>
      <c r="BF7" s="69"/>
      <c r="BG7" s="69"/>
      <c r="BH7" s="69"/>
      <c r="BI7" s="69"/>
      <c r="BJ7" s="69"/>
      <c r="BK7" s="69"/>
      <c r="BL7" s="69"/>
      <c r="BM7" s="69"/>
      <c r="CI7" s="132"/>
      <c r="CU7" s="166"/>
      <c r="CV7" s="166"/>
      <c r="CW7" s="166"/>
      <c r="CX7" s="166"/>
      <c r="CY7" s="166"/>
      <c r="CZ7" s="166"/>
      <c r="DA7" s="166"/>
      <c r="DB7" s="166"/>
    </row>
    <row r="8" spans="1:108" s="411" customFormat="1" ht="13.5" hidden="1" thickBot="1" x14ac:dyDescent="0.25">
      <c r="A8" s="408" t="s">
        <v>9906</v>
      </c>
      <c r="B8" s="409" t="s">
        <v>9907</v>
      </c>
      <c r="C8" s="409"/>
      <c r="D8" s="409"/>
      <c r="E8" s="409"/>
      <c r="F8" s="409"/>
      <c r="G8" s="409"/>
      <c r="H8" s="409"/>
      <c r="I8" s="409"/>
      <c r="J8" s="409"/>
      <c r="K8" s="409"/>
      <c r="L8" s="409"/>
      <c r="M8" s="409"/>
      <c r="N8" s="409"/>
      <c r="O8" s="409"/>
      <c r="P8" s="409" t="s">
        <v>1151</v>
      </c>
      <c r="Q8" s="409"/>
      <c r="R8" s="409"/>
      <c r="S8" s="409"/>
      <c r="T8" s="410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  <c r="AW8" s="92"/>
      <c r="AX8" s="92"/>
      <c r="AY8" s="92"/>
      <c r="AZ8" s="92"/>
      <c r="BA8" s="92"/>
      <c r="BB8" s="92"/>
      <c r="CU8" s="406"/>
      <c r="CV8" s="406"/>
      <c r="CW8" s="379"/>
    </row>
    <row r="9" spans="1:108" s="411" customFormat="1" ht="13.5" thickBot="1" x14ac:dyDescent="0.25">
      <c r="A9" s="412" t="s">
        <v>298</v>
      </c>
      <c r="B9" s="413">
        <v>4</v>
      </c>
      <c r="C9" s="413">
        <v>0</v>
      </c>
      <c r="D9" s="413" t="s">
        <v>9908</v>
      </c>
      <c r="E9" s="413" t="s">
        <v>859</v>
      </c>
      <c r="F9" s="401" t="s">
        <v>1193</v>
      </c>
      <c r="G9" s="413" t="str">
        <f t="shared" ref="G9:G40" si="0">IF(F9&lt;&gt;"",VLOOKUP(F9,process_cell_matrix,2,0),"")</f>
        <v>02</v>
      </c>
      <c r="H9" s="401" t="s">
        <v>10253</v>
      </c>
      <c r="I9" s="413" t="str">
        <f t="shared" ref="I9:I40" si="1">IF(H9&lt;&gt;"",VLOOKUP(H9,equipment_module_matrix,2,0),"")</f>
        <v>03</v>
      </c>
      <c r="J9" s="401" t="s">
        <v>243</v>
      </c>
      <c r="K9" s="413" t="str">
        <f t="shared" ref="K9:K40" si="2">IF(J9&lt;&gt;"",VLOOKUP(J9,control_module_matrix,2,0),"")</f>
        <v>2</v>
      </c>
      <c r="L9" s="401" t="s">
        <v>70</v>
      </c>
      <c r="M9" s="414">
        <v>1</v>
      </c>
      <c r="N9" s="401" t="s">
        <v>663</v>
      </c>
      <c r="O9" s="413" t="str">
        <f t="shared" ref="O9:O55" si="3">IF(AND(G9&lt;&gt;"",I9&lt;&gt;"",K9&lt;&gt;"",M9&lt;&gt;""),CONCATENATE("_",G9,"_",I9,"_",K9,IF(M9&lt;10,0&amp;M9,M9)),"")</f>
        <v>_02_03_201</v>
      </c>
      <c r="P9" s="413" t="s">
        <v>863</v>
      </c>
      <c r="Q9" s="413" t="str">
        <f t="shared" ref="Q9:Q40" si="4">IF(AND(N9&lt;&gt;"", O9&lt;&gt;""),CONCATENATE(VLOOKUP(N9,EMSR_matrix,2,0),O9),"")</f>
        <v>EUq_02_03_201</v>
      </c>
      <c r="R9" s="413" t="str">
        <f t="shared" ref="R9:R55" si="5">IF(O9&lt;&gt;"",CONCATENATE(F9," ",H9," ",J9," ",L9),"")</f>
        <v>Product conversion VP motor vacuum pump</v>
      </c>
      <c r="S9" s="413"/>
      <c r="T9" s="415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CU9" s="406">
        <v>1081</v>
      </c>
      <c r="CV9" s="406">
        <v>550</v>
      </c>
      <c r="CW9" s="379"/>
    </row>
    <row r="10" spans="1:108" s="411" customFormat="1" ht="13.5" hidden="1" thickBot="1" x14ac:dyDescent="0.25">
      <c r="A10" s="416"/>
      <c r="B10" s="417">
        <v>4</v>
      </c>
      <c r="C10" s="417">
        <v>1</v>
      </c>
      <c r="D10" s="417" t="s">
        <v>9908</v>
      </c>
      <c r="E10" s="417" t="s">
        <v>859</v>
      </c>
      <c r="F10" s="165"/>
      <c r="G10" s="417" t="str">
        <f t="shared" si="0"/>
        <v/>
      </c>
      <c r="H10" s="165"/>
      <c r="I10" s="417" t="str">
        <f t="shared" si="1"/>
        <v/>
      </c>
      <c r="J10" s="165"/>
      <c r="K10" s="417" t="str">
        <f t="shared" si="2"/>
        <v/>
      </c>
      <c r="L10" s="165"/>
      <c r="M10" s="418"/>
      <c r="N10" s="165"/>
      <c r="O10" s="417" t="str">
        <f t="shared" si="3"/>
        <v/>
      </c>
      <c r="P10" s="417" t="s">
        <v>864</v>
      </c>
      <c r="Q10" s="417" t="str">
        <f t="shared" si="4"/>
        <v/>
      </c>
      <c r="R10" s="417" t="str">
        <f t="shared" si="5"/>
        <v/>
      </c>
      <c r="S10" s="417"/>
      <c r="T10" s="211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CU10" s="406"/>
      <c r="CV10" s="406"/>
      <c r="CW10" s="379"/>
    </row>
    <row r="11" spans="1:108" s="411" customFormat="1" ht="13.5" hidden="1" thickBot="1" x14ac:dyDescent="0.25">
      <c r="A11" s="416"/>
      <c r="B11" s="417">
        <v>4</v>
      </c>
      <c r="C11" s="417">
        <v>2</v>
      </c>
      <c r="D11" s="417" t="s">
        <v>9908</v>
      </c>
      <c r="E11" s="417" t="s">
        <v>859</v>
      </c>
      <c r="F11" s="165" t="s">
        <v>1193</v>
      </c>
      <c r="G11" s="417" t="str">
        <f t="shared" si="0"/>
        <v>02</v>
      </c>
      <c r="H11" s="165" t="s">
        <v>1192</v>
      </c>
      <c r="I11" s="417" t="str">
        <f t="shared" si="1"/>
        <v>04</v>
      </c>
      <c r="J11" s="165" t="s">
        <v>243</v>
      </c>
      <c r="K11" s="417" t="str">
        <f t="shared" si="2"/>
        <v>2</v>
      </c>
      <c r="L11" s="165" t="s">
        <v>60</v>
      </c>
      <c r="M11" s="418">
        <v>1</v>
      </c>
      <c r="N11" s="165" t="s">
        <v>663</v>
      </c>
      <c r="O11" s="417" t="str">
        <f t="shared" si="3"/>
        <v>_02_04_201</v>
      </c>
      <c r="P11" s="417" t="s">
        <v>865</v>
      </c>
      <c r="Q11" s="417" t="str">
        <f t="shared" si="4"/>
        <v>EUq_02_04_201</v>
      </c>
      <c r="R11" s="417" t="str">
        <f t="shared" si="5"/>
        <v>Product conversion FHP01 motor vibration bottom</v>
      </c>
      <c r="S11" s="417"/>
      <c r="T11" s="211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  <c r="CU11" s="406">
        <v>1001</v>
      </c>
      <c r="CV11" s="406">
        <v>500</v>
      </c>
      <c r="CW11" s="379"/>
    </row>
    <row r="12" spans="1:108" s="411" customFormat="1" ht="13.5" hidden="1" thickBot="1" x14ac:dyDescent="0.25">
      <c r="A12" s="416"/>
      <c r="B12" s="417">
        <v>4</v>
      </c>
      <c r="C12" s="417">
        <v>3</v>
      </c>
      <c r="D12" s="417" t="s">
        <v>9908</v>
      </c>
      <c r="E12" s="417" t="s">
        <v>859</v>
      </c>
      <c r="F12" s="165" t="s">
        <v>1193</v>
      </c>
      <c r="G12" s="417" t="str">
        <f t="shared" si="0"/>
        <v>02</v>
      </c>
      <c r="H12" s="165" t="s">
        <v>1192</v>
      </c>
      <c r="I12" s="417" t="str">
        <f t="shared" si="1"/>
        <v>04</v>
      </c>
      <c r="J12" s="165" t="s">
        <v>243</v>
      </c>
      <c r="K12" s="417" t="str">
        <f t="shared" si="2"/>
        <v>2</v>
      </c>
      <c r="L12" s="165" t="s">
        <v>1006</v>
      </c>
      <c r="M12" s="418">
        <v>2</v>
      </c>
      <c r="N12" s="165" t="s">
        <v>663</v>
      </c>
      <c r="O12" s="417" t="str">
        <f t="shared" si="3"/>
        <v>_02_04_202</v>
      </c>
      <c r="P12" s="417" t="s">
        <v>866</v>
      </c>
      <c r="Q12" s="417" t="str">
        <f t="shared" si="4"/>
        <v>EUq_02_04_202</v>
      </c>
      <c r="R12" s="417" t="str">
        <f t="shared" si="5"/>
        <v>Product conversion FHP01 motor vibratory feeder</v>
      </c>
      <c r="S12" s="417"/>
      <c r="T12" s="211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CU12" s="406">
        <v>1001</v>
      </c>
      <c r="CV12" s="406">
        <v>550</v>
      </c>
      <c r="CW12" s="379"/>
    </row>
    <row r="13" spans="1:108" s="411" customFormat="1" ht="13.5" hidden="1" thickBot="1" x14ac:dyDescent="0.25">
      <c r="A13" s="416"/>
      <c r="B13" s="417">
        <v>4</v>
      </c>
      <c r="C13" s="417">
        <v>4</v>
      </c>
      <c r="D13" s="417" t="s">
        <v>9908</v>
      </c>
      <c r="E13" s="417" t="s">
        <v>859</v>
      </c>
      <c r="F13" s="165"/>
      <c r="G13" s="417" t="str">
        <f t="shared" si="0"/>
        <v/>
      </c>
      <c r="H13" s="165"/>
      <c r="I13" s="417" t="str">
        <f t="shared" si="1"/>
        <v/>
      </c>
      <c r="J13" s="165"/>
      <c r="K13" s="417" t="str">
        <f t="shared" si="2"/>
        <v/>
      </c>
      <c r="L13" s="165"/>
      <c r="M13" s="418"/>
      <c r="N13" s="165"/>
      <c r="O13" s="417" t="str">
        <f t="shared" si="3"/>
        <v/>
      </c>
      <c r="P13" s="417" t="s">
        <v>867</v>
      </c>
      <c r="Q13" s="417" t="str">
        <f t="shared" si="4"/>
        <v/>
      </c>
      <c r="R13" s="417" t="str">
        <f t="shared" si="5"/>
        <v/>
      </c>
      <c r="S13" s="417"/>
      <c r="T13" s="211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CU13" s="406"/>
      <c r="CV13" s="406"/>
      <c r="CW13" s="379"/>
    </row>
    <row r="14" spans="1:108" s="411" customFormat="1" ht="13.5" hidden="1" thickBot="1" x14ac:dyDescent="0.25">
      <c r="A14" s="416"/>
      <c r="B14" s="417">
        <v>4</v>
      </c>
      <c r="C14" s="417">
        <v>5</v>
      </c>
      <c r="D14" s="417" t="s">
        <v>9908</v>
      </c>
      <c r="E14" s="417" t="s">
        <v>859</v>
      </c>
      <c r="F14" s="165" t="s">
        <v>1193</v>
      </c>
      <c r="G14" s="417" t="str">
        <f t="shared" si="0"/>
        <v>02</v>
      </c>
      <c r="H14" s="165" t="s">
        <v>1192</v>
      </c>
      <c r="I14" s="417" t="str">
        <f t="shared" si="1"/>
        <v>04</v>
      </c>
      <c r="J14" s="165" t="s">
        <v>243</v>
      </c>
      <c r="K14" s="417" t="str">
        <f t="shared" si="2"/>
        <v>2</v>
      </c>
      <c r="L14" s="165" t="s">
        <v>757</v>
      </c>
      <c r="M14" s="418">
        <v>4</v>
      </c>
      <c r="N14" s="165" t="s">
        <v>663</v>
      </c>
      <c r="O14" s="417" t="str">
        <f t="shared" si="3"/>
        <v>_02_04_204</v>
      </c>
      <c r="P14" s="417" t="s">
        <v>868</v>
      </c>
      <c r="Q14" s="417" t="str">
        <f t="shared" si="4"/>
        <v>EUq_02_04_204</v>
      </c>
      <c r="R14" s="417" t="str">
        <f t="shared" si="5"/>
        <v>Product conversion FHP01 motor magnet</v>
      </c>
      <c r="S14" s="417"/>
      <c r="T14" s="211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W14" s="92"/>
      <c r="AX14" s="92"/>
      <c r="AY14" s="92"/>
      <c r="AZ14" s="92"/>
      <c r="BA14" s="92"/>
      <c r="BB14" s="92"/>
      <c r="CU14" s="406">
        <v>1001</v>
      </c>
      <c r="CV14" s="406">
        <v>600</v>
      </c>
      <c r="CW14" s="379"/>
    </row>
    <row r="15" spans="1:108" s="411" customFormat="1" ht="13.5" hidden="1" thickBot="1" x14ac:dyDescent="0.25">
      <c r="A15" s="416"/>
      <c r="B15" s="417">
        <v>4</v>
      </c>
      <c r="C15" s="417">
        <v>6</v>
      </c>
      <c r="D15" s="417" t="s">
        <v>9908</v>
      </c>
      <c r="E15" s="417" t="s">
        <v>859</v>
      </c>
      <c r="F15" s="165" t="s">
        <v>1193</v>
      </c>
      <c r="G15" s="417" t="str">
        <f t="shared" si="0"/>
        <v>02</v>
      </c>
      <c r="H15" s="165" t="s">
        <v>9903</v>
      </c>
      <c r="I15" s="417" t="str">
        <f t="shared" si="1"/>
        <v>02</v>
      </c>
      <c r="J15" s="165" t="s">
        <v>243</v>
      </c>
      <c r="K15" s="417" t="str">
        <f t="shared" si="2"/>
        <v>2</v>
      </c>
      <c r="L15" s="165" t="s">
        <v>60</v>
      </c>
      <c r="M15" s="418">
        <v>1</v>
      </c>
      <c r="N15" s="165" t="s">
        <v>663</v>
      </c>
      <c r="O15" s="417" t="str">
        <f t="shared" si="3"/>
        <v>_02_02_201</v>
      </c>
      <c r="P15" s="417" t="s">
        <v>869</v>
      </c>
      <c r="Q15" s="417" t="str">
        <f t="shared" si="4"/>
        <v>EUq_02_02_201</v>
      </c>
      <c r="R15" s="417" t="str">
        <f t="shared" si="5"/>
        <v>Product conversion REC01 motor vibration bottom</v>
      </c>
      <c r="S15" s="417"/>
      <c r="T15" s="211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  <c r="BA15" s="92"/>
      <c r="BB15" s="92"/>
      <c r="CU15" s="406">
        <v>1011</v>
      </c>
      <c r="CV15" s="406">
        <v>500</v>
      </c>
      <c r="CW15" s="379"/>
    </row>
    <row r="16" spans="1:108" s="411" customFormat="1" ht="13.5" hidden="1" thickBot="1" x14ac:dyDescent="0.25">
      <c r="A16" s="416"/>
      <c r="B16" s="417">
        <v>4</v>
      </c>
      <c r="C16" s="417">
        <v>7</v>
      </c>
      <c r="D16" s="417" t="s">
        <v>9908</v>
      </c>
      <c r="E16" s="417" t="s">
        <v>859</v>
      </c>
      <c r="F16" s="165"/>
      <c r="G16" s="417" t="str">
        <f t="shared" si="0"/>
        <v/>
      </c>
      <c r="H16" s="165"/>
      <c r="I16" s="417" t="str">
        <f t="shared" si="1"/>
        <v/>
      </c>
      <c r="J16" s="165"/>
      <c r="K16" s="417" t="str">
        <f t="shared" si="2"/>
        <v/>
      </c>
      <c r="L16" s="165"/>
      <c r="M16" s="418"/>
      <c r="N16" s="165"/>
      <c r="O16" s="417" t="str">
        <f t="shared" si="3"/>
        <v/>
      </c>
      <c r="P16" s="417" t="s">
        <v>870</v>
      </c>
      <c r="Q16" s="417" t="str">
        <f t="shared" si="4"/>
        <v/>
      </c>
      <c r="R16" s="417" t="str">
        <f t="shared" si="5"/>
        <v/>
      </c>
      <c r="S16" s="417"/>
      <c r="T16" s="211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  <c r="BA16" s="92"/>
      <c r="BB16" s="92"/>
      <c r="CU16" s="406"/>
      <c r="CV16" s="406"/>
      <c r="CW16" s="379"/>
    </row>
    <row r="17" spans="1:101" s="411" customFormat="1" ht="13.5" hidden="1" thickBot="1" x14ac:dyDescent="0.25">
      <c r="A17" s="416"/>
      <c r="B17" s="417">
        <v>5</v>
      </c>
      <c r="C17" s="417">
        <v>0</v>
      </c>
      <c r="D17" s="417" t="s">
        <v>9908</v>
      </c>
      <c r="E17" s="417" t="s">
        <v>859</v>
      </c>
      <c r="F17" s="165" t="s">
        <v>771</v>
      </c>
      <c r="G17" s="417" t="str">
        <f t="shared" si="0"/>
        <v>03</v>
      </c>
      <c r="H17" s="165" t="s">
        <v>771</v>
      </c>
      <c r="I17" s="417" t="str">
        <f t="shared" si="1"/>
        <v>06</v>
      </c>
      <c r="J17" s="165" t="s">
        <v>281</v>
      </c>
      <c r="K17" s="417" t="str">
        <f t="shared" si="2"/>
        <v>5</v>
      </c>
      <c r="L17" s="165" t="s">
        <v>385</v>
      </c>
      <c r="M17" s="418">
        <v>1</v>
      </c>
      <c r="N17" s="165" t="s">
        <v>691</v>
      </c>
      <c r="O17" s="417" t="str">
        <f t="shared" si="3"/>
        <v>_03_06_501</v>
      </c>
      <c r="P17" s="417" t="s">
        <v>871</v>
      </c>
      <c r="Q17" s="417" t="str">
        <f t="shared" si="4"/>
        <v>H_03_06_501</v>
      </c>
      <c r="R17" s="417" t="str">
        <f t="shared" si="5"/>
        <v>system system output system on</v>
      </c>
      <c r="S17" s="417"/>
      <c r="T17" s="211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W17" s="92"/>
      <c r="AX17" s="92"/>
      <c r="AY17" s="92"/>
      <c r="AZ17" s="92"/>
      <c r="BA17" s="92"/>
      <c r="BB17" s="92"/>
      <c r="CU17" s="406"/>
      <c r="CV17" s="406"/>
      <c r="CW17" s="379"/>
    </row>
    <row r="18" spans="1:101" s="411" customFormat="1" ht="13.5" hidden="1" thickBot="1" x14ac:dyDescent="0.25">
      <c r="A18" s="416"/>
      <c r="B18" s="417">
        <v>5</v>
      </c>
      <c r="C18" s="417">
        <v>1</v>
      </c>
      <c r="D18" s="417" t="s">
        <v>9908</v>
      </c>
      <c r="E18" s="417" t="s">
        <v>859</v>
      </c>
      <c r="F18" s="165" t="s">
        <v>771</v>
      </c>
      <c r="G18" s="417" t="str">
        <f t="shared" si="0"/>
        <v>03</v>
      </c>
      <c r="H18" s="165" t="s">
        <v>771</v>
      </c>
      <c r="I18" s="417" t="str">
        <f t="shared" si="1"/>
        <v>06</v>
      </c>
      <c r="J18" s="165" t="s">
        <v>281</v>
      </c>
      <c r="K18" s="417" t="str">
        <f t="shared" si="2"/>
        <v>5</v>
      </c>
      <c r="L18" s="165" t="s">
        <v>56</v>
      </c>
      <c r="M18" s="418">
        <v>2</v>
      </c>
      <c r="N18" s="165" t="s">
        <v>691</v>
      </c>
      <c r="O18" s="417" t="str">
        <f t="shared" si="3"/>
        <v>_03_06_502</v>
      </c>
      <c r="P18" s="417" t="s">
        <v>872</v>
      </c>
      <c r="Q18" s="417" t="str">
        <f t="shared" si="4"/>
        <v>H_03_06_502</v>
      </c>
      <c r="R18" s="417" t="str">
        <f t="shared" si="5"/>
        <v>system system output fault</v>
      </c>
      <c r="S18" s="417"/>
      <c r="T18" s="211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W18" s="92"/>
      <c r="AX18" s="92"/>
      <c r="AY18" s="92"/>
      <c r="AZ18" s="92"/>
      <c r="BA18" s="92"/>
      <c r="BB18" s="92"/>
      <c r="CU18" s="406"/>
      <c r="CV18" s="406"/>
      <c r="CW18" s="379"/>
    </row>
    <row r="19" spans="1:101" s="411" customFormat="1" ht="13.5" hidden="1" thickBot="1" x14ac:dyDescent="0.25">
      <c r="A19" s="416"/>
      <c r="B19" s="417">
        <v>5</v>
      </c>
      <c r="C19" s="417">
        <v>2</v>
      </c>
      <c r="D19" s="417" t="s">
        <v>9908</v>
      </c>
      <c r="E19" s="417" t="s">
        <v>859</v>
      </c>
      <c r="F19" s="165" t="s">
        <v>283</v>
      </c>
      <c r="G19" s="417" t="str">
        <f t="shared" si="0"/>
        <v>03</v>
      </c>
      <c r="H19" s="165" t="s">
        <v>771</v>
      </c>
      <c r="I19" s="417" t="str">
        <f t="shared" si="1"/>
        <v>06</v>
      </c>
      <c r="J19" s="165" t="s">
        <v>281</v>
      </c>
      <c r="K19" s="417" t="str">
        <f t="shared" si="2"/>
        <v>5</v>
      </c>
      <c r="L19" s="165" t="s">
        <v>734</v>
      </c>
      <c r="M19" s="418">
        <v>3</v>
      </c>
      <c r="N19" s="165" t="s">
        <v>691</v>
      </c>
      <c r="O19" s="417" t="str">
        <f t="shared" si="3"/>
        <v>_03_06_503</v>
      </c>
      <c r="P19" s="417" t="s">
        <v>873</v>
      </c>
      <c r="Q19" s="417" t="str">
        <f t="shared" si="4"/>
        <v>H_03_06_503</v>
      </c>
      <c r="R19" s="417" t="str">
        <f t="shared" si="5"/>
        <v>System system output acoustic signal</v>
      </c>
      <c r="S19" s="417"/>
      <c r="T19" s="211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W19" s="92"/>
      <c r="AX19" s="92"/>
      <c r="AY19" s="92"/>
      <c r="AZ19" s="92"/>
      <c r="BA19" s="92"/>
      <c r="BB19" s="92"/>
      <c r="CU19" s="406"/>
      <c r="CV19" s="406"/>
      <c r="CW19" s="379"/>
    </row>
    <row r="20" spans="1:101" s="411" customFormat="1" ht="13.5" hidden="1" thickBot="1" x14ac:dyDescent="0.25">
      <c r="A20" s="416"/>
      <c r="B20" s="417">
        <v>5</v>
      </c>
      <c r="C20" s="417">
        <v>3</v>
      </c>
      <c r="D20" s="417" t="s">
        <v>9908</v>
      </c>
      <c r="E20" s="417" t="s">
        <v>859</v>
      </c>
      <c r="F20" s="165"/>
      <c r="G20" s="417" t="str">
        <f t="shared" si="0"/>
        <v/>
      </c>
      <c r="H20" s="165"/>
      <c r="I20" s="417" t="str">
        <f t="shared" si="1"/>
        <v/>
      </c>
      <c r="J20" s="165"/>
      <c r="K20" s="417" t="str">
        <f t="shared" si="2"/>
        <v/>
      </c>
      <c r="L20" s="165"/>
      <c r="M20" s="418"/>
      <c r="N20" s="165"/>
      <c r="O20" s="417" t="str">
        <f t="shared" si="3"/>
        <v/>
      </c>
      <c r="P20" s="417" t="s">
        <v>874</v>
      </c>
      <c r="Q20" s="417" t="str">
        <f t="shared" si="4"/>
        <v/>
      </c>
      <c r="R20" s="417" t="str">
        <f t="shared" si="5"/>
        <v/>
      </c>
      <c r="S20" s="417"/>
      <c r="T20" s="211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W20" s="92"/>
      <c r="AX20" s="92"/>
      <c r="AY20" s="92"/>
      <c r="AZ20" s="92"/>
      <c r="BA20" s="92"/>
      <c r="BB20" s="92"/>
      <c r="CU20" s="406"/>
      <c r="CV20" s="406"/>
      <c r="CW20" s="379"/>
    </row>
    <row r="21" spans="1:101" s="411" customFormat="1" ht="13.5" hidden="1" thickBot="1" x14ac:dyDescent="0.25">
      <c r="A21" s="416"/>
      <c r="B21" s="417">
        <v>5</v>
      </c>
      <c r="C21" s="417">
        <v>4</v>
      </c>
      <c r="D21" s="417" t="s">
        <v>9908</v>
      </c>
      <c r="E21" s="417" t="s">
        <v>859</v>
      </c>
      <c r="F21" s="165"/>
      <c r="G21" s="417" t="str">
        <f t="shared" si="0"/>
        <v/>
      </c>
      <c r="H21" s="165"/>
      <c r="I21" s="417" t="str">
        <f t="shared" si="1"/>
        <v/>
      </c>
      <c r="J21" s="165"/>
      <c r="K21" s="417" t="str">
        <f t="shared" si="2"/>
        <v/>
      </c>
      <c r="L21" s="165"/>
      <c r="M21" s="418"/>
      <c r="N21" s="165"/>
      <c r="O21" s="417" t="str">
        <f t="shared" si="3"/>
        <v/>
      </c>
      <c r="P21" s="417" t="s">
        <v>875</v>
      </c>
      <c r="Q21" s="417" t="str">
        <f t="shared" si="4"/>
        <v/>
      </c>
      <c r="R21" s="417" t="str">
        <f t="shared" si="5"/>
        <v/>
      </c>
      <c r="S21" s="417"/>
      <c r="T21" s="211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W21" s="92"/>
      <c r="AX21" s="92"/>
      <c r="AY21" s="92"/>
      <c r="AZ21" s="92"/>
      <c r="BA21" s="92"/>
      <c r="BB21" s="92"/>
      <c r="CU21" s="406"/>
      <c r="CV21" s="406"/>
      <c r="CW21" s="379"/>
    </row>
    <row r="22" spans="1:101" s="411" customFormat="1" ht="13.5" hidden="1" thickBot="1" x14ac:dyDescent="0.25">
      <c r="A22" s="416"/>
      <c r="B22" s="417">
        <v>5</v>
      </c>
      <c r="C22" s="417">
        <v>5</v>
      </c>
      <c r="D22" s="417" t="s">
        <v>9908</v>
      </c>
      <c r="E22" s="417" t="s">
        <v>859</v>
      </c>
      <c r="F22" s="165"/>
      <c r="G22" s="417" t="str">
        <f t="shared" si="0"/>
        <v/>
      </c>
      <c r="H22" s="165"/>
      <c r="I22" s="417" t="str">
        <f t="shared" si="1"/>
        <v/>
      </c>
      <c r="J22" s="165"/>
      <c r="K22" s="417" t="str">
        <f t="shared" si="2"/>
        <v/>
      </c>
      <c r="L22" s="165"/>
      <c r="M22" s="418"/>
      <c r="N22" s="165"/>
      <c r="O22" s="417" t="str">
        <f t="shared" si="3"/>
        <v/>
      </c>
      <c r="P22" s="417" t="s">
        <v>876</v>
      </c>
      <c r="Q22" s="417" t="str">
        <f t="shared" si="4"/>
        <v/>
      </c>
      <c r="R22" s="417" t="str">
        <f t="shared" si="5"/>
        <v/>
      </c>
      <c r="S22" s="417"/>
      <c r="T22" s="211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92"/>
      <c r="AO22" s="92"/>
      <c r="AP22" s="92"/>
      <c r="AQ22" s="92"/>
      <c r="AR22" s="92"/>
      <c r="AS22" s="92"/>
      <c r="AT22" s="92"/>
      <c r="AU22" s="92"/>
      <c r="AV22" s="92"/>
      <c r="AW22" s="92"/>
      <c r="AX22" s="92"/>
      <c r="AY22" s="92"/>
      <c r="AZ22" s="92"/>
      <c r="BA22" s="92"/>
      <c r="BB22" s="92"/>
      <c r="CU22" s="406"/>
      <c r="CV22" s="406"/>
      <c r="CW22" s="379"/>
    </row>
    <row r="23" spans="1:101" s="411" customFormat="1" ht="13.5" hidden="1" thickBot="1" x14ac:dyDescent="0.25">
      <c r="A23" s="416"/>
      <c r="B23" s="417">
        <v>5</v>
      </c>
      <c r="C23" s="417">
        <v>6</v>
      </c>
      <c r="D23" s="417" t="s">
        <v>9908</v>
      </c>
      <c r="E23" s="417" t="s">
        <v>859</v>
      </c>
      <c r="F23" s="165"/>
      <c r="G23" s="417" t="str">
        <f t="shared" si="0"/>
        <v/>
      </c>
      <c r="H23" s="165"/>
      <c r="I23" s="417" t="str">
        <f t="shared" si="1"/>
        <v/>
      </c>
      <c r="J23" s="165"/>
      <c r="K23" s="417" t="str">
        <f t="shared" si="2"/>
        <v/>
      </c>
      <c r="L23" s="165"/>
      <c r="M23" s="418"/>
      <c r="N23" s="165"/>
      <c r="O23" s="417" t="str">
        <f t="shared" si="3"/>
        <v/>
      </c>
      <c r="P23" s="417" t="s">
        <v>877</v>
      </c>
      <c r="Q23" s="417" t="str">
        <f t="shared" si="4"/>
        <v/>
      </c>
      <c r="R23" s="417" t="str">
        <f t="shared" si="5"/>
        <v/>
      </c>
      <c r="S23" s="417"/>
      <c r="T23" s="211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W23" s="92"/>
      <c r="AX23" s="92"/>
      <c r="AY23" s="92"/>
      <c r="AZ23" s="92"/>
      <c r="BA23" s="92"/>
      <c r="BB23" s="92"/>
      <c r="CU23" s="406"/>
      <c r="CV23" s="406"/>
      <c r="CW23" s="379"/>
    </row>
    <row r="24" spans="1:101" s="411" customFormat="1" ht="13.5" hidden="1" thickBot="1" x14ac:dyDescent="0.25">
      <c r="A24" s="416"/>
      <c r="B24" s="417">
        <v>5</v>
      </c>
      <c r="C24" s="417">
        <v>7</v>
      </c>
      <c r="D24" s="417" t="s">
        <v>9908</v>
      </c>
      <c r="E24" s="417" t="s">
        <v>859</v>
      </c>
      <c r="F24" s="165"/>
      <c r="G24" s="417" t="str">
        <f t="shared" si="0"/>
        <v/>
      </c>
      <c r="H24" s="165"/>
      <c r="I24" s="417" t="str">
        <f t="shared" si="1"/>
        <v/>
      </c>
      <c r="J24" s="165"/>
      <c r="K24" s="417" t="str">
        <f t="shared" si="2"/>
        <v/>
      </c>
      <c r="L24" s="165"/>
      <c r="M24" s="418"/>
      <c r="N24" s="165"/>
      <c r="O24" s="417" t="str">
        <f t="shared" si="3"/>
        <v/>
      </c>
      <c r="P24" s="417" t="s">
        <v>878</v>
      </c>
      <c r="Q24" s="417" t="str">
        <f t="shared" si="4"/>
        <v/>
      </c>
      <c r="R24" s="417" t="str">
        <f t="shared" si="5"/>
        <v/>
      </c>
      <c r="S24" s="417"/>
      <c r="T24" s="211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2"/>
      <c r="BB24" s="92"/>
      <c r="CU24" s="406"/>
      <c r="CV24" s="406"/>
      <c r="CW24" s="379"/>
    </row>
    <row r="25" spans="1:101" s="411" customFormat="1" ht="13.5" thickBot="1" x14ac:dyDescent="0.25">
      <c r="A25" s="419" t="s">
        <v>853</v>
      </c>
      <c r="B25" s="420">
        <v>4</v>
      </c>
      <c r="C25" s="420">
        <v>0</v>
      </c>
      <c r="D25" s="420" t="s">
        <v>9908</v>
      </c>
      <c r="E25" s="420" t="s">
        <v>860</v>
      </c>
      <c r="F25" s="384" t="s">
        <v>1193</v>
      </c>
      <c r="G25" s="420" t="str">
        <f t="shared" si="0"/>
        <v>02</v>
      </c>
      <c r="H25" s="384" t="s">
        <v>10253</v>
      </c>
      <c r="I25" s="420" t="str">
        <f t="shared" si="1"/>
        <v>03</v>
      </c>
      <c r="J25" s="384" t="s">
        <v>243</v>
      </c>
      <c r="K25" s="420" t="str">
        <f t="shared" si="2"/>
        <v>2</v>
      </c>
      <c r="L25" s="384" t="s">
        <v>70</v>
      </c>
      <c r="M25" s="421">
        <v>1</v>
      </c>
      <c r="N25" s="384" t="s">
        <v>696</v>
      </c>
      <c r="O25" s="420" t="str">
        <f t="shared" si="3"/>
        <v>_02_03_201</v>
      </c>
      <c r="P25" s="420" t="s">
        <v>879</v>
      </c>
      <c r="Q25" s="420" t="str">
        <f t="shared" si="4"/>
        <v>EUi_02_03_201</v>
      </c>
      <c r="R25" s="420" t="str">
        <f t="shared" si="5"/>
        <v>Product conversion VP motor vacuum pump</v>
      </c>
      <c r="S25" s="420"/>
      <c r="T25" s="42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W25" s="92"/>
      <c r="AX25" s="92"/>
      <c r="AY25" s="92"/>
      <c r="AZ25" s="92"/>
      <c r="BA25" s="92"/>
      <c r="BB25" s="92"/>
      <c r="CU25" s="406">
        <v>1081</v>
      </c>
      <c r="CV25" s="406">
        <v>550</v>
      </c>
      <c r="CW25" s="379"/>
    </row>
    <row r="26" spans="1:101" s="411" customFormat="1" ht="13.5" hidden="1" thickBot="1" x14ac:dyDescent="0.25">
      <c r="A26" s="423"/>
      <c r="B26" s="424">
        <v>4</v>
      </c>
      <c r="C26" s="424">
        <v>1</v>
      </c>
      <c r="D26" s="424" t="s">
        <v>9908</v>
      </c>
      <c r="E26" s="424" t="s">
        <v>860</v>
      </c>
      <c r="F26" s="210"/>
      <c r="G26" s="424" t="str">
        <f t="shared" si="0"/>
        <v/>
      </c>
      <c r="H26" s="210"/>
      <c r="I26" s="424" t="str">
        <f t="shared" si="1"/>
        <v/>
      </c>
      <c r="J26" s="210"/>
      <c r="K26" s="424" t="str">
        <f t="shared" si="2"/>
        <v/>
      </c>
      <c r="L26" s="210"/>
      <c r="M26" s="425"/>
      <c r="N26" s="210"/>
      <c r="O26" s="424" t="str">
        <f t="shared" si="3"/>
        <v/>
      </c>
      <c r="P26" s="424" t="s">
        <v>880</v>
      </c>
      <c r="Q26" s="424" t="str">
        <f t="shared" si="4"/>
        <v/>
      </c>
      <c r="R26" s="424" t="str">
        <f t="shared" si="5"/>
        <v/>
      </c>
      <c r="S26" s="424"/>
      <c r="T26" s="426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CU26" s="406"/>
      <c r="CV26" s="406"/>
      <c r="CW26" s="379"/>
    </row>
    <row r="27" spans="1:101" s="411" customFormat="1" ht="13.5" hidden="1" thickBot="1" x14ac:dyDescent="0.25">
      <c r="A27" s="423"/>
      <c r="B27" s="424">
        <v>4</v>
      </c>
      <c r="C27" s="424">
        <v>2</v>
      </c>
      <c r="D27" s="424" t="s">
        <v>9908</v>
      </c>
      <c r="E27" s="424" t="s">
        <v>860</v>
      </c>
      <c r="F27" s="210" t="s">
        <v>1193</v>
      </c>
      <c r="G27" s="424" t="str">
        <f t="shared" si="0"/>
        <v>02</v>
      </c>
      <c r="H27" s="210" t="s">
        <v>1192</v>
      </c>
      <c r="I27" s="424" t="str">
        <f t="shared" si="1"/>
        <v>04</v>
      </c>
      <c r="J27" s="210" t="s">
        <v>243</v>
      </c>
      <c r="K27" s="424" t="str">
        <f t="shared" si="2"/>
        <v>2</v>
      </c>
      <c r="L27" s="210" t="s">
        <v>60</v>
      </c>
      <c r="M27" s="425">
        <v>1</v>
      </c>
      <c r="N27" s="210" t="s">
        <v>696</v>
      </c>
      <c r="O27" s="424" t="str">
        <f t="shared" si="3"/>
        <v>_02_04_201</v>
      </c>
      <c r="P27" s="424" t="s">
        <v>881</v>
      </c>
      <c r="Q27" s="424" t="str">
        <f t="shared" si="4"/>
        <v>EUi_02_04_201</v>
      </c>
      <c r="R27" s="424" t="str">
        <f t="shared" si="5"/>
        <v>Product conversion FHP01 motor vibration bottom</v>
      </c>
      <c r="S27" s="424"/>
      <c r="T27" s="426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CU27" s="406"/>
      <c r="CV27" s="406"/>
      <c r="CW27" s="379"/>
    </row>
    <row r="28" spans="1:101" s="411" customFormat="1" ht="13.5" hidden="1" thickBot="1" x14ac:dyDescent="0.25">
      <c r="A28" s="423"/>
      <c r="B28" s="424">
        <v>4</v>
      </c>
      <c r="C28" s="424">
        <v>3</v>
      </c>
      <c r="D28" s="424" t="s">
        <v>9908</v>
      </c>
      <c r="E28" s="424" t="s">
        <v>860</v>
      </c>
      <c r="F28" s="210" t="s">
        <v>1193</v>
      </c>
      <c r="G28" s="424" t="str">
        <f t="shared" si="0"/>
        <v>02</v>
      </c>
      <c r="H28" s="210" t="s">
        <v>1192</v>
      </c>
      <c r="I28" s="424" t="str">
        <f t="shared" si="1"/>
        <v>04</v>
      </c>
      <c r="J28" s="210" t="s">
        <v>243</v>
      </c>
      <c r="K28" s="424" t="str">
        <f t="shared" si="2"/>
        <v>2</v>
      </c>
      <c r="L28" s="210" t="s">
        <v>1006</v>
      </c>
      <c r="M28" s="425">
        <v>2</v>
      </c>
      <c r="N28" s="210" t="s">
        <v>696</v>
      </c>
      <c r="O28" s="424" t="str">
        <f t="shared" si="3"/>
        <v>_02_04_202</v>
      </c>
      <c r="P28" s="424" t="s">
        <v>882</v>
      </c>
      <c r="Q28" s="424" t="str">
        <f t="shared" si="4"/>
        <v>EUi_02_04_202</v>
      </c>
      <c r="R28" s="424" t="str">
        <f t="shared" si="5"/>
        <v>Product conversion FHP01 motor vibratory feeder</v>
      </c>
      <c r="S28" s="424"/>
      <c r="T28" s="426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CU28" s="406"/>
      <c r="CV28" s="406"/>
      <c r="CW28" s="379"/>
    </row>
    <row r="29" spans="1:101" s="411" customFormat="1" ht="13.5" hidden="1" thickBot="1" x14ac:dyDescent="0.25">
      <c r="A29" s="423"/>
      <c r="B29" s="424">
        <v>4</v>
      </c>
      <c r="C29" s="424">
        <v>4</v>
      </c>
      <c r="D29" s="424" t="s">
        <v>9908</v>
      </c>
      <c r="E29" s="424" t="s">
        <v>860</v>
      </c>
      <c r="F29" s="210" t="s">
        <v>1193</v>
      </c>
      <c r="G29" s="424" t="str">
        <f t="shared" si="0"/>
        <v>02</v>
      </c>
      <c r="H29" s="210" t="s">
        <v>1192</v>
      </c>
      <c r="I29" s="424" t="str">
        <f t="shared" si="1"/>
        <v>04</v>
      </c>
      <c r="J29" s="210" t="s">
        <v>243</v>
      </c>
      <c r="K29" s="424" t="str">
        <f t="shared" si="2"/>
        <v>2</v>
      </c>
      <c r="L29" s="210" t="s">
        <v>1006</v>
      </c>
      <c r="M29" s="425">
        <v>3</v>
      </c>
      <c r="N29" s="210" t="s">
        <v>696</v>
      </c>
      <c r="O29" s="424" t="str">
        <f t="shared" si="3"/>
        <v>_02_04_203</v>
      </c>
      <c r="P29" s="424" t="s">
        <v>1152</v>
      </c>
      <c r="Q29" s="424" t="str">
        <f t="shared" si="4"/>
        <v>EUi_02_04_203</v>
      </c>
      <c r="R29" s="424" t="str">
        <f t="shared" si="5"/>
        <v>Product conversion FHP01 motor vibratory feeder</v>
      </c>
      <c r="S29" s="424"/>
      <c r="T29" s="426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CU29" s="406"/>
      <c r="CV29" s="406"/>
      <c r="CW29" s="379" t="s">
        <v>10469</v>
      </c>
    </row>
    <row r="30" spans="1:101" s="411" customFormat="1" ht="13.5" hidden="1" thickBot="1" x14ac:dyDescent="0.25">
      <c r="A30" s="423"/>
      <c r="B30" s="424">
        <v>4</v>
      </c>
      <c r="C30" s="424">
        <v>5</v>
      </c>
      <c r="D30" s="424" t="s">
        <v>9908</v>
      </c>
      <c r="E30" s="424" t="s">
        <v>860</v>
      </c>
      <c r="F30" s="210" t="s">
        <v>1193</v>
      </c>
      <c r="G30" s="424" t="str">
        <f t="shared" si="0"/>
        <v>02</v>
      </c>
      <c r="H30" s="210" t="s">
        <v>1192</v>
      </c>
      <c r="I30" s="424" t="str">
        <f t="shared" si="1"/>
        <v>04</v>
      </c>
      <c r="J30" s="210" t="s">
        <v>243</v>
      </c>
      <c r="K30" s="424" t="str">
        <f t="shared" si="2"/>
        <v>2</v>
      </c>
      <c r="L30" s="210" t="s">
        <v>757</v>
      </c>
      <c r="M30" s="425">
        <v>4</v>
      </c>
      <c r="N30" s="210" t="s">
        <v>696</v>
      </c>
      <c r="O30" s="424" t="str">
        <f t="shared" si="3"/>
        <v>_02_04_204</v>
      </c>
      <c r="P30" s="424" t="s">
        <v>1153</v>
      </c>
      <c r="Q30" s="424" t="str">
        <f t="shared" si="4"/>
        <v>EUi_02_04_204</v>
      </c>
      <c r="R30" s="424" t="str">
        <f t="shared" si="5"/>
        <v>Product conversion FHP01 motor magnet</v>
      </c>
      <c r="S30" s="424"/>
      <c r="T30" s="426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CU30" s="406"/>
      <c r="CV30" s="406"/>
      <c r="CW30" s="379"/>
    </row>
    <row r="31" spans="1:101" s="411" customFormat="1" ht="13.5" hidden="1" thickBot="1" x14ac:dyDescent="0.25">
      <c r="A31" s="423"/>
      <c r="B31" s="424">
        <v>4</v>
      </c>
      <c r="C31" s="424">
        <v>6</v>
      </c>
      <c r="D31" s="424" t="s">
        <v>9908</v>
      </c>
      <c r="E31" s="424" t="s">
        <v>860</v>
      </c>
      <c r="F31" s="210" t="s">
        <v>1193</v>
      </c>
      <c r="G31" s="424" t="str">
        <f t="shared" si="0"/>
        <v>02</v>
      </c>
      <c r="H31" s="210" t="s">
        <v>9903</v>
      </c>
      <c r="I31" s="424" t="str">
        <f t="shared" si="1"/>
        <v>02</v>
      </c>
      <c r="J31" s="210" t="s">
        <v>243</v>
      </c>
      <c r="K31" s="424" t="str">
        <f t="shared" si="2"/>
        <v>2</v>
      </c>
      <c r="L31" s="210" t="s">
        <v>60</v>
      </c>
      <c r="M31" s="425">
        <v>1</v>
      </c>
      <c r="N31" s="210" t="s">
        <v>696</v>
      </c>
      <c r="O31" s="424" t="str">
        <f t="shared" si="3"/>
        <v>_02_02_201</v>
      </c>
      <c r="P31" s="424" t="s">
        <v>1154</v>
      </c>
      <c r="Q31" s="424" t="str">
        <f t="shared" si="4"/>
        <v>EUi_02_02_201</v>
      </c>
      <c r="R31" s="424" t="str">
        <f t="shared" si="5"/>
        <v>Product conversion REC01 motor vibration bottom</v>
      </c>
      <c r="S31" s="424"/>
      <c r="T31" s="426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CU31" s="406"/>
      <c r="CV31" s="406"/>
      <c r="CW31" s="379"/>
    </row>
    <row r="32" spans="1:101" s="411" customFormat="1" ht="13.5" hidden="1" thickBot="1" x14ac:dyDescent="0.25">
      <c r="A32" s="423"/>
      <c r="B32" s="424">
        <v>4</v>
      </c>
      <c r="C32" s="424">
        <v>7</v>
      </c>
      <c r="D32" s="424" t="s">
        <v>9908</v>
      </c>
      <c r="E32" s="424" t="s">
        <v>860</v>
      </c>
      <c r="F32" s="210"/>
      <c r="G32" s="424" t="str">
        <f t="shared" si="0"/>
        <v/>
      </c>
      <c r="H32" s="210"/>
      <c r="I32" s="424" t="str">
        <f t="shared" si="1"/>
        <v/>
      </c>
      <c r="J32" s="210"/>
      <c r="K32" s="424" t="str">
        <f t="shared" si="2"/>
        <v/>
      </c>
      <c r="L32" s="210"/>
      <c r="M32" s="425"/>
      <c r="N32" s="210"/>
      <c r="O32" s="424" t="str">
        <f t="shared" si="3"/>
        <v/>
      </c>
      <c r="P32" s="424" t="s">
        <v>1155</v>
      </c>
      <c r="Q32" s="424" t="str">
        <f t="shared" si="4"/>
        <v/>
      </c>
      <c r="R32" s="424" t="str">
        <f t="shared" si="5"/>
        <v/>
      </c>
      <c r="S32" s="424"/>
      <c r="T32" s="426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2"/>
      <c r="BB32" s="92"/>
      <c r="CU32" s="406"/>
      <c r="CV32" s="406"/>
      <c r="CW32" s="379"/>
    </row>
    <row r="33" spans="1:101" s="411" customFormat="1" ht="13.5" hidden="1" thickBot="1" x14ac:dyDescent="0.25">
      <c r="A33" s="423"/>
      <c r="B33" s="424">
        <v>5</v>
      </c>
      <c r="C33" s="424">
        <v>0</v>
      </c>
      <c r="D33" s="424" t="s">
        <v>9908</v>
      </c>
      <c r="E33" s="424" t="s">
        <v>860</v>
      </c>
      <c r="F33" s="210"/>
      <c r="G33" s="424" t="str">
        <f t="shared" si="0"/>
        <v/>
      </c>
      <c r="H33" s="210"/>
      <c r="I33" s="424" t="str">
        <f t="shared" si="1"/>
        <v/>
      </c>
      <c r="J33" s="210"/>
      <c r="K33" s="424" t="str">
        <f t="shared" si="2"/>
        <v/>
      </c>
      <c r="L33" s="210"/>
      <c r="M33" s="425"/>
      <c r="N33" s="210"/>
      <c r="O33" s="424" t="str">
        <f t="shared" si="3"/>
        <v/>
      </c>
      <c r="P33" s="424" t="s">
        <v>1156</v>
      </c>
      <c r="Q33" s="424" t="str">
        <f t="shared" si="4"/>
        <v/>
      </c>
      <c r="R33" s="424" t="str">
        <f t="shared" si="5"/>
        <v/>
      </c>
      <c r="S33" s="424"/>
      <c r="T33" s="426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W33" s="92"/>
      <c r="AX33" s="92"/>
      <c r="AY33" s="92"/>
      <c r="AZ33" s="92"/>
      <c r="BA33" s="92"/>
      <c r="BB33" s="92"/>
      <c r="BJ33" s="411" t="s">
        <v>10071</v>
      </c>
      <c r="BK33" s="411" t="s">
        <v>10072</v>
      </c>
      <c r="BL33" s="411" t="s">
        <v>1610</v>
      </c>
      <c r="BM33" s="411" t="s">
        <v>385</v>
      </c>
      <c r="BQ33" s="469"/>
      <c r="BS33" s="411" t="s">
        <v>1649</v>
      </c>
      <c r="BT33" s="411" t="s">
        <v>1647</v>
      </c>
      <c r="CU33" s="406"/>
      <c r="CV33" s="406"/>
      <c r="CW33" s="379"/>
    </row>
    <row r="34" spans="1:101" s="411" customFormat="1" ht="13.5" hidden="1" thickBot="1" x14ac:dyDescent="0.25">
      <c r="A34" s="423"/>
      <c r="B34" s="424">
        <v>5</v>
      </c>
      <c r="C34" s="424">
        <v>1</v>
      </c>
      <c r="D34" s="424" t="s">
        <v>9908</v>
      </c>
      <c r="E34" s="424" t="s">
        <v>860</v>
      </c>
      <c r="F34" s="210"/>
      <c r="G34" s="424" t="str">
        <f t="shared" si="0"/>
        <v/>
      </c>
      <c r="H34" s="210"/>
      <c r="I34" s="424" t="str">
        <f t="shared" si="1"/>
        <v/>
      </c>
      <c r="J34" s="210"/>
      <c r="K34" s="424" t="str">
        <f t="shared" si="2"/>
        <v/>
      </c>
      <c r="L34" s="210"/>
      <c r="M34" s="425"/>
      <c r="N34" s="210"/>
      <c r="O34" s="424" t="str">
        <f t="shared" si="3"/>
        <v/>
      </c>
      <c r="P34" s="424" t="s">
        <v>1157</v>
      </c>
      <c r="Q34" s="424" t="str">
        <f t="shared" si="4"/>
        <v/>
      </c>
      <c r="R34" s="424" t="str">
        <f t="shared" si="5"/>
        <v/>
      </c>
      <c r="S34" s="424"/>
      <c r="T34" s="426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W34" s="92"/>
      <c r="AX34" s="92"/>
      <c r="AY34" s="92"/>
      <c r="AZ34" s="92"/>
      <c r="BA34" s="92"/>
      <c r="BB34" s="92"/>
      <c r="CU34" s="406"/>
      <c r="CV34" s="406"/>
      <c r="CW34" s="379"/>
    </row>
    <row r="35" spans="1:101" s="411" customFormat="1" ht="13.5" hidden="1" thickBot="1" x14ac:dyDescent="0.25">
      <c r="A35" s="423"/>
      <c r="B35" s="424">
        <v>5</v>
      </c>
      <c r="C35" s="424">
        <v>2</v>
      </c>
      <c r="D35" s="424" t="s">
        <v>9908</v>
      </c>
      <c r="E35" s="424" t="s">
        <v>860</v>
      </c>
      <c r="F35" s="210" t="s">
        <v>283</v>
      </c>
      <c r="G35" s="424" t="str">
        <f t="shared" si="0"/>
        <v>03</v>
      </c>
      <c r="H35" s="210" t="s">
        <v>283</v>
      </c>
      <c r="I35" s="424" t="str">
        <f t="shared" si="1"/>
        <v>06</v>
      </c>
      <c r="J35" s="210" t="s">
        <v>284</v>
      </c>
      <c r="K35" s="424" t="str">
        <f t="shared" si="2"/>
        <v>6</v>
      </c>
      <c r="L35" s="210" t="s">
        <v>1681</v>
      </c>
      <c r="M35" s="425">
        <v>3</v>
      </c>
      <c r="N35" s="210" t="s">
        <v>691</v>
      </c>
      <c r="O35" s="424" t="str">
        <f t="shared" si="3"/>
        <v>_03_06_603</v>
      </c>
      <c r="P35" s="424" t="s">
        <v>1158</v>
      </c>
      <c r="Q35" s="424" t="str">
        <f t="shared" si="4"/>
        <v>H_03_06_603</v>
      </c>
      <c r="R35" s="424" t="str">
        <f t="shared" si="5"/>
        <v>System System input emergency stop</v>
      </c>
      <c r="S35" s="424"/>
      <c r="T35" s="426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W35" s="92"/>
      <c r="AX35" s="92"/>
      <c r="AY35" s="92"/>
      <c r="AZ35" s="92"/>
      <c r="BA35" s="92"/>
      <c r="BB35" s="92"/>
      <c r="CU35" s="406"/>
      <c r="CV35" s="406"/>
      <c r="CW35" s="379"/>
    </row>
    <row r="36" spans="1:101" s="411" customFormat="1" ht="13.5" hidden="1" thickBot="1" x14ac:dyDescent="0.25">
      <c r="A36" s="423"/>
      <c r="B36" s="424">
        <v>5</v>
      </c>
      <c r="C36" s="424">
        <v>3</v>
      </c>
      <c r="D36" s="424" t="s">
        <v>9908</v>
      </c>
      <c r="E36" s="424" t="s">
        <v>860</v>
      </c>
      <c r="F36" s="210"/>
      <c r="G36" s="424" t="str">
        <f t="shared" si="0"/>
        <v/>
      </c>
      <c r="H36" s="210"/>
      <c r="I36" s="424" t="str">
        <f t="shared" si="1"/>
        <v/>
      </c>
      <c r="J36" s="210"/>
      <c r="K36" s="424" t="str">
        <f t="shared" si="2"/>
        <v/>
      </c>
      <c r="L36" s="210"/>
      <c r="M36" s="425"/>
      <c r="N36" s="210"/>
      <c r="O36" s="424" t="str">
        <f t="shared" si="3"/>
        <v/>
      </c>
      <c r="P36" s="424" t="s">
        <v>1159</v>
      </c>
      <c r="Q36" s="424" t="str">
        <f t="shared" si="4"/>
        <v/>
      </c>
      <c r="R36" s="424" t="str">
        <f t="shared" si="5"/>
        <v/>
      </c>
      <c r="S36" s="424"/>
      <c r="T36" s="426"/>
      <c r="U36" s="92"/>
      <c r="V36" s="92"/>
      <c r="W36" s="92"/>
      <c r="X36" s="92"/>
      <c r="Y36" s="92"/>
      <c r="Z36" s="92"/>
      <c r="AA36" s="92"/>
      <c r="AB36" s="92"/>
      <c r="AC36" s="92"/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W36" s="92"/>
      <c r="AX36" s="92"/>
      <c r="AY36" s="92"/>
      <c r="AZ36" s="92"/>
      <c r="BA36" s="92"/>
      <c r="BB36" s="92"/>
      <c r="CU36" s="406"/>
      <c r="CV36" s="406"/>
      <c r="CW36" s="379"/>
    </row>
    <row r="37" spans="1:101" s="411" customFormat="1" ht="13.5" hidden="1" thickBot="1" x14ac:dyDescent="0.25">
      <c r="A37" s="423"/>
      <c r="B37" s="424">
        <v>5</v>
      </c>
      <c r="C37" s="424">
        <v>4</v>
      </c>
      <c r="D37" s="424" t="s">
        <v>9908</v>
      </c>
      <c r="E37" s="424" t="s">
        <v>860</v>
      </c>
      <c r="F37" s="210"/>
      <c r="G37" s="424" t="str">
        <f t="shared" si="0"/>
        <v/>
      </c>
      <c r="H37" s="210"/>
      <c r="I37" s="424" t="str">
        <f t="shared" si="1"/>
        <v/>
      </c>
      <c r="J37" s="210"/>
      <c r="K37" s="424" t="str">
        <f t="shared" si="2"/>
        <v/>
      </c>
      <c r="L37" s="210"/>
      <c r="M37" s="425"/>
      <c r="N37" s="210"/>
      <c r="O37" s="424" t="str">
        <f t="shared" si="3"/>
        <v/>
      </c>
      <c r="P37" s="424" t="s">
        <v>1160</v>
      </c>
      <c r="Q37" s="424" t="str">
        <f t="shared" si="4"/>
        <v/>
      </c>
      <c r="R37" s="424" t="str">
        <f t="shared" si="5"/>
        <v/>
      </c>
      <c r="S37" s="424"/>
      <c r="T37" s="426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W37" s="92"/>
      <c r="AX37" s="92"/>
      <c r="AY37" s="92"/>
      <c r="AZ37" s="92"/>
      <c r="BA37" s="92"/>
      <c r="BB37" s="92"/>
      <c r="CU37" s="406"/>
      <c r="CV37" s="406"/>
      <c r="CW37" s="379"/>
    </row>
    <row r="38" spans="1:101" s="411" customFormat="1" ht="13.5" hidden="1" thickBot="1" x14ac:dyDescent="0.25">
      <c r="A38" s="423"/>
      <c r="B38" s="424">
        <v>5</v>
      </c>
      <c r="C38" s="424">
        <v>5</v>
      </c>
      <c r="D38" s="424" t="s">
        <v>9908</v>
      </c>
      <c r="E38" s="424" t="s">
        <v>860</v>
      </c>
      <c r="F38" s="210"/>
      <c r="G38" s="424" t="str">
        <f t="shared" si="0"/>
        <v/>
      </c>
      <c r="H38" s="210"/>
      <c r="I38" s="424" t="str">
        <f t="shared" si="1"/>
        <v/>
      </c>
      <c r="J38" s="210"/>
      <c r="K38" s="424" t="str">
        <f t="shared" si="2"/>
        <v/>
      </c>
      <c r="L38" s="210"/>
      <c r="M38" s="425"/>
      <c r="N38" s="210"/>
      <c r="O38" s="424" t="str">
        <f t="shared" si="3"/>
        <v/>
      </c>
      <c r="P38" s="424" t="s">
        <v>1161</v>
      </c>
      <c r="Q38" s="424" t="str">
        <f t="shared" si="4"/>
        <v/>
      </c>
      <c r="R38" s="424" t="str">
        <f t="shared" si="5"/>
        <v/>
      </c>
      <c r="S38" s="424"/>
      <c r="T38" s="426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W38" s="92"/>
      <c r="AX38" s="92"/>
      <c r="AY38" s="92"/>
      <c r="AZ38" s="92"/>
      <c r="BA38" s="92"/>
      <c r="BB38" s="92"/>
      <c r="CU38" s="406"/>
      <c r="CV38" s="406"/>
      <c r="CW38" s="379"/>
    </row>
    <row r="39" spans="1:101" s="411" customFormat="1" ht="13.5" hidden="1" thickBot="1" x14ac:dyDescent="0.25">
      <c r="A39" s="423"/>
      <c r="B39" s="424">
        <v>5</v>
      </c>
      <c r="C39" s="424">
        <v>6</v>
      </c>
      <c r="D39" s="424" t="s">
        <v>9908</v>
      </c>
      <c r="E39" s="424" t="s">
        <v>860</v>
      </c>
      <c r="F39" s="210" t="s">
        <v>1193</v>
      </c>
      <c r="G39" s="424" t="str">
        <f t="shared" si="0"/>
        <v>02</v>
      </c>
      <c r="H39" s="210" t="s">
        <v>771</v>
      </c>
      <c r="I39" s="424" t="str">
        <f t="shared" si="1"/>
        <v>06</v>
      </c>
      <c r="J39" s="210" t="s">
        <v>284</v>
      </c>
      <c r="K39" s="424" t="str">
        <f t="shared" si="2"/>
        <v>6</v>
      </c>
      <c r="L39" s="210" t="s">
        <v>752</v>
      </c>
      <c r="M39" s="425">
        <v>4</v>
      </c>
      <c r="N39" s="210" t="s">
        <v>691</v>
      </c>
      <c r="O39" s="424" t="str">
        <f t="shared" si="3"/>
        <v>_02_06_604</v>
      </c>
      <c r="P39" s="424" t="s">
        <v>1162</v>
      </c>
      <c r="Q39" s="424" t="str">
        <f t="shared" si="4"/>
        <v>H_02_06_604</v>
      </c>
      <c r="R39" s="424" t="str">
        <f t="shared" si="5"/>
        <v>Product conversion system input illuminated push button</v>
      </c>
      <c r="S39" s="424"/>
      <c r="T39" s="426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2"/>
      <c r="BB39" s="92"/>
      <c r="BJ39" s="411" t="s">
        <v>10073</v>
      </c>
      <c r="BK39" s="411" t="s">
        <v>10074</v>
      </c>
      <c r="BL39" s="411" t="s">
        <v>1610</v>
      </c>
      <c r="BM39" s="411" t="s">
        <v>148</v>
      </c>
      <c r="BN39" s="411" t="s">
        <v>147</v>
      </c>
      <c r="BQ39" s="469"/>
      <c r="BS39" s="411" t="s">
        <v>1649</v>
      </c>
      <c r="CU39" s="406"/>
      <c r="CV39" s="406"/>
      <c r="CW39" s="379"/>
    </row>
    <row r="40" spans="1:101" s="411" customFormat="1" ht="13.5" hidden="1" thickBot="1" x14ac:dyDescent="0.25">
      <c r="A40" s="423"/>
      <c r="B40" s="424">
        <v>5</v>
      </c>
      <c r="C40" s="424">
        <v>7</v>
      </c>
      <c r="D40" s="424" t="s">
        <v>9908</v>
      </c>
      <c r="E40" s="424" t="s">
        <v>860</v>
      </c>
      <c r="F40" s="210" t="s">
        <v>1193</v>
      </c>
      <c r="G40" s="424" t="str">
        <f t="shared" si="0"/>
        <v>02</v>
      </c>
      <c r="H40" s="210" t="s">
        <v>771</v>
      </c>
      <c r="I40" s="424" t="str">
        <f t="shared" si="1"/>
        <v>06</v>
      </c>
      <c r="J40" s="210" t="s">
        <v>284</v>
      </c>
      <c r="K40" s="424" t="str">
        <f t="shared" si="2"/>
        <v>6</v>
      </c>
      <c r="L40" s="210" t="s">
        <v>752</v>
      </c>
      <c r="M40" s="425">
        <v>5</v>
      </c>
      <c r="N40" s="210" t="s">
        <v>691</v>
      </c>
      <c r="O40" s="424" t="str">
        <f t="shared" si="3"/>
        <v>_02_06_605</v>
      </c>
      <c r="P40" s="424" t="s">
        <v>1163</v>
      </c>
      <c r="Q40" s="424" t="str">
        <f t="shared" si="4"/>
        <v>H_02_06_605</v>
      </c>
      <c r="R40" s="424" t="str">
        <f t="shared" si="5"/>
        <v>Product conversion system input illuminated push button</v>
      </c>
      <c r="S40" s="424"/>
      <c r="T40" s="426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W40" s="92"/>
      <c r="AX40" s="92"/>
      <c r="AY40" s="92"/>
      <c r="AZ40" s="92"/>
      <c r="BA40" s="92"/>
      <c r="BB40" s="92"/>
      <c r="BJ40" s="411" t="s">
        <v>10075</v>
      </c>
      <c r="BK40" s="411" t="s">
        <v>10076</v>
      </c>
      <c r="BL40" s="411" t="s">
        <v>1610</v>
      </c>
      <c r="BM40" s="411" t="s">
        <v>10077</v>
      </c>
      <c r="BN40" s="411" t="s">
        <v>10078</v>
      </c>
      <c r="BQ40" s="469"/>
      <c r="BS40" s="411" t="s">
        <v>1649</v>
      </c>
      <c r="BT40" s="411" t="s">
        <v>1647</v>
      </c>
      <c r="CU40" s="406"/>
      <c r="CV40" s="406"/>
      <c r="CW40" s="379"/>
    </row>
    <row r="41" spans="1:101" s="411" customFormat="1" x14ac:dyDescent="0.2">
      <c r="A41" s="419" t="s">
        <v>852</v>
      </c>
      <c r="B41" s="420">
        <v>6</v>
      </c>
      <c r="C41" s="420">
        <v>0</v>
      </c>
      <c r="D41" s="420" t="s">
        <v>9908</v>
      </c>
      <c r="E41" s="420" t="s">
        <v>860</v>
      </c>
      <c r="F41" s="420" t="s">
        <v>1193</v>
      </c>
      <c r="G41" s="420" t="str">
        <f t="shared" ref="G41:G55" si="6">IF(F41&lt;&gt;"",VLOOKUP(F41,process_cell_matrix,2,0),"")</f>
        <v>02</v>
      </c>
      <c r="H41" s="384" t="s">
        <v>10253</v>
      </c>
      <c r="I41" s="420" t="str">
        <f t="shared" ref="I41:I55" si="7">IF(H41&lt;&gt;"",VLOOKUP(H41,equipment_module_matrix,2,0),"")</f>
        <v>03</v>
      </c>
      <c r="J41" s="384" t="s">
        <v>284</v>
      </c>
      <c r="K41" s="420" t="str">
        <f t="shared" ref="K41:K55" si="8">IF(J41&lt;&gt;"",VLOOKUP(J41,control_module_matrix,2,0),"")</f>
        <v>6</v>
      </c>
      <c r="L41" s="384" t="s">
        <v>70</v>
      </c>
      <c r="M41" s="421">
        <v>1</v>
      </c>
      <c r="N41" s="384" t="s">
        <v>665</v>
      </c>
      <c r="O41" s="420" t="str">
        <f t="shared" si="3"/>
        <v>_02_03_601</v>
      </c>
      <c r="P41" s="420" t="s">
        <v>1446</v>
      </c>
      <c r="Q41" s="420" t="str">
        <f t="shared" ref="Q41:Q48" si="9">IF(AND(N41&lt;&gt;"", O41&lt;&gt;""),CONCATENATE(VLOOKUP(N41,EMSR_matrix,2,0),O41),"")</f>
        <v>HZ_02_03_601</v>
      </c>
      <c r="R41" s="420" t="str">
        <f t="shared" si="5"/>
        <v>Product conversion VP input vacuum pump</v>
      </c>
      <c r="S41" s="420"/>
      <c r="T41" s="42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  <c r="BB41" s="92"/>
      <c r="CU41" s="406">
        <v>1081</v>
      </c>
      <c r="CV41" s="406">
        <v>1000</v>
      </c>
      <c r="CW41" s="379"/>
    </row>
    <row r="42" spans="1:101" s="411" customFormat="1" ht="13.5" thickBot="1" x14ac:dyDescent="0.25">
      <c r="A42" s="423"/>
      <c r="B42" s="424">
        <v>6</v>
      </c>
      <c r="C42" s="424">
        <v>1</v>
      </c>
      <c r="D42" s="424" t="s">
        <v>9908</v>
      </c>
      <c r="E42" s="424" t="s">
        <v>860</v>
      </c>
      <c r="F42" s="210" t="s">
        <v>1193</v>
      </c>
      <c r="G42" s="424" t="str">
        <f t="shared" si="6"/>
        <v>02</v>
      </c>
      <c r="H42" s="210" t="s">
        <v>10253</v>
      </c>
      <c r="I42" s="424" t="str">
        <f t="shared" si="7"/>
        <v>03</v>
      </c>
      <c r="J42" s="210" t="s">
        <v>284</v>
      </c>
      <c r="K42" s="424" t="str">
        <f t="shared" si="8"/>
        <v>6</v>
      </c>
      <c r="L42" s="210" t="s">
        <v>70</v>
      </c>
      <c r="M42" s="425">
        <v>2</v>
      </c>
      <c r="N42" s="210" t="s">
        <v>665</v>
      </c>
      <c r="O42" s="424" t="str">
        <f t="shared" si="3"/>
        <v>_02_03_602</v>
      </c>
      <c r="P42" s="424" t="s">
        <v>1447</v>
      </c>
      <c r="Q42" s="424" t="str">
        <f t="shared" si="9"/>
        <v>HZ_02_03_602</v>
      </c>
      <c r="R42" s="424" t="str">
        <f t="shared" si="5"/>
        <v>Product conversion VP input vacuum pump</v>
      </c>
      <c r="S42" s="424"/>
      <c r="T42" s="426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W42" s="92"/>
      <c r="AX42" s="92"/>
      <c r="AY42" s="92"/>
      <c r="AZ42" s="92"/>
      <c r="BA42" s="92"/>
      <c r="BB42" s="92"/>
      <c r="CU42" s="406">
        <v>1081</v>
      </c>
      <c r="CV42" s="406">
        <v>1050</v>
      </c>
      <c r="CW42" s="379"/>
    </row>
    <row r="43" spans="1:101" s="411" customFormat="1" ht="13.5" hidden="1" thickBot="1" x14ac:dyDescent="0.25">
      <c r="A43" s="423"/>
      <c r="B43" s="424">
        <v>6</v>
      </c>
      <c r="C43" s="424">
        <v>2</v>
      </c>
      <c r="D43" s="424" t="s">
        <v>9908</v>
      </c>
      <c r="E43" s="424" t="s">
        <v>860</v>
      </c>
      <c r="F43" s="210" t="s">
        <v>1193</v>
      </c>
      <c r="G43" s="424" t="str">
        <f t="shared" si="6"/>
        <v>02</v>
      </c>
      <c r="H43" s="210" t="s">
        <v>1192</v>
      </c>
      <c r="I43" s="424" t="str">
        <f t="shared" si="7"/>
        <v>04</v>
      </c>
      <c r="J43" s="210" t="s">
        <v>284</v>
      </c>
      <c r="K43" s="424" t="str">
        <f t="shared" si="8"/>
        <v>6</v>
      </c>
      <c r="L43" s="210" t="s">
        <v>60</v>
      </c>
      <c r="M43" s="425">
        <v>1</v>
      </c>
      <c r="N43" s="210" t="s">
        <v>665</v>
      </c>
      <c r="O43" s="424" t="str">
        <f t="shared" si="3"/>
        <v>_02_04_601</v>
      </c>
      <c r="P43" s="424" t="s">
        <v>1448</v>
      </c>
      <c r="Q43" s="424" t="str">
        <f t="shared" si="9"/>
        <v>HZ_02_04_601</v>
      </c>
      <c r="R43" s="424" t="str">
        <f t="shared" si="5"/>
        <v>Product conversion FHP01 input vibration bottom</v>
      </c>
      <c r="S43" s="424"/>
      <c r="T43" s="426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W43" s="92"/>
      <c r="AX43" s="92"/>
      <c r="AY43" s="92"/>
      <c r="AZ43" s="92"/>
      <c r="BA43" s="92"/>
      <c r="BB43" s="92"/>
      <c r="CU43" s="406">
        <v>1001</v>
      </c>
      <c r="CV43" s="406">
        <v>950</v>
      </c>
      <c r="CW43" s="379"/>
    </row>
    <row r="44" spans="1:101" s="411" customFormat="1" ht="13.5" hidden="1" thickBot="1" x14ac:dyDescent="0.25">
      <c r="A44" s="423"/>
      <c r="B44" s="424">
        <v>6</v>
      </c>
      <c r="C44" s="424">
        <v>3</v>
      </c>
      <c r="D44" s="424" t="s">
        <v>9908</v>
      </c>
      <c r="E44" s="424" t="s">
        <v>860</v>
      </c>
      <c r="F44" s="210" t="s">
        <v>1193</v>
      </c>
      <c r="G44" s="424" t="str">
        <f t="shared" si="6"/>
        <v>02</v>
      </c>
      <c r="H44" s="210" t="s">
        <v>1192</v>
      </c>
      <c r="I44" s="424" t="str">
        <f t="shared" si="7"/>
        <v>04</v>
      </c>
      <c r="J44" s="210" t="s">
        <v>284</v>
      </c>
      <c r="K44" s="424" t="str">
        <f t="shared" si="8"/>
        <v>6</v>
      </c>
      <c r="L44" s="210" t="s">
        <v>1006</v>
      </c>
      <c r="M44" s="425">
        <v>2</v>
      </c>
      <c r="N44" s="210" t="s">
        <v>665</v>
      </c>
      <c r="O44" s="424" t="str">
        <f t="shared" si="3"/>
        <v>_02_04_602</v>
      </c>
      <c r="P44" s="424" t="s">
        <v>1449</v>
      </c>
      <c r="Q44" s="424" t="str">
        <f t="shared" si="9"/>
        <v>HZ_02_04_602</v>
      </c>
      <c r="R44" s="424" t="str">
        <f t="shared" si="5"/>
        <v>Product conversion FHP01 input vibratory feeder</v>
      </c>
      <c r="S44" s="424"/>
      <c r="T44" s="426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W44" s="92"/>
      <c r="AX44" s="92"/>
      <c r="AY44" s="92"/>
      <c r="AZ44" s="92"/>
      <c r="BA44" s="92"/>
      <c r="BB44" s="92"/>
      <c r="CU44" s="406">
        <v>1001</v>
      </c>
      <c r="CV44" s="406">
        <v>1000</v>
      </c>
      <c r="CW44" s="379"/>
    </row>
    <row r="45" spans="1:101" s="411" customFormat="1" ht="13.5" hidden="1" thickBot="1" x14ac:dyDescent="0.25">
      <c r="A45" s="423"/>
      <c r="B45" s="424">
        <v>6</v>
      </c>
      <c r="C45" s="424">
        <v>4</v>
      </c>
      <c r="D45" s="424" t="s">
        <v>9908</v>
      </c>
      <c r="E45" s="424" t="s">
        <v>860</v>
      </c>
      <c r="F45" s="210" t="s">
        <v>1193</v>
      </c>
      <c r="G45" s="424" t="str">
        <f t="shared" si="6"/>
        <v>02</v>
      </c>
      <c r="H45" s="210" t="s">
        <v>1192</v>
      </c>
      <c r="I45" s="424" t="str">
        <f t="shared" si="7"/>
        <v>04</v>
      </c>
      <c r="J45" s="210" t="s">
        <v>284</v>
      </c>
      <c r="K45" s="424" t="str">
        <f t="shared" si="8"/>
        <v>6</v>
      </c>
      <c r="L45" s="210" t="s">
        <v>757</v>
      </c>
      <c r="M45" s="425">
        <v>3</v>
      </c>
      <c r="N45" s="210" t="s">
        <v>665</v>
      </c>
      <c r="O45" s="424" t="str">
        <f t="shared" si="3"/>
        <v>_02_04_603</v>
      </c>
      <c r="P45" s="424" t="s">
        <v>1450</v>
      </c>
      <c r="Q45" s="424" t="str">
        <f t="shared" si="9"/>
        <v>HZ_02_04_603</v>
      </c>
      <c r="R45" s="424" t="str">
        <f t="shared" si="5"/>
        <v>Product conversion FHP01 input magnet</v>
      </c>
      <c r="S45" s="424"/>
      <c r="T45" s="426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W45" s="92"/>
      <c r="AX45" s="92"/>
      <c r="AY45" s="92"/>
      <c r="AZ45" s="92"/>
      <c r="BA45" s="92"/>
      <c r="BB45" s="92"/>
      <c r="CU45" s="406">
        <v>1001</v>
      </c>
      <c r="CV45" s="406">
        <v>1050</v>
      </c>
      <c r="CW45" s="379"/>
    </row>
    <row r="46" spans="1:101" s="411" customFormat="1" ht="13.5" hidden="1" thickBot="1" x14ac:dyDescent="0.25">
      <c r="A46" s="423"/>
      <c r="B46" s="424">
        <v>6</v>
      </c>
      <c r="C46" s="424">
        <v>5</v>
      </c>
      <c r="D46" s="424" t="s">
        <v>9908</v>
      </c>
      <c r="E46" s="424" t="s">
        <v>860</v>
      </c>
      <c r="F46" s="210" t="s">
        <v>1193</v>
      </c>
      <c r="G46" s="424" t="str">
        <f t="shared" si="6"/>
        <v>02</v>
      </c>
      <c r="H46" s="210" t="s">
        <v>1192</v>
      </c>
      <c r="I46" s="424" t="str">
        <f t="shared" si="7"/>
        <v>04</v>
      </c>
      <c r="J46" s="210" t="s">
        <v>243</v>
      </c>
      <c r="K46" s="424" t="str">
        <f t="shared" si="8"/>
        <v>2</v>
      </c>
      <c r="L46" s="210" t="s">
        <v>757</v>
      </c>
      <c r="M46" s="425">
        <v>5</v>
      </c>
      <c r="N46" s="210" t="s">
        <v>53</v>
      </c>
      <c r="O46" s="424" t="str">
        <f t="shared" si="3"/>
        <v>_02_04_205</v>
      </c>
      <c r="P46" s="424" t="s">
        <v>1451</v>
      </c>
      <c r="Q46" s="424" t="str">
        <f t="shared" si="9"/>
        <v>GZ_02_04_205</v>
      </c>
      <c r="R46" s="424" t="str">
        <f t="shared" si="5"/>
        <v>Product conversion FHP01 motor magnet</v>
      </c>
      <c r="S46" s="424"/>
      <c r="T46" s="426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W46" s="92"/>
      <c r="AX46" s="92"/>
      <c r="AY46" s="92"/>
      <c r="AZ46" s="92"/>
      <c r="BA46" s="92"/>
      <c r="BB46" s="92"/>
      <c r="CU46" s="406">
        <v>1001</v>
      </c>
      <c r="CV46" s="406">
        <v>1100</v>
      </c>
      <c r="CW46" s="379"/>
    </row>
    <row r="47" spans="1:101" s="411" customFormat="1" ht="13.5" hidden="1" thickBot="1" x14ac:dyDescent="0.25">
      <c r="A47" s="423"/>
      <c r="B47" s="424">
        <v>6</v>
      </c>
      <c r="C47" s="424">
        <v>6</v>
      </c>
      <c r="D47" s="424" t="s">
        <v>9908</v>
      </c>
      <c r="E47" s="424" t="s">
        <v>860</v>
      </c>
      <c r="F47" s="210" t="s">
        <v>1193</v>
      </c>
      <c r="G47" s="424" t="str">
        <f t="shared" si="6"/>
        <v>02</v>
      </c>
      <c r="H47" s="210" t="s">
        <v>9903</v>
      </c>
      <c r="I47" s="424" t="str">
        <f t="shared" si="7"/>
        <v>02</v>
      </c>
      <c r="J47" s="210" t="s">
        <v>284</v>
      </c>
      <c r="K47" s="424" t="str">
        <f t="shared" si="8"/>
        <v>6</v>
      </c>
      <c r="L47" s="210" t="s">
        <v>60</v>
      </c>
      <c r="M47" s="425">
        <v>1</v>
      </c>
      <c r="N47" s="210" t="s">
        <v>665</v>
      </c>
      <c r="O47" s="424" t="str">
        <f t="shared" si="3"/>
        <v>_02_02_601</v>
      </c>
      <c r="P47" s="424" t="s">
        <v>1452</v>
      </c>
      <c r="Q47" s="424" t="str">
        <f t="shared" si="9"/>
        <v>HZ_02_02_601</v>
      </c>
      <c r="R47" s="424" t="str">
        <f t="shared" si="5"/>
        <v>Product conversion REC01 input vibration bottom</v>
      </c>
      <c r="S47" s="424"/>
      <c r="T47" s="426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W47" s="92"/>
      <c r="AX47" s="92"/>
      <c r="AY47" s="92"/>
      <c r="AZ47" s="92"/>
      <c r="BA47" s="92"/>
      <c r="BB47" s="92"/>
      <c r="CU47" s="406">
        <v>1011</v>
      </c>
      <c r="CV47" s="406">
        <v>600</v>
      </c>
      <c r="CW47" s="379"/>
    </row>
    <row r="48" spans="1:101" s="411" customFormat="1" ht="13.5" hidden="1" thickBot="1" x14ac:dyDescent="0.25">
      <c r="A48" s="423"/>
      <c r="B48" s="424">
        <v>6</v>
      </c>
      <c r="C48" s="424">
        <v>7</v>
      </c>
      <c r="D48" s="424" t="s">
        <v>9908</v>
      </c>
      <c r="E48" s="424" t="s">
        <v>860</v>
      </c>
      <c r="F48" s="210" t="s">
        <v>1193</v>
      </c>
      <c r="G48" s="424" t="str">
        <f t="shared" si="6"/>
        <v>02</v>
      </c>
      <c r="H48" s="210" t="s">
        <v>9903</v>
      </c>
      <c r="I48" s="424" t="str">
        <f t="shared" si="7"/>
        <v>02</v>
      </c>
      <c r="J48" s="210" t="s">
        <v>284</v>
      </c>
      <c r="K48" s="424" t="str">
        <f t="shared" si="8"/>
        <v>6</v>
      </c>
      <c r="L48" s="210" t="s">
        <v>765</v>
      </c>
      <c r="M48" s="425">
        <v>2</v>
      </c>
      <c r="N48" s="210" t="s">
        <v>665</v>
      </c>
      <c r="O48" s="424" t="str">
        <f t="shared" si="3"/>
        <v>_02_02_602</v>
      </c>
      <c r="P48" s="424" t="s">
        <v>1453</v>
      </c>
      <c r="Q48" s="424" t="str">
        <f t="shared" si="9"/>
        <v>HZ_02_02_602</v>
      </c>
      <c r="R48" s="424" t="str">
        <f t="shared" si="5"/>
        <v>Product conversion REC01 input rotary valve</v>
      </c>
      <c r="S48" s="424"/>
      <c r="T48" s="426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W48" s="92"/>
      <c r="AX48" s="92"/>
      <c r="AY48" s="92"/>
      <c r="AZ48" s="92"/>
      <c r="BA48" s="92"/>
      <c r="BB48" s="92"/>
      <c r="CU48" s="406">
        <v>1011</v>
      </c>
      <c r="CV48" s="406">
        <v>650</v>
      </c>
      <c r="CW48" s="379"/>
    </row>
    <row r="49" spans="1:101" s="411" customFormat="1" x14ac:dyDescent="0.2">
      <c r="A49" s="427" t="s">
        <v>9909</v>
      </c>
      <c r="B49" s="428">
        <v>200</v>
      </c>
      <c r="C49" s="428">
        <v>0</v>
      </c>
      <c r="D49" s="428" t="s">
        <v>9908</v>
      </c>
      <c r="E49" s="428" t="s">
        <v>861</v>
      </c>
      <c r="F49" s="389" t="s">
        <v>1193</v>
      </c>
      <c r="G49" s="428" t="str">
        <f t="shared" si="6"/>
        <v>02</v>
      </c>
      <c r="H49" s="389" t="s">
        <v>10253</v>
      </c>
      <c r="I49" s="428" t="str">
        <f t="shared" si="7"/>
        <v>03</v>
      </c>
      <c r="J49" s="389" t="s">
        <v>279</v>
      </c>
      <c r="K49" s="428" t="str">
        <f t="shared" si="8"/>
        <v>4</v>
      </c>
      <c r="L49" s="389" t="s">
        <v>27</v>
      </c>
      <c r="M49" s="429">
        <v>1</v>
      </c>
      <c r="N49" s="452" t="s">
        <v>1009</v>
      </c>
      <c r="O49" s="428" t="str">
        <f t="shared" si="3"/>
        <v>_02_03_401</v>
      </c>
      <c r="P49" s="428" t="s">
        <v>9910</v>
      </c>
      <c r="Q49" s="428" t="str">
        <f t="shared" ref="Q49:Q55" si="10">IF(AND(N49&lt;&gt;"", O49&lt;&gt;""),CONCATENATE(VLOOKUP(L49,EMSR_Matrix_Analog,2,0),O49),"")</f>
        <v>PI_02_03_401</v>
      </c>
      <c r="R49" s="428" t="str">
        <f t="shared" si="5"/>
        <v>Product conversion VP analog signal pressure transmitter</v>
      </c>
      <c r="S49" s="428"/>
      <c r="T49" s="430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W49" s="92"/>
      <c r="AX49" s="92"/>
      <c r="AY49" s="92"/>
      <c r="AZ49" s="92"/>
      <c r="BA49" s="92"/>
      <c r="BB49" s="92"/>
      <c r="CU49" s="406">
        <v>1081</v>
      </c>
      <c r="CV49" s="406">
        <v>1250</v>
      </c>
      <c r="CW49" s="379"/>
    </row>
    <row r="50" spans="1:101" s="411" customFormat="1" x14ac:dyDescent="0.2">
      <c r="A50" s="431"/>
      <c r="B50" s="432">
        <v>202</v>
      </c>
      <c r="C50" s="432">
        <v>0</v>
      </c>
      <c r="D50" s="432" t="s">
        <v>9908</v>
      </c>
      <c r="E50" s="432" t="s">
        <v>861</v>
      </c>
      <c r="F50" s="402" t="s">
        <v>1193</v>
      </c>
      <c r="G50" s="432" t="str">
        <f t="shared" si="6"/>
        <v>02</v>
      </c>
      <c r="H50" s="402" t="s">
        <v>10253</v>
      </c>
      <c r="I50" s="432" t="str">
        <f t="shared" si="7"/>
        <v>03</v>
      </c>
      <c r="J50" s="402" t="s">
        <v>279</v>
      </c>
      <c r="K50" s="432" t="str">
        <f t="shared" si="8"/>
        <v>4</v>
      </c>
      <c r="L50" s="402" t="s">
        <v>27</v>
      </c>
      <c r="M50" s="433">
        <v>2</v>
      </c>
      <c r="N50" s="402" t="s">
        <v>1009</v>
      </c>
      <c r="O50" s="432" t="str">
        <f t="shared" si="3"/>
        <v>_02_03_402</v>
      </c>
      <c r="P50" s="432" t="s">
        <v>9911</v>
      </c>
      <c r="Q50" s="432" t="str">
        <f t="shared" si="10"/>
        <v>PI_02_03_402</v>
      </c>
      <c r="R50" s="432" t="str">
        <f t="shared" si="5"/>
        <v>Product conversion VP analog signal pressure transmitter</v>
      </c>
      <c r="S50" s="432"/>
      <c r="T50" s="434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W50" s="92"/>
      <c r="AX50" s="92"/>
      <c r="AY50" s="92"/>
      <c r="AZ50" s="92"/>
      <c r="BA50" s="92"/>
      <c r="BB50" s="92"/>
      <c r="CU50" s="406">
        <v>1081</v>
      </c>
      <c r="CV50" s="406">
        <v>1300</v>
      </c>
      <c r="CW50" s="471" t="s">
        <v>10470</v>
      </c>
    </row>
    <row r="51" spans="1:101" s="411" customFormat="1" ht="13.5" thickBot="1" x14ac:dyDescent="0.25">
      <c r="A51" s="431"/>
      <c r="B51" s="432">
        <v>204</v>
      </c>
      <c r="C51" s="432">
        <v>0</v>
      </c>
      <c r="D51" s="432" t="s">
        <v>9908</v>
      </c>
      <c r="E51" s="432" t="s">
        <v>861</v>
      </c>
      <c r="F51" s="402" t="s">
        <v>1193</v>
      </c>
      <c r="G51" s="432" t="str">
        <f t="shared" si="6"/>
        <v>02</v>
      </c>
      <c r="H51" s="402" t="s">
        <v>10253</v>
      </c>
      <c r="I51" s="432" t="str">
        <f t="shared" si="7"/>
        <v>03</v>
      </c>
      <c r="J51" s="402" t="s">
        <v>279</v>
      </c>
      <c r="K51" s="432" t="str">
        <f t="shared" si="8"/>
        <v>4</v>
      </c>
      <c r="L51" s="402" t="s">
        <v>27</v>
      </c>
      <c r="M51" s="433">
        <v>3</v>
      </c>
      <c r="N51" s="402" t="s">
        <v>1009</v>
      </c>
      <c r="O51" s="432" t="str">
        <f t="shared" si="3"/>
        <v>_02_03_403</v>
      </c>
      <c r="P51" s="432" t="s">
        <v>9912</v>
      </c>
      <c r="Q51" s="432" t="str">
        <f t="shared" si="10"/>
        <v>PI_02_03_403</v>
      </c>
      <c r="R51" s="432" t="str">
        <f t="shared" si="5"/>
        <v>Product conversion VP analog signal pressure transmitter</v>
      </c>
      <c r="S51" s="432"/>
      <c r="T51" s="434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2"/>
      <c r="BB51" s="92"/>
      <c r="CU51" s="406">
        <v>1081</v>
      </c>
      <c r="CV51" s="406">
        <v>1350</v>
      </c>
      <c r="CW51" s="471" t="s">
        <v>10470</v>
      </c>
    </row>
    <row r="52" spans="1:101" s="411" customFormat="1" ht="13.5" hidden="1" thickBot="1" x14ac:dyDescent="0.25">
      <c r="A52" s="431"/>
      <c r="B52" s="432">
        <v>206</v>
      </c>
      <c r="C52" s="432">
        <v>0</v>
      </c>
      <c r="D52" s="432" t="s">
        <v>9908</v>
      </c>
      <c r="E52" s="432" t="s">
        <v>861</v>
      </c>
      <c r="F52" s="402"/>
      <c r="G52" s="432" t="str">
        <f t="shared" si="6"/>
        <v/>
      </c>
      <c r="H52" s="402"/>
      <c r="I52" s="432" t="str">
        <f t="shared" si="7"/>
        <v/>
      </c>
      <c r="J52" s="402"/>
      <c r="K52" s="432" t="str">
        <f t="shared" si="8"/>
        <v/>
      </c>
      <c r="L52" s="402"/>
      <c r="M52" s="433"/>
      <c r="N52" s="402"/>
      <c r="O52" s="432" t="str">
        <f t="shared" si="3"/>
        <v/>
      </c>
      <c r="P52" s="432" t="s">
        <v>9913</v>
      </c>
      <c r="Q52" s="432" t="str">
        <f t="shared" si="10"/>
        <v/>
      </c>
      <c r="R52" s="432" t="str">
        <f t="shared" si="5"/>
        <v/>
      </c>
      <c r="S52" s="432"/>
      <c r="T52" s="434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W52" s="92"/>
      <c r="AX52" s="92"/>
      <c r="AY52" s="92"/>
      <c r="AZ52" s="92"/>
      <c r="BA52" s="92"/>
      <c r="BB52" s="92"/>
      <c r="CU52" s="406"/>
      <c r="CV52" s="406"/>
      <c r="CW52" s="379"/>
    </row>
    <row r="53" spans="1:101" s="411" customFormat="1" ht="13.5" hidden="1" thickBot="1" x14ac:dyDescent="0.25">
      <c r="A53" s="431"/>
      <c r="B53" s="432">
        <v>208</v>
      </c>
      <c r="C53" s="432">
        <v>0</v>
      </c>
      <c r="D53" s="432" t="s">
        <v>9908</v>
      </c>
      <c r="E53" s="432" t="s">
        <v>861</v>
      </c>
      <c r="F53" s="402" t="s">
        <v>1193</v>
      </c>
      <c r="G53" s="432" t="str">
        <f t="shared" si="6"/>
        <v>02</v>
      </c>
      <c r="H53" s="402" t="s">
        <v>9904</v>
      </c>
      <c r="I53" s="432" t="str">
        <f t="shared" si="7"/>
        <v>05</v>
      </c>
      <c r="J53" s="402" t="s">
        <v>279</v>
      </c>
      <c r="K53" s="432" t="str">
        <f t="shared" si="8"/>
        <v>4</v>
      </c>
      <c r="L53" s="402" t="s">
        <v>27</v>
      </c>
      <c r="M53" s="433">
        <v>1</v>
      </c>
      <c r="N53" s="402" t="s">
        <v>1009</v>
      </c>
      <c r="O53" s="432" t="str">
        <f t="shared" si="3"/>
        <v>_02_05_401</v>
      </c>
      <c r="P53" s="432" t="s">
        <v>9914</v>
      </c>
      <c r="Q53" s="432" t="str">
        <f t="shared" si="10"/>
        <v>PI_02_05_401</v>
      </c>
      <c r="R53" s="432" t="str">
        <f t="shared" si="5"/>
        <v>Product conversion SF01 analog signal pressure transmitter</v>
      </c>
      <c r="S53" s="432"/>
      <c r="T53" s="434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W53" s="92"/>
      <c r="AX53" s="92"/>
      <c r="AY53" s="92"/>
      <c r="AZ53" s="92"/>
      <c r="BA53" s="92"/>
      <c r="BB53" s="92"/>
      <c r="CU53" s="406">
        <v>1081</v>
      </c>
      <c r="CV53" s="406">
        <v>1400</v>
      </c>
      <c r="CW53" s="379"/>
    </row>
    <row r="54" spans="1:101" s="411" customFormat="1" ht="13.5" hidden="1" thickBot="1" x14ac:dyDescent="0.25">
      <c r="A54" s="435" t="s">
        <v>857</v>
      </c>
      <c r="B54" s="436">
        <v>200</v>
      </c>
      <c r="C54" s="436">
        <v>0</v>
      </c>
      <c r="D54" s="436" t="s">
        <v>9908</v>
      </c>
      <c r="E54" s="436" t="s">
        <v>862</v>
      </c>
      <c r="F54" s="388"/>
      <c r="G54" s="436" t="str">
        <f t="shared" si="6"/>
        <v/>
      </c>
      <c r="H54" s="388"/>
      <c r="I54" s="436" t="str">
        <f t="shared" si="7"/>
        <v/>
      </c>
      <c r="J54" s="388"/>
      <c r="K54" s="436" t="str">
        <f t="shared" si="8"/>
        <v/>
      </c>
      <c r="L54" s="388"/>
      <c r="M54" s="437"/>
      <c r="N54" s="388"/>
      <c r="O54" s="436" t="str">
        <f t="shared" si="3"/>
        <v/>
      </c>
      <c r="P54" s="436" t="s">
        <v>9915</v>
      </c>
      <c r="Q54" s="436" t="str">
        <f t="shared" si="10"/>
        <v/>
      </c>
      <c r="R54" s="436" t="str">
        <f t="shared" si="5"/>
        <v/>
      </c>
      <c r="S54" s="436"/>
      <c r="T54" s="438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W54" s="92"/>
      <c r="AX54" s="92"/>
      <c r="AY54" s="92"/>
      <c r="AZ54" s="92"/>
      <c r="BA54" s="92"/>
      <c r="BB54" s="92"/>
      <c r="CU54" s="406"/>
      <c r="CV54" s="406"/>
      <c r="CW54" s="379"/>
    </row>
    <row r="55" spans="1:101" s="411" customFormat="1" ht="13.5" hidden="1" thickBot="1" x14ac:dyDescent="0.25">
      <c r="A55" s="439"/>
      <c r="B55" s="440">
        <v>202</v>
      </c>
      <c r="C55" s="440">
        <v>0</v>
      </c>
      <c r="D55" s="440" t="s">
        <v>9908</v>
      </c>
      <c r="E55" s="440" t="s">
        <v>862</v>
      </c>
      <c r="F55" s="387" t="s">
        <v>1193</v>
      </c>
      <c r="G55" s="440" t="str">
        <f t="shared" si="6"/>
        <v>02</v>
      </c>
      <c r="H55" s="387" t="s">
        <v>1192</v>
      </c>
      <c r="I55" s="440" t="str">
        <f t="shared" si="7"/>
        <v>04</v>
      </c>
      <c r="J55" s="387" t="s">
        <v>279</v>
      </c>
      <c r="K55" s="440" t="str">
        <f t="shared" si="8"/>
        <v>4</v>
      </c>
      <c r="L55" s="387" t="s">
        <v>1605</v>
      </c>
      <c r="M55" s="441">
        <v>2</v>
      </c>
      <c r="N55" s="387" t="s">
        <v>1009</v>
      </c>
      <c r="O55" s="440" t="str">
        <f t="shared" si="3"/>
        <v>_02_04_402</v>
      </c>
      <c r="P55" s="440" t="s">
        <v>9916</v>
      </c>
      <c r="Q55" s="453" t="str">
        <f t="shared" si="10"/>
        <v>ES_02_04_402</v>
      </c>
      <c r="R55" s="440" t="str">
        <f t="shared" si="5"/>
        <v>Product conversion FHP01 analog signal set value</v>
      </c>
      <c r="S55" s="440"/>
      <c r="T55" s="44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W55" s="92"/>
      <c r="AX55" s="92"/>
      <c r="AY55" s="92"/>
      <c r="AZ55" s="92"/>
      <c r="BA55" s="92"/>
      <c r="BB55" s="92"/>
      <c r="CU55" s="406"/>
      <c r="CV55" s="406"/>
      <c r="CW55" s="379"/>
    </row>
    <row r="56" spans="1:101" s="411" customFormat="1" ht="13.5" hidden="1" thickBot="1" x14ac:dyDescent="0.25">
      <c r="A56" s="443" t="s">
        <v>300</v>
      </c>
      <c r="B56" s="444"/>
      <c r="C56" s="444"/>
      <c r="D56" s="444"/>
      <c r="E56" s="444"/>
      <c r="F56" s="445"/>
      <c r="G56" s="444"/>
      <c r="H56" s="445"/>
      <c r="I56" s="444"/>
      <c r="J56" s="445"/>
      <c r="K56" s="444"/>
      <c r="L56" s="445"/>
      <c r="M56" s="446"/>
      <c r="N56" s="445"/>
      <c r="O56" s="444"/>
      <c r="P56" s="444" t="s">
        <v>1151</v>
      </c>
      <c r="Q56" s="444"/>
      <c r="R56" s="444"/>
      <c r="S56" s="444"/>
      <c r="T56" s="447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2"/>
      <c r="AV56" s="92"/>
      <c r="AW56" s="92"/>
      <c r="AX56" s="92"/>
      <c r="AY56" s="92"/>
      <c r="AZ56" s="92"/>
      <c r="BA56" s="92"/>
      <c r="BB56" s="92"/>
      <c r="CU56" s="406"/>
      <c r="CV56" s="406"/>
      <c r="CW56" s="379"/>
    </row>
    <row r="57" spans="1:101" s="411" customFormat="1" ht="13.5" thickBot="1" x14ac:dyDescent="0.25">
      <c r="A57" s="412" t="s">
        <v>298</v>
      </c>
      <c r="B57" s="413">
        <v>8</v>
      </c>
      <c r="C57" s="413">
        <v>0</v>
      </c>
      <c r="D57" s="413" t="s">
        <v>9908</v>
      </c>
      <c r="E57" s="413" t="s">
        <v>859</v>
      </c>
      <c r="F57" s="401" t="s">
        <v>1193</v>
      </c>
      <c r="G57" s="413" t="str">
        <f t="shared" ref="G57:G88" si="11">IF(F57&lt;&gt;"",VLOOKUP(F57,process_cell_matrix,2,0),"")</f>
        <v>02</v>
      </c>
      <c r="H57" s="401" t="s">
        <v>10253</v>
      </c>
      <c r="I57" s="413">
        <v>2</v>
      </c>
      <c r="J57" s="401" t="s">
        <v>218</v>
      </c>
      <c r="K57" s="413" t="str">
        <f t="shared" ref="K57:K88" si="12">IF(J57&lt;&gt;"",VLOOKUP(J57,control_module_matrix,2,0),"")</f>
        <v>1</v>
      </c>
      <c r="L57" s="401" t="s">
        <v>227</v>
      </c>
      <c r="M57" s="414">
        <v>1</v>
      </c>
      <c r="N57" s="401" t="s">
        <v>131</v>
      </c>
      <c r="O57" s="413" t="str">
        <f t="shared" ref="O57:O120" si="13">IF(AND(G57&lt;&gt;"",I57&lt;&gt;"",K57&lt;&gt;"",M57&lt;&gt;""),CONCATENATE("_",G57,"_",I57,"_",K57,IF(M57&lt;10,0&amp;M57,M57)),"")</f>
        <v>_02_2_101</v>
      </c>
      <c r="P57" s="413" t="s">
        <v>9917</v>
      </c>
      <c r="Q57" s="413" t="str">
        <f t="shared" ref="Q57:Q88" si="14">IF(AND(N57&lt;&gt;"", O57&lt;&gt;""),CONCATENATE(VLOOKUP(N57,EMSR_matrix,2,0),O57),"")</f>
        <v>UVp_02_2_101</v>
      </c>
      <c r="R57" s="413" t="str">
        <f t="shared" ref="R57:R120" si="15">IF(O57&lt;&gt;"",CONCATENATE(F57," ",H57," ",J57," ",L57),"")</f>
        <v>Product conversion VP valve suction valve</v>
      </c>
      <c r="S57" s="413"/>
      <c r="T57" s="415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2"/>
      <c r="AV57" s="92"/>
      <c r="AW57" s="92"/>
      <c r="AX57" s="92"/>
      <c r="AY57" s="92"/>
      <c r="AZ57" s="92"/>
      <c r="BA57" s="92"/>
      <c r="BB57" s="92"/>
      <c r="CU57" s="406">
        <v>1081</v>
      </c>
      <c r="CV57" s="406">
        <v>600</v>
      </c>
      <c r="CW57" s="379"/>
    </row>
    <row r="58" spans="1:101" s="411" customFormat="1" ht="13.5" hidden="1" thickBot="1" x14ac:dyDescent="0.25">
      <c r="A58" s="416"/>
      <c r="B58" s="417">
        <v>8</v>
      </c>
      <c r="C58" s="417">
        <v>1</v>
      </c>
      <c r="D58" s="417" t="s">
        <v>9908</v>
      </c>
      <c r="E58" s="417" t="s">
        <v>859</v>
      </c>
      <c r="F58" s="165"/>
      <c r="G58" s="417" t="str">
        <f t="shared" si="11"/>
        <v/>
      </c>
      <c r="H58" s="165"/>
      <c r="I58" s="417" t="str">
        <f t="shared" ref="I58:I88" si="16">IF(H58&lt;&gt;"",VLOOKUP(H58,equipment_module_matrix,2,0),"")</f>
        <v/>
      </c>
      <c r="J58" s="165"/>
      <c r="K58" s="417" t="str">
        <f t="shared" si="12"/>
        <v/>
      </c>
      <c r="L58" s="165"/>
      <c r="M58" s="418"/>
      <c r="N58" s="165"/>
      <c r="O58" s="417" t="str">
        <f t="shared" si="13"/>
        <v/>
      </c>
      <c r="P58" s="417" t="s">
        <v>9918</v>
      </c>
      <c r="Q58" s="417" t="str">
        <f t="shared" si="14"/>
        <v/>
      </c>
      <c r="R58" s="417" t="str">
        <f t="shared" si="15"/>
        <v/>
      </c>
      <c r="S58" s="417"/>
      <c r="T58" s="211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  <c r="AW58" s="92"/>
      <c r="AX58" s="92"/>
      <c r="AY58" s="92"/>
      <c r="AZ58" s="92"/>
      <c r="BA58" s="92"/>
      <c r="BB58" s="92"/>
      <c r="CU58" s="406"/>
      <c r="CV58" s="406"/>
      <c r="CW58" s="379"/>
    </row>
    <row r="59" spans="1:101" s="411" customFormat="1" ht="13.5" hidden="1" thickBot="1" x14ac:dyDescent="0.25">
      <c r="A59" s="416"/>
      <c r="B59" s="417">
        <v>8</v>
      </c>
      <c r="C59" s="417">
        <v>2</v>
      </c>
      <c r="D59" s="417" t="s">
        <v>9908</v>
      </c>
      <c r="E59" s="417" t="s">
        <v>859</v>
      </c>
      <c r="F59" s="165" t="s">
        <v>1193</v>
      </c>
      <c r="G59" s="417" t="str">
        <f t="shared" si="11"/>
        <v>02</v>
      </c>
      <c r="H59" s="165" t="s">
        <v>1192</v>
      </c>
      <c r="I59" s="417" t="str">
        <f t="shared" si="16"/>
        <v>04</v>
      </c>
      <c r="J59" s="165" t="s">
        <v>218</v>
      </c>
      <c r="K59" s="417" t="str">
        <f t="shared" si="12"/>
        <v>1</v>
      </c>
      <c r="L59" s="165" t="s">
        <v>68</v>
      </c>
      <c r="M59" s="418">
        <v>1</v>
      </c>
      <c r="N59" s="165" t="s">
        <v>184</v>
      </c>
      <c r="O59" s="417" t="str">
        <f t="shared" si="13"/>
        <v>_02_04_101</v>
      </c>
      <c r="P59" s="417" t="s">
        <v>9919</v>
      </c>
      <c r="Q59" s="417" t="str">
        <f t="shared" si="14"/>
        <v>UVn_02_04_101</v>
      </c>
      <c r="R59" s="417" t="str">
        <f t="shared" si="15"/>
        <v>Product conversion FHP01 valve unloading</v>
      </c>
      <c r="S59" s="417"/>
      <c r="T59" s="211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W59" s="92"/>
      <c r="AX59" s="92"/>
      <c r="AY59" s="92"/>
      <c r="AZ59" s="92"/>
      <c r="BA59" s="92"/>
      <c r="BB59" s="92"/>
      <c r="CU59" s="406">
        <v>1001</v>
      </c>
      <c r="CV59" s="406">
        <v>650</v>
      </c>
      <c r="CW59" s="379"/>
    </row>
    <row r="60" spans="1:101" s="411" customFormat="1" ht="13.5" hidden="1" thickBot="1" x14ac:dyDescent="0.25">
      <c r="A60" s="416"/>
      <c r="B60" s="417">
        <v>8</v>
      </c>
      <c r="C60" s="417">
        <v>3</v>
      </c>
      <c r="D60" s="417" t="s">
        <v>9908</v>
      </c>
      <c r="E60" s="417" t="s">
        <v>859</v>
      </c>
      <c r="F60" s="165"/>
      <c r="G60" s="417" t="str">
        <f t="shared" si="11"/>
        <v/>
      </c>
      <c r="H60" s="165"/>
      <c r="I60" s="417" t="str">
        <f t="shared" si="16"/>
        <v/>
      </c>
      <c r="J60" s="165"/>
      <c r="K60" s="417" t="str">
        <f t="shared" si="12"/>
        <v/>
      </c>
      <c r="L60" s="165"/>
      <c r="M60" s="418"/>
      <c r="N60" s="165"/>
      <c r="O60" s="417" t="str">
        <f t="shared" si="13"/>
        <v/>
      </c>
      <c r="P60" s="417" t="s">
        <v>9920</v>
      </c>
      <c r="Q60" s="417" t="str">
        <f t="shared" si="14"/>
        <v/>
      </c>
      <c r="R60" s="417" t="str">
        <f t="shared" si="15"/>
        <v/>
      </c>
      <c r="S60" s="417"/>
      <c r="T60" s="211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2"/>
      <c r="AK60" s="92"/>
      <c r="AL60" s="92"/>
      <c r="AM60" s="92"/>
      <c r="AN60" s="92"/>
      <c r="AO60" s="92"/>
      <c r="AP60" s="92"/>
      <c r="AQ60" s="92"/>
      <c r="AR60" s="92"/>
      <c r="AS60" s="92"/>
      <c r="AT60" s="92"/>
      <c r="AU60" s="92"/>
      <c r="AV60" s="92"/>
      <c r="AW60" s="92"/>
      <c r="AX60" s="92"/>
      <c r="AY60" s="92"/>
      <c r="AZ60" s="92"/>
      <c r="BA60" s="92"/>
      <c r="BB60" s="92"/>
      <c r="CU60" s="406"/>
      <c r="CV60" s="406"/>
      <c r="CW60" s="379"/>
    </row>
    <row r="61" spans="1:101" s="411" customFormat="1" ht="13.5" hidden="1" thickBot="1" x14ac:dyDescent="0.25">
      <c r="A61" s="416"/>
      <c r="B61" s="417">
        <v>8</v>
      </c>
      <c r="C61" s="417">
        <v>4</v>
      </c>
      <c r="D61" s="417" t="s">
        <v>9908</v>
      </c>
      <c r="E61" s="417" t="s">
        <v>859</v>
      </c>
      <c r="F61" s="165" t="s">
        <v>1193</v>
      </c>
      <c r="G61" s="417" t="str">
        <f t="shared" si="11"/>
        <v>02</v>
      </c>
      <c r="H61" s="165" t="s">
        <v>9904</v>
      </c>
      <c r="I61" s="417" t="str">
        <f t="shared" si="16"/>
        <v>05</v>
      </c>
      <c r="J61" s="165" t="s">
        <v>218</v>
      </c>
      <c r="K61" s="417" t="str">
        <f t="shared" si="12"/>
        <v>1</v>
      </c>
      <c r="L61" s="165" t="s">
        <v>141</v>
      </c>
      <c r="M61" s="418">
        <v>1</v>
      </c>
      <c r="N61" s="165" t="s">
        <v>131</v>
      </c>
      <c r="O61" s="417" t="str">
        <f t="shared" si="13"/>
        <v>_02_05_101</v>
      </c>
      <c r="P61" s="417" t="s">
        <v>9921</v>
      </c>
      <c r="Q61" s="417" t="str">
        <f t="shared" si="14"/>
        <v>UVp_02_05_101</v>
      </c>
      <c r="R61" s="417" t="str">
        <f t="shared" si="15"/>
        <v>Product conversion SF01 valve filter cleaning</v>
      </c>
      <c r="S61" s="417"/>
      <c r="T61" s="211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2"/>
      <c r="AK61" s="92"/>
      <c r="AL61" s="92"/>
      <c r="AM61" s="92"/>
      <c r="AN61" s="92"/>
      <c r="AO61" s="92"/>
      <c r="AP61" s="92"/>
      <c r="AQ61" s="92"/>
      <c r="AR61" s="92"/>
      <c r="AS61" s="92"/>
      <c r="AT61" s="92"/>
      <c r="AU61" s="92"/>
      <c r="AV61" s="92"/>
      <c r="AW61" s="92"/>
      <c r="AX61" s="92"/>
      <c r="AY61" s="92"/>
      <c r="AZ61" s="92"/>
      <c r="BA61" s="92"/>
      <c r="BB61" s="92"/>
      <c r="CU61" s="406">
        <v>1081</v>
      </c>
      <c r="CV61" s="406">
        <v>650</v>
      </c>
      <c r="CW61" s="379"/>
    </row>
    <row r="62" spans="1:101" s="411" customFormat="1" ht="13.5" hidden="1" thickBot="1" x14ac:dyDescent="0.25">
      <c r="A62" s="416"/>
      <c r="B62" s="417">
        <v>8</v>
      </c>
      <c r="C62" s="417">
        <v>5</v>
      </c>
      <c r="D62" s="417" t="s">
        <v>9908</v>
      </c>
      <c r="E62" s="417" t="s">
        <v>859</v>
      </c>
      <c r="F62" s="165" t="s">
        <v>1193</v>
      </c>
      <c r="G62" s="417" t="str">
        <f t="shared" si="11"/>
        <v>02</v>
      </c>
      <c r="H62" s="165" t="s">
        <v>9904</v>
      </c>
      <c r="I62" s="417" t="str">
        <f t="shared" si="16"/>
        <v>05</v>
      </c>
      <c r="J62" s="165" t="s">
        <v>218</v>
      </c>
      <c r="K62" s="417" t="str">
        <f t="shared" si="12"/>
        <v>1</v>
      </c>
      <c r="L62" s="165" t="s">
        <v>141</v>
      </c>
      <c r="M62" s="418">
        <v>2</v>
      </c>
      <c r="N62" s="165" t="s">
        <v>131</v>
      </c>
      <c r="O62" s="417" t="str">
        <f t="shared" si="13"/>
        <v>_02_05_102</v>
      </c>
      <c r="P62" s="417" t="s">
        <v>9922</v>
      </c>
      <c r="Q62" s="417" t="str">
        <f t="shared" si="14"/>
        <v>UVp_02_05_102</v>
      </c>
      <c r="R62" s="417" t="str">
        <f t="shared" si="15"/>
        <v>Product conversion SF01 valve filter cleaning</v>
      </c>
      <c r="S62" s="417"/>
      <c r="T62" s="211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2"/>
      <c r="AK62" s="92"/>
      <c r="AL62" s="92"/>
      <c r="AM62" s="92"/>
      <c r="AN62" s="92"/>
      <c r="AO62" s="92"/>
      <c r="AP62" s="92"/>
      <c r="AQ62" s="92"/>
      <c r="AR62" s="92"/>
      <c r="AS62" s="92"/>
      <c r="AT62" s="92"/>
      <c r="AU62" s="92"/>
      <c r="AV62" s="92"/>
      <c r="AW62" s="92"/>
      <c r="AX62" s="92"/>
      <c r="AY62" s="92"/>
      <c r="AZ62" s="92"/>
      <c r="BA62" s="92"/>
      <c r="BB62" s="92"/>
      <c r="CU62" s="406"/>
      <c r="CV62" s="406"/>
      <c r="CW62" s="379"/>
    </row>
    <row r="63" spans="1:101" s="411" customFormat="1" ht="13.5" hidden="1" thickBot="1" x14ac:dyDescent="0.25">
      <c r="A63" s="416"/>
      <c r="B63" s="417">
        <v>8</v>
      </c>
      <c r="C63" s="417">
        <v>6</v>
      </c>
      <c r="D63" s="417" t="s">
        <v>9908</v>
      </c>
      <c r="E63" s="417" t="s">
        <v>859</v>
      </c>
      <c r="F63" s="165" t="s">
        <v>1193</v>
      </c>
      <c r="G63" s="417" t="str">
        <f t="shared" si="11"/>
        <v>02</v>
      </c>
      <c r="H63" s="165" t="s">
        <v>9904</v>
      </c>
      <c r="I63" s="417" t="str">
        <f t="shared" si="16"/>
        <v>05</v>
      </c>
      <c r="J63" s="165" t="s">
        <v>218</v>
      </c>
      <c r="K63" s="417" t="str">
        <f t="shared" si="12"/>
        <v>1</v>
      </c>
      <c r="L63" s="165" t="s">
        <v>141</v>
      </c>
      <c r="M63" s="418">
        <v>3</v>
      </c>
      <c r="N63" s="165" t="s">
        <v>131</v>
      </c>
      <c r="O63" s="417" t="str">
        <f t="shared" si="13"/>
        <v>_02_05_103</v>
      </c>
      <c r="P63" s="417" t="s">
        <v>9923</v>
      </c>
      <c r="Q63" s="417" t="str">
        <f t="shared" si="14"/>
        <v>UVp_02_05_103</v>
      </c>
      <c r="R63" s="417" t="str">
        <f t="shared" si="15"/>
        <v>Product conversion SF01 valve filter cleaning</v>
      </c>
      <c r="S63" s="417"/>
      <c r="T63" s="211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W63" s="92"/>
      <c r="AX63" s="92"/>
      <c r="AY63" s="92"/>
      <c r="AZ63" s="92"/>
      <c r="BA63" s="92"/>
      <c r="BB63" s="92"/>
      <c r="CU63" s="406"/>
      <c r="CV63" s="406"/>
      <c r="CW63" s="379"/>
    </row>
    <row r="64" spans="1:101" s="411" customFormat="1" ht="13.5" hidden="1" thickBot="1" x14ac:dyDescent="0.25">
      <c r="A64" s="416"/>
      <c r="B64" s="417">
        <v>8</v>
      </c>
      <c r="C64" s="417">
        <v>7</v>
      </c>
      <c r="D64" s="417" t="s">
        <v>9908</v>
      </c>
      <c r="E64" s="417" t="s">
        <v>859</v>
      </c>
      <c r="F64" s="165"/>
      <c r="G64" s="417" t="str">
        <f t="shared" si="11"/>
        <v/>
      </c>
      <c r="H64" s="165"/>
      <c r="I64" s="417" t="str">
        <f t="shared" si="16"/>
        <v/>
      </c>
      <c r="J64" s="165"/>
      <c r="K64" s="417" t="str">
        <f t="shared" si="12"/>
        <v/>
      </c>
      <c r="L64" s="165"/>
      <c r="M64" s="418"/>
      <c r="N64" s="165"/>
      <c r="O64" s="417" t="str">
        <f t="shared" si="13"/>
        <v/>
      </c>
      <c r="P64" s="417" t="s">
        <v>9924</v>
      </c>
      <c r="Q64" s="417" t="str">
        <f t="shared" si="14"/>
        <v/>
      </c>
      <c r="R64" s="417" t="str">
        <f t="shared" si="15"/>
        <v/>
      </c>
      <c r="S64" s="417"/>
      <c r="T64" s="211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2"/>
      <c r="BB64" s="92"/>
      <c r="CU64" s="406"/>
      <c r="CV64" s="406"/>
      <c r="CW64" s="379"/>
    </row>
    <row r="65" spans="1:101" s="411" customFormat="1" ht="13.5" hidden="1" thickBot="1" x14ac:dyDescent="0.25">
      <c r="A65" s="416"/>
      <c r="B65" s="417">
        <v>9</v>
      </c>
      <c r="C65" s="417">
        <v>0</v>
      </c>
      <c r="D65" s="417" t="s">
        <v>9908</v>
      </c>
      <c r="E65" s="417" t="s">
        <v>859</v>
      </c>
      <c r="F65" s="165" t="s">
        <v>1193</v>
      </c>
      <c r="G65" s="417" t="str">
        <f t="shared" si="11"/>
        <v>02</v>
      </c>
      <c r="H65" s="165" t="s">
        <v>771</v>
      </c>
      <c r="I65" s="417" t="str">
        <f t="shared" si="16"/>
        <v>06</v>
      </c>
      <c r="J65" s="165" t="s">
        <v>683</v>
      </c>
      <c r="K65" s="417" t="str">
        <f t="shared" si="12"/>
        <v>A</v>
      </c>
      <c r="L65" s="165" t="s">
        <v>62</v>
      </c>
      <c r="M65" s="418">
        <v>5</v>
      </c>
      <c r="N65" s="165" t="s">
        <v>691</v>
      </c>
      <c r="O65" s="417" t="str">
        <f t="shared" si="13"/>
        <v>_02_06_A05</v>
      </c>
      <c r="P65" s="417" t="s">
        <v>9925</v>
      </c>
      <c r="Q65" s="417" t="str">
        <f t="shared" si="14"/>
        <v>H_02_06_A05</v>
      </c>
      <c r="R65" s="417" t="str">
        <f t="shared" si="15"/>
        <v>Product conversion system operation green</v>
      </c>
      <c r="S65" s="417"/>
      <c r="T65" s="211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W65" s="92"/>
      <c r="AX65" s="92"/>
      <c r="AY65" s="92"/>
      <c r="AZ65" s="92"/>
      <c r="BA65" s="92"/>
      <c r="BB65" s="92"/>
      <c r="CU65" s="406"/>
      <c r="CV65" s="406"/>
      <c r="CW65" s="379"/>
    </row>
    <row r="66" spans="1:101" s="411" customFormat="1" ht="13.5" hidden="1" thickBot="1" x14ac:dyDescent="0.25">
      <c r="A66" s="416"/>
      <c r="B66" s="417">
        <v>9</v>
      </c>
      <c r="C66" s="417">
        <v>1</v>
      </c>
      <c r="D66" s="417" t="s">
        <v>9908</v>
      </c>
      <c r="E66" s="417" t="s">
        <v>859</v>
      </c>
      <c r="F66" s="165" t="s">
        <v>1193</v>
      </c>
      <c r="G66" s="417" t="str">
        <f t="shared" si="11"/>
        <v>02</v>
      </c>
      <c r="H66" s="165" t="s">
        <v>771</v>
      </c>
      <c r="I66" s="417" t="str">
        <f t="shared" si="16"/>
        <v>06</v>
      </c>
      <c r="J66" s="165" t="s">
        <v>683</v>
      </c>
      <c r="K66" s="417" t="str">
        <f t="shared" si="12"/>
        <v>A</v>
      </c>
      <c r="L66" s="165" t="s">
        <v>63</v>
      </c>
      <c r="M66" s="418">
        <v>6</v>
      </c>
      <c r="N66" s="165" t="s">
        <v>691</v>
      </c>
      <c r="O66" s="417" t="str">
        <f t="shared" si="13"/>
        <v>_02_06_A06</v>
      </c>
      <c r="P66" s="417" t="s">
        <v>9926</v>
      </c>
      <c r="Q66" s="417" t="str">
        <f t="shared" si="14"/>
        <v>H_02_06_A06</v>
      </c>
      <c r="R66" s="417" t="str">
        <f t="shared" si="15"/>
        <v>Product conversion system operation yellow</v>
      </c>
      <c r="S66" s="417"/>
      <c r="T66" s="211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W66" s="92"/>
      <c r="AX66" s="92"/>
      <c r="AY66" s="92"/>
      <c r="AZ66" s="92"/>
      <c r="BA66" s="92"/>
      <c r="BB66" s="92"/>
      <c r="CU66" s="406"/>
      <c r="CV66" s="406"/>
      <c r="CW66" s="379"/>
    </row>
    <row r="67" spans="1:101" s="411" customFormat="1" ht="13.5" hidden="1" thickBot="1" x14ac:dyDescent="0.25">
      <c r="A67" s="416"/>
      <c r="B67" s="417">
        <v>9</v>
      </c>
      <c r="C67" s="417">
        <v>2</v>
      </c>
      <c r="D67" s="417" t="s">
        <v>9908</v>
      </c>
      <c r="E67" s="417" t="s">
        <v>859</v>
      </c>
      <c r="F67" s="165" t="s">
        <v>1193</v>
      </c>
      <c r="G67" s="417" t="str">
        <f t="shared" si="11"/>
        <v>02</v>
      </c>
      <c r="H67" s="165" t="s">
        <v>771</v>
      </c>
      <c r="I67" s="417" t="str">
        <f t="shared" si="16"/>
        <v>06</v>
      </c>
      <c r="J67" s="165" t="s">
        <v>683</v>
      </c>
      <c r="K67" s="417" t="str">
        <f t="shared" si="12"/>
        <v>A</v>
      </c>
      <c r="L67" s="165" t="s">
        <v>763</v>
      </c>
      <c r="M67" s="418">
        <v>7</v>
      </c>
      <c r="N67" s="165" t="s">
        <v>691</v>
      </c>
      <c r="O67" s="417" t="str">
        <f t="shared" si="13"/>
        <v>_02_06_A07</v>
      </c>
      <c r="P67" s="417" t="s">
        <v>9927</v>
      </c>
      <c r="Q67" s="417" t="str">
        <f t="shared" si="14"/>
        <v>H_02_06_A07</v>
      </c>
      <c r="R67" s="417" t="str">
        <f t="shared" si="15"/>
        <v>Product conversion system operation ret</v>
      </c>
      <c r="S67" s="417"/>
      <c r="T67" s="211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W67" s="92"/>
      <c r="AX67" s="92"/>
      <c r="AY67" s="92"/>
      <c r="AZ67" s="92"/>
      <c r="BA67" s="92"/>
      <c r="BB67" s="92"/>
      <c r="CU67" s="406"/>
      <c r="CV67" s="406"/>
      <c r="CW67" s="379"/>
    </row>
    <row r="68" spans="1:101" s="411" customFormat="1" ht="13.5" hidden="1" thickBot="1" x14ac:dyDescent="0.25">
      <c r="A68" s="416"/>
      <c r="B68" s="417">
        <v>9</v>
      </c>
      <c r="C68" s="417">
        <v>3</v>
      </c>
      <c r="D68" s="417" t="s">
        <v>9908</v>
      </c>
      <c r="E68" s="417" t="s">
        <v>859</v>
      </c>
      <c r="F68" s="165"/>
      <c r="G68" s="417" t="str">
        <f t="shared" si="11"/>
        <v/>
      </c>
      <c r="H68" s="165"/>
      <c r="I68" s="417" t="str">
        <f t="shared" si="16"/>
        <v/>
      </c>
      <c r="J68" s="165"/>
      <c r="K68" s="417" t="str">
        <f t="shared" si="12"/>
        <v/>
      </c>
      <c r="L68" s="165"/>
      <c r="M68" s="418"/>
      <c r="N68" s="165"/>
      <c r="O68" s="417" t="str">
        <f t="shared" si="13"/>
        <v/>
      </c>
      <c r="P68" s="417" t="s">
        <v>9928</v>
      </c>
      <c r="Q68" s="417" t="str">
        <f t="shared" si="14"/>
        <v/>
      </c>
      <c r="R68" s="417" t="str">
        <f t="shared" si="15"/>
        <v/>
      </c>
      <c r="S68" s="417"/>
      <c r="T68" s="211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W68" s="92"/>
      <c r="AX68" s="92"/>
      <c r="AY68" s="92"/>
      <c r="AZ68" s="92"/>
      <c r="BA68" s="92"/>
      <c r="BB68" s="92"/>
      <c r="CU68" s="406"/>
      <c r="CV68" s="406"/>
      <c r="CW68" s="379"/>
    </row>
    <row r="69" spans="1:101" s="411" customFormat="1" ht="13.5" hidden="1" thickBot="1" x14ac:dyDescent="0.25">
      <c r="A69" s="416"/>
      <c r="B69" s="417">
        <v>9</v>
      </c>
      <c r="C69" s="417">
        <v>4</v>
      </c>
      <c r="D69" s="417" t="s">
        <v>9908</v>
      </c>
      <c r="E69" s="417" t="s">
        <v>859</v>
      </c>
      <c r="F69" s="165" t="s">
        <v>1184</v>
      </c>
      <c r="G69" s="417" t="str">
        <f t="shared" si="11"/>
        <v>01</v>
      </c>
      <c r="H69" s="165" t="s">
        <v>1186</v>
      </c>
      <c r="I69" s="417" t="str">
        <f t="shared" si="16"/>
        <v>01</v>
      </c>
      <c r="J69" s="165" t="s">
        <v>281</v>
      </c>
      <c r="K69" s="417" t="str">
        <f t="shared" si="12"/>
        <v>5</v>
      </c>
      <c r="L69" s="165" t="s">
        <v>21</v>
      </c>
      <c r="M69" s="418">
        <v>1</v>
      </c>
      <c r="N69" s="165" t="s">
        <v>729</v>
      </c>
      <c r="O69" s="417" t="str">
        <f t="shared" si="13"/>
        <v>_01_01_501</v>
      </c>
      <c r="P69" s="417" t="s">
        <v>9929</v>
      </c>
      <c r="Q69" s="417" t="str">
        <f t="shared" si="14"/>
        <v>ES_01_01_501</v>
      </c>
      <c r="R69" s="417" t="str">
        <f t="shared" si="15"/>
        <v>Packaging line HP01 output PFC</v>
      </c>
      <c r="S69" s="417"/>
      <c r="T69" s="211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2"/>
      <c r="AK69" s="92"/>
      <c r="AL69" s="92"/>
      <c r="AM69" s="92"/>
      <c r="AN69" s="92"/>
      <c r="AO69" s="92"/>
      <c r="AP69" s="92"/>
      <c r="AQ69" s="92"/>
      <c r="AR69" s="92"/>
      <c r="AS69" s="92"/>
      <c r="AT69" s="92"/>
      <c r="AU69" s="92"/>
      <c r="AV69" s="92"/>
      <c r="AW69" s="92"/>
      <c r="AX69" s="92"/>
      <c r="AY69" s="92"/>
      <c r="AZ69" s="92"/>
      <c r="BA69" s="92"/>
      <c r="BB69" s="92"/>
      <c r="CU69" s="406"/>
      <c r="CV69" s="406"/>
      <c r="CW69" s="379"/>
    </row>
    <row r="70" spans="1:101" s="411" customFormat="1" ht="13.5" hidden="1" thickBot="1" x14ac:dyDescent="0.25">
      <c r="A70" s="416"/>
      <c r="B70" s="417">
        <v>9</v>
      </c>
      <c r="C70" s="417">
        <v>5</v>
      </c>
      <c r="D70" s="417" t="s">
        <v>9908</v>
      </c>
      <c r="E70" s="417" t="s">
        <v>859</v>
      </c>
      <c r="F70" s="165"/>
      <c r="G70" s="417" t="str">
        <f t="shared" si="11"/>
        <v/>
      </c>
      <c r="H70" s="165"/>
      <c r="I70" s="417" t="str">
        <f t="shared" si="16"/>
        <v/>
      </c>
      <c r="J70" s="165"/>
      <c r="K70" s="417" t="str">
        <f t="shared" si="12"/>
        <v/>
      </c>
      <c r="L70" s="165"/>
      <c r="M70" s="418"/>
      <c r="N70" s="165"/>
      <c r="O70" s="417" t="str">
        <f t="shared" si="13"/>
        <v/>
      </c>
      <c r="P70" s="417" t="s">
        <v>9930</v>
      </c>
      <c r="Q70" s="417" t="str">
        <f t="shared" si="14"/>
        <v/>
      </c>
      <c r="R70" s="417" t="str">
        <f t="shared" si="15"/>
        <v/>
      </c>
      <c r="S70" s="417"/>
      <c r="T70" s="211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2"/>
      <c r="AK70" s="92"/>
      <c r="AL70" s="92"/>
      <c r="AM70" s="92"/>
      <c r="AN70" s="92"/>
      <c r="AO70" s="92"/>
      <c r="AP70" s="92"/>
      <c r="AQ70" s="92"/>
      <c r="AR70" s="92"/>
      <c r="AS70" s="92"/>
      <c r="AT70" s="92"/>
      <c r="AU70" s="92"/>
      <c r="AV70" s="92"/>
      <c r="AW70" s="92"/>
      <c r="AX70" s="92"/>
      <c r="AY70" s="92"/>
      <c r="AZ70" s="92"/>
      <c r="BA70" s="92"/>
      <c r="BB70" s="92"/>
      <c r="CU70" s="406"/>
      <c r="CV70" s="406"/>
      <c r="CW70" s="379"/>
    </row>
    <row r="71" spans="1:101" s="411" customFormat="1" ht="13.5" hidden="1" thickBot="1" x14ac:dyDescent="0.25">
      <c r="A71" s="416"/>
      <c r="B71" s="417">
        <v>9</v>
      </c>
      <c r="C71" s="417">
        <v>6</v>
      </c>
      <c r="D71" s="417" t="s">
        <v>9908</v>
      </c>
      <c r="E71" s="417" t="s">
        <v>859</v>
      </c>
      <c r="F71" s="165" t="s">
        <v>1193</v>
      </c>
      <c r="G71" s="417" t="str">
        <f t="shared" si="11"/>
        <v>02</v>
      </c>
      <c r="H71" s="165" t="s">
        <v>1192</v>
      </c>
      <c r="I71" s="417" t="str">
        <f t="shared" si="16"/>
        <v>04</v>
      </c>
      <c r="J71" s="165" t="s">
        <v>281</v>
      </c>
      <c r="K71" s="417" t="str">
        <f t="shared" si="12"/>
        <v>5</v>
      </c>
      <c r="L71" s="165" t="s">
        <v>151</v>
      </c>
      <c r="M71" s="418">
        <v>4</v>
      </c>
      <c r="N71" s="165" t="s">
        <v>691</v>
      </c>
      <c r="O71" s="417" t="str">
        <f t="shared" si="13"/>
        <v>_02_04_504</v>
      </c>
      <c r="P71" s="417" t="s">
        <v>9931</v>
      </c>
      <c r="Q71" s="417" t="str">
        <f t="shared" si="14"/>
        <v>H_02_04_504</v>
      </c>
      <c r="R71" s="417" t="str">
        <f t="shared" si="15"/>
        <v>Product conversion FHP01 output indicator lamp</v>
      </c>
      <c r="S71" s="417"/>
      <c r="T71" s="211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2"/>
      <c r="AK71" s="92"/>
      <c r="AL71" s="92"/>
      <c r="AM71" s="92"/>
      <c r="AN71" s="92"/>
      <c r="AO71" s="92"/>
      <c r="AP71" s="92"/>
      <c r="AQ71" s="92"/>
      <c r="AR71" s="92"/>
      <c r="AS71" s="92"/>
      <c r="AT71" s="92"/>
      <c r="AU71" s="92"/>
      <c r="AV71" s="92"/>
      <c r="AW71" s="92"/>
      <c r="AX71" s="92"/>
      <c r="AY71" s="92"/>
      <c r="AZ71" s="92"/>
      <c r="BA71" s="92"/>
      <c r="BB71" s="92"/>
      <c r="CU71" s="406"/>
      <c r="CV71" s="406"/>
      <c r="CW71" s="379"/>
    </row>
    <row r="72" spans="1:101" s="411" customFormat="1" ht="13.5" hidden="1" thickBot="1" x14ac:dyDescent="0.25">
      <c r="A72" s="416"/>
      <c r="B72" s="417">
        <v>9</v>
      </c>
      <c r="C72" s="417">
        <v>7</v>
      </c>
      <c r="D72" s="417" t="s">
        <v>9908</v>
      </c>
      <c r="E72" s="417" t="s">
        <v>859</v>
      </c>
      <c r="F72" s="165" t="s">
        <v>1193</v>
      </c>
      <c r="G72" s="417" t="str">
        <f t="shared" si="11"/>
        <v>02</v>
      </c>
      <c r="H72" s="165" t="s">
        <v>1192</v>
      </c>
      <c r="I72" s="417" t="str">
        <f t="shared" si="16"/>
        <v>04</v>
      </c>
      <c r="J72" s="165" t="s">
        <v>281</v>
      </c>
      <c r="K72" s="417" t="str">
        <f t="shared" si="12"/>
        <v>5</v>
      </c>
      <c r="L72" s="165" t="s">
        <v>151</v>
      </c>
      <c r="M72" s="418">
        <v>5</v>
      </c>
      <c r="N72" s="165" t="s">
        <v>691</v>
      </c>
      <c r="O72" s="417" t="str">
        <f t="shared" si="13"/>
        <v>_02_04_505</v>
      </c>
      <c r="P72" s="417" t="s">
        <v>9932</v>
      </c>
      <c r="Q72" s="417" t="str">
        <f t="shared" si="14"/>
        <v>H_02_04_505</v>
      </c>
      <c r="R72" s="417" t="str">
        <f t="shared" si="15"/>
        <v>Product conversion FHP01 output indicator lamp</v>
      </c>
      <c r="S72" s="417"/>
      <c r="T72" s="211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2"/>
      <c r="AK72" s="92"/>
      <c r="AL72" s="92"/>
      <c r="AM72" s="92"/>
      <c r="AN72" s="92"/>
      <c r="AO72" s="92"/>
      <c r="AP72" s="92"/>
      <c r="AQ72" s="92"/>
      <c r="AR72" s="92"/>
      <c r="AS72" s="92"/>
      <c r="AT72" s="92"/>
      <c r="AU72" s="92"/>
      <c r="AV72" s="92"/>
      <c r="AW72" s="92"/>
      <c r="AX72" s="92"/>
      <c r="AY72" s="92"/>
      <c r="AZ72" s="92"/>
      <c r="BA72" s="92"/>
      <c r="BB72" s="92"/>
      <c r="CU72" s="406"/>
      <c r="CV72" s="406"/>
      <c r="CW72" s="379"/>
    </row>
    <row r="73" spans="1:101" s="411" customFormat="1" ht="13.5" hidden="1" thickBot="1" x14ac:dyDescent="0.25">
      <c r="A73" s="412" t="s">
        <v>298</v>
      </c>
      <c r="B73" s="413">
        <v>10</v>
      </c>
      <c r="C73" s="413">
        <v>0</v>
      </c>
      <c r="D73" s="413" t="s">
        <v>9908</v>
      </c>
      <c r="E73" s="413" t="s">
        <v>859</v>
      </c>
      <c r="F73" s="401"/>
      <c r="G73" s="413" t="str">
        <f t="shared" si="11"/>
        <v/>
      </c>
      <c r="H73" s="401"/>
      <c r="I73" s="413" t="str">
        <f t="shared" si="16"/>
        <v/>
      </c>
      <c r="J73" s="401"/>
      <c r="K73" s="413" t="str">
        <f t="shared" si="12"/>
        <v/>
      </c>
      <c r="L73" s="401"/>
      <c r="M73" s="414"/>
      <c r="N73" s="401"/>
      <c r="O73" s="413" t="str">
        <f t="shared" si="13"/>
        <v/>
      </c>
      <c r="P73" s="413" t="s">
        <v>9933</v>
      </c>
      <c r="Q73" s="413" t="str">
        <f t="shared" si="14"/>
        <v/>
      </c>
      <c r="R73" s="413" t="str">
        <f t="shared" si="15"/>
        <v/>
      </c>
      <c r="S73" s="413"/>
      <c r="T73" s="415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2"/>
      <c r="AK73" s="92"/>
      <c r="AL73" s="92"/>
      <c r="AM73" s="92"/>
      <c r="AN73" s="92"/>
      <c r="AO73" s="92"/>
      <c r="AP73" s="92"/>
      <c r="AQ73" s="92"/>
      <c r="AR73" s="92"/>
      <c r="AS73" s="92"/>
      <c r="AT73" s="92"/>
      <c r="AU73" s="92"/>
      <c r="AV73" s="92"/>
      <c r="AW73" s="92"/>
      <c r="AX73" s="92"/>
      <c r="AY73" s="92"/>
      <c r="AZ73" s="92"/>
      <c r="BA73" s="92"/>
      <c r="BB73" s="92"/>
      <c r="CU73" s="406"/>
      <c r="CV73" s="406"/>
      <c r="CW73" s="379"/>
    </row>
    <row r="74" spans="1:101" s="411" customFormat="1" ht="13.5" hidden="1" thickBot="1" x14ac:dyDescent="0.25">
      <c r="A74" s="416"/>
      <c r="B74" s="417">
        <v>10</v>
      </c>
      <c r="C74" s="417">
        <v>1</v>
      </c>
      <c r="D74" s="417" t="s">
        <v>9908</v>
      </c>
      <c r="E74" s="417" t="s">
        <v>859</v>
      </c>
      <c r="F74" s="165"/>
      <c r="G74" s="417" t="str">
        <f t="shared" si="11"/>
        <v/>
      </c>
      <c r="H74" s="165"/>
      <c r="I74" s="417" t="str">
        <f t="shared" si="16"/>
        <v/>
      </c>
      <c r="J74" s="165"/>
      <c r="K74" s="417" t="str">
        <f t="shared" si="12"/>
        <v/>
      </c>
      <c r="L74" s="165"/>
      <c r="M74" s="418"/>
      <c r="N74" s="165"/>
      <c r="O74" s="417" t="str">
        <f t="shared" si="13"/>
        <v/>
      </c>
      <c r="P74" s="417" t="s">
        <v>9934</v>
      </c>
      <c r="Q74" s="417" t="str">
        <f t="shared" si="14"/>
        <v/>
      </c>
      <c r="R74" s="417" t="str">
        <f t="shared" si="15"/>
        <v/>
      </c>
      <c r="S74" s="417"/>
      <c r="T74" s="211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2"/>
      <c r="AK74" s="92"/>
      <c r="AL74" s="92"/>
      <c r="AM74" s="92"/>
      <c r="AN74" s="92"/>
      <c r="AO74" s="92"/>
      <c r="AP74" s="92"/>
      <c r="AQ74" s="92"/>
      <c r="AR74" s="92"/>
      <c r="AS74" s="92"/>
      <c r="AT74" s="92"/>
      <c r="AU74" s="92"/>
      <c r="AV74" s="92"/>
      <c r="AW74" s="92"/>
      <c r="AX74" s="92"/>
      <c r="AY74" s="92"/>
      <c r="AZ74" s="92"/>
      <c r="BA74" s="92"/>
      <c r="BB74" s="92"/>
      <c r="CU74" s="406"/>
      <c r="CV74" s="406"/>
      <c r="CW74" s="379"/>
    </row>
    <row r="75" spans="1:101" s="411" customFormat="1" ht="13.5" hidden="1" thickBot="1" x14ac:dyDescent="0.25">
      <c r="A75" s="416"/>
      <c r="B75" s="417">
        <v>10</v>
      </c>
      <c r="C75" s="417">
        <v>2</v>
      </c>
      <c r="D75" s="417" t="s">
        <v>9908</v>
      </c>
      <c r="E75" s="417" t="s">
        <v>859</v>
      </c>
      <c r="F75" s="165"/>
      <c r="G75" s="417" t="str">
        <f t="shared" si="11"/>
        <v/>
      </c>
      <c r="H75" s="165"/>
      <c r="I75" s="417" t="str">
        <f t="shared" si="16"/>
        <v/>
      </c>
      <c r="J75" s="165"/>
      <c r="K75" s="417" t="str">
        <f t="shared" si="12"/>
        <v/>
      </c>
      <c r="L75" s="165"/>
      <c r="M75" s="418"/>
      <c r="N75" s="165"/>
      <c r="O75" s="417" t="str">
        <f t="shared" si="13"/>
        <v/>
      </c>
      <c r="P75" s="417" t="s">
        <v>9935</v>
      </c>
      <c r="Q75" s="417" t="str">
        <f t="shared" si="14"/>
        <v/>
      </c>
      <c r="R75" s="417" t="str">
        <f t="shared" si="15"/>
        <v/>
      </c>
      <c r="S75" s="417"/>
      <c r="T75" s="211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2"/>
      <c r="AK75" s="92"/>
      <c r="AL75" s="92"/>
      <c r="AM75" s="92"/>
      <c r="AN75" s="92"/>
      <c r="AO75" s="92"/>
      <c r="AP75" s="92"/>
      <c r="AQ75" s="92"/>
      <c r="AR75" s="92"/>
      <c r="AS75" s="92"/>
      <c r="AT75" s="92"/>
      <c r="AU75" s="92"/>
      <c r="AV75" s="92"/>
      <c r="AW75" s="92"/>
      <c r="AX75" s="92"/>
      <c r="AY75" s="92"/>
      <c r="AZ75" s="92"/>
      <c r="BA75" s="92"/>
      <c r="BB75" s="92"/>
      <c r="CU75" s="406"/>
      <c r="CV75" s="406"/>
      <c r="CW75" s="379"/>
    </row>
    <row r="76" spans="1:101" s="411" customFormat="1" ht="13.5" hidden="1" thickBot="1" x14ac:dyDescent="0.25">
      <c r="A76" s="416"/>
      <c r="B76" s="417">
        <v>10</v>
      </c>
      <c r="C76" s="417">
        <v>3</v>
      </c>
      <c r="D76" s="417" t="s">
        <v>9908</v>
      </c>
      <c r="E76" s="417" t="s">
        <v>859</v>
      </c>
      <c r="F76" s="165"/>
      <c r="G76" s="417" t="str">
        <f t="shared" si="11"/>
        <v/>
      </c>
      <c r="H76" s="165"/>
      <c r="I76" s="417" t="str">
        <f t="shared" si="16"/>
        <v/>
      </c>
      <c r="J76" s="165"/>
      <c r="K76" s="417" t="str">
        <f t="shared" si="12"/>
        <v/>
      </c>
      <c r="L76" s="165"/>
      <c r="M76" s="418"/>
      <c r="N76" s="165"/>
      <c r="O76" s="417" t="str">
        <f t="shared" si="13"/>
        <v/>
      </c>
      <c r="P76" s="417" t="s">
        <v>9936</v>
      </c>
      <c r="Q76" s="417" t="str">
        <f t="shared" si="14"/>
        <v/>
      </c>
      <c r="R76" s="417" t="str">
        <f t="shared" si="15"/>
        <v/>
      </c>
      <c r="S76" s="417"/>
      <c r="T76" s="211"/>
      <c r="U76" s="92"/>
      <c r="V76" s="92"/>
      <c r="W76" s="92"/>
      <c r="X76" s="92"/>
      <c r="Y76" s="92"/>
      <c r="Z76" s="92"/>
      <c r="AA76" s="92"/>
      <c r="AB76" s="92"/>
      <c r="AC76" s="92"/>
      <c r="AD76" s="92"/>
      <c r="AE76" s="92"/>
      <c r="AF76" s="92"/>
      <c r="AG76" s="92"/>
      <c r="AH76" s="92"/>
      <c r="AI76" s="92"/>
      <c r="AJ76" s="92"/>
      <c r="AK76" s="92"/>
      <c r="AL76" s="92"/>
      <c r="AM76" s="92"/>
      <c r="AN76" s="92"/>
      <c r="AO76" s="92"/>
      <c r="AP76" s="92"/>
      <c r="AQ76" s="92"/>
      <c r="AR76" s="92"/>
      <c r="AS76" s="92"/>
      <c r="AT76" s="92"/>
      <c r="AU76" s="92"/>
      <c r="AV76" s="92"/>
      <c r="AW76" s="92"/>
      <c r="AX76" s="92"/>
      <c r="AY76" s="92"/>
      <c r="AZ76" s="92"/>
      <c r="BA76" s="92"/>
      <c r="BB76" s="92"/>
      <c r="CU76" s="406"/>
      <c r="CV76" s="406"/>
      <c r="CW76" s="379"/>
    </row>
    <row r="77" spans="1:101" s="411" customFormat="1" ht="13.5" hidden="1" thickBot="1" x14ac:dyDescent="0.25">
      <c r="A77" s="416"/>
      <c r="B77" s="417">
        <v>10</v>
      </c>
      <c r="C77" s="417">
        <v>4</v>
      </c>
      <c r="D77" s="417" t="s">
        <v>9908</v>
      </c>
      <c r="E77" s="417" t="s">
        <v>859</v>
      </c>
      <c r="F77" s="165"/>
      <c r="G77" s="417" t="str">
        <f t="shared" si="11"/>
        <v/>
      </c>
      <c r="H77" s="165"/>
      <c r="I77" s="417" t="str">
        <f t="shared" si="16"/>
        <v/>
      </c>
      <c r="J77" s="165"/>
      <c r="K77" s="417" t="str">
        <f t="shared" si="12"/>
        <v/>
      </c>
      <c r="L77" s="165"/>
      <c r="M77" s="418"/>
      <c r="N77" s="165"/>
      <c r="O77" s="417" t="str">
        <f t="shared" si="13"/>
        <v/>
      </c>
      <c r="P77" s="417" t="s">
        <v>9937</v>
      </c>
      <c r="Q77" s="417" t="str">
        <f t="shared" si="14"/>
        <v/>
      </c>
      <c r="R77" s="417" t="str">
        <f t="shared" si="15"/>
        <v/>
      </c>
      <c r="S77" s="417"/>
      <c r="T77" s="211"/>
      <c r="U77" s="92"/>
      <c r="V77" s="92"/>
      <c r="W77" s="92"/>
      <c r="X77" s="92"/>
      <c r="Y77" s="92"/>
      <c r="Z77" s="92"/>
      <c r="AA77" s="92"/>
      <c r="AB77" s="92"/>
      <c r="AC77" s="92"/>
      <c r="AD77" s="92"/>
      <c r="AE77" s="92"/>
      <c r="AF77" s="92"/>
      <c r="AG77" s="92"/>
      <c r="AH77" s="92"/>
      <c r="AI77" s="92"/>
      <c r="AJ77" s="92"/>
      <c r="AK77" s="92"/>
      <c r="AL77" s="92"/>
      <c r="AM77" s="92"/>
      <c r="AN77" s="92"/>
      <c r="AO77" s="92"/>
      <c r="AP77" s="92"/>
      <c r="AQ77" s="92"/>
      <c r="AR77" s="92"/>
      <c r="AS77" s="92"/>
      <c r="AT77" s="92"/>
      <c r="AU77" s="92"/>
      <c r="AV77" s="92"/>
      <c r="AW77" s="92"/>
      <c r="AX77" s="92"/>
      <c r="AY77" s="92"/>
      <c r="AZ77" s="92"/>
      <c r="BA77" s="92"/>
      <c r="BB77" s="92"/>
      <c r="CU77" s="406"/>
      <c r="CV77" s="406"/>
      <c r="CW77" s="379"/>
    </row>
    <row r="78" spans="1:101" s="411" customFormat="1" ht="13.5" hidden="1" thickBot="1" x14ac:dyDescent="0.25">
      <c r="A78" s="416"/>
      <c r="B78" s="417">
        <v>10</v>
      </c>
      <c r="C78" s="417">
        <v>5</v>
      </c>
      <c r="D78" s="417" t="s">
        <v>9908</v>
      </c>
      <c r="E78" s="417" t="s">
        <v>859</v>
      </c>
      <c r="F78" s="165"/>
      <c r="G78" s="417" t="str">
        <f t="shared" si="11"/>
        <v/>
      </c>
      <c r="H78" s="165"/>
      <c r="I78" s="417" t="str">
        <f t="shared" si="16"/>
        <v/>
      </c>
      <c r="J78" s="165"/>
      <c r="K78" s="417" t="str">
        <f t="shared" si="12"/>
        <v/>
      </c>
      <c r="L78" s="165"/>
      <c r="M78" s="418"/>
      <c r="N78" s="165"/>
      <c r="O78" s="417" t="str">
        <f t="shared" si="13"/>
        <v/>
      </c>
      <c r="P78" s="417" t="s">
        <v>9938</v>
      </c>
      <c r="Q78" s="417" t="str">
        <f t="shared" si="14"/>
        <v/>
      </c>
      <c r="R78" s="417" t="str">
        <f t="shared" si="15"/>
        <v/>
      </c>
      <c r="S78" s="417"/>
      <c r="T78" s="211"/>
      <c r="U78" s="92"/>
      <c r="V78" s="92"/>
      <c r="W78" s="92"/>
      <c r="X78" s="92"/>
      <c r="Y78" s="92"/>
      <c r="Z78" s="92"/>
      <c r="AA78" s="92"/>
      <c r="AB78" s="92"/>
      <c r="AC78" s="92"/>
      <c r="AD78" s="92"/>
      <c r="AE78" s="92"/>
      <c r="AF78" s="92"/>
      <c r="AG78" s="92"/>
      <c r="AH78" s="92"/>
      <c r="AI78" s="92"/>
      <c r="AJ78" s="92"/>
      <c r="AK78" s="92"/>
      <c r="AL78" s="92"/>
      <c r="AM78" s="92"/>
      <c r="AN78" s="92"/>
      <c r="AO78" s="92"/>
      <c r="AP78" s="92"/>
      <c r="AQ78" s="92"/>
      <c r="AR78" s="92"/>
      <c r="AS78" s="92"/>
      <c r="AT78" s="92"/>
      <c r="AU78" s="92"/>
      <c r="AV78" s="92"/>
      <c r="AW78" s="92"/>
      <c r="AX78" s="92"/>
      <c r="AY78" s="92"/>
      <c r="AZ78" s="92"/>
      <c r="BA78" s="92"/>
      <c r="BB78" s="92"/>
      <c r="CU78" s="406"/>
      <c r="CV78" s="406"/>
      <c r="CW78" s="379"/>
    </row>
    <row r="79" spans="1:101" s="411" customFormat="1" ht="13.5" hidden="1" thickBot="1" x14ac:dyDescent="0.25">
      <c r="A79" s="416"/>
      <c r="B79" s="417">
        <v>10</v>
      </c>
      <c r="C79" s="417">
        <v>6</v>
      </c>
      <c r="D79" s="417" t="s">
        <v>9908</v>
      </c>
      <c r="E79" s="417" t="s">
        <v>859</v>
      </c>
      <c r="F79" s="165"/>
      <c r="G79" s="417" t="str">
        <f t="shared" si="11"/>
        <v/>
      </c>
      <c r="H79" s="165"/>
      <c r="I79" s="417" t="str">
        <f t="shared" si="16"/>
        <v/>
      </c>
      <c r="J79" s="165"/>
      <c r="K79" s="417" t="str">
        <f t="shared" si="12"/>
        <v/>
      </c>
      <c r="L79" s="165"/>
      <c r="M79" s="418"/>
      <c r="N79" s="165"/>
      <c r="O79" s="417" t="str">
        <f t="shared" si="13"/>
        <v/>
      </c>
      <c r="P79" s="417" t="s">
        <v>9939</v>
      </c>
      <c r="Q79" s="417" t="str">
        <f t="shared" si="14"/>
        <v/>
      </c>
      <c r="R79" s="417" t="str">
        <f t="shared" si="15"/>
        <v/>
      </c>
      <c r="S79" s="417"/>
      <c r="T79" s="211"/>
      <c r="U79" s="92"/>
      <c r="V79" s="92"/>
      <c r="W79" s="92"/>
      <c r="X79" s="92"/>
      <c r="Y79" s="92"/>
      <c r="Z79" s="92"/>
      <c r="AA79" s="92"/>
      <c r="AB79" s="92"/>
      <c r="AC79" s="92"/>
      <c r="AD79" s="92"/>
      <c r="AE79" s="92"/>
      <c r="AF79" s="92"/>
      <c r="AG79" s="92"/>
      <c r="AH79" s="92"/>
      <c r="AI79" s="92"/>
      <c r="AJ79" s="92"/>
      <c r="AK79" s="92"/>
      <c r="AL79" s="92"/>
      <c r="AM79" s="92"/>
      <c r="AN79" s="92"/>
      <c r="AO79" s="92"/>
      <c r="AP79" s="92"/>
      <c r="AQ79" s="92"/>
      <c r="AR79" s="92"/>
      <c r="AS79" s="92"/>
      <c r="AT79" s="92"/>
      <c r="AU79" s="92"/>
      <c r="AV79" s="92"/>
      <c r="AW79" s="92"/>
      <c r="AX79" s="92"/>
      <c r="AY79" s="92"/>
      <c r="AZ79" s="92"/>
      <c r="BA79" s="92"/>
      <c r="BB79" s="92"/>
      <c r="CU79" s="406"/>
      <c r="CV79" s="406"/>
      <c r="CW79" s="379"/>
    </row>
    <row r="80" spans="1:101" s="411" customFormat="1" ht="13.5" hidden="1" thickBot="1" x14ac:dyDescent="0.25">
      <c r="A80" s="416"/>
      <c r="B80" s="417">
        <v>10</v>
      </c>
      <c r="C80" s="417">
        <v>7</v>
      </c>
      <c r="D80" s="417" t="s">
        <v>9908</v>
      </c>
      <c r="E80" s="417" t="s">
        <v>859</v>
      </c>
      <c r="F80" s="165"/>
      <c r="G80" s="417" t="str">
        <f t="shared" si="11"/>
        <v/>
      </c>
      <c r="H80" s="165"/>
      <c r="I80" s="417" t="str">
        <f t="shared" si="16"/>
        <v/>
      </c>
      <c r="J80" s="165"/>
      <c r="K80" s="417" t="str">
        <f t="shared" si="12"/>
        <v/>
      </c>
      <c r="L80" s="165"/>
      <c r="M80" s="418"/>
      <c r="N80" s="165"/>
      <c r="O80" s="417" t="str">
        <f t="shared" si="13"/>
        <v/>
      </c>
      <c r="P80" s="417" t="s">
        <v>9940</v>
      </c>
      <c r="Q80" s="417" t="str">
        <f t="shared" si="14"/>
        <v/>
      </c>
      <c r="R80" s="417" t="str">
        <f t="shared" si="15"/>
        <v/>
      </c>
      <c r="S80" s="417"/>
      <c r="T80" s="211"/>
      <c r="U80" s="92"/>
      <c r="V80" s="92"/>
      <c r="W80" s="92"/>
      <c r="X80" s="92"/>
      <c r="Y80" s="92"/>
      <c r="Z80" s="92"/>
      <c r="AA80" s="92"/>
      <c r="AB80" s="92"/>
      <c r="AC80" s="92"/>
      <c r="AD80" s="92"/>
      <c r="AE80" s="92"/>
      <c r="AF80" s="92"/>
      <c r="AG80" s="92"/>
      <c r="AH80" s="92"/>
      <c r="AI80" s="92"/>
      <c r="AJ80" s="92"/>
      <c r="AK80" s="92"/>
      <c r="AL80" s="92"/>
      <c r="AM80" s="92"/>
      <c r="AN80" s="92"/>
      <c r="AO80" s="92"/>
      <c r="AP80" s="92"/>
      <c r="AQ80" s="92"/>
      <c r="AR80" s="92"/>
      <c r="AS80" s="92"/>
      <c r="AT80" s="92"/>
      <c r="AU80" s="92"/>
      <c r="AV80" s="92"/>
      <c r="AW80" s="92"/>
      <c r="AX80" s="92"/>
      <c r="AY80" s="92"/>
      <c r="AZ80" s="92"/>
      <c r="BA80" s="92"/>
      <c r="BB80" s="92"/>
      <c r="CU80" s="406"/>
      <c r="CV80" s="406"/>
      <c r="CW80" s="379"/>
    </row>
    <row r="81" spans="1:101" s="411" customFormat="1" ht="13.5" hidden="1" thickBot="1" x14ac:dyDescent="0.25">
      <c r="A81" s="416"/>
      <c r="B81" s="417">
        <v>11</v>
      </c>
      <c r="C81" s="417">
        <v>0</v>
      </c>
      <c r="D81" s="417" t="s">
        <v>9908</v>
      </c>
      <c r="E81" s="417" t="s">
        <v>859</v>
      </c>
      <c r="F81" s="165"/>
      <c r="G81" s="417" t="str">
        <f t="shared" si="11"/>
        <v/>
      </c>
      <c r="H81" s="165"/>
      <c r="I81" s="417" t="str">
        <f t="shared" si="16"/>
        <v/>
      </c>
      <c r="J81" s="165"/>
      <c r="K81" s="417" t="str">
        <f t="shared" si="12"/>
        <v/>
      </c>
      <c r="L81" s="165"/>
      <c r="M81" s="418"/>
      <c r="N81" s="165"/>
      <c r="O81" s="417" t="str">
        <f t="shared" si="13"/>
        <v/>
      </c>
      <c r="P81" s="417" t="s">
        <v>9941</v>
      </c>
      <c r="Q81" s="417" t="str">
        <f t="shared" si="14"/>
        <v/>
      </c>
      <c r="R81" s="417" t="str">
        <f t="shared" si="15"/>
        <v/>
      </c>
      <c r="S81" s="417"/>
      <c r="T81" s="211"/>
      <c r="U81" s="92"/>
      <c r="V81" s="92"/>
      <c r="W81" s="92"/>
      <c r="X81" s="92"/>
      <c r="Y81" s="92"/>
      <c r="Z81" s="92"/>
      <c r="AA81" s="92"/>
      <c r="AB81" s="92"/>
      <c r="AC81" s="92"/>
      <c r="AD81" s="92"/>
      <c r="AE81" s="92"/>
      <c r="AF81" s="92"/>
      <c r="AG81" s="92"/>
      <c r="AH81" s="92"/>
      <c r="AI81" s="92"/>
      <c r="AJ81" s="92"/>
      <c r="AK81" s="92"/>
      <c r="AL81" s="92"/>
      <c r="AM81" s="92"/>
      <c r="AN81" s="92"/>
      <c r="AO81" s="92"/>
      <c r="AP81" s="92"/>
      <c r="AQ81" s="92"/>
      <c r="AR81" s="92"/>
      <c r="AS81" s="92"/>
      <c r="AT81" s="92"/>
      <c r="AU81" s="92"/>
      <c r="AV81" s="92"/>
      <c r="AW81" s="92"/>
      <c r="AX81" s="92"/>
      <c r="AY81" s="92"/>
      <c r="AZ81" s="92"/>
      <c r="BA81" s="92"/>
      <c r="BB81" s="92"/>
      <c r="CU81" s="406"/>
      <c r="CV81" s="406"/>
      <c r="CW81" s="379"/>
    </row>
    <row r="82" spans="1:101" s="411" customFormat="1" ht="13.5" hidden="1" thickBot="1" x14ac:dyDescent="0.25">
      <c r="A82" s="416"/>
      <c r="B82" s="417">
        <v>11</v>
      </c>
      <c r="C82" s="417">
        <v>1</v>
      </c>
      <c r="D82" s="417" t="s">
        <v>9908</v>
      </c>
      <c r="E82" s="417" t="s">
        <v>859</v>
      </c>
      <c r="F82" s="165"/>
      <c r="G82" s="417" t="str">
        <f t="shared" si="11"/>
        <v/>
      </c>
      <c r="H82" s="165"/>
      <c r="I82" s="417" t="str">
        <f t="shared" si="16"/>
        <v/>
      </c>
      <c r="J82" s="165"/>
      <c r="K82" s="417" t="str">
        <f t="shared" si="12"/>
        <v/>
      </c>
      <c r="L82" s="165"/>
      <c r="M82" s="418"/>
      <c r="N82" s="165"/>
      <c r="O82" s="417" t="str">
        <f t="shared" si="13"/>
        <v/>
      </c>
      <c r="P82" s="417" t="s">
        <v>9942</v>
      </c>
      <c r="Q82" s="417" t="str">
        <f t="shared" si="14"/>
        <v/>
      </c>
      <c r="R82" s="417" t="str">
        <f t="shared" si="15"/>
        <v/>
      </c>
      <c r="S82" s="417"/>
      <c r="T82" s="211"/>
      <c r="U82" s="92"/>
      <c r="V82" s="92"/>
      <c r="W82" s="92"/>
      <c r="X82" s="92"/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92"/>
      <c r="AW82" s="92"/>
      <c r="AX82" s="92"/>
      <c r="AY82" s="92"/>
      <c r="AZ82" s="92"/>
      <c r="BA82" s="92"/>
      <c r="BB82" s="92"/>
      <c r="CU82" s="406"/>
      <c r="CV82" s="406"/>
      <c r="CW82" s="379"/>
    </row>
    <row r="83" spans="1:101" s="411" customFormat="1" ht="13.5" hidden="1" thickBot="1" x14ac:dyDescent="0.25">
      <c r="A83" s="416"/>
      <c r="B83" s="417">
        <v>11</v>
      </c>
      <c r="C83" s="417">
        <v>2</v>
      </c>
      <c r="D83" s="417" t="s">
        <v>9908</v>
      </c>
      <c r="E83" s="417" t="s">
        <v>859</v>
      </c>
      <c r="F83" s="165"/>
      <c r="G83" s="417" t="str">
        <f t="shared" si="11"/>
        <v/>
      </c>
      <c r="H83" s="165"/>
      <c r="I83" s="417" t="str">
        <f t="shared" si="16"/>
        <v/>
      </c>
      <c r="J83" s="165"/>
      <c r="K83" s="417" t="str">
        <f t="shared" si="12"/>
        <v/>
      </c>
      <c r="L83" s="165"/>
      <c r="M83" s="418"/>
      <c r="N83" s="165"/>
      <c r="O83" s="417" t="str">
        <f t="shared" si="13"/>
        <v/>
      </c>
      <c r="P83" s="417" t="s">
        <v>9943</v>
      </c>
      <c r="Q83" s="417" t="str">
        <f t="shared" si="14"/>
        <v/>
      </c>
      <c r="R83" s="417" t="str">
        <f t="shared" si="15"/>
        <v/>
      </c>
      <c r="S83" s="417"/>
      <c r="T83" s="211"/>
      <c r="U83" s="92"/>
      <c r="V83" s="92"/>
      <c r="W83" s="92"/>
      <c r="X83" s="92"/>
      <c r="Y83" s="92"/>
      <c r="Z83" s="92"/>
      <c r="AA83" s="92"/>
      <c r="AB83" s="92"/>
      <c r="AC83" s="92"/>
      <c r="AD83" s="92"/>
      <c r="AE83" s="92"/>
      <c r="AF83" s="92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W83" s="92"/>
      <c r="AX83" s="92"/>
      <c r="AY83" s="92"/>
      <c r="AZ83" s="92"/>
      <c r="BA83" s="92"/>
      <c r="BB83" s="92"/>
      <c r="CU83" s="406"/>
      <c r="CV83" s="406"/>
      <c r="CW83" s="379"/>
    </row>
    <row r="84" spans="1:101" s="411" customFormat="1" ht="13.5" hidden="1" thickBot="1" x14ac:dyDescent="0.25">
      <c r="A84" s="416"/>
      <c r="B84" s="417">
        <v>11</v>
      </c>
      <c r="C84" s="417">
        <v>3</v>
      </c>
      <c r="D84" s="417" t="s">
        <v>9908</v>
      </c>
      <c r="E84" s="417" t="s">
        <v>859</v>
      </c>
      <c r="F84" s="165"/>
      <c r="G84" s="417" t="str">
        <f t="shared" si="11"/>
        <v/>
      </c>
      <c r="H84" s="165"/>
      <c r="I84" s="417" t="str">
        <f t="shared" si="16"/>
        <v/>
      </c>
      <c r="J84" s="165"/>
      <c r="K84" s="417" t="str">
        <f t="shared" si="12"/>
        <v/>
      </c>
      <c r="L84" s="165"/>
      <c r="M84" s="418"/>
      <c r="N84" s="165"/>
      <c r="O84" s="417" t="str">
        <f t="shared" si="13"/>
        <v/>
      </c>
      <c r="P84" s="417" t="s">
        <v>9944</v>
      </c>
      <c r="Q84" s="417" t="str">
        <f t="shared" si="14"/>
        <v/>
      </c>
      <c r="R84" s="417" t="str">
        <f t="shared" si="15"/>
        <v/>
      </c>
      <c r="S84" s="417"/>
      <c r="T84" s="211"/>
      <c r="U84" s="92"/>
      <c r="V84" s="92"/>
      <c r="W84" s="92"/>
      <c r="X84" s="92"/>
      <c r="Y84" s="92"/>
      <c r="Z84" s="92"/>
      <c r="AA84" s="92"/>
      <c r="AB84" s="92"/>
      <c r="AC84" s="92"/>
      <c r="AD84" s="92"/>
      <c r="AE84" s="92"/>
      <c r="AF84" s="92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W84" s="92"/>
      <c r="AX84" s="92"/>
      <c r="AY84" s="92"/>
      <c r="AZ84" s="92"/>
      <c r="BA84" s="92"/>
      <c r="BB84" s="92"/>
      <c r="CU84" s="406"/>
      <c r="CV84" s="406"/>
      <c r="CW84" s="379"/>
    </row>
    <row r="85" spans="1:101" s="411" customFormat="1" ht="13.5" hidden="1" thickBot="1" x14ac:dyDescent="0.25">
      <c r="A85" s="416"/>
      <c r="B85" s="417">
        <v>11</v>
      </c>
      <c r="C85" s="417">
        <v>4</v>
      </c>
      <c r="D85" s="417" t="s">
        <v>9908</v>
      </c>
      <c r="E85" s="417" t="s">
        <v>859</v>
      </c>
      <c r="F85" s="165"/>
      <c r="G85" s="417" t="str">
        <f t="shared" si="11"/>
        <v/>
      </c>
      <c r="H85" s="165"/>
      <c r="I85" s="417" t="str">
        <f t="shared" si="16"/>
        <v/>
      </c>
      <c r="J85" s="165"/>
      <c r="K85" s="417" t="str">
        <f t="shared" si="12"/>
        <v/>
      </c>
      <c r="L85" s="165"/>
      <c r="M85" s="418"/>
      <c r="N85" s="165"/>
      <c r="O85" s="417" t="str">
        <f t="shared" si="13"/>
        <v/>
      </c>
      <c r="P85" s="417" t="s">
        <v>9945</v>
      </c>
      <c r="Q85" s="417" t="str">
        <f t="shared" si="14"/>
        <v/>
      </c>
      <c r="R85" s="417" t="str">
        <f t="shared" si="15"/>
        <v/>
      </c>
      <c r="S85" s="417"/>
      <c r="T85" s="211"/>
      <c r="U85" s="92"/>
      <c r="V85" s="92"/>
      <c r="W85" s="92"/>
      <c r="X85" s="92"/>
      <c r="Y85" s="92"/>
      <c r="Z85" s="92"/>
      <c r="AA85" s="92"/>
      <c r="AB85" s="92"/>
      <c r="AC85" s="92"/>
      <c r="AD85" s="92"/>
      <c r="AE85" s="92"/>
      <c r="AF85" s="92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W85" s="92"/>
      <c r="AX85" s="92"/>
      <c r="AY85" s="92"/>
      <c r="AZ85" s="92"/>
      <c r="BA85" s="92"/>
      <c r="BB85" s="92"/>
      <c r="CU85" s="406"/>
      <c r="CV85" s="406"/>
      <c r="CW85" s="379"/>
    </row>
    <row r="86" spans="1:101" s="411" customFormat="1" ht="13.5" hidden="1" thickBot="1" x14ac:dyDescent="0.25">
      <c r="A86" s="416"/>
      <c r="B86" s="417">
        <v>11</v>
      </c>
      <c r="C86" s="417">
        <v>5</v>
      </c>
      <c r="D86" s="417" t="s">
        <v>9908</v>
      </c>
      <c r="E86" s="417" t="s">
        <v>859</v>
      </c>
      <c r="F86" s="165"/>
      <c r="G86" s="417" t="str">
        <f t="shared" si="11"/>
        <v/>
      </c>
      <c r="H86" s="165"/>
      <c r="I86" s="417" t="str">
        <f t="shared" si="16"/>
        <v/>
      </c>
      <c r="J86" s="165"/>
      <c r="K86" s="417" t="str">
        <f t="shared" si="12"/>
        <v/>
      </c>
      <c r="L86" s="165"/>
      <c r="M86" s="418"/>
      <c r="N86" s="165"/>
      <c r="O86" s="417" t="str">
        <f t="shared" si="13"/>
        <v/>
      </c>
      <c r="P86" s="417" t="s">
        <v>9946</v>
      </c>
      <c r="Q86" s="417" t="str">
        <f t="shared" si="14"/>
        <v/>
      </c>
      <c r="R86" s="417" t="str">
        <f t="shared" si="15"/>
        <v/>
      </c>
      <c r="S86" s="417"/>
      <c r="T86" s="211"/>
      <c r="U86" s="92"/>
      <c r="V86" s="92"/>
      <c r="W86" s="92"/>
      <c r="X86" s="92"/>
      <c r="Y86" s="92"/>
      <c r="Z86" s="92"/>
      <c r="AA86" s="92"/>
      <c r="AB86" s="92"/>
      <c r="AC86" s="92"/>
      <c r="AD86" s="92"/>
      <c r="AE86" s="92"/>
      <c r="AF86" s="92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W86" s="92"/>
      <c r="AX86" s="92"/>
      <c r="AY86" s="92"/>
      <c r="AZ86" s="92"/>
      <c r="BA86" s="92"/>
      <c r="BB86" s="92"/>
      <c r="CU86" s="406"/>
      <c r="CV86" s="406"/>
      <c r="CW86" s="379"/>
    </row>
    <row r="87" spans="1:101" s="411" customFormat="1" ht="13.5" hidden="1" thickBot="1" x14ac:dyDescent="0.25">
      <c r="A87" s="416"/>
      <c r="B87" s="417">
        <v>11</v>
      </c>
      <c r="C87" s="417">
        <v>6</v>
      </c>
      <c r="D87" s="417" t="s">
        <v>9908</v>
      </c>
      <c r="E87" s="417" t="s">
        <v>859</v>
      </c>
      <c r="F87" s="165"/>
      <c r="G87" s="417" t="str">
        <f t="shared" si="11"/>
        <v/>
      </c>
      <c r="H87" s="165"/>
      <c r="I87" s="417" t="str">
        <f t="shared" si="16"/>
        <v/>
      </c>
      <c r="J87" s="165"/>
      <c r="K87" s="417" t="str">
        <f t="shared" si="12"/>
        <v/>
      </c>
      <c r="L87" s="165"/>
      <c r="M87" s="418"/>
      <c r="N87" s="165"/>
      <c r="O87" s="417" t="str">
        <f t="shared" si="13"/>
        <v/>
      </c>
      <c r="P87" s="417" t="s">
        <v>9947</v>
      </c>
      <c r="Q87" s="417" t="str">
        <f t="shared" si="14"/>
        <v/>
      </c>
      <c r="R87" s="417" t="str">
        <f t="shared" si="15"/>
        <v/>
      </c>
      <c r="S87" s="417"/>
      <c r="T87" s="211"/>
      <c r="U87" s="92"/>
      <c r="V87" s="92"/>
      <c r="W87" s="92"/>
      <c r="X87" s="92"/>
      <c r="Y87" s="92"/>
      <c r="Z87" s="92"/>
      <c r="AA87" s="92"/>
      <c r="AB87" s="92"/>
      <c r="AC87" s="92"/>
      <c r="AD87" s="92"/>
      <c r="AE87" s="92"/>
      <c r="AF87" s="92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W87" s="92"/>
      <c r="AX87" s="92"/>
      <c r="AY87" s="92"/>
      <c r="AZ87" s="92"/>
      <c r="BA87" s="92"/>
      <c r="BB87" s="92"/>
      <c r="CU87" s="406"/>
      <c r="CV87" s="406"/>
      <c r="CW87" s="379"/>
    </row>
    <row r="88" spans="1:101" s="411" customFormat="1" ht="13.5" hidden="1" thickBot="1" x14ac:dyDescent="0.25">
      <c r="A88" s="416"/>
      <c r="B88" s="417">
        <v>11</v>
      </c>
      <c r="C88" s="417">
        <v>7</v>
      </c>
      <c r="D88" s="417" t="s">
        <v>9908</v>
      </c>
      <c r="E88" s="417" t="s">
        <v>859</v>
      </c>
      <c r="F88" s="165"/>
      <c r="G88" s="417" t="str">
        <f t="shared" si="11"/>
        <v/>
      </c>
      <c r="H88" s="165"/>
      <c r="I88" s="417" t="str">
        <f t="shared" si="16"/>
        <v/>
      </c>
      <c r="J88" s="165"/>
      <c r="K88" s="417" t="str">
        <f t="shared" si="12"/>
        <v/>
      </c>
      <c r="L88" s="165"/>
      <c r="M88" s="418"/>
      <c r="N88" s="165"/>
      <c r="O88" s="417" t="str">
        <f t="shared" si="13"/>
        <v/>
      </c>
      <c r="P88" s="417" t="s">
        <v>9948</v>
      </c>
      <c r="Q88" s="417" t="str">
        <f t="shared" si="14"/>
        <v/>
      </c>
      <c r="R88" s="417" t="str">
        <f t="shared" si="15"/>
        <v/>
      </c>
      <c r="S88" s="417"/>
      <c r="T88" s="211"/>
      <c r="U88" s="92"/>
      <c r="V88" s="92"/>
      <c r="W88" s="92"/>
      <c r="X88" s="92"/>
      <c r="Y88" s="92"/>
      <c r="Z88" s="92"/>
      <c r="AA88" s="92"/>
      <c r="AB88" s="92"/>
      <c r="AC88" s="92"/>
      <c r="AD88" s="92"/>
      <c r="AE88" s="92"/>
      <c r="AF88" s="92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  <c r="CU88" s="406"/>
      <c r="CV88" s="406"/>
      <c r="CW88" s="379"/>
    </row>
    <row r="89" spans="1:101" s="411" customFormat="1" x14ac:dyDescent="0.2">
      <c r="A89" s="419" t="s">
        <v>853</v>
      </c>
      <c r="B89" s="420">
        <v>8</v>
      </c>
      <c r="C89" s="420">
        <v>0</v>
      </c>
      <c r="D89" s="420" t="s">
        <v>9908</v>
      </c>
      <c r="E89" s="420" t="s">
        <v>860</v>
      </c>
      <c r="F89" s="384" t="s">
        <v>1193</v>
      </c>
      <c r="G89" s="420" t="str">
        <f t="shared" ref="G89:G120" si="17">IF(F89&lt;&gt;"",VLOOKUP(F89,process_cell_matrix,2,0),"")</f>
        <v>02</v>
      </c>
      <c r="H89" s="384" t="s">
        <v>10253</v>
      </c>
      <c r="I89" s="420" t="str">
        <f t="shared" ref="I89:I120" si="18">IF(H89&lt;&gt;"",VLOOKUP(H89,equipment_module_matrix,2,0),"")</f>
        <v>03</v>
      </c>
      <c r="J89" s="384" t="s">
        <v>218</v>
      </c>
      <c r="K89" s="420" t="str">
        <f t="shared" ref="K89:K120" si="19">IF(J89&lt;&gt;"",VLOOKUP(J89,control_module_matrix,2,0),"")</f>
        <v>1</v>
      </c>
      <c r="L89" s="384" t="s">
        <v>227</v>
      </c>
      <c r="M89" s="421">
        <v>1</v>
      </c>
      <c r="N89" s="384" t="s">
        <v>671</v>
      </c>
      <c r="O89" s="420" t="str">
        <f t="shared" si="13"/>
        <v>_02_03_101</v>
      </c>
      <c r="P89" s="420" t="s">
        <v>9949</v>
      </c>
      <c r="Q89" s="420" t="str">
        <f t="shared" ref="Q89:Q120" si="20">IF(AND(N89&lt;&gt;"", O89&lt;&gt;""),CONCATENATE(VLOOKUP(N89,EMSR_matrix,2,0),O89),"")</f>
        <v>Gp_02_03_101</v>
      </c>
      <c r="R89" s="420" t="str">
        <f t="shared" si="15"/>
        <v>Product conversion VP valve suction valve</v>
      </c>
      <c r="S89" s="420"/>
      <c r="T89" s="422"/>
      <c r="U89" s="92"/>
      <c r="V89" s="92"/>
      <c r="W89" s="92"/>
      <c r="X89" s="92"/>
      <c r="Y89" s="92"/>
      <c r="Z89" s="92"/>
      <c r="AA89" s="92"/>
      <c r="AB89" s="92"/>
      <c r="AC89" s="92"/>
      <c r="AD89" s="92"/>
      <c r="AE89" s="92"/>
      <c r="AF89" s="92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  <c r="CU89" s="406"/>
      <c r="CV89" s="406"/>
      <c r="CW89" s="379"/>
    </row>
    <row r="90" spans="1:101" s="411" customFormat="1" x14ac:dyDescent="0.2">
      <c r="A90" s="423"/>
      <c r="B90" s="424">
        <v>8</v>
      </c>
      <c r="C90" s="424">
        <v>1</v>
      </c>
      <c r="D90" s="424" t="s">
        <v>9908</v>
      </c>
      <c r="E90" s="424" t="s">
        <v>860</v>
      </c>
      <c r="F90" s="210" t="s">
        <v>1193</v>
      </c>
      <c r="G90" s="424" t="str">
        <f t="shared" si="17"/>
        <v>02</v>
      </c>
      <c r="H90" s="210" t="s">
        <v>10253</v>
      </c>
      <c r="I90" s="424" t="str">
        <f t="shared" si="18"/>
        <v>03</v>
      </c>
      <c r="J90" s="210" t="s">
        <v>218</v>
      </c>
      <c r="K90" s="424" t="str">
        <f t="shared" si="19"/>
        <v>1</v>
      </c>
      <c r="L90" s="210" t="s">
        <v>227</v>
      </c>
      <c r="M90" s="425">
        <v>1</v>
      </c>
      <c r="N90" s="210" t="s">
        <v>672</v>
      </c>
      <c r="O90" s="424" t="str">
        <f t="shared" si="13"/>
        <v>_02_03_101</v>
      </c>
      <c r="P90" s="424" t="s">
        <v>9950</v>
      </c>
      <c r="Q90" s="424" t="str">
        <f t="shared" si="20"/>
        <v>Gn_02_03_101</v>
      </c>
      <c r="R90" s="424" t="str">
        <f t="shared" si="15"/>
        <v>Product conversion VP valve suction valve</v>
      </c>
      <c r="S90" s="424"/>
      <c r="T90" s="426"/>
      <c r="U90" s="92"/>
      <c r="V90" s="92"/>
      <c r="W90" s="92"/>
      <c r="X90" s="92"/>
      <c r="Y90" s="92"/>
      <c r="Z90" s="92"/>
      <c r="AA90" s="92"/>
      <c r="AB90" s="92"/>
      <c r="AC90" s="92"/>
      <c r="AD90" s="92"/>
      <c r="AE90" s="92"/>
      <c r="AF90" s="92"/>
      <c r="AG90" s="92"/>
      <c r="AH90" s="92"/>
      <c r="AI90" s="92"/>
      <c r="AJ90" s="92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W90" s="92"/>
      <c r="AX90" s="92"/>
      <c r="AY90" s="92"/>
      <c r="AZ90" s="92"/>
      <c r="BA90" s="92"/>
      <c r="BB90" s="92"/>
      <c r="CU90" s="406"/>
      <c r="CV90" s="406"/>
      <c r="CW90" s="379"/>
    </row>
    <row r="91" spans="1:101" s="411" customFormat="1" hidden="1" x14ac:dyDescent="0.2">
      <c r="A91" s="423"/>
      <c r="B91" s="424">
        <v>8</v>
      </c>
      <c r="C91" s="424">
        <v>2</v>
      </c>
      <c r="D91" s="424" t="s">
        <v>9908</v>
      </c>
      <c r="E91" s="424" t="s">
        <v>860</v>
      </c>
      <c r="F91" s="210" t="s">
        <v>1193</v>
      </c>
      <c r="G91" s="424" t="str">
        <f t="shared" si="17"/>
        <v>02</v>
      </c>
      <c r="H91" s="210" t="s">
        <v>1192</v>
      </c>
      <c r="I91" s="424" t="str">
        <f t="shared" si="18"/>
        <v>04</v>
      </c>
      <c r="J91" s="210" t="s">
        <v>218</v>
      </c>
      <c r="K91" s="424" t="str">
        <f t="shared" si="19"/>
        <v>1</v>
      </c>
      <c r="L91" s="210" t="s">
        <v>68</v>
      </c>
      <c r="M91" s="425">
        <v>1</v>
      </c>
      <c r="N91" s="210" t="s">
        <v>711</v>
      </c>
      <c r="O91" s="424" t="str">
        <f t="shared" si="13"/>
        <v>_02_04_101</v>
      </c>
      <c r="P91" s="424" t="s">
        <v>9951</v>
      </c>
      <c r="Q91" s="424" t="str">
        <f t="shared" si="20"/>
        <v>Gn_02_04_101</v>
      </c>
      <c r="R91" s="424" t="str">
        <f t="shared" si="15"/>
        <v>Product conversion FHP01 valve unloading</v>
      </c>
      <c r="S91" s="424"/>
      <c r="T91" s="426"/>
      <c r="U91" s="92"/>
      <c r="V91" s="92"/>
      <c r="W91" s="92"/>
      <c r="X91" s="92"/>
      <c r="Y91" s="92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W91" s="92"/>
      <c r="AX91" s="92"/>
      <c r="AY91" s="92"/>
      <c r="AZ91" s="92"/>
      <c r="BA91" s="92"/>
      <c r="BB91" s="92"/>
      <c r="CU91" s="406"/>
      <c r="CV91" s="406"/>
      <c r="CW91" s="379"/>
    </row>
    <row r="92" spans="1:101" s="411" customFormat="1" hidden="1" x14ac:dyDescent="0.2">
      <c r="A92" s="423"/>
      <c r="B92" s="424">
        <v>8</v>
      </c>
      <c r="C92" s="424">
        <v>3</v>
      </c>
      <c r="D92" s="424" t="s">
        <v>9908</v>
      </c>
      <c r="E92" s="424" t="s">
        <v>860</v>
      </c>
      <c r="F92" s="210" t="s">
        <v>1193</v>
      </c>
      <c r="G92" s="424" t="str">
        <f t="shared" si="17"/>
        <v>02</v>
      </c>
      <c r="H92" s="210" t="s">
        <v>1192</v>
      </c>
      <c r="I92" s="424" t="str">
        <f t="shared" si="18"/>
        <v>04</v>
      </c>
      <c r="J92" s="210" t="s">
        <v>218</v>
      </c>
      <c r="K92" s="424" t="str">
        <f t="shared" si="19"/>
        <v>1</v>
      </c>
      <c r="L92" s="210" t="s">
        <v>68</v>
      </c>
      <c r="M92" s="425">
        <v>1</v>
      </c>
      <c r="N92" s="210" t="s">
        <v>668</v>
      </c>
      <c r="O92" s="424" t="str">
        <f t="shared" si="13"/>
        <v>_02_04_101</v>
      </c>
      <c r="P92" s="424" t="s">
        <v>9952</v>
      </c>
      <c r="Q92" s="424" t="str">
        <f t="shared" si="20"/>
        <v>Gp_02_04_101</v>
      </c>
      <c r="R92" s="424" t="str">
        <f t="shared" si="15"/>
        <v>Product conversion FHP01 valve unloading</v>
      </c>
      <c r="S92" s="424"/>
      <c r="T92" s="426"/>
      <c r="U92" s="92"/>
      <c r="V92" s="92"/>
      <c r="W92" s="92"/>
      <c r="X92" s="92"/>
      <c r="Y92" s="92"/>
      <c r="Z92" s="92"/>
      <c r="AA92" s="92"/>
      <c r="AB92" s="92"/>
      <c r="AC92" s="92"/>
      <c r="AD92" s="92"/>
      <c r="AE92" s="92"/>
      <c r="AF92" s="92"/>
      <c r="AG92" s="92"/>
      <c r="AH92" s="92"/>
      <c r="AI92" s="92"/>
      <c r="AJ92" s="92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  <c r="AW92" s="92"/>
      <c r="AX92" s="92"/>
      <c r="AY92" s="92"/>
      <c r="AZ92" s="92"/>
      <c r="BA92" s="92"/>
      <c r="BB92" s="92"/>
      <c r="CU92" s="406"/>
      <c r="CV92" s="406"/>
      <c r="CW92" s="379"/>
    </row>
    <row r="93" spans="1:101" s="411" customFormat="1" hidden="1" x14ac:dyDescent="0.2">
      <c r="A93" s="423"/>
      <c r="B93" s="424">
        <v>8</v>
      </c>
      <c r="C93" s="424">
        <v>4</v>
      </c>
      <c r="D93" s="424" t="s">
        <v>9908</v>
      </c>
      <c r="E93" s="424" t="s">
        <v>860</v>
      </c>
      <c r="F93" s="210"/>
      <c r="G93" s="424" t="str">
        <f t="shared" si="17"/>
        <v/>
      </c>
      <c r="H93" s="210"/>
      <c r="I93" s="424" t="str">
        <f t="shared" si="18"/>
        <v/>
      </c>
      <c r="J93" s="210"/>
      <c r="K93" s="424" t="str">
        <f t="shared" si="19"/>
        <v/>
      </c>
      <c r="L93" s="210"/>
      <c r="M93" s="425"/>
      <c r="N93" s="210"/>
      <c r="O93" s="424" t="str">
        <f t="shared" si="13"/>
        <v/>
      </c>
      <c r="P93" s="424" t="s">
        <v>9953</v>
      </c>
      <c r="Q93" s="424" t="str">
        <f t="shared" si="20"/>
        <v/>
      </c>
      <c r="R93" s="424" t="str">
        <f t="shared" si="15"/>
        <v/>
      </c>
      <c r="S93" s="424"/>
      <c r="T93" s="426"/>
      <c r="U93" s="92"/>
      <c r="V93" s="92"/>
      <c r="W93" s="92"/>
      <c r="X93" s="92"/>
      <c r="Y93" s="92"/>
      <c r="Z93" s="92"/>
      <c r="AA93" s="92"/>
      <c r="AB93" s="92"/>
      <c r="AC93" s="92"/>
      <c r="AD93" s="92"/>
      <c r="AE93" s="92"/>
      <c r="AF93" s="92"/>
      <c r="AG93" s="92"/>
      <c r="AH93" s="92"/>
      <c r="AI93" s="92"/>
      <c r="AJ93" s="92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W93" s="92"/>
      <c r="AX93" s="92"/>
      <c r="AY93" s="92"/>
      <c r="AZ93" s="92"/>
      <c r="BA93" s="92"/>
      <c r="BB93" s="92"/>
      <c r="CU93" s="406"/>
      <c r="CV93" s="406"/>
      <c r="CW93" s="379"/>
    </row>
    <row r="94" spans="1:101" s="411" customFormat="1" hidden="1" x14ac:dyDescent="0.2">
      <c r="A94" s="423"/>
      <c r="B94" s="424">
        <v>8</v>
      </c>
      <c r="C94" s="424">
        <v>5</v>
      </c>
      <c r="D94" s="424" t="s">
        <v>9908</v>
      </c>
      <c r="E94" s="424" t="s">
        <v>860</v>
      </c>
      <c r="F94" s="210" t="s">
        <v>1193</v>
      </c>
      <c r="G94" s="424" t="str">
        <f t="shared" si="17"/>
        <v>02</v>
      </c>
      <c r="H94" s="210" t="s">
        <v>9904</v>
      </c>
      <c r="I94" s="424" t="str">
        <f t="shared" si="18"/>
        <v>05</v>
      </c>
      <c r="J94" s="210" t="s">
        <v>244</v>
      </c>
      <c r="K94" s="424" t="str">
        <f t="shared" si="19"/>
        <v>3</v>
      </c>
      <c r="L94" s="210" t="s">
        <v>686</v>
      </c>
      <c r="M94" s="425">
        <v>1</v>
      </c>
      <c r="N94" s="210" t="s">
        <v>915</v>
      </c>
      <c r="O94" s="424" t="str">
        <f t="shared" si="13"/>
        <v>_02_05_301</v>
      </c>
      <c r="P94" s="424" t="s">
        <v>9954</v>
      </c>
      <c r="Q94" s="424" t="str">
        <f t="shared" si="20"/>
        <v>Lp_02_05_301</v>
      </c>
      <c r="R94" s="424" t="str">
        <f t="shared" si="15"/>
        <v>Product conversion SF01 sensor level indicator</v>
      </c>
      <c r="S94" s="424"/>
      <c r="T94" s="426"/>
      <c r="U94" s="92"/>
      <c r="V94" s="92"/>
      <c r="W94" s="92"/>
      <c r="X94" s="92"/>
      <c r="Y94" s="92"/>
      <c r="Z94" s="92"/>
      <c r="AA94" s="92"/>
      <c r="AB94" s="92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W94" s="92"/>
      <c r="AX94" s="92"/>
      <c r="AY94" s="92"/>
      <c r="AZ94" s="92"/>
      <c r="BA94" s="92"/>
      <c r="BB94" s="92"/>
      <c r="CU94" s="406">
        <v>1081</v>
      </c>
      <c r="CV94" s="406">
        <v>1100</v>
      </c>
      <c r="CW94" s="379"/>
    </row>
    <row r="95" spans="1:101" s="411" customFormat="1" hidden="1" x14ac:dyDescent="0.2">
      <c r="A95" s="423"/>
      <c r="B95" s="424">
        <v>8</v>
      </c>
      <c r="C95" s="424">
        <v>6</v>
      </c>
      <c r="D95" s="424" t="s">
        <v>9908</v>
      </c>
      <c r="E95" s="424" t="s">
        <v>860</v>
      </c>
      <c r="F95" s="210" t="s">
        <v>1193</v>
      </c>
      <c r="G95" s="424" t="str">
        <f t="shared" si="17"/>
        <v>02</v>
      </c>
      <c r="H95" s="210" t="s">
        <v>9904</v>
      </c>
      <c r="I95" s="424" t="str">
        <f t="shared" si="18"/>
        <v>05</v>
      </c>
      <c r="J95" s="210" t="s">
        <v>284</v>
      </c>
      <c r="K95" s="424" t="str">
        <f t="shared" si="19"/>
        <v>6</v>
      </c>
      <c r="L95" s="210" t="s">
        <v>755</v>
      </c>
      <c r="M95" s="425">
        <v>2</v>
      </c>
      <c r="N95" s="210" t="s">
        <v>1008</v>
      </c>
      <c r="O95" s="424" t="str">
        <f t="shared" si="13"/>
        <v>_02_05_602</v>
      </c>
      <c r="P95" s="424" t="s">
        <v>9955</v>
      </c>
      <c r="Q95" s="424" t="str">
        <f t="shared" si="20"/>
        <v>Gn_02_05_602</v>
      </c>
      <c r="R95" s="424" t="str">
        <f t="shared" si="15"/>
        <v>Product conversion SF01 input limit switch</v>
      </c>
      <c r="S95" s="424"/>
      <c r="T95" s="426"/>
      <c r="U95" s="92"/>
      <c r="V95" s="92"/>
      <c r="W95" s="92"/>
      <c r="X95" s="92"/>
      <c r="Y95" s="92"/>
      <c r="Z95" s="92"/>
      <c r="AA95" s="92"/>
      <c r="AB95" s="92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W95" s="92"/>
      <c r="AX95" s="92"/>
      <c r="AY95" s="92"/>
      <c r="AZ95" s="92"/>
      <c r="BA95" s="92"/>
      <c r="BB95" s="92"/>
      <c r="CU95" s="406">
        <v>1081</v>
      </c>
      <c r="CV95" s="406">
        <v>1150</v>
      </c>
      <c r="CW95" s="379"/>
    </row>
    <row r="96" spans="1:101" s="459" customFormat="1" hidden="1" x14ac:dyDescent="0.2">
      <c r="A96" s="439"/>
      <c r="B96" s="454">
        <v>8</v>
      </c>
      <c r="C96" s="454">
        <v>7</v>
      </c>
      <c r="D96" s="454" t="s">
        <v>9908</v>
      </c>
      <c r="E96" s="454" t="s">
        <v>860</v>
      </c>
      <c r="F96" s="387"/>
      <c r="G96" s="454" t="str">
        <f t="shared" si="17"/>
        <v/>
      </c>
      <c r="H96" s="387"/>
      <c r="I96" s="454" t="str">
        <f t="shared" si="18"/>
        <v/>
      </c>
      <c r="J96" s="387"/>
      <c r="K96" s="454" t="str">
        <f t="shared" si="19"/>
        <v/>
      </c>
      <c r="L96" s="387"/>
      <c r="M96" s="456"/>
      <c r="N96" s="455"/>
      <c r="O96" s="454" t="str">
        <f t="shared" si="13"/>
        <v/>
      </c>
      <c r="P96" s="454" t="s">
        <v>9956</v>
      </c>
      <c r="Q96" s="440" t="str">
        <f t="shared" si="20"/>
        <v/>
      </c>
      <c r="R96" s="454" t="str">
        <f t="shared" si="15"/>
        <v/>
      </c>
      <c r="S96" s="454"/>
      <c r="T96" s="457"/>
      <c r="U96" s="458"/>
      <c r="V96" s="458"/>
      <c r="W96" s="458"/>
      <c r="X96" s="458"/>
      <c r="Y96" s="458"/>
      <c r="Z96" s="458"/>
      <c r="AA96" s="458"/>
      <c r="AB96" s="458"/>
      <c r="AC96" s="458"/>
      <c r="AD96" s="458"/>
      <c r="AE96" s="458"/>
      <c r="AF96" s="458"/>
      <c r="AG96" s="458"/>
      <c r="AH96" s="458"/>
      <c r="AI96" s="458"/>
      <c r="AJ96" s="458"/>
      <c r="AK96" s="458"/>
      <c r="AL96" s="458"/>
      <c r="AM96" s="458"/>
      <c r="AN96" s="458"/>
      <c r="AO96" s="458"/>
      <c r="AP96" s="458"/>
      <c r="AQ96" s="458"/>
      <c r="AR96" s="458"/>
      <c r="AS96" s="458"/>
      <c r="AT96" s="458"/>
      <c r="AU96" s="458"/>
      <c r="AV96" s="458"/>
      <c r="AW96" s="458"/>
      <c r="AX96" s="458"/>
      <c r="AY96" s="458"/>
      <c r="AZ96" s="458"/>
      <c r="BA96" s="458"/>
      <c r="BB96" s="458"/>
      <c r="CU96" s="461"/>
      <c r="CV96" s="461"/>
      <c r="CW96" s="460"/>
    </row>
    <row r="97" spans="1:101" s="411" customFormat="1" hidden="1" x14ac:dyDescent="0.2">
      <c r="A97" s="423"/>
      <c r="B97" s="424">
        <v>9</v>
      </c>
      <c r="C97" s="424">
        <v>0</v>
      </c>
      <c r="D97" s="424" t="s">
        <v>9908</v>
      </c>
      <c r="E97" s="424" t="s">
        <v>860</v>
      </c>
      <c r="F97" s="210" t="s">
        <v>1193</v>
      </c>
      <c r="G97" s="424" t="str">
        <f t="shared" si="17"/>
        <v>02</v>
      </c>
      <c r="H97" s="210" t="s">
        <v>1192</v>
      </c>
      <c r="I97" s="424" t="str">
        <f t="shared" si="18"/>
        <v>04</v>
      </c>
      <c r="J97" s="210" t="s">
        <v>244</v>
      </c>
      <c r="K97" s="424" t="str">
        <f t="shared" si="19"/>
        <v>3</v>
      </c>
      <c r="L97" s="210" t="s">
        <v>197</v>
      </c>
      <c r="M97" s="425">
        <v>1</v>
      </c>
      <c r="N97" s="210" t="s">
        <v>1008</v>
      </c>
      <c r="O97" s="424" t="str">
        <f t="shared" si="13"/>
        <v>_02_04_301</v>
      </c>
      <c r="P97" s="424" t="s">
        <v>9957</v>
      </c>
      <c r="Q97" s="424" t="str">
        <f t="shared" si="20"/>
        <v>Gn_02_04_301</v>
      </c>
      <c r="R97" s="424" t="str">
        <f t="shared" si="15"/>
        <v>Product conversion FHP01 sensor lid</v>
      </c>
      <c r="S97" s="424"/>
      <c r="T97" s="426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W97" s="92"/>
      <c r="AX97" s="92"/>
      <c r="AY97" s="92"/>
      <c r="AZ97" s="92"/>
      <c r="BA97" s="92"/>
      <c r="BB97" s="92"/>
      <c r="CU97" s="406">
        <v>1001</v>
      </c>
      <c r="CV97" s="406">
        <v>850</v>
      </c>
      <c r="CW97" s="379"/>
    </row>
    <row r="98" spans="1:101" s="411" customFormat="1" hidden="1" x14ac:dyDescent="0.2">
      <c r="A98" s="423"/>
      <c r="B98" s="424">
        <v>9</v>
      </c>
      <c r="C98" s="424">
        <v>1</v>
      </c>
      <c r="D98" s="424" t="s">
        <v>9908</v>
      </c>
      <c r="E98" s="424" t="s">
        <v>860</v>
      </c>
      <c r="F98" s="210" t="s">
        <v>1193</v>
      </c>
      <c r="G98" s="424" t="str">
        <f t="shared" si="17"/>
        <v>02</v>
      </c>
      <c r="H98" s="210" t="s">
        <v>1192</v>
      </c>
      <c r="I98" s="424" t="str">
        <f t="shared" si="18"/>
        <v>04</v>
      </c>
      <c r="J98" s="210" t="s">
        <v>244</v>
      </c>
      <c r="K98" s="424" t="str">
        <f t="shared" si="19"/>
        <v>3</v>
      </c>
      <c r="L98" s="210" t="s">
        <v>197</v>
      </c>
      <c r="M98" s="425">
        <v>2</v>
      </c>
      <c r="N98" s="210" t="s">
        <v>1008</v>
      </c>
      <c r="O98" s="424" t="str">
        <f t="shared" si="13"/>
        <v>_02_04_302</v>
      </c>
      <c r="P98" s="424" t="s">
        <v>9958</v>
      </c>
      <c r="Q98" s="424" t="str">
        <f t="shared" si="20"/>
        <v>Gn_02_04_302</v>
      </c>
      <c r="R98" s="424" t="str">
        <f t="shared" si="15"/>
        <v>Product conversion FHP01 sensor lid</v>
      </c>
      <c r="S98" s="424"/>
      <c r="T98" s="426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W98" s="92"/>
      <c r="AX98" s="92"/>
      <c r="AY98" s="92"/>
      <c r="AZ98" s="92"/>
      <c r="BA98" s="92"/>
      <c r="BB98" s="92"/>
      <c r="CU98" s="406">
        <v>1001</v>
      </c>
      <c r="CV98" s="406">
        <v>900</v>
      </c>
      <c r="CW98" s="379"/>
    </row>
    <row r="99" spans="1:101" s="411" customFormat="1" hidden="1" x14ac:dyDescent="0.2">
      <c r="A99" s="423"/>
      <c r="B99" s="424">
        <v>9</v>
      </c>
      <c r="C99" s="424">
        <v>2</v>
      </c>
      <c r="D99" s="424" t="s">
        <v>9908</v>
      </c>
      <c r="E99" s="424" t="s">
        <v>860</v>
      </c>
      <c r="F99" s="210" t="s">
        <v>1193</v>
      </c>
      <c r="G99" s="424" t="str">
        <f t="shared" si="17"/>
        <v>02</v>
      </c>
      <c r="H99" s="210" t="s">
        <v>1192</v>
      </c>
      <c r="I99" s="424" t="str">
        <f t="shared" si="18"/>
        <v>04</v>
      </c>
      <c r="J99" s="210" t="s">
        <v>244</v>
      </c>
      <c r="K99" s="424" t="str">
        <f t="shared" si="19"/>
        <v>3</v>
      </c>
      <c r="L99" s="210" t="s">
        <v>686</v>
      </c>
      <c r="M99" s="425">
        <v>3</v>
      </c>
      <c r="N99" s="210" t="s">
        <v>918</v>
      </c>
      <c r="O99" s="424" t="str">
        <f t="shared" si="13"/>
        <v>_02_04_303</v>
      </c>
      <c r="P99" s="424" t="s">
        <v>9959</v>
      </c>
      <c r="Q99" s="424" t="str">
        <f t="shared" si="20"/>
        <v>Ln_02_04_303</v>
      </c>
      <c r="R99" s="424" t="str">
        <f t="shared" si="15"/>
        <v>Product conversion FHP01 sensor level indicator</v>
      </c>
      <c r="S99" s="424"/>
      <c r="T99" s="426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W99" s="92"/>
      <c r="AX99" s="92"/>
      <c r="AY99" s="92"/>
      <c r="AZ99" s="92"/>
      <c r="BA99" s="92"/>
      <c r="BB99" s="92"/>
      <c r="CU99" s="406">
        <v>1001</v>
      </c>
      <c r="CV99" s="406">
        <v>800</v>
      </c>
      <c r="CW99" s="379"/>
    </row>
    <row r="100" spans="1:101" s="411" customFormat="1" hidden="1" x14ac:dyDescent="0.2">
      <c r="A100" s="423"/>
      <c r="B100" s="424">
        <v>9</v>
      </c>
      <c r="C100" s="424">
        <v>3</v>
      </c>
      <c r="D100" s="424" t="s">
        <v>9908</v>
      </c>
      <c r="E100" s="424" t="s">
        <v>860</v>
      </c>
      <c r="F100" s="210" t="s">
        <v>1193</v>
      </c>
      <c r="G100" s="424" t="str">
        <f t="shared" si="17"/>
        <v>02</v>
      </c>
      <c r="H100" s="210" t="s">
        <v>9903</v>
      </c>
      <c r="I100" s="424" t="str">
        <f t="shared" si="18"/>
        <v>02</v>
      </c>
      <c r="J100" s="210" t="s">
        <v>244</v>
      </c>
      <c r="K100" s="424" t="str">
        <f t="shared" si="19"/>
        <v>3</v>
      </c>
      <c r="L100" s="210" t="s">
        <v>686</v>
      </c>
      <c r="M100" s="425">
        <v>1</v>
      </c>
      <c r="N100" s="210" t="s">
        <v>915</v>
      </c>
      <c r="O100" s="424" t="str">
        <f t="shared" si="13"/>
        <v>_02_02_301</v>
      </c>
      <c r="P100" s="424" t="s">
        <v>9960</v>
      </c>
      <c r="Q100" s="424" t="str">
        <f t="shared" si="20"/>
        <v>Lp_02_02_301</v>
      </c>
      <c r="R100" s="424" t="str">
        <f t="shared" si="15"/>
        <v>Product conversion REC01 sensor level indicator</v>
      </c>
      <c r="S100" s="424"/>
      <c r="T100" s="426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W100" s="92"/>
      <c r="AX100" s="92"/>
      <c r="AY100" s="92"/>
      <c r="AZ100" s="92"/>
      <c r="BA100" s="92"/>
      <c r="BB100" s="92"/>
      <c r="CU100" s="406">
        <v>1011</v>
      </c>
      <c r="CV100" s="406">
        <v>700</v>
      </c>
      <c r="CW100" s="379"/>
    </row>
    <row r="101" spans="1:101" s="411" customFormat="1" hidden="1" x14ac:dyDescent="0.2">
      <c r="A101" s="423"/>
      <c r="B101" s="424">
        <v>9</v>
      </c>
      <c r="C101" s="424">
        <v>4</v>
      </c>
      <c r="D101" s="424" t="s">
        <v>9908</v>
      </c>
      <c r="E101" s="424" t="s">
        <v>860</v>
      </c>
      <c r="F101" s="210" t="s">
        <v>1184</v>
      </c>
      <c r="G101" s="424" t="str">
        <f t="shared" si="17"/>
        <v>01</v>
      </c>
      <c r="H101" s="210" t="s">
        <v>1186</v>
      </c>
      <c r="I101" s="424" t="str">
        <f t="shared" si="18"/>
        <v>01</v>
      </c>
      <c r="J101" s="210" t="s">
        <v>284</v>
      </c>
      <c r="K101" s="424" t="str">
        <f t="shared" si="19"/>
        <v>6</v>
      </c>
      <c r="L101" s="210" t="s">
        <v>21</v>
      </c>
      <c r="M101" s="425">
        <v>1</v>
      </c>
      <c r="N101" s="210" t="s">
        <v>729</v>
      </c>
      <c r="O101" s="424" t="str">
        <f t="shared" si="13"/>
        <v>_01_01_601</v>
      </c>
      <c r="P101" s="424" t="s">
        <v>9961</v>
      </c>
      <c r="Q101" s="424" t="str">
        <f t="shared" si="20"/>
        <v>ES_01_01_601</v>
      </c>
      <c r="R101" s="424" t="str">
        <f t="shared" si="15"/>
        <v>Packaging line HP01 input PFC</v>
      </c>
      <c r="S101" s="424"/>
      <c r="T101" s="426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  <c r="CU101" s="406"/>
      <c r="CV101" s="406"/>
      <c r="CW101" s="379"/>
    </row>
    <row r="102" spans="1:101" s="411" customFormat="1" hidden="1" x14ac:dyDescent="0.2">
      <c r="A102" s="423"/>
      <c r="B102" s="424">
        <v>9</v>
      </c>
      <c r="C102" s="424">
        <v>5</v>
      </c>
      <c r="D102" s="424" t="s">
        <v>9908</v>
      </c>
      <c r="E102" s="424" t="s">
        <v>860</v>
      </c>
      <c r="F102" s="210" t="s">
        <v>1184</v>
      </c>
      <c r="G102" s="424" t="str">
        <f t="shared" si="17"/>
        <v>01</v>
      </c>
      <c r="H102" s="210" t="s">
        <v>1186</v>
      </c>
      <c r="I102" s="424" t="str">
        <f t="shared" si="18"/>
        <v>01</v>
      </c>
      <c r="J102" s="210" t="s">
        <v>244</v>
      </c>
      <c r="K102" s="424" t="str">
        <f t="shared" si="19"/>
        <v>3</v>
      </c>
      <c r="L102" s="210" t="s">
        <v>686</v>
      </c>
      <c r="M102" s="425">
        <v>1</v>
      </c>
      <c r="N102" s="210" t="s">
        <v>915</v>
      </c>
      <c r="O102" s="424" t="str">
        <f t="shared" si="13"/>
        <v>_01_01_301</v>
      </c>
      <c r="P102" s="424" t="s">
        <v>9962</v>
      </c>
      <c r="Q102" s="424" t="str">
        <f t="shared" si="20"/>
        <v>Lp_01_01_301</v>
      </c>
      <c r="R102" s="424" t="str">
        <f t="shared" si="15"/>
        <v>Packaging line HP01 sensor level indicator</v>
      </c>
      <c r="S102" s="424"/>
      <c r="T102" s="426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  <c r="CU102" s="406">
        <v>1011</v>
      </c>
      <c r="CV102" s="406">
        <v>750</v>
      </c>
      <c r="CW102" s="379"/>
    </row>
    <row r="103" spans="1:101" s="411" customFormat="1" hidden="1" x14ac:dyDescent="0.2">
      <c r="A103" s="423"/>
      <c r="B103" s="424">
        <v>9</v>
      </c>
      <c r="C103" s="424">
        <v>6</v>
      </c>
      <c r="D103" s="424" t="s">
        <v>9908</v>
      </c>
      <c r="E103" s="424" t="s">
        <v>860</v>
      </c>
      <c r="F103" s="210" t="s">
        <v>1193</v>
      </c>
      <c r="G103" s="424" t="str">
        <f t="shared" si="17"/>
        <v>02</v>
      </c>
      <c r="H103" s="210" t="s">
        <v>1192</v>
      </c>
      <c r="I103" s="424" t="str">
        <f t="shared" si="18"/>
        <v>04</v>
      </c>
      <c r="J103" s="210" t="s">
        <v>284</v>
      </c>
      <c r="K103" s="424" t="str">
        <f t="shared" si="19"/>
        <v>6</v>
      </c>
      <c r="L103" s="210" t="s">
        <v>752</v>
      </c>
      <c r="M103" s="425">
        <v>4</v>
      </c>
      <c r="N103" s="210" t="s">
        <v>691</v>
      </c>
      <c r="O103" s="424" t="str">
        <f t="shared" si="13"/>
        <v>_02_04_604</v>
      </c>
      <c r="P103" s="424" t="s">
        <v>9963</v>
      </c>
      <c r="Q103" s="424" t="str">
        <f t="shared" si="20"/>
        <v>H_02_04_604</v>
      </c>
      <c r="R103" s="424" t="str">
        <f t="shared" si="15"/>
        <v>Product conversion FHP01 input illuminated push button</v>
      </c>
      <c r="S103" s="424"/>
      <c r="T103" s="426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W103" s="92"/>
      <c r="AX103" s="92"/>
      <c r="AY103" s="92"/>
      <c r="AZ103" s="92"/>
      <c r="BA103" s="92"/>
      <c r="BB103" s="92"/>
      <c r="CU103" s="406">
        <v>1011</v>
      </c>
      <c r="CV103" s="406">
        <v>1150</v>
      </c>
      <c r="CW103" s="379"/>
    </row>
    <row r="104" spans="1:101" s="411" customFormat="1" hidden="1" x14ac:dyDescent="0.2">
      <c r="A104" s="423"/>
      <c r="B104" s="424">
        <v>9</v>
      </c>
      <c r="C104" s="424">
        <v>7</v>
      </c>
      <c r="D104" s="424" t="s">
        <v>9908</v>
      </c>
      <c r="E104" s="424" t="s">
        <v>860</v>
      </c>
      <c r="F104" s="210" t="s">
        <v>1193</v>
      </c>
      <c r="G104" s="424" t="str">
        <f t="shared" si="17"/>
        <v>02</v>
      </c>
      <c r="H104" s="210" t="s">
        <v>1192</v>
      </c>
      <c r="I104" s="424" t="str">
        <f t="shared" si="18"/>
        <v>04</v>
      </c>
      <c r="J104" s="210" t="s">
        <v>284</v>
      </c>
      <c r="K104" s="424" t="str">
        <f t="shared" si="19"/>
        <v>6</v>
      </c>
      <c r="L104" s="210" t="s">
        <v>752</v>
      </c>
      <c r="M104" s="425">
        <v>5</v>
      </c>
      <c r="N104" s="210" t="s">
        <v>691</v>
      </c>
      <c r="O104" s="424" t="str">
        <f t="shared" si="13"/>
        <v>_02_04_605</v>
      </c>
      <c r="P104" s="424" t="s">
        <v>9964</v>
      </c>
      <c r="Q104" s="424" t="str">
        <f t="shared" si="20"/>
        <v>H_02_04_605</v>
      </c>
      <c r="R104" s="424" t="str">
        <f t="shared" si="15"/>
        <v>Product conversion FHP01 input illuminated push button</v>
      </c>
      <c r="S104" s="424"/>
      <c r="T104" s="426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W104" s="92"/>
      <c r="AX104" s="92"/>
      <c r="AY104" s="92"/>
      <c r="AZ104" s="92"/>
      <c r="BA104" s="92"/>
      <c r="BB104" s="92"/>
      <c r="CU104" s="406">
        <v>1011</v>
      </c>
      <c r="CV104" s="406">
        <v>1200</v>
      </c>
      <c r="CW104" s="379"/>
    </row>
    <row r="105" spans="1:101" s="411" customFormat="1" hidden="1" x14ac:dyDescent="0.2">
      <c r="A105" s="419" t="s">
        <v>853</v>
      </c>
      <c r="B105" s="420">
        <v>10</v>
      </c>
      <c r="C105" s="420">
        <v>0</v>
      </c>
      <c r="D105" s="420" t="s">
        <v>9908</v>
      </c>
      <c r="E105" s="420" t="s">
        <v>860</v>
      </c>
      <c r="F105" s="384"/>
      <c r="G105" s="420" t="str">
        <f t="shared" si="17"/>
        <v/>
      </c>
      <c r="H105" s="384"/>
      <c r="I105" s="420" t="str">
        <f t="shared" si="18"/>
        <v/>
      </c>
      <c r="J105" s="384"/>
      <c r="K105" s="420" t="str">
        <f t="shared" si="19"/>
        <v/>
      </c>
      <c r="L105" s="384"/>
      <c r="M105" s="421"/>
      <c r="N105" s="384"/>
      <c r="O105" s="420" t="str">
        <f t="shared" si="13"/>
        <v/>
      </c>
      <c r="P105" s="420" t="s">
        <v>1496</v>
      </c>
      <c r="Q105" s="420" t="str">
        <f t="shared" si="20"/>
        <v/>
      </c>
      <c r="R105" s="420" t="str">
        <f t="shared" si="15"/>
        <v/>
      </c>
      <c r="S105" s="420"/>
      <c r="T105" s="42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  <c r="CU105" s="406"/>
      <c r="CV105" s="406"/>
      <c r="CW105" s="379"/>
    </row>
    <row r="106" spans="1:101" s="411" customFormat="1" hidden="1" x14ac:dyDescent="0.2">
      <c r="A106" s="423"/>
      <c r="B106" s="424">
        <v>10</v>
      </c>
      <c r="C106" s="424">
        <v>1</v>
      </c>
      <c r="D106" s="424" t="s">
        <v>9908</v>
      </c>
      <c r="E106" s="424" t="s">
        <v>860</v>
      </c>
      <c r="F106" s="210"/>
      <c r="G106" s="424" t="str">
        <f t="shared" si="17"/>
        <v/>
      </c>
      <c r="H106" s="210"/>
      <c r="I106" s="424" t="str">
        <f t="shared" si="18"/>
        <v/>
      </c>
      <c r="J106" s="210"/>
      <c r="K106" s="424" t="str">
        <f t="shared" si="19"/>
        <v/>
      </c>
      <c r="L106" s="210"/>
      <c r="M106" s="425"/>
      <c r="N106" s="210"/>
      <c r="O106" s="424" t="str">
        <f t="shared" si="13"/>
        <v/>
      </c>
      <c r="P106" s="424" t="s">
        <v>1497</v>
      </c>
      <c r="Q106" s="424" t="str">
        <f t="shared" si="20"/>
        <v/>
      </c>
      <c r="R106" s="424" t="str">
        <f t="shared" si="15"/>
        <v/>
      </c>
      <c r="S106" s="424"/>
      <c r="T106" s="426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92"/>
      <c r="CU106" s="406"/>
      <c r="CV106" s="406"/>
      <c r="CW106" s="379"/>
    </row>
    <row r="107" spans="1:101" s="411" customFormat="1" hidden="1" x14ac:dyDescent="0.2">
      <c r="A107" s="423"/>
      <c r="B107" s="424">
        <v>10</v>
      </c>
      <c r="C107" s="424">
        <v>2</v>
      </c>
      <c r="D107" s="424" t="s">
        <v>9908</v>
      </c>
      <c r="E107" s="424" t="s">
        <v>860</v>
      </c>
      <c r="F107" s="210"/>
      <c r="G107" s="424" t="str">
        <f t="shared" si="17"/>
        <v/>
      </c>
      <c r="H107" s="210"/>
      <c r="I107" s="424" t="str">
        <f t="shared" si="18"/>
        <v/>
      </c>
      <c r="J107" s="210"/>
      <c r="K107" s="424" t="str">
        <f t="shared" si="19"/>
        <v/>
      </c>
      <c r="L107" s="210"/>
      <c r="M107" s="425"/>
      <c r="N107" s="210"/>
      <c r="O107" s="424" t="str">
        <f t="shared" si="13"/>
        <v/>
      </c>
      <c r="P107" s="424" t="s">
        <v>1498</v>
      </c>
      <c r="Q107" s="424" t="str">
        <f t="shared" si="20"/>
        <v/>
      </c>
      <c r="R107" s="424" t="str">
        <f t="shared" si="15"/>
        <v/>
      </c>
      <c r="S107" s="424"/>
      <c r="T107" s="426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  <c r="CU107" s="406"/>
      <c r="CV107" s="406"/>
      <c r="CW107" s="379"/>
    </row>
    <row r="108" spans="1:101" s="411" customFormat="1" hidden="1" x14ac:dyDescent="0.2">
      <c r="A108" s="423"/>
      <c r="B108" s="424">
        <v>10</v>
      </c>
      <c r="C108" s="424">
        <v>3</v>
      </c>
      <c r="D108" s="424" t="s">
        <v>9908</v>
      </c>
      <c r="E108" s="424" t="s">
        <v>860</v>
      </c>
      <c r="F108" s="210"/>
      <c r="G108" s="424" t="str">
        <f t="shared" si="17"/>
        <v/>
      </c>
      <c r="H108" s="210"/>
      <c r="I108" s="424" t="str">
        <f t="shared" si="18"/>
        <v/>
      </c>
      <c r="J108" s="210"/>
      <c r="K108" s="424" t="str">
        <f t="shared" si="19"/>
        <v/>
      </c>
      <c r="L108" s="210"/>
      <c r="M108" s="425"/>
      <c r="N108" s="210"/>
      <c r="O108" s="424" t="str">
        <f t="shared" si="13"/>
        <v/>
      </c>
      <c r="P108" s="424" t="s">
        <v>1499</v>
      </c>
      <c r="Q108" s="424" t="str">
        <f t="shared" si="20"/>
        <v/>
      </c>
      <c r="R108" s="424" t="str">
        <f t="shared" si="15"/>
        <v/>
      </c>
      <c r="S108" s="424"/>
      <c r="T108" s="426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W108" s="92"/>
      <c r="AX108" s="92"/>
      <c r="AY108" s="92"/>
      <c r="AZ108" s="92"/>
      <c r="BA108" s="92"/>
      <c r="BB108" s="92"/>
      <c r="CU108" s="406"/>
      <c r="CV108" s="406"/>
      <c r="CW108" s="379"/>
    </row>
    <row r="109" spans="1:101" s="411" customFormat="1" hidden="1" x14ac:dyDescent="0.2">
      <c r="A109" s="423"/>
      <c r="B109" s="424">
        <v>10</v>
      </c>
      <c r="C109" s="424">
        <v>4</v>
      </c>
      <c r="D109" s="424" t="s">
        <v>9908</v>
      </c>
      <c r="E109" s="424" t="s">
        <v>860</v>
      </c>
      <c r="F109" s="210"/>
      <c r="G109" s="424" t="str">
        <f t="shared" si="17"/>
        <v/>
      </c>
      <c r="H109" s="210"/>
      <c r="I109" s="424" t="str">
        <f t="shared" si="18"/>
        <v/>
      </c>
      <c r="J109" s="210"/>
      <c r="K109" s="424" t="str">
        <f t="shared" si="19"/>
        <v/>
      </c>
      <c r="L109" s="210"/>
      <c r="M109" s="425"/>
      <c r="N109" s="210"/>
      <c r="O109" s="424" t="str">
        <f t="shared" si="13"/>
        <v/>
      </c>
      <c r="P109" s="424" t="s">
        <v>9965</v>
      </c>
      <c r="Q109" s="424" t="str">
        <f t="shared" si="20"/>
        <v/>
      </c>
      <c r="R109" s="424" t="str">
        <f t="shared" si="15"/>
        <v/>
      </c>
      <c r="S109" s="424"/>
      <c r="T109" s="426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W109" s="92"/>
      <c r="AX109" s="92"/>
      <c r="AY109" s="92"/>
      <c r="AZ109" s="92"/>
      <c r="BA109" s="92"/>
      <c r="BB109" s="92"/>
      <c r="CU109" s="406"/>
      <c r="CV109" s="406"/>
      <c r="CW109" s="379"/>
    </row>
    <row r="110" spans="1:101" s="411" customFormat="1" hidden="1" x14ac:dyDescent="0.2">
      <c r="A110" s="423"/>
      <c r="B110" s="424">
        <v>10</v>
      </c>
      <c r="C110" s="424">
        <v>5</v>
      </c>
      <c r="D110" s="424" t="s">
        <v>9908</v>
      </c>
      <c r="E110" s="424" t="s">
        <v>860</v>
      </c>
      <c r="F110" s="210"/>
      <c r="G110" s="424" t="str">
        <f t="shared" si="17"/>
        <v/>
      </c>
      <c r="H110" s="210"/>
      <c r="I110" s="424" t="str">
        <f t="shared" si="18"/>
        <v/>
      </c>
      <c r="J110" s="210"/>
      <c r="K110" s="424" t="str">
        <f t="shared" si="19"/>
        <v/>
      </c>
      <c r="L110" s="210"/>
      <c r="M110" s="425"/>
      <c r="N110" s="210"/>
      <c r="O110" s="424" t="str">
        <f t="shared" si="13"/>
        <v/>
      </c>
      <c r="P110" s="424" t="s">
        <v>9966</v>
      </c>
      <c r="Q110" s="424" t="str">
        <f t="shared" si="20"/>
        <v/>
      </c>
      <c r="R110" s="424" t="str">
        <f t="shared" si="15"/>
        <v/>
      </c>
      <c r="S110" s="424"/>
      <c r="T110" s="426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W110" s="92"/>
      <c r="AX110" s="92"/>
      <c r="AY110" s="92"/>
      <c r="AZ110" s="92"/>
      <c r="BA110" s="92"/>
      <c r="BB110" s="92"/>
      <c r="CU110" s="406"/>
      <c r="CV110" s="406"/>
      <c r="CW110" s="379"/>
    </row>
    <row r="111" spans="1:101" s="411" customFormat="1" hidden="1" x14ac:dyDescent="0.2">
      <c r="A111" s="423"/>
      <c r="B111" s="424">
        <v>10</v>
      </c>
      <c r="C111" s="424">
        <v>6</v>
      </c>
      <c r="D111" s="424" t="s">
        <v>9908</v>
      </c>
      <c r="E111" s="424" t="s">
        <v>860</v>
      </c>
      <c r="F111" s="210"/>
      <c r="G111" s="424" t="str">
        <f t="shared" si="17"/>
        <v/>
      </c>
      <c r="H111" s="210"/>
      <c r="I111" s="424" t="str">
        <f t="shared" si="18"/>
        <v/>
      </c>
      <c r="J111" s="210"/>
      <c r="K111" s="424" t="str">
        <f t="shared" si="19"/>
        <v/>
      </c>
      <c r="L111" s="210"/>
      <c r="M111" s="425"/>
      <c r="N111" s="210"/>
      <c r="O111" s="424" t="str">
        <f t="shared" si="13"/>
        <v/>
      </c>
      <c r="P111" s="424" t="s">
        <v>9967</v>
      </c>
      <c r="Q111" s="424" t="str">
        <f t="shared" si="20"/>
        <v/>
      </c>
      <c r="R111" s="424" t="str">
        <f t="shared" si="15"/>
        <v/>
      </c>
      <c r="S111" s="424"/>
      <c r="T111" s="426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W111" s="92"/>
      <c r="AX111" s="92"/>
      <c r="AY111" s="92"/>
      <c r="AZ111" s="92"/>
      <c r="BA111" s="92"/>
      <c r="BB111" s="92"/>
      <c r="CU111" s="406"/>
      <c r="CV111" s="406"/>
      <c r="CW111" s="379"/>
    </row>
    <row r="112" spans="1:101" s="411" customFormat="1" hidden="1" x14ac:dyDescent="0.2">
      <c r="A112" s="423"/>
      <c r="B112" s="424">
        <v>10</v>
      </c>
      <c r="C112" s="424">
        <v>7</v>
      </c>
      <c r="D112" s="424" t="s">
        <v>9908</v>
      </c>
      <c r="E112" s="424" t="s">
        <v>860</v>
      </c>
      <c r="F112" s="210"/>
      <c r="G112" s="424" t="str">
        <f t="shared" si="17"/>
        <v/>
      </c>
      <c r="H112" s="210"/>
      <c r="I112" s="424" t="str">
        <f t="shared" si="18"/>
        <v/>
      </c>
      <c r="J112" s="210"/>
      <c r="K112" s="424" t="str">
        <f t="shared" si="19"/>
        <v/>
      </c>
      <c r="L112" s="210"/>
      <c r="M112" s="425"/>
      <c r="N112" s="210"/>
      <c r="O112" s="424" t="str">
        <f t="shared" si="13"/>
        <v/>
      </c>
      <c r="P112" s="424" t="s">
        <v>9968</v>
      </c>
      <c r="Q112" s="424" t="str">
        <f t="shared" si="20"/>
        <v/>
      </c>
      <c r="R112" s="424" t="str">
        <f t="shared" si="15"/>
        <v/>
      </c>
      <c r="S112" s="424"/>
      <c r="T112" s="426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2"/>
      <c r="AO112" s="92"/>
      <c r="AP112" s="92"/>
      <c r="AQ112" s="92"/>
      <c r="AR112" s="92"/>
      <c r="AS112" s="92"/>
      <c r="AT112" s="92"/>
      <c r="AU112" s="92"/>
      <c r="AV112" s="92"/>
      <c r="AW112" s="92"/>
      <c r="AX112" s="92"/>
      <c r="AY112" s="92"/>
      <c r="AZ112" s="92"/>
      <c r="BA112" s="92"/>
      <c r="BB112" s="92"/>
      <c r="CU112" s="406"/>
      <c r="CV112" s="406"/>
      <c r="CW112" s="379"/>
    </row>
    <row r="113" spans="1:101" s="411" customFormat="1" hidden="1" x14ac:dyDescent="0.2">
      <c r="A113" s="423"/>
      <c r="B113" s="424">
        <v>11</v>
      </c>
      <c r="C113" s="424">
        <v>0</v>
      </c>
      <c r="D113" s="424" t="s">
        <v>9908</v>
      </c>
      <c r="E113" s="424" t="s">
        <v>860</v>
      </c>
      <c r="F113" s="210"/>
      <c r="G113" s="424" t="str">
        <f t="shared" si="17"/>
        <v/>
      </c>
      <c r="H113" s="210"/>
      <c r="I113" s="424" t="str">
        <f t="shared" si="18"/>
        <v/>
      </c>
      <c r="J113" s="210"/>
      <c r="K113" s="424" t="str">
        <f t="shared" si="19"/>
        <v/>
      </c>
      <c r="L113" s="210"/>
      <c r="M113" s="425"/>
      <c r="N113" s="210"/>
      <c r="O113" s="424" t="str">
        <f t="shared" si="13"/>
        <v/>
      </c>
      <c r="P113" s="424" t="s">
        <v>9969</v>
      </c>
      <c r="Q113" s="424" t="str">
        <f t="shared" si="20"/>
        <v/>
      </c>
      <c r="R113" s="424" t="str">
        <f t="shared" si="15"/>
        <v/>
      </c>
      <c r="S113" s="424"/>
      <c r="T113" s="426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2"/>
      <c r="AO113" s="92"/>
      <c r="AP113" s="92"/>
      <c r="AQ113" s="92"/>
      <c r="AR113" s="92"/>
      <c r="AS113" s="92"/>
      <c r="AT113" s="92"/>
      <c r="AU113" s="92"/>
      <c r="AV113" s="92"/>
      <c r="AW113" s="92"/>
      <c r="AX113" s="92"/>
      <c r="AY113" s="92"/>
      <c r="AZ113" s="92"/>
      <c r="BA113" s="92"/>
      <c r="BB113" s="92"/>
      <c r="CU113" s="406"/>
      <c r="CV113" s="406"/>
      <c r="CW113" s="379"/>
    </row>
    <row r="114" spans="1:101" s="411" customFormat="1" hidden="1" x14ac:dyDescent="0.2">
      <c r="A114" s="423"/>
      <c r="B114" s="424">
        <v>11</v>
      </c>
      <c r="C114" s="424">
        <v>1</v>
      </c>
      <c r="D114" s="424" t="s">
        <v>9908</v>
      </c>
      <c r="E114" s="424" t="s">
        <v>860</v>
      </c>
      <c r="F114" s="210"/>
      <c r="G114" s="424" t="str">
        <f t="shared" si="17"/>
        <v/>
      </c>
      <c r="H114" s="210"/>
      <c r="I114" s="424" t="str">
        <f t="shared" si="18"/>
        <v/>
      </c>
      <c r="J114" s="210"/>
      <c r="K114" s="424" t="str">
        <f t="shared" si="19"/>
        <v/>
      </c>
      <c r="L114" s="210"/>
      <c r="M114" s="425"/>
      <c r="N114" s="210"/>
      <c r="O114" s="424" t="str">
        <f t="shared" si="13"/>
        <v/>
      </c>
      <c r="P114" s="424" t="s">
        <v>9970</v>
      </c>
      <c r="Q114" s="424" t="str">
        <f t="shared" si="20"/>
        <v/>
      </c>
      <c r="R114" s="424" t="str">
        <f t="shared" si="15"/>
        <v/>
      </c>
      <c r="S114" s="424"/>
      <c r="T114" s="426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W114" s="92"/>
      <c r="AX114" s="92"/>
      <c r="AY114" s="92"/>
      <c r="AZ114" s="92"/>
      <c r="BA114" s="92"/>
      <c r="BB114" s="92"/>
      <c r="CU114" s="406"/>
      <c r="CV114" s="406"/>
      <c r="CW114" s="379"/>
    </row>
    <row r="115" spans="1:101" s="411" customFormat="1" hidden="1" x14ac:dyDescent="0.2">
      <c r="A115" s="423"/>
      <c r="B115" s="424">
        <v>11</v>
      </c>
      <c r="C115" s="424">
        <v>2</v>
      </c>
      <c r="D115" s="424" t="s">
        <v>9908</v>
      </c>
      <c r="E115" s="424" t="s">
        <v>860</v>
      </c>
      <c r="F115" s="210"/>
      <c r="G115" s="424" t="str">
        <f t="shared" si="17"/>
        <v/>
      </c>
      <c r="H115" s="210"/>
      <c r="I115" s="424" t="str">
        <f t="shared" si="18"/>
        <v/>
      </c>
      <c r="J115" s="210"/>
      <c r="K115" s="424" t="str">
        <f t="shared" si="19"/>
        <v/>
      </c>
      <c r="L115" s="210"/>
      <c r="M115" s="425"/>
      <c r="N115" s="210"/>
      <c r="O115" s="424" t="str">
        <f t="shared" si="13"/>
        <v/>
      </c>
      <c r="P115" s="424" t="s">
        <v>9971</v>
      </c>
      <c r="Q115" s="424" t="str">
        <f t="shared" si="20"/>
        <v/>
      </c>
      <c r="R115" s="424" t="str">
        <f t="shared" si="15"/>
        <v/>
      </c>
      <c r="S115" s="424"/>
      <c r="T115" s="426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  <c r="AW115" s="92"/>
      <c r="AX115" s="92"/>
      <c r="AY115" s="92"/>
      <c r="AZ115" s="92"/>
      <c r="BA115" s="92"/>
      <c r="BB115" s="92"/>
      <c r="CU115" s="406"/>
      <c r="CV115" s="406"/>
      <c r="CW115" s="379"/>
    </row>
    <row r="116" spans="1:101" s="411" customFormat="1" hidden="1" x14ac:dyDescent="0.2">
      <c r="A116" s="423"/>
      <c r="B116" s="424">
        <v>11</v>
      </c>
      <c r="C116" s="424">
        <v>3</v>
      </c>
      <c r="D116" s="424" t="s">
        <v>9908</v>
      </c>
      <c r="E116" s="424" t="s">
        <v>860</v>
      </c>
      <c r="F116" s="210"/>
      <c r="G116" s="424" t="str">
        <f t="shared" si="17"/>
        <v/>
      </c>
      <c r="H116" s="210"/>
      <c r="I116" s="424" t="str">
        <f t="shared" si="18"/>
        <v/>
      </c>
      <c r="J116" s="210"/>
      <c r="K116" s="424" t="str">
        <f t="shared" si="19"/>
        <v/>
      </c>
      <c r="L116" s="210"/>
      <c r="M116" s="425"/>
      <c r="N116" s="210"/>
      <c r="O116" s="424" t="str">
        <f t="shared" si="13"/>
        <v/>
      </c>
      <c r="P116" s="424" t="s">
        <v>9972</v>
      </c>
      <c r="Q116" s="424" t="str">
        <f t="shared" si="20"/>
        <v/>
      </c>
      <c r="R116" s="424" t="str">
        <f t="shared" si="15"/>
        <v/>
      </c>
      <c r="S116" s="424"/>
      <c r="T116" s="426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2"/>
      <c r="AO116" s="92"/>
      <c r="AP116" s="92"/>
      <c r="AQ116" s="92"/>
      <c r="AR116" s="92"/>
      <c r="AS116" s="92"/>
      <c r="AT116" s="92"/>
      <c r="AU116" s="92"/>
      <c r="AV116" s="92"/>
      <c r="AW116" s="92"/>
      <c r="AX116" s="92"/>
      <c r="AY116" s="92"/>
      <c r="AZ116" s="92"/>
      <c r="BA116" s="92"/>
      <c r="BB116" s="92"/>
      <c r="CU116" s="406"/>
      <c r="CV116" s="406"/>
      <c r="CW116" s="379"/>
    </row>
    <row r="117" spans="1:101" s="411" customFormat="1" hidden="1" x14ac:dyDescent="0.2">
      <c r="A117" s="423"/>
      <c r="B117" s="424">
        <v>11</v>
      </c>
      <c r="C117" s="424">
        <v>4</v>
      </c>
      <c r="D117" s="424" t="s">
        <v>9908</v>
      </c>
      <c r="E117" s="424" t="s">
        <v>860</v>
      </c>
      <c r="F117" s="210"/>
      <c r="G117" s="424" t="str">
        <f t="shared" si="17"/>
        <v/>
      </c>
      <c r="H117" s="210"/>
      <c r="I117" s="424" t="str">
        <f t="shared" si="18"/>
        <v/>
      </c>
      <c r="J117" s="210"/>
      <c r="K117" s="424" t="str">
        <f t="shared" si="19"/>
        <v/>
      </c>
      <c r="L117" s="210"/>
      <c r="M117" s="425"/>
      <c r="N117" s="210"/>
      <c r="O117" s="424" t="str">
        <f t="shared" si="13"/>
        <v/>
      </c>
      <c r="P117" s="424" t="s">
        <v>9973</v>
      </c>
      <c r="Q117" s="424" t="str">
        <f t="shared" si="20"/>
        <v/>
      </c>
      <c r="R117" s="424" t="str">
        <f t="shared" si="15"/>
        <v/>
      </c>
      <c r="S117" s="424"/>
      <c r="T117" s="426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W117" s="92"/>
      <c r="AX117" s="92"/>
      <c r="AY117" s="92"/>
      <c r="AZ117" s="92"/>
      <c r="BA117" s="92"/>
      <c r="BB117" s="92"/>
      <c r="CU117" s="406"/>
      <c r="CV117" s="406"/>
      <c r="CW117" s="379"/>
    </row>
    <row r="118" spans="1:101" s="411" customFormat="1" hidden="1" x14ac:dyDescent="0.2">
      <c r="A118" s="423"/>
      <c r="B118" s="424">
        <v>11</v>
      </c>
      <c r="C118" s="424">
        <v>5</v>
      </c>
      <c r="D118" s="424" t="s">
        <v>9908</v>
      </c>
      <c r="E118" s="424" t="s">
        <v>860</v>
      </c>
      <c r="F118" s="210"/>
      <c r="G118" s="424" t="str">
        <f t="shared" si="17"/>
        <v/>
      </c>
      <c r="H118" s="210"/>
      <c r="I118" s="424" t="str">
        <f t="shared" si="18"/>
        <v/>
      </c>
      <c r="J118" s="210"/>
      <c r="K118" s="424" t="str">
        <f t="shared" si="19"/>
        <v/>
      </c>
      <c r="L118" s="210"/>
      <c r="M118" s="425"/>
      <c r="N118" s="210"/>
      <c r="O118" s="424" t="str">
        <f t="shared" si="13"/>
        <v/>
      </c>
      <c r="P118" s="424" t="s">
        <v>9974</v>
      </c>
      <c r="Q118" s="424" t="str">
        <f t="shared" si="20"/>
        <v/>
      </c>
      <c r="R118" s="424" t="str">
        <f t="shared" si="15"/>
        <v/>
      </c>
      <c r="S118" s="424"/>
      <c r="T118" s="426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W118" s="92"/>
      <c r="AX118" s="92"/>
      <c r="AY118" s="92"/>
      <c r="AZ118" s="92"/>
      <c r="BA118" s="92"/>
      <c r="BB118" s="92"/>
      <c r="CU118" s="406"/>
      <c r="CV118" s="406"/>
      <c r="CW118" s="379"/>
    </row>
    <row r="119" spans="1:101" s="411" customFormat="1" hidden="1" x14ac:dyDescent="0.2">
      <c r="A119" s="423"/>
      <c r="B119" s="424">
        <v>11</v>
      </c>
      <c r="C119" s="424">
        <v>6</v>
      </c>
      <c r="D119" s="424" t="s">
        <v>9908</v>
      </c>
      <c r="E119" s="424" t="s">
        <v>860</v>
      </c>
      <c r="F119" s="210"/>
      <c r="G119" s="424" t="str">
        <f t="shared" si="17"/>
        <v/>
      </c>
      <c r="H119" s="210"/>
      <c r="I119" s="424" t="str">
        <f t="shared" si="18"/>
        <v/>
      </c>
      <c r="J119" s="210"/>
      <c r="K119" s="424" t="str">
        <f t="shared" si="19"/>
        <v/>
      </c>
      <c r="L119" s="210"/>
      <c r="M119" s="425"/>
      <c r="N119" s="210"/>
      <c r="O119" s="424" t="str">
        <f t="shared" si="13"/>
        <v/>
      </c>
      <c r="P119" s="424" t="s">
        <v>9975</v>
      </c>
      <c r="Q119" s="424" t="str">
        <f t="shared" si="20"/>
        <v/>
      </c>
      <c r="R119" s="424" t="str">
        <f t="shared" si="15"/>
        <v/>
      </c>
      <c r="S119" s="424"/>
      <c r="T119" s="426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W119" s="92"/>
      <c r="AX119" s="92"/>
      <c r="AY119" s="92"/>
      <c r="AZ119" s="92"/>
      <c r="BA119" s="92"/>
      <c r="BB119" s="92"/>
      <c r="CU119" s="406"/>
      <c r="CV119" s="406"/>
      <c r="CW119" s="379"/>
    </row>
    <row r="120" spans="1:101" s="411" customFormat="1" hidden="1" x14ac:dyDescent="0.2">
      <c r="A120" s="423"/>
      <c r="B120" s="424">
        <v>11</v>
      </c>
      <c r="C120" s="424">
        <v>7</v>
      </c>
      <c r="D120" s="424" t="s">
        <v>9908</v>
      </c>
      <c r="E120" s="424" t="s">
        <v>860</v>
      </c>
      <c r="F120" s="210"/>
      <c r="G120" s="424" t="str">
        <f t="shared" si="17"/>
        <v/>
      </c>
      <c r="H120" s="210"/>
      <c r="I120" s="424" t="str">
        <f t="shared" si="18"/>
        <v/>
      </c>
      <c r="J120" s="210"/>
      <c r="K120" s="424" t="str">
        <f t="shared" si="19"/>
        <v/>
      </c>
      <c r="L120" s="210"/>
      <c r="M120" s="425"/>
      <c r="N120" s="210"/>
      <c r="O120" s="424" t="str">
        <f t="shared" si="13"/>
        <v/>
      </c>
      <c r="P120" s="424" t="s">
        <v>9976</v>
      </c>
      <c r="Q120" s="424" t="str">
        <f t="shared" si="20"/>
        <v/>
      </c>
      <c r="R120" s="424" t="str">
        <f t="shared" si="15"/>
        <v/>
      </c>
      <c r="S120" s="424"/>
      <c r="T120" s="426"/>
      <c r="U120" s="92"/>
      <c r="V120" s="92"/>
      <c r="W120" s="92"/>
      <c r="X120" s="92"/>
      <c r="Y120" s="92"/>
      <c r="Z120" s="92"/>
      <c r="AA120" s="92"/>
      <c r="AB120" s="92"/>
      <c r="AC120" s="92"/>
      <c r="AD120" s="92"/>
      <c r="AE120" s="92"/>
      <c r="AF120" s="92"/>
      <c r="AG120" s="92"/>
      <c r="AH120" s="92"/>
      <c r="AI120" s="92"/>
      <c r="AJ120" s="92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W120" s="92"/>
      <c r="AX120" s="92"/>
      <c r="AY120" s="92"/>
      <c r="AZ120" s="92"/>
      <c r="BA120" s="92"/>
      <c r="BB120" s="92"/>
      <c r="CU120" s="406"/>
      <c r="CV120" s="406"/>
      <c r="CW120" s="379"/>
    </row>
    <row r="121" spans="1:101" s="411" customFormat="1" ht="13.5" hidden="1" thickBot="1" x14ac:dyDescent="0.25">
      <c r="A121" s="467" t="s">
        <v>300</v>
      </c>
      <c r="B121" s="463"/>
      <c r="C121" s="463"/>
      <c r="D121" s="463" t="s">
        <v>1231</v>
      </c>
      <c r="E121" s="463"/>
      <c r="F121" s="464"/>
      <c r="G121" s="463"/>
      <c r="H121" s="464"/>
      <c r="I121" s="463"/>
      <c r="J121" s="464"/>
      <c r="K121" s="463"/>
      <c r="L121" s="464"/>
      <c r="M121" s="465"/>
      <c r="N121" s="464"/>
      <c r="O121" s="463"/>
      <c r="P121" s="463" t="s">
        <v>1151</v>
      </c>
      <c r="Q121" s="463"/>
      <c r="R121" s="463"/>
      <c r="S121" s="463"/>
      <c r="T121" s="466"/>
      <c r="U121" s="92"/>
      <c r="V121" s="92"/>
      <c r="W121" s="92"/>
      <c r="X121" s="92"/>
      <c r="Y121" s="92"/>
      <c r="Z121" s="92"/>
      <c r="AA121" s="92"/>
      <c r="AB121" s="92"/>
      <c r="AC121" s="92"/>
      <c r="AD121" s="92"/>
      <c r="AE121" s="92"/>
      <c r="AF121" s="92"/>
      <c r="AG121" s="92"/>
      <c r="AH121" s="92"/>
      <c r="AI121" s="92"/>
      <c r="AJ121" s="92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W121" s="92"/>
      <c r="AX121" s="92"/>
      <c r="AY121" s="92"/>
      <c r="AZ121" s="92"/>
      <c r="BA121" s="92"/>
      <c r="BB121" s="92"/>
      <c r="CU121" s="406"/>
      <c r="CV121" s="406"/>
      <c r="CW121" s="379"/>
    </row>
    <row r="122" spans="1:101" s="411" customFormat="1" hidden="1" x14ac:dyDescent="0.2">
      <c r="A122" s="416" t="s">
        <v>298</v>
      </c>
      <c r="B122" s="417">
        <v>304</v>
      </c>
      <c r="C122" s="417">
        <v>0</v>
      </c>
      <c r="D122" s="417" t="s">
        <v>1231</v>
      </c>
      <c r="E122" s="417" t="s">
        <v>859</v>
      </c>
      <c r="F122" s="165"/>
      <c r="G122" s="417" t="str">
        <f t="shared" ref="G122:G153" si="21">IF(F122&lt;&gt;"",VLOOKUP(F122,process_cell_matrix,2,0),"")</f>
        <v/>
      </c>
      <c r="H122" s="165"/>
      <c r="I122" s="417" t="str">
        <f t="shared" ref="I122:I153" si="22">IF(H122&lt;&gt;"",VLOOKUP(H122,equipment_module_matrix,2,0),"")</f>
        <v/>
      </c>
      <c r="J122" s="165"/>
      <c r="K122" s="417" t="str">
        <f t="shared" ref="K122:K153" si="23">IF(J122&lt;&gt;"",VLOOKUP(J122,control_module_matrix,2,0),"")</f>
        <v/>
      </c>
      <c r="L122" s="165"/>
      <c r="M122" s="418"/>
      <c r="N122" s="165"/>
      <c r="O122" s="417" t="str">
        <f t="shared" ref="O122:O153" si="24">IF(AND(G122&lt;&gt;"",I122&lt;&gt;"",K122&lt;&gt;"",M122&lt;&gt;""),CONCATENATE("_",G122,"_",I122,"_",K122,IF(M122&lt;10,0&amp;M122,M122)),"")</f>
        <v/>
      </c>
      <c r="P122" s="417" t="s">
        <v>10034</v>
      </c>
      <c r="Q122" s="417" t="str">
        <f t="shared" ref="Q122:Q153" si="25">IF(AND(N122&lt;&gt;"", O122&lt;&gt;""),CONCATENATE(VLOOKUP(N122,EMSR_matrix,2,0),O122),"")</f>
        <v/>
      </c>
      <c r="R122" s="417" t="str">
        <f t="shared" ref="R122:R153" si="26">IF(O122&lt;&gt;"",CONCATENATE(F122," ",H122," ",J122," ",L122),"")</f>
        <v/>
      </c>
      <c r="S122" s="417"/>
      <c r="T122" s="211"/>
      <c r="U122" s="92"/>
      <c r="V122" s="92"/>
      <c r="W122" s="92"/>
      <c r="X122" s="92"/>
      <c r="Y122" s="92"/>
      <c r="Z122" s="92"/>
      <c r="AA122" s="92"/>
      <c r="AB122" s="92"/>
      <c r="AC122" s="92"/>
      <c r="AD122" s="92"/>
      <c r="AE122" s="92"/>
      <c r="AF122" s="92"/>
      <c r="AG122" s="92"/>
      <c r="AH122" s="92"/>
      <c r="AI122" s="92"/>
      <c r="AJ122" s="92"/>
      <c r="AK122" s="92"/>
      <c r="AL122" s="92"/>
      <c r="AM122" s="92"/>
      <c r="AN122" s="92"/>
      <c r="AO122" s="92"/>
      <c r="AP122" s="92"/>
      <c r="AQ122" s="92"/>
      <c r="AR122" s="92"/>
      <c r="AS122" s="92"/>
      <c r="AT122" s="92"/>
      <c r="AU122" s="92"/>
      <c r="AV122" s="92"/>
      <c r="AW122" s="92"/>
      <c r="AX122" s="92"/>
      <c r="AY122" s="92"/>
      <c r="AZ122" s="92"/>
      <c r="BA122" s="92"/>
      <c r="BB122" s="92"/>
      <c r="CU122" s="406"/>
      <c r="CV122" s="406"/>
      <c r="CW122" s="379"/>
    </row>
    <row r="123" spans="1:101" s="411" customFormat="1" x14ac:dyDescent="0.2">
      <c r="A123" s="416"/>
      <c r="B123" s="417">
        <v>304</v>
      </c>
      <c r="C123" s="417">
        <v>1</v>
      </c>
      <c r="D123" s="417" t="s">
        <v>1231</v>
      </c>
      <c r="E123" s="417" t="s">
        <v>859</v>
      </c>
      <c r="F123" s="165" t="s">
        <v>1193</v>
      </c>
      <c r="G123" s="417" t="str">
        <f t="shared" si="21"/>
        <v>02</v>
      </c>
      <c r="H123" s="165" t="s">
        <v>10253</v>
      </c>
      <c r="I123" s="417" t="str">
        <f t="shared" si="22"/>
        <v>03</v>
      </c>
      <c r="J123" s="165" t="s">
        <v>243</v>
      </c>
      <c r="K123" s="417" t="str">
        <f t="shared" si="23"/>
        <v>2</v>
      </c>
      <c r="L123" s="165" t="s">
        <v>70</v>
      </c>
      <c r="M123" s="418">
        <v>2</v>
      </c>
      <c r="N123" s="165" t="s">
        <v>663</v>
      </c>
      <c r="O123" s="417" t="str">
        <f t="shared" si="24"/>
        <v>_02_03_202</v>
      </c>
      <c r="P123" s="417" t="s">
        <v>10035</v>
      </c>
      <c r="Q123" s="417" t="str">
        <f t="shared" si="25"/>
        <v>EUq_02_03_202</v>
      </c>
      <c r="R123" s="417" t="str">
        <f t="shared" si="26"/>
        <v>Product conversion VP motor vacuum pump</v>
      </c>
      <c r="S123" s="417"/>
      <c r="T123" s="211"/>
      <c r="U123" s="92"/>
      <c r="V123" s="92"/>
      <c r="W123" s="92"/>
      <c r="X123" s="92"/>
      <c r="Y123" s="92"/>
      <c r="Z123" s="92"/>
      <c r="AA123" s="92"/>
      <c r="AB123" s="92"/>
      <c r="AC123" s="92"/>
      <c r="AD123" s="92"/>
      <c r="AE123" s="92"/>
      <c r="AF123" s="92"/>
      <c r="AG123" s="92"/>
      <c r="AH123" s="92"/>
      <c r="AI123" s="92"/>
      <c r="AJ123" s="92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W123" s="92"/>
      <c r="AX123" s="92"/>
      <c r="AY123" s="92"/>
      <c r="AZ123" s="92"/>
      <c r="BA123" s="92"/>
      <c r="BB123" s="92"/>
      <c r="CU123" s="406"/>
      <c r="CV123" s="406"/>
      <c r="CW123" s="379"/>
    </row>
    <row r="124" spans="1:101" s="411" customFormat="1" hidden="1" x14ac:dyDescent="0.2">
      <c r="A124" s="416"/>
      <c r="B124" s="417">
        <v>304</v>
      </c>
      <c r="C124" s="417">
        <v>2</v>
      </c>
      <c r="D124" s="417" t="s">
        <v>1231</v>
      </c>
      <c r="E124" s="417" t="s">
        <v>859</v>
      </c>
      <c r="F124" s="165"/>
      <c r="G124" s="417" t="str">
        <f t="shared" si="21"/>
        <v/>
      </c>
      <c r="H124" s="165"/>
      <c r="I124" s="417" t="str">
        <f t="shared" si="22"/>
        <v/>
      </c>
      <c r="J124" s="165"/>
      <c r="K124" s="417" t="str">
        <f t="shared" si="23"/>
        <v/>
      </c>
      <c r="L124" s="165"/>
      <c r="M124" s="418"/>
      <c r="N124" s="165"/>
      <c r="O124" s="417" t="str">
        <f t="shared" si="24"/>
        <v/>
      </c>
      <c r="P124" s="417" t="s">
        <v>10036</v>
      </c>
      <c r="Q124" s="417" t="str">
        <f t="shared" si="25"/>
        <v/>
      </c>
      <c r="R124" s="417" t="str">
        <f t="shared" si="26"/>
        <v/>
      </c>
      <c r="S124" s="417"/>
      <c r="T124" s="211"/>
      <c r="U124" s="92"/>
      <c r="V124" s="92"/>
      <c r="W124" s="92"/>
      <c r="X124" s="92"/>
      <c r="Y124" s="92"/>
      <c r="Z124" s="92"/>
      <c r="AA124" s="92"/>
      <c r="AB124" s="92"/>
      <c r="AC124" s="92"/>
      <c r="AD124" s="92"/>
      <c r="AE124" s="92"/>
      <c r="AF124" s="92"/>
      <c r="AG124" s="92"/>
      <c r="AH124" s="92"/>
      <c r="AI124" s="92"/>
      <c r="AJ124" s="92"/>
      <c r="AK124" s="92"/>
      <c r="AL124" s="92"/>
      <c r="AM124" s="92"/>
      <c r="AN124" s="92"/>
      <c r="AO124" s="92"/>
      <c r="AP124" s="92"/>
      <c r="AQ124" s="92"/>
      <c r="AR124" s="92"/>
      <c r="AS124" s="92"/>
      <c r="AT124" s="92"/>
      <c r="AU124" s="92"/>
      <c r="AV124" s="92"/>
      <c r="AW124" s="92"/>
      <c r="AX124" s="92"/>
      <c r="AY124" s="92"/>
      <c r="AZ124" s="92"/>
      <c r="BA124" s="92"/>
      <c r="BB124" s="92"/>
      <c r="CU124" s="406"/>
      <c r="CV124" s="406"/>
      <c r="CW124" s="379"/>
    </row>
    <row r="125" spans="1:101" s="411" customFormat="1" hidden="1" x14ac:dyDescent="0.2">
      <c r="A125" s="416"/>
      <c r="B125" s="417">
        <v>304</v>
      </c>
      <c r="C125" s="417">
        <v>3</v>
      </c>
      <c r="D125" s="417" t="s">
        <v>1231</v>
      </c>
      <c r="E125" s="417" t="s">
        <v>859</v>
      </c>
      <c r="F125" s="165"/>
      <c r="G125" s="417" t="str">
        <f t="shared" si="21"/>
        <v/>
      </c>
      <c r="H125" s="165"/>
      <c r="I125" s="417" t="str">
        <f t="shared" si="22"/>
        <v/>
      </c>
      <c r="J125" s="165"/>
      <c r="K125" s="417" t="str">
        <f t="shared" si="23"/>
        <v/>
      </c>
      <c r="L125" s="165"/>
      <c r="M125" s="418"/>
      <c r="N125" s="165"/>
      <c r="O125" s="417" t="str">
        <f t="shared" si="24"/>
        <v/>
      </c>
      <c r="P125" s="417" t="s">
        <v>10037</v>
      </c>
      <c r="Q125" s="417" t="str">
        <f t="shared" si="25"/>
        <v/>
      </c>
      <c r="R125" s="417" t="str">
        <f t="shared" si="26"/>
        <v/>
      </c>
      <c r="S125" s="417"/>
      <c r="T125" s="211"/>
      <c r="U125" s="92"/>
      <c r="V125" s="92"/>
      <c r="W125" s="92"/>
      <c r="X125" s="92"/>
      <c r="Y125" s="92"/>
      <c r="Z125" s="92"/>
      <c r="AA125" s="92"/>
      <c r="AB125" s="92"/>
      <c r="AC125" s="92"/>
      <c r="AD125" s="92"/>
      <c r="AE125" s="92"/>
      <c r="AF125" s="92"/>
      <c r="AG125" s="92"/>
      <c r="AH125" s="92"/>
      <c r="AI125" s="92"/>
      <c r="AJ125" s="92"/>
      <c r="AK125" s="92"/>
      <c r="AL125" s="92"/>
      <c r="AM125" s="92"/>
      <c r="AN125" s="92"/>
      <c r="AO125" s="92"/>
      <c r="AP125" s="92"/>
      <c r="AQ125" s="92"/>
      <c r="AR125" s="92"/>
      <c r="AS125" s="92"/>
      <c r="AT125" s="92"/>
      <c r="AU125" s="92"/>
      <c r="AV125" s="92"/>
      <c r="AW125" s="92"/>
      <c r="AX125" s="92"/>
      <c r="AY125" s="92"/>
      <c r="AZ125" s="92"/>
      <c r="BA125" s="92"/>
      <c r="BB125" s="92"/>
      <c r="CU125" s="406"/>
      <c r="CV125" s="406"/>
      <c r="CW125" s="379"/>
    </row>
    <row r="126" spans="1:101" s="411" customFormat="1" hidden="1" x14ac:dyDescent="0.2">
      <c r="A126" s="416"/>
      <c r="B126" s="417">
        <v>304</v>
      </c>
      <c r="C126" s="417">
        <v>4</v>
      </c>
      <c r="D126" s="417" t="s">
        <v>1231</v>
      </c>
      <c r="E126" s="417" t="s">
        <v>859</v>
      </c>
      <c r="F126" s="165"/>
      <c r="G126" s="417" t="str">
        <f t="shared" si="21"/>
        <v/>
      </c>
      <c r="H126" s="165"/>
      <c r="I126" s="417" t="str">
        <f t="shared" si="22"/>
        <v/>
      </c>
      <c r="J126" s="165"/>
      <c r="K126" s="417" t="str">
        <f t="shared" si="23"/>
        <v/>
      </c>
      <c r="L126" s="165"/>
      <c r="M126" s="418"/>
      <c r="N126" s="165"/>
      <c r="O126" s="417" t="str">
        <f t="shared" si="24"/>
        <v/>
      </c>
      <c r="P126" s="417" t="s">
        <v>10038</v>
      </c>
      <c r="Q126" s="417" t="str">
        <f t="shared" si="25"/>
        <v/>
      </c>
      <c r="R126" s="417" t="str">
        <f t="shared" si="26"/>
        <v/>
      </c>
      <c r="S126" s="417"/>
      <c r="T126" s="211"/>
      <c r="U126" s="92"/>
      <c r="V126" s="92"/>
      <c r="W126" s="92"/>
      <c r="X126" s="92"/>
      <c r="Y126" s="92"/>
      <c r="Z126" s="92"/>
      <c r="AA126" s="92"/>
      <c r="AB126" s="92"/>
      <c r="AC126" s="92"/>
      <c r="AD126" s="92"/>
      <c r="AE126" s="92"/>
      <c r="AF126" s="92"/>
      <c r="AG126" s="92"/>
      <c r="AH126" s="92"/>
      <c r="AI126" s="92"/>
      <c r="AJ126" s="92"/>
      <c r="AK126" s="92"/>
      <c r="AL126" s="92"/>
      <c r="AM126" s="92"/>
      <c r="AN126" s="92"/>
      <c r="AO126" s="92"/>
      <c r="AP126" s="92"/>
      <c r="AQ126" s="92"/>
      <c r="AR126" s="92"/>
      <c r="AS126" s="92"/>
      <c r="AT126" s="92"/>
      <c r="AU126" s="92"/>
      <c r="AV126" s="92"/>
      <c r="AW126" s="92"/>
      <c r="AX126" s="92"/>
      <c r="AY126" s="92"/>
      <c r="AZ126" s="92"/>
      <c r="BA126" s="92"/>
      <c r="BB126" s="92"/>
      <c r="CU126" s="406"/>
      <c r="CV126" s="406"/>
      <c r="CW126" s="379"/>
    </row>
    <row r="127" spans="1:101" s="411" customFormat="1" hidden="1" x14ac:dyDescent="0.2">
      <c r="A127" s="416"/>
      <c r="B127" s="417">
        <v>304</v>
      </c>
      <c r="C127" s="417">
        <v>5</v>
      </c>
      <c r="D127" s="417" t="s">
        <v>1231</v>
      </c>
      <c r="E127" s="417" t="s">
        <v>859</v>
      </c>
      <c r="F127" s="165"/>
      <c r="G127" s="417" t="str">
        <f t="shared" si="21"/>
        <v/>
      </c>
      <c r="H127" s="165"/>
      <c r="I127" s="417" t="str">
        <f t="shared" si="22"/>
        <v/>
      </c>
      <c r="J127" s="165"/>
      <c r="K127" s="417" t="str">
        <f t="shared" si="23"/>
        <v/>
      </c>
      <c r="L127" s="165"/>
      <c r="M127" s="418"/>
      <c r="N127" s="165"/>
      <c r="O127" s="417" t="str">
        <f t="shared" si="24"/>
        <v/>
      </c>
      <c r="P127" s="417" t="s">
        <v>10039</v>
      </c>
      <c r="Q127" s="417" t="str">
        <f t="shared" si="25"/>
        <v/>
      </c>
      <c r="R127" s="417" t="str">
        <f t="shared" si="26"/>
        <v/>
      </c>
      <c r="S127" s="417"/>
      <c r="T127" s="211"/>
      <c r="U127" s="92"/>
      <c r="V127" s="92"/>
      <c r="W127" s="92"/>
      <c r="X127" s="92"/>
      <c r="Y127" s="92"/>
      <c r="Z127" s="92"/>
      <c r="AA127" s="92"/>
      <c r="AB127" s="92"/>
      <c r="AC127" s="92"/>
      <c r="AD127" s="92"/>
      <c r="AE127" s="92"/>
      <c r="AF127" s="92"/>
      <c r="AG127" s="92"/>
      <c r="AH127" s="92"/>
      <c r="AI127" s="92"/>
      <c r="AJ127" s="92"/>
      <c r="AK127" s="92"/>
      <c r="AL127" s="92"/>
      <c r="AM127" s="92"/>
      <c r="AN127" s="92"/>
      <c r="AO127" s="92"/>
      <c r="AP127" s="92"/>
      <c r="AQ127" s="92"/>
      <c r="AR127" s="92"/>
      <c r="AS127" s="92"/>
      <c r="AT127" s="92"/>
      <c r="AU127" s="92"/>
      <c r="AV127" s="92"/>
      <c r="AW127" s="92"/>
      <c r="AX127" s="92"/>
      <c r="AY127" s="92"/>
      <c r="AZ127" s="92"/>
      <c r="BA127" s="92"/>
      <c r="BB127" s="92"/>
      <c r="CU127" s="406"/>
      <c r="CV127" s="406"/>
      <c r="CW127" s="379"/>
    </row>
    <row r="128" spans="1:101" s="411" customFormat="1" hidden="1" x14ac:dyDescent="0.2">
      <c r="A128" s="416"/>
      <c r="B128" s="417">
        <v>304</v>
      </c>
      <c r="C128" s="417">
        <v>6</v>
      </c>
      <c r="D128" s="417" t="s">
        <v>1231</v>
      </c>
      <c r="E128" s="417" t="s">
        <v>859</v>
      </c>
      <c r="F128" s="165"/>
      <c r="G128" s="417" t="str">
        <f t="shared" si="21"/>
        <v/>
      </c>
      <c r="H128" s="165"/>
      <c r="I128" s="417" t="str">
        <f t="shared" si="22"/>
        <v/>
      </c>
      <c r="J128" s="165"/>
      <c r="K128" s="417" t="str">
        <f t="shared" si="23"/>
        <v/>
      </c>
      <c r="L128" s="165"/>
      <c r="M128" s="418"/>
      <c r="N128" s="165"/>
      <c r="O128" s="417" t="str">
        <f t="shared" si="24"/>
        <v/>
      </c>
      <c r="P128" s="417" t="s">
        <v>10040</v>
      </c>
      <c r="Q128" s="417" t="str">
        <f t="shared" si="25"/>
        <v/>
      </c>
      <c r="R128" s="417" t="str">
        <f t="shared" si="26"/>
        <v/>
      </c>
      <c r="S128" s="417"/>
      <c r="T128" s="211"/>
      <c r="U128" s="92"/>
      <c r="V128" s="92"/>
      <c r="W128" s="92"/>
      <c r="X128" s="92"/>
      <c r="Y128" s="92"/>
      <c r="Z128" s="92"/>
      <c r="AA128" s="92"/>
      <c r="AB128" s="92"/>
      <c r="AC128" s="92"/>
      <c r="AD128" s="92"/>
      <c r="AE128" s="92"/>
      <c r="AF128" s="92"/>
      <c r="AG128" s="92"/>
      <c r="AH128" s="92"/>
      <c r="AI128" s="92"/>
      <c r="AJ128" s="92"/>
      <c r="AK128" s="92"/>
      <c r="AL128" s="92"/>
      <c r="AM128" s="92"/>
      <c r="AN128" s="92"/>
      <c r="AO128" s="92"/>
      <c r="AP128" s="92"/>
      <c r="AQ128" s="92"/>
      <c r="AR128" s="92"/>
      <c r="AS128" s="92"/>
      <c r="AT128" s="92"/>
      <c r="AU128" s="92"/>
      <c r="AV128" s="92"/>
      <c r="AW128" s="92"/>
      <c r="AX128" s="92"/>
      <c r="AY128" s="92"/>
      <c r="AZ128" s="92"/>
      <c r="BA128" s="92"/>
      <c r="BB128" s="92"/>
      <c r="CU128" s="406"/>
      <c r="CV128" s="406"/>
      <c r="CW128" s="379"/>
    </row>
    <row r="129" spans="1:101" s="411" customFormat="1" hidden="1" x14ac:dyDescent="0.2">
      <c r="A129" s="416"/>
      <c r="B129" s="417">
        <v>304</v>
      </c>
      <c r="C129" s="417">
        <v>7</v>
      </c>
      <c r="D129" s="417" t="s">
        <v>1231</v>
      </c>
      <c r="E129" s="417" t="s">
        <v>859</v>
      </c>
      <c r="F129" s="165" t="s">
        <v>1193</v>
      </c>
      <c r="G129" s="417" t="str">
        <f t="shared" si="21"/>
        <v>02</v>
      </c>
      <c r="H129" s="165" t="s">
        <v>9903</v>
      </c>
      <c r="I129" s="417" t="str">
        <f t="shared" si="22"/>
        <v>02</v>
      </c>
      <c r="J129" s="165" t="s">
        <v>243</v>
      </c>
      <c r="K129" s="417" t="str">
        <f t="shared" si="23"/>
        <v>2</v>
      </c>
      <c r="L129" s="165" t="s">
        <v>765</v>
      </c>
      <c r="M129" s="418">
        <v>2</v>
      </c>
      <c r="N129" s="165" t="s">
        <v>663</v>
      </c>
      <c r="O129" s="417" t="str">
        <f t="shared" si="24"/>
        <v>_02_02_202</v>
      </c>
      <c r="P129" s="417" t="s">
        <v>10041</v>
      </c>
      <c r="Q129" s="417" t="str">
        <f t="shared" si="25"/>
        <v>EUq_02_02_202</v>
      </c>
      <c r="R129" s="417" t="str">
        <f t="shared" si="26"/>
        <v>Product conversion REC01 motor rotary valve</v>
      </c>
      <c r="S129" s="417"/>
      <c r="T129" s="211"/>
      <c r="U129" s="92"/>
      <c r="V129" s="92"/>
      <c r="W129" s="92"/>
      <c r="X129" s="92"/>
      <c r="Y129" s="92"/>
      <c r="Z129" s="92"/>
      <c r="AA129" s="92"/>
      <c r="AB129" s="92"/>
      <c r="AC129" s="92"/>
      <c r="AD129" s="92"/>
      <c r="AE129" s="92"/>
      <c r="AF129" s="92"/>
      <c r="AG129" s="92"/>
      <c r="AH129" s="92"/>
      <c r="AI129" s="92"/>
      <c r="AJ129" s="92"/>
      <c r="AK129" s="92"/>
      <c r="AL129" s="92"/>
      <c r="AM129" s="92"/>
      <c r="AN129" s="92"/>
      <c r="AO129" s="92"/>
      <c r="AP129" s="92"/>
      <c r="AQ129" s="92"/>
      <c r="AR129" s="92"/>
      <c r="AS129" s="92"/>
      <c r="AT129" s="92"/>
      <c r="AU129" s="92"/>
      <c r="AV129" s="92"/>
      <c r="AW129" s="92"/>
      <c r="AX129" s="92"/>
      <c r="AY129" s="92"/>
      <c r="AZ129" s="92"/>
      <c r="BA129" s="92"/>
      <c r="BB129" s="92"/>
      <c r="CU129" s="406"/>
      <c r="CV129" s="406"/>
      <c r="CW129" s="379"/>
    </row>
    <row r="130" spans="1:101" s="411" customFormat="1" hidden="1" x14ac:dyDescent="0.2">
      <c r="A130" s="416"/>
      <c r="B130" s="417">
        <v>305</v>
      </c>
      <c r="C130" s="417">
        <v>0</v>
      </c>
      <c r="D130" s="417" t="s">
        <v>1231</v>
      </c>
      <c r="E130" s="417" t="s">
        <v>859</v>
      </c>
      <c r="F130" s="165"/>
      <c r="G130" s="417" t="str">
        <f t="shared" si="21"/>
        <v/>
      </c>
      <c r="H130" s="165"/>
      <c r="I130" s="417" t="str">
        <f t="shared" si="22"/>
        <v/>
      </c>
      <c r="J130" s="165"/>
      <c r="K130" s="417" t="str">
        <f t="shared" si="23"/>
        <v/>
      </c>
      <c r="L130" s="165"/>
      <c r="M130" s="418"/>
      <c r="N130" s="165"/>
      <c r="O130" s="417" t="str">
        <f t="shared" si="24"/>
        <v/>
      </c>
      <c r="P130" s="417" t="s">
        <v>10042</v>
      </c>
      <c r="Q130" s="417" t="str">
        <f t="shared" si="25"/>
        <v/>
      </c>
      <c r="R130" s="417" t="str">
        <f t="shared" si="26"/>
        <v/>
      </c>
      <c r="S130" s="417"/>
      <c r="T130" s="211"/>
      <c r="U130" s="92"/>
      <c r="V130" s="92"/>
      <c r="W130" s="92"/>
      <c r="X130" s="92"/>
      <c r="Y130" s="92"/>
      <c r="Z130" s="92"/>
      <c r="AA130" s="92"/>
      <c r="AB130" s="92"/>
      <c r="AC130" s="92"/>
      <c r="AD130" s="92"/>
      <c r="AE130" s="92"/>
      <c r="AF130" s="92"/>
      <c r="AG130" s="92"/>
      <c r="AH130" s="92"/>
      <c r="AI130" s="92"/>
      <c r="AJ130" s="92"/>
      <c r="AK130" s="92"/>
      <c r="AL130" s="92"/>
      <c r="AM130" s="92"/>
      <c r="AN130" s="92"/>
      <c r="AO130" s="92"/>
      <c r="AP130" s="92"/>
      <c r="AQ130" s="92"/>
      <c r="AR130" s="92"/>
      <c r="AS130" s="92"/>
      <c r="AT130" s="92"/>
      <c r="AU130" s="92"/>
      <c r="AV130" s="92"/>
      <c r="AW130" s="92"/>
      <c r="AX130" s="92"/>
      <c r="AY130" s="92"/>
      <c r="AZ130" s="92"/>
      <c r="BA130" s="92"/>
      <c r="BB130" s="92"/>
      <c r="CU130" s="406"/>
      <c r="CV130" s="406"/>
      <c r="CW130" s="379"/>
    </row>
    <row r="131" spans="1:101" s="411" customFormat="1" hidden="1" x14ac:dyDescent="0.2">
      <c r="A131" s="416"/>
      <c r="B131" s="417">
        <v>305</v>
      </c>
      <c r="C131" s="417">
        <v>1</v>
      </c>
      <c r="D131" s="417" t="s">
        <v>1231</v>
      </c>
      <c r="E131" s="417" t="s">
        <v>859</v>
      </c>
      <c r="F131" s="165"/>
      <c r="G131" s="417" t="str">
        <f t="shared" si="21"/>
        <v/>
      </c>
      <c r="H131" s="165"/>
      <c r="I131" s="417" t="str">
        <f t="shared" si="22"/>
        <v/>
      </c>
      <c r="J131" s="165"/>
      <c r="K131" s="417" t="str">
        <f t="shared" si="23"/>
        <v/>
      </c>
      <c r="L131" s="165"/>
      <c r="M131" s="418"/>
      <c r="N131" s="165"/>
      <c r="O131" s="417" t="str">
        <f t="shared" si="24"/>
        <v/>
      </c>
      <c r="P131" s="417" t="s">
        <v>10043</v>
      </c>
      <c r="Q131" s="417" t="str">
        <f t="shared" si="25"/>
        <v/>
      </c>
      <c r="R131" s="417" t="str">
        <f t="shared" si="26"/>
        <v/>
      </c>
      <c r="S131" s="417"/>
      <c r="T131" s="211"/>
      <c r="U131" s="92"/>
      <c r="V131" s="92"/>
      <c r="W131" s="92"/>
      <c r="X131" s="92"/>
      <c r="Y131" s="92"/>
      <c r="Z131" s="92"/>
      <c r="AA131" s="92"/>
      <c r="AB131" s="92"/>
      <c r="AC131" s="92"/>
      <c r="AD131" s="92"/>
      <c r="AE131" s="92"/>
      <c r="AF131" s="92"/>
      <c r="AG131" s="92"/>
      <c r="AH131" s="92"/>
      <c r="AI131" s="92"/>
      <c r="AJ131" s="92"/>
      <c r="AK131" s="92"/>
      <c r="AL131" s="92"/>
      <c r="AM131" s="92"/>
      <c r="AN131" s="92"/>
      <c r="AO131" s="92"/>
      <c r="AP131" s="92"/>
      <c r="AQ131" s="92"/>
      <c r="AR131" s="92"/>
      <c r="AS131" s="92"/>
      <c r="AT131" s="92"/>
      <c r="AU131" s="92"/>
      <c r="AV131" s="92"/>
      <c r="AW131" s="92"/>
      <c r="AX131" s="92"/>
      <c r="AY131" s="92"/>
      <c r="AZ131" s="92"/>
      <c r="BA131" s="92"/>
      <c r="BB131" s="92"/>
      <c r="CU131" s="406"/>
      <c r="CV131" s="406"/>
      <c r="CW131" s="379"/>
    </row>
    <row r="132" spans="1:101" s="411" customFormat="1" hidden="1" x14ac:dyDescent="0.2">
      <c r="A132" s="416"/>
      <c r="B132" s="417">
        <v>305</v>
      </c>
      <c r="C132" s="417">
        <v>2</v>
      </c>
      <c r="D132" s="417" t="s">
        <v>1231</v>
      </c>
      <c r="E132" s="417" t="s">
        <v>859</v>
      </c>
      <c r="F132" s="165"/>
      <c r="G132" s="417" t="str">
        <f t="shared" si="21"/>
        <v/>
      </c>
      <c r="H132" s="165"/>
      <c r="I132" s="417" t="str">
        <f t="shared" si="22"/>
        <v/>
      </c>
      <c r="J132" s="165"/>
      <c r="K132" s="417" t="str">
        <f t="shared" si="23"/>
        <v/>
      </c>
      <c r="L132" s="165"/>
      <c r="M132" s="418"/>
      <c r="N132" s="165"/>
      <c r="O132" s="417" t="str">
        <f t="shared" si="24"/>
        <v/>
      </c>
      <c r="P132" s="417" t="s">
        <v>10044</v>
      </c>
      <c r="Q132" s="417" t="str">
        <f t="shared" si="25"/>
        <v/>
      </c>
      <c r="R132" s="417" t="str">
        <f t="shared" si="26"/>
        <v/>
      </c>
      <c r="S132" s="417"/>
      <c r="T132" s="211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  <c r="AW132" s="92"/>
      <c r="AX132" s="92"/>
      <c r="AY132" s="92"/>
      <c r="AZ132" s="92"/>
      <c r="BA132" s="92"/>
      <c r="BB132" s="92"/>
      <c r="CU132" s="406"/>
      <c r="CV132" s="406"/>
      <c r="CW132" s="379"/>
    </row>
    <row r="133" spans="1:101" s="411" customFormat="1" hidden="1" x14ac:dyDescent="0.2">
      <c r="A133" s="416"/>
      <c r="B133" s="417">
        <v>305</v>
      </c>
      <c r="C133" s="417">
        <v>3</v>
      </c>
      <c r="D133" s="417" t="s">
        <v>1231</v>
      </c>
      <c r="E133" s="417" t="s">
        <v>859</v>
      </c>
      <c r="F133" s="165"/>
      <c r="G133" s="417" t="str">
        <f t="shared" si="21"/>
        <v/>
      </c>
      <c r="H133" s="165"/>
      <c r="I133" s="417" t="str">
        <f t="shared" si="22"/>
        <v/>
      </c>
      <c r="J133" s="165"/>
      <c r="K133" s="417" t="str">
        <f t="shared" si="23"/>
        <v/>
      </c>
      <c r="L133" s="165"/>
      <c r="M133" s="418"/>
      <c r="N133" s="165"/>
      <c r="O133" s="417" t="str">
        <f t="shared" si="24"/>
        <v/>
      </c>
      <c r="P133" s="417" t="s">
        <v>10045</v>
      </c>
      <c r="Q133" s="417" t="str">
        <f t="shared" si="25"/>
        <v/>
      </c>
      <c r="R133" s="417" t="str">
        <f t="shared" si="26"/>
        <v/>
      </c>
      <c r="S133" s="417"/>
      <c r="T133" s="211"/>
      <c r="U133" s="92"/>
      <c r="V133" s="92"/>
      <c r="W133" s="92"/>
      <c r="X133" s="92"/>
      <c r="Y133" s="92"/>
      <c r="Z133" s="92"/>
      <c r="AA133" s="92"/>
      <c r="AB133" s="92"/>
      <c r="AC133" s="92"/>
      <c r="AD133" s="92"/>
      <c r="AE133" s="92"/>
      <c r="AF133" s="92"/>
      <c r="AG133" s="92"/>
      <c r="AH133" s="92"/>
      <c r="AI133" s="92"/>
      <c r="AJ133" s="92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W133" s="92"/>
      <c r="AX133" s="92"/>
      <c r="AY133" s="92"/>
      <c r="AZ133" s="92"/>
      <c r="BA133" s="92"/>
      <c r="BB133" s="92"/>
      <c r="CU133" s="406"/>
      <c r="CV133" s="406"/>
      <c r="CW133" s="379"/>
    </row>
    <row r="134" spans="1:101" s="411" customFormat="1" hidden="1" x14ac:dyDescent="0.2">
      <c r="A134" s="416"/>
      <c r="B134" s="417">
        <v>305</v>
      </c>
      <c r="C134" s="417">
        <v>4</v>
      </c>
      <c r="D134" s="417" t="s">
        <v>1231</v>
      </c>
      <c r="E134" s="417" t="s">
        <v>859</v>
      </c>
      <c r="F134" s="165"/>
      <c r="G134" s="417" t="str">
        <f t="shared" si="21"/>
        <v/>
      </c>
      <c r="H134" s="165"/>
      <c r="I134" s="417" t="str">
        <f t="shared" si="22"/>
        <v/>
      </c>
      <c r="J134" s="165"/>
      <c r="K134" s="417" t="str">
        <f t="shared" si="23"/>
        <v/>
      </c>
      <c r="L134" s="165"/>
      <c r="M134" s="418"/>
      <c r="N134" s="165"/>
      <c r="O134" s="417" t="str">
        <f t="shared" si="24"/>
        <v/>
      </c>
      <c r="P134" s="417" t="s">
        <v>10046</v>
      </c>
      <c r="Q134" s="417" t="str">
        <f t="shared" si="25"/>
        <v/>
      </c>
      <c r="R134" s="417" t="str">
        <f t="shared" si="26"/>
        <v/>
      </c>
      <c r="S134" s="417"/>
      <c r="T134" s="211"/>
      <c r="U134" s="92"/>
      <c r="V134" s="92"/>
      <c r="W134" s="92"/>
      <c r="X134" s="92"/>
      <c r="Y134" s="92"/>
      <c r="Z134" s="92"/>
      <c r="AA134" s="92"/>
      <c r="AB134" s="92"/>
      <c r="AC134" s="92"/>
      <c r="AD134" s="92"/>
      <c r="AE134" s="92"/>
      <c r="AF134" s="92"/>
      <c r="AG134" s="92"/>
      <c r="AH134" s="92"/>
      <c r="AI134" s="92"/>
      <c r="AJ134" s="92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W134" s="92"/>
      <c r="AX134" s="92"/>
      <c r="AY134" s="92"/>
      <c r="AZ134" s="92"/>
      <c r="BA134" s="92"/>
      <c r="BB134" s="92"/>
      <c r="CU134" s="406"/>
      <c r="CV134" s="406"/>
      <c r="CW134" s="379"/>
    </row>
    <row r="135" spans="1:101" s="411" customFormat="1" hidden="1" x14ac:dyDescent="0.2">
      <c r="A135" s="416"/>
      <c r="B135" s="417">
        <v>305</v>
      </c>
      <c r="C135" s="417">
        <v>5</v>
      </c>
      <c r="D135" s="417" t="s">
        <v>1231</v>
      </c>
      <c r="E135" s="417" t="s">
        <v>859</v>
      </c>
      <c r="F135" s="165"/>
      <c r="G135" s="417" t="str">
        <f t="shared" si="21"/>
        <v/>
      </c>
      <c r="H135" s="165"/>
      <c r="I135" s="417" t="str">
        <f t="shared" si="22"/>
        <v/>
      </c>
      <c r="J135" s="165"/>
      <c r="K135" s="417" t="str">
        <f t="shared" si="23"/>
        <v/>
      </c>
      <c r="L135" s="165"/>
      <c r="M135" s="418"/>
      <c r="N135" s="165"/>
      <c r="O135" s="417" t="str">
        <f t="shared" si="24"/>
        <v/>
      </c>
      <c r="P135" s="417" t="s">
        <v>10047</v>
      </c>
      <c r="Q135" s="417" t="str">
        <f t="shared" si="25"/>
        <v/>
      </c>
      <c r="R135" s="417" t="str">
        <f t="shared" si="26"/>
        <v/>
      </c>
      <c r="S135" s="417"/>
      <c r="T135" s="211"/>
      <c r="U135" s="92"/>
      <c r="V135" s="92"/>
      <c r="W135" s="92"/>
      <c r="X135" s="92"/>
      <c r="Y135" s="92"/>
      <c r="Z135" s="92"/>
      <c r="AA135" s="92"/>
      <c r="AB135" s="92"/>
      <c r="AC135" s="92"/>
      <c r="AD135" s="92"/>
      <c r="AE135" s="92"/>
      <c r="AF135" s="92"/>
      <c r="AG135" s="92"/>
      <c r="AH135" s="92"/>
      <c r="AI135" s="92"/>
      <c r="AJ135" s="92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W135" s="92"/>
      <c r="AX135" s="92"/>
      <c r="AY135" s="92"/>
      <c r="AZ135" s="92"/>
      <c r="BA135" s="92"/>
      <c r="BB135" s="92"/>
      <c r="CU135" s="406"/>
      <c r="CV135" s="406"/>
      <c r="CW135" s="379"/>
    </row>
    <row r="136" spans="1:101" s="411" customFormat="1" hidden="1" x14ac:dyDescent="0.2">
      <c r="A136" s="416"/>
      <c r="B136" s="417">
        <v>305</v>
      </c>
      <c r="C136" s="417">
        <v>6</v>
      </c>
      <c r="D136" s="417" t="s">
        <v>1231</v>
      </c>
      <c r="E136" s="417" t="s">
        <v>859</v>
      </c>
      <c r="F136" s="165"/>
      <c r="G136" s="417" t="str">
        <f t="shared" si="21"/>
        <v/>
      </c>
      <c r="H136" s="165"/>
      <c r="I136" s="417" t="str">
        <f t="shared" si="22"/>
        <v/>
      </c>
      <c r="J136" s="165"/>
      <c r="K136" s="417" t="str">
        <f t="shared" si="23"/>
        <v/>
      </c>
      <c r="L136" s="165"/>
      <c r="M136" s="418"/>
      <c r="N136" s="165"/>
      <c r="O136" s="417" t="str">
        <f t="shared" si="24"/>
        <v/>
      </c>
      <c r="P136" s="417" t="s">
        <v>10048</v>
      </c>
      <c r="Q136" s="417" t="str">
        <f t="shared" si="25"/>
        <v/>
      </c>
      <c r="R136" s="417" t="str">
        <f t="shared" si="26"/>
        <v/>
      </c>
      <c r="S136" s="417"/>
      <c r="T136" s="211"/>
      <c r="U136" s="92"/>
      <c r="V136" s="92"/>
      <c r="W136" s="92"/>
      <c r="X136" s="92"/>
      <c r="Y136" s="92"/>
      <c r="Z136" s="92"/>
      <c r="AA136" s="92"/>
      <c r="AB136" s="92"/>
      <c r="AC136" s="92"/>
      <c r="AD136" s="92"/>
      <c r="AE136" s="92"/>
      <c r="AF136" s="92"/>
      <c r="AG136" s="92"/>
      <c r="AH136" s="92"/>
      <c r="AI136" s="92"/>
      <c r="AJ136" s="92"/>
      <c r="AK136" s="92"/>
      <c r="AL136" s="92"/>
      <c r="AM136" s="92"/>
      <c r="AN136" s="92"/>
      <c r="AO136" s="92"/>
      <c r="AP136" s="92"/>
      <c r="AQ136" s="92"/>
      <c r="AR136" s="92"/>
      <c r="AS136" s="92"/>
      <c r="AT136" s="92"/>
      <c r="AU136" s="92"/>
      <c r="AV136" s="92"/>
      <c r="AW136" s="92"/>
      <c r="AX136" s="92"/>
      <c r="AY136" s="92"/>
      <c r="AZ136" s="92"/>
      <c r="BA136" s="92"/>
      <c r="BB136" s="92"/>
      <c r="CU136" s="406"/>
      <c r="CV136" s="406"/>
      <c r="CW136" s="379"/>
    </row>
    <row r="137" spans="1:101" s="411" customFormat="1" hidden="1" x14ac:dyDescent="0.2">
      <c r="A137" s="416"/>
      <c r="B137" s="417">
        <v>305</v>
      </c>
      <c r="C137" s="417">
        <v>7</v>
      </c>
      <c r="D137" s="417" t="s">
        <v>1231</v>
      </c>
      <c r="E137" s="417" t="s">
        <v>859</v>
      </c>
      <c r="F137" s="165"/>
      <c r="G137" s="417" t="str">
        <f t="shared" si="21"/>
        <v/>
      </c>
      <c r="H137" s="165"/>
      <c r="I137" s="417" t="str">
        <f t="shared" si="22"/>
        <v/>
      </c>
      <c r="J137" s="165"/>
      <c r="K137" s="417" t="str">
        <f t="shared" si="23"/>
        <v/>
      </c>
      <c r="L137" s="165"/>
      <c r="M137" s="418"/>
      <c r="N137" s="165"/>
      <c r="O137" s="417" t="str">
        <f t="shared" si="24"/>
        <v/>
      </c>
      <c r="P137" s="417" t="s">
        <v>10049</v>
      </c>
      <c r="Q137" s="417" t="str">
        <f t="shared" si="25"/>
        <v/>
      </c>
      <c r="R137" s="417" t="str">
        <f t="shared" si="26"/>
        <v/>
      </c>
      <c r="S137" s="417"/>
      <c r="T137" s="211"/>
      <c r="U137" s="92"/>
      <c r="V137" s="92"/>
      <c r="W137" s="92"/>
      <c r="X137" s="92"/>
      <c r="Y137" s="92"/>
      <c r="Z137" s="92"/>
      <c r="AA137" s="92"/>
      <c r="AB137" s="92"/>
      <c r="AC137" s="92"/>
      <c r="AD137" s="92"/>
      <c r="AE137" s="92"/>
      <c r="AF137" s="92"/>
      <c r="AG137" s="92"/>
      <c r="AH137" s="92"/>
      <c r="AI137" s="92"/>
      <c r="AJ137" s="92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W137" s="92"/>
      <c r="AX137" s="92"/>
      <c r="AY137" s="92"/>
      <c r="AZ137" s="92"/>
      <c r="BA137" s="92"/>
      <c r="BB137" s="92"/>
      <c r="CU137" s="406"/>
      <c r="CV137" s="406"/>
      <c r="CW137" s="379"/>
    </row>
    <row r="138" spans="1:101" s="411" customFormat="1" hidden="1" x14ac:dyDescent="0.2">
      <c r="A138" s="419" t="s">
        <v>853</v>
      </c>
      <c r="B138" s="420">
        <v>304</v>
      </c>
      <c r="C138" s="420">
        <v>0</v>
      </c>
      <c r="D138" s="420" t="s">
        <v>1231</v>
      </c>
      <c r="E138" s="420" t="s">
        <v>860</v>
      </c>
      <c r="F138" s="384"/>
      <c r="G138" s="420" t="str">
        <f t="shared" si="21"/>
        <v/>
      </c>
      <c r="H138" s="384"/>
      <c r="I138" s="420" t="str">
        <f t="shared" si="22"/>
        <v/>
      </c>
      <c r="J138" s="384"/>
      <c r="K138" s="420" t="str">
        <f t="shared" si="23"/>
        <v/>
      </c>
      <c r="L138" s="384"/>
      <c r="M138" s="421"/>
      <c r="N138" s="384"/>
      <c r="O138" s="420" t="str">
        <f t="shared" si="24"/>
        <v/>
      </c>
      <c r="P138" s="420" t="s">
        <v>10050</v>
      </c>
      <c r="Q138" s="420" t="str">
        <f t="shared" si="25"/>
        <v/>
      </c>
      <c r="R138" s="420" t="str">
        <f t="shared" si="26"/>
        <v/>
      </c>
      <c r="S138" s="420"/>
      <c r="T138" s="422"/>
      <c r="U138" s="92"/>
      <c r="V138" s="92"/>
      <c r="W138" s="92"/>
      <c r="X138" s="92"/>
      <c r="Y138" s="92"/>
      <c r="Z138" s="92"/>
      <c r="AA138" s="92"/>
      <c r="AB138" s="92"/>
      <c r="AC138" s="92"/>
      <c r="AD138" s="92"/>
      <c r="AE138" s="92"/>
      <c r="AF138" s="92"/>
      <c r="AG138" s="92"/>
      <c r="AH138" s="92"/>
      <c r="AI138" s="92"/>
      <c r="AJ138" s="92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W138" s="92"/>
      <c r="AX138" s="92"/>
      <c r="AY138" s="92"/>
      <c r="AZ138" s="92"/>
      <c r="BA138" s="92"/>
      <c r="BB138" s="92"/>
      <c r="CU138" s="406"/>
      <c r="CV138" s="406"/>
      <c r="CW138" s="379"/>
    </row>
    <row r="139" spans="1:101" s="411" customFormat="1" x14ac:dyDescent="0.2">
      <c r="A139" s="423"/>
      <c r="B139" s="424">
        <v>304</v>
      </c>
      <c r="C139" s="424">
        <v>1</v>
      </c>
      <c r="D139" s="424" t="s">
        <v>1231</v>
      </c>
      <c r="E139" s="424" t="s">
        <v>860</v>
      </c>
      <c r="F139" s="210" t="s">
        <v>1193</v>
      </c>
      <c r="G139" s="424" t="str">
        <f t="shared" si="21"/>
        <v>02</v>
      </c>
      <c r="H139" s="210" t="s">
        <v>10253</v>
      </c>
      <c r="I139" s="424" t="str">
        <f t="shared" si="22"/>
        <v>03</v>
      </c>
      <c r="J139" s="210" t="s">
        <v>243</v>
      </c>
      <c r="K139" s="424" t="str">
        <f t="shared" si="23"/>
        <v>2</v>
      </c>
      <c r="L139" s="210" t="s">
        <v>70</v>
      </c>
      <c r="M139" s="425">
        <v>2</v>
      </c>
      <c r="N139" s="210" t="s">
        <v>696</v>
      </c>
      <c r="O139" s="424" t="str">
        <f t="shared" si="24"/>
        <v>_02_03_202</v>
      </c>
      <c r="P139" s="424" t="s">
        <v>10051</v>
      </c>
      <c r="Q139" s="424" t="str">
        <f t="shared" si="25"/>
        <v>EUi_02_03_202</v>
      </c>
      <c r="R139" s="424" t="str">
        <f t="shared" si="26"/>
        <v>Product conversion VP motor vacuum pump</v>
      </c>
      <c r="S139" s="424"/>
      <c r="T139" s="426"/>
      <c r="U139" s="92"/>
      <c r="V139" s="92"/>
      <c r="W139" s="92"/>
      <c r="X139" s="92"/>
      <c r="Y139" s="92"/>
      <c r="Z139" s="92"/>
      <c r="AA139" s="92"/>
      <c r="AB139" s="92"/>
      <c r="AC139" s="92"/>
      <c r="AD139" s="92"/>
      <c r="AE139" s="92"/>
      <c r="AF139" s="92"/>
      <c r="AG139" s="92"/>
      <c r="AH139" s="92"/>
      <c r="AI139" s="92"/>
      <c r="AJ139" s="92"/>
      <c r="AK139" s="92"/>
      <c r="AL139" s="92"/>
      <c r="AM139" s="92"/>
      <c r="AN139" s="92"/>
      <c r="AO139" s="92"/>
      <c r="AP139" s="92"/>
      <c r="AQ139" s="92"/>
      <c r="AR139" s="92"/>
      <c r="AS139" s="92"/>
      <c r="AT139" s="92"/>
      <c r="AU139" s="92"/>
      <c r="AV139" s="92"/>
      <c r="AW139" s="92"/>
      <c r="AX139" s="92"/>
      <c r="AY139" s="92"/>
      <c r="AZ139" s="92"/>
      <c r="BA139" s="92"/>
      <c r="BB139" s="92"/>
      <c r="CU139" s="406">
        <v>1081</v>
      </c>
      <c r="CV139" s="406">
        <v>500</v>
      </c>
      <c r="CW139" s="379"/>
    </row>
    <row r="140" spans="1:101" s="411" customFormat="1" hidden="1" x14ac:dyDescent="0.2">
      <c r="A140" s="423"/>
      <c r="B140" s="424">
        <v>304</v>
      </c>
      <c r="C140" s="424">
        <v>2</v>
      </c>
      <c r="D140" s="424" t="s">
        <v>1231</v>
      </c>
      <c r="E140" s="424" t="s">
        <v>860</v>
      </c>
      <c r="F140" s="210"/>
      <c r="G140" s="424" t="str">
        <f t="shared" si="21"/>
        <v/>
      </c>
      <c r="H140" s="210"/>
      <c r="I140" s="424" t="str">
        <f t="shared" si="22"/>
        <v/>
      </c>
      <c r="J140" s="210"/>
      <c r="K140" s="424" t="str">
        <f t="shared" si="23"/>
        <v/>
      </c>
      <c r="L140" s="210"/>
      <c r="M140" s="425"/>
      <c r="N140" s="210"/>
      <c r="O140" s="424" t="str">
        <f t="shared" si="24"/>
        <v/>
      </c>
      <c r="P140" s="424" t="s">
        <v>10052</v>
      </c>
      <c r="Q140" s="424" t="str">
        <f t="shared" si="25"/>
        <v/>
      </c>
      <c r="R140" s="424" t="str">
        <f t="shared" si="26"/>
        <v/>
      </c>
      <c r="S140" s="424"/>
      <c r="T140" s="426"/>
      <c r="U140" s="92"/>
      <c r="V140" s="92"/>
      <c r="W140" s="92"/>
      <c r="X140" s="92"/>
      <c r="Y140" s="92"/>
      <c r="Z140" s="92"/>
      <c r="AA140" s="92"/>
      <c r="AB140" s="92"/>
      <c r="AC140" s="92"/>
      <c r="AD140" s="92"/>
      <c r="AE140" s="92"/>
      <c r="AF140" s="92"/>
      <c r="AG140" s="92"/>
      <c r="AH140" s="92"/>
      <c r="AI140" s="92"/>
      <c r="AJ140" s="92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W140" s="92"/>
      <c r="AX140" s="92"/>
      <c r="AY140" s="92"/>
      <c r="AZ140" s="92"/>
      <c r="BA140" s="92"/>
      <c r="BB140" s="92"/>
      <c r="CU140" s="406"/>
      <c r="CV140" s="406"/>
      <c r="CW140" s="379"/>
    </row>
    <row r="141" spans="1:101" s="411" customFormat="1" hidden="1" x14ac:dyDescent="0.2">
      <c r="A141" s="423"/>
      <c r="B141" s="424">
        <v>304</v>
      </c>
      <c r="C141" s="424">
        <v>3</v>
      </c>
      <c r="D141" s="424" t="s">
        <v>1231</v>
      </c>
      <c r="E141" s="424" t="s">
        <v>860</v>
      </c>
      <c r="F141" s="210"/>
      <c r="G141" s="424" t="str">
        <f t="shared" si="21"/>
        <v/>
      </c>
      <c r="H141" s="210"/>
      <c r="I141" s="424" t="str">
        <f t="shared" si="22"/>
        <v/>
      </c>
      <c r="J141" s="210"/>
      <c r="K141" s="424" t="str">
        <f t="shared" si="23"/>
        <v/>
      </c>
      <c r="L141" s="210"/>
      <c r="M141" s="425"/>
      <c r="N141" s="210"/>
      <c r="O141" s="424" t="str">
        <f t="shared" si="24"/>
        <v/>
      </c>
      <c r="P141" s="424" t="s">
        <v>10053</v>
      </c>
      <c r="Q141" s="424" t="str">
        <f t="shared" si="25"/>
        <v/>
      </c>
      <c r="R141" s="424" t="str">
        <f t="shared" si="26"/>
        <v/>
      </c>
      <c r="S141" s="424"/>
      <c r="T141" s="426"/>
      <c r="U141" s="92"/>
      <c r="V141" s="92"/>
      <c r="W141" s="92"/>
      <c r="X141" s="92"/>
      <c r="Y141" s="92"/>
      <c r="Z141" s="92"/>
      <c r="AA141" s="92"/>
      <c r="AB141" s="92"/>
      <c r="AC141" s="92"/>
      <c r="AD141" s="92"/>
      <c r="AE141" s="92"/>
      <c r="AF141" s="92"/>
      <c r="AG141" s="92"/>
      <c r="AH141" s="92"/>
      <c r="AI141" s="92"/>
      <c r="AJ141" s="92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W141" s="92"/>
      <c r="AX141" s="92"/>
      <c r="AY141" s="92"/>
      <c r="AZ141" s="92"/>
      <c r="BA141" s="92"/>
      <c r="BB141" s="92"/>
      <c r="CU141" s="406"/>
      <c r="CV141" s="406"/>
      <c r="CW141" s="379"/>
    </row>
    <row r="142" spans="1:101" s="411" customFormat="1" hidden="1" x14ac:dyDescent="0.2">
      <c r="A142" s="423"/>
      <c r="B142" s="424">
        <v>304</v>
      </c>
      <c r="C142" s="424">
        <v>4</v>
      </c>
      <c r="D142" s="424" t="s">
        <v>1231</v>
      </c>
      <c r="E142" s="424" t="s">
        <v>860</v>
      </c>
      <c r="F142" s="210"/>
      <c r="G142" s="424" t="str">
        <f t="shared" si="21"/>
        <v/>
      </c>
      <c r="H142" s="210"/>
      <c r="I142" s="424" t="str">
        <f t="shared" si="22"/>
        <v/>
      </c>
      <c r="J142" s="210"/>
      <c r="K142" s="424" t="str">
        <f t="shared" si="23"/>
        <v/>
      </c>
      <c r="L142" s="210"/>
      <c r="M142" s="425"/>
      <c r="N142" s="210"/>
      <c r="O142" s="424" t="str">
        <f t="shared" si="24"/>
        <v/>
      </c>
      <c r="P142" s="424" t="s">
        <v>10054</v>
      </c>
      <c r="Q142" s="424" t="str">
        <f t="shared" si="25"/>
        <v/>
      </c>
      <c r="R142" s="424" t="str">
        <f t="shared" si="26"/>
        <v/>
      </c>
      <c r="S142" s="424"/>
      <c r="T142" s="426"/>
      <c r="U142" s="92"/>
      <c r="V142" s="92"/>
      <c r="W142" s="92"/>
      <c r="X142" s="92"/>
      <c r="Y142" s="92"/>
      <c r="Z142" s="92"/>
      <c r="AA142" s="92"/>
      <c r="AB142" s="92"/>
      <c r="AC142" s="92"/>
      <c r="AD142" s="92"/>
      <c r="AE142" s="92"/>
      <c r="AF142" s="92"/>
      <c r="AG142" s="92"/>
      <c r="AH142" s="92"/>
      <c r="AI142" s="92"/>
      <c r="AJ142" s="92"/>
      <c r="AK142" s="92"/>
      <c r="AL142" s="92"/>
      <c r="AM142" s="92"/>
      <c r="AN142" s="92"/>
      <c r="AO142" s="92"/>
      <c r="AP142" s="92"/>
      <c r="AQ142" s="92"/>
      <c r="AR142" s="92"/>
      <c r="AS142" s="92"/>
      <c r="AT142" s="92"/>
      <c r="AU142" s="92"/>
      <c r="AV142" s="92"/>
      <c r="AW142" s="92"/>
      <c r="AX142" s="92"/>
      <c r="AY142" s="92"/>
      <c r="AZ142" s="92"/>
      <c r="BA142" s="92"/>
      <c r="BB142" s="92"/>
      <c r="CU142" s="406"/>
      <c r="CV142" s="406"/>
      <c r="CW142" s="379"/>
    </row>
    <row r="143" spans="1:101" s="411" customFormat="1" hidden="1" x14ac:dyDescent="0.2">
      <c r="A143" s="423"/>
      <c r="B143" s="424">
        <v>304</v>
      </c>
      <c r="C143" s="424">
        <v>5</v>
      </c>
      <c r="D143" s="424" t="s">
        <v>1231</v>
      </c>
      <c r="E143" s="424" t="s">
        <v>860</v>
      </c>
      <c r="F143" s="210"/>
      <c r="G143" s="424" t="str">
        <f t="shared" si="21"/>
        <v/>
      </c>
      <c r="H143" s="210"/>
      <c r="I143" s="424" t="str">
        <f t="shared" si="22"/>
        <v/>
      </c>
      <c r="J143" s="210"/>
      <c r="K143" s="424" t="str">
        <f t="shared" si="23"/>
        <v/>
      </c>
      <c r="L143" s="210"/>
      <c r="M143" s="425"/>
      <c r="N143" s="210"/>
      <c r="O143" s="424" t="str">
        <f t="shared" si="24"/>
        <v/>
      </c>
      <c r="P143" s="424" t="s">
        <v>10055</v>
      </c>
      <c r="Q143" s="424" t="str">
        <f t="shared" si="25"/>
        <v/>
      </c>
      <c r="R143" s="424" t="str">
        <f t="shared" si="26"/>
        <v/>
      </c>
      <c r="S143" s="424"/>
      <c r="T143" s="426"/>
      <c r="U143" s="92"/>
      <c r="V143" s="92"/>
      <c r="W143" s="92"/>
      <c r="X143" s="92"/>
      <c r="Y143" s="92"/>
      <c r="Z143" s="92"/>
      <c r="AA143" s="92"/>
      <c r="AB143" s="92"/>
      <c r="AC143" s="92"/>
      <c r="AD143" s="92"/>
      <c r="AE143" s="92"/>
      <c r="AF143" s="92"/>
      <c r="AG143" s="92"/>
      <c r="AH143" s="92"/>
      <c r="AI143" s="92"/>
      <c r="AJ143" s="92"/>
      <c r="AK143" s="92"/>
      <c r="AL143" s="92"/>
      <c r="AM143" s="92"/>
      <c r="AN143" s="92"/>
      <c r="AO143" s="92"/>
      <c r="AP143" s="92"/>
      <c r="AQ143" s="92"/>
      <c r="AR143" s="92"/>
      <c r="AS143" s="92"/>
      <c r="AT143" s="92"/>
      <c r="AU143" s="92"/>
      <c r="AV143" s="92"/>
      <c r="AW143" s="92"/>
      <c r="AX143" s="92"/>
      <c r="AY143" s="92"/>
      <c r="AZ143" s="92"/>
      <c r="BA143" s="92"/>
      <c r="BB143" s="92"/>
      <c r="CU143" s="406"/>
      <c r="CV143" s="406"/>
      <c r="CW143" s="379"/>
    </row>
    <row r="144" spans="1:101" s="411" customFormat="1" hidden="1" x14ac:dyDescent="0.2">
      <c r="A144" s="423"/>
      <c r="B144" s="424">
        <v>304</v>
      </c>
      <c r="C144" s="424">
        <v>6</v>
      </c>
      <c r="D144" s="424" t="s">
        <v>1231</v>
      </c>
      <c r="E144" s="424" t="s">
        <v>860</v>
      </c>
      <c r="F144" s="210"/>
      <c r="G144" s="424" t="str">
        <f t="shared" si="21"/>
        <v/>
      </c>
      <c r="H144" s="210"/>
      <c r="I144" s="424" t="str">
        <f t="shared" si="22"/>
        <v/>
      </c>
      <c r="J144" s="210"/>
      <c r="K144" s="424" t="str">
        <f t="shared" si="23"/>
        <v/>
      </c>
      <c r="L144" s="210"/>
      <c r="M144" s="425"/>
      <c r="N144" s="210"/>
      <c r="O144" s="424" t="str">
        <f t="shared" si="24"/>
        <v/>
      </c>
      <c r="P144" s="424" t="s">
        <v>10056</v>
      </c>
      <c r="Q144" s="424" t="str">
        <f t="shared" si="25"/>
        <v/>
      </c>
      <c r="R144" s="424" t="str">
        <f t="shared" si="26"/>
        <v/>
      </c>
      <c r="S144" s="424"/>
      <c r="T144" s="426"/>
      <c r="U144" s="92"/>
      <c r="V144" s="92"/>
      <c r="W144" s="92"/>
      <c r="X144" s="92"/>
      <c r="Y144" s="92"/>
      <c r="Z144" s="92"/>
      <c r="AA144" s="92"/>
      <c r="AB144" s="92"/>
      <c r="AC144" s="92"/>
      <c r="AD144" s="92"/>
      <c r="AE144" s="92"/>
      <c r="AF144" s="92"/>
      <c r="AG144" s="92"/>
      <c r="AH144" s="92"/>
      <c r="AI144" s="92"/>
      <c r="AJ144" s="92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W144" s="92"/>
      <c r="AX144" s="92"/>
      <c r="AY144" s="92"/>
      <c r="AZ144" s="92"/>
      <c r="BA144" s="92"/>
      <c r="BB144" s="92"/>
      <c r="CU144" s="406"/>
      <c r="CV144" s="406"/>
      <c r="CW144" s="379"/>
    </row>
    <row r="145" spans="1:101" s="411" customFormat="1" hidden="1" x14ac:dyDescent="0.2">
      <c r="A145" s="423"/>
      <c r="B145" s="424">
        <v>304</v>
      </c>
      <c r="C145" s="424">
        <v>7</v>
      </c>
      <c r="D145" s="424" t="s">
        <v>1231</v>
      </c>
      <c r="E145" s="424" t="s">
        <v>860</v>
      </c>
      <c r="F145" s="210" t="s">
        <v>1193</v>
      </c>
      <c r="G145" s="424" t="str">
        <f t="shared" si="21"/>
        <v>02</v>
      </c>
      <c r="H145" s="210" t="s">
        <v>9903</v>
      </c>
      <c r="I145" s="424" t="str">
        <f t="shared" si="22"/>
        <v>02</v>
      </c>
      <c r="J145" s="210" t="s">
        <v>243</v>
      </c>
      <c r="K145" s="424" t="str">
        <f t="shared" si="23"/>
        <v>2</v>
      </c>
      <c r="L145" s="210" t="s">
        <v>765</v>
      </c>
      <c r="M145" s="425">
        <v>2</v>
      </c>
      <c r="N145" s="210" t="s">
        <v>696</v>
      </c>
      <c r="O145" s="424" t="str">
        <f t="shared" si="24"/>
        <v>_02_02_202</v>
      </c>
      <c r="P145" s="424" t="s">
        <v>10057</v>
      </c>
      <c r="Q145" s="424" t="str">
        <f t="shared" si="25"/>
        <v>EUi_02_02_202</v>
      </c>
      <c r="R145" s="424" t="str">
        <f t="shared" si="26"/>
        <v>Product conversion REC01 motor rotary valve</v>
      </c>
      <c r="S145" s="424"/>
      <c r="T145" s="426"/>
      <c r="U145" s="92"/>
      <c r="V145" s="92"/>
      <c r="W145" s="92"/>
      <c r="X145" s="92"/>
      <c r="Y145" s="92"/>
      <c r="Z145" s="92"/>
      <c r="AA145" s="92"/>
      <c r="AB145" s="92"/>
      <c r="AC145" s="92"/>
      <c r="AD145" s="92"/>
      <c r="AE145" s="92"/>
      <c r="AF145" s="92"/>
      <c r="AG145" s="92"/>
      <c r="AH145" s="92"/>
      <c r="AI145" s="92"/>
      <c r="AJ145" s="92"/>
      <c r="AK145" s="92"/>
      <c r="AL145" s="92"/>
      <c r="AM145" s="92"/>
      <c r="AN145" s="92"/>
      <c r="AO145" s="92"/>
      <c r="AP145" s="92"/>
      <c r="AQ145" s="92"/>
      <c r="AR145" s="92"/>
      <c r="AS145" s="92"/>
      <c r="AT145" s="92"/>
      <c r="AU145" s="92"/>
      <c r="AV145" s="92"/>
      <c r="AW145" s="92"/>
      <c r="AX145" s="92"/>
      <c r="AY145" s="92"/>
      <c r="AZ145" s="92"/>
      <c r="BA145" s="92"/>
      <c r="BB145" s="92"/>
      <c r="CU145" s="406">
        <v>1011</v>
      </c>
      <c r="CV145" s="406">
        <v>550</v>
      </c>
      <c r="CW145" s="379"/>
    </row>
    <row r="146" spans="1:101" s="411" customFormat="1" hidden="1" x14ac:dyDescent="0.2">
      <c r="A146" s="423"/>
      <c r="B146" s="424">
        <v>305</v>
      </c>
      <c r="C146" s="424">
        <v>0</v>
      </c>
      <c r="D146" s="424" t="s">
        <v>1231</v>
      </c>
      <c r="E146" s="424" t="s">
        <v>860</v>
      </c>
      <c r="F146" s="210"/>
      <c r="G146" s="424" t="str">
        <f t="shared" si="21"/>
        <v/>
      </c>
      <c r="H146" s="210"/>
      <c r="I146" s="424" t="str">
        <f t="shared" si="22"/>
        <v/>
      </c>
      <c r="J146" s="210"/>
      <c r="K146" s="424" t="str">
        <f t="shared" si="23"/>
        <v/>
      </c>
      <c r="L146" s="210"/>
      <c r="M146" s="425"/>
      <c r="N146" s="210"/>
      <c r="O146" s="424" t="str">
        <f t="shared" si="24"/>
        <v/>
      </c>
      <c r="P146" s="424" t="s">
        <v>10058</v>
      </c>
      <c r="Q146" s="424" t="str">
        <f t="shared" si="25"/>
        <v/>
      </c>
      <c r="R146" s="424" t="str">
        <f t="shared" si="26"/>
        <v/>
      </c>
      <c r="S146" s="424"/>
      <c r="T146" s="426"/>
      <c r="U146" s="92"/>
      <c r="V146" s="92"/>
      <c r="W146" s="92"/>
      <c r="X146" s="92"/>
      <c r="Y146" s="92"/>
      <c r="Z146" s="92"/>
      <c r="AA146" s="92"/>
      <c r="AB146" s="92"/>
      <c r="AC146" s="92"/>
      <c r="AD146" s="92"/>
      <c r="AE146" s="92"/>
      <c r="AF146" s="92"/>
      <c r="AG146" s="92"/>
      <c r="AH146" s="92"/>
      <c r="AI146" s="92"/>
      <c r="AJ146" s="92"/>
      <c r="AK146" s="92"/>
      <c r="AL146" s="92"/>
      <c r="AM146" s="92"/>
      <c r="AN146" s="92"/>
      <c r="AO146" s="92"/>
      <c r="AP146" s="92"/>
      <c r="AQ146" s="92"/>
      <c r="AR146" s="92"/>
      <c r="AS146" s="92"/>
      <c r="AT146" s="92"/>
      <c r="AU146" s="92"/>
      <c r="AV146" s="92"/>
      <c r="AW146" s="92"/>
      <c r="AX146" s="92"/>
      <c r="AY146" s="92"/>
      <c r="AZ146" s="92"/>
      <c r="BA146" s="92"/>
      <c r="BB146" s="92"/>
      <c r="CU146" s="406"/>
      <c r="CV146" s="406"/>
      <c r="CW146" s="379"/>
    </row>
    <row r="147" spans="1:101" s="411" customFormat="1" hidden="1" x14ac:dyDescent="0.2">
      <c r="A147" s="423"/>
      <c r="B147" s="424">
        <v>305</v>
      </c>
      <c r="C147" s="424">
        <v>1</v>
      </c>
      <c r="D147" s="424" t="s">
        <v>1231</v>
      </c>
      <c r="E147" s="424" t="s">
        <v>860</v>
      </c>
      <c r="F147" s="210"/>
      <c r="G147" s="424" t="str">
        <f t="shared" si="21"/>
        <v/>
      </c>
      <c r="H147" s="210"/>
      <c r="I147" s="424" t="str">
        <f t="shared" si="22"/>
        <v/>
      </c>
      <c r="J147" s="210"/>
      <c r="K147" s="424" t="str">
        <f t="shared" si="23"/>
        <v/>
      </c>
      <c r="L147" s="210"/>
      <c r="M147" s="425"/>
      <c r="N147" s="210"/>
      <c r="O147" s="424" t="str">
        <f t="shared" si="24"/>
        <v/>
      </c>
      <c r="P147" s="424" t="s">
        <v>10059</v>
      </c>
      <c r="Q147" s="424" t="str">
        <f t="shared" si="25"/>
        <v/>
      </c>
      <c r="R147" s="424" t="str">
        <f t="shared" si="26"/>
        <v/>
      </c>
      <c r="S147" s="424"/>
      <c r="T147" s="426"/>
      <c r="U147" s="92"/>
      <c r="V147" s="92"/>
      <c r="W147" s="92"/>
      <c r="X147" s="92"/>
      <c r="Y147" s="92"/>
      <c r="Z147" s="92"/>
      <c r="AA147" s="92"/>
      <c r="AB147" s="92"/>
      <c r="AC147" s="92"/>
      <c r="AD147" s="92"/>
      <c r="AE147" s="92"/>
      <c r="AF147" s="92"/>
      <c r="AG147" s="92"/>
      <c r="AH147" s="92"/>
      <c r="AI147" s="92"/>
      <c r="AJ147" s="92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W147" s="92"/>
      <c r="AX147" s="92"/>
      <c r="AY147" s="92"/>
      <c r="AZ147" s="92"/>
      <c r="BA147" s="92"/>
      <c r="BB147" s="92"/>
      <c r="CU147" s="406"/>
      <c r="CV147" s="406"/>
      <c r="CW147" s="379"/>
    </row>
    <row r="148" spans="1:101" s="411" customFormat="1" hidden="1" x14ac:dyDescent="0.2">
      <c r="A148" s="423"/>
      <c r="B148" s="424">
        <v>305</v>
      </c>
      <c r="C148" s="424">
        <v>2</v>
      </c>
      <c r="D148" s="424" t="s">
        <v>1231</v>
      </c>
      <c r="E148" s="424" t="s">
        <v>860</v>
      </c>
      <c r="F148" s="210"/>
      <c r="G148" s="424" t="str">
        <f t="shared" si="21"/>
        <v/>
      </c>
      <c r="H148" s="210"/>
      <c r="I148" s="424" t="str">
        <f t="shared" si="22"/>
        <v/>
      </c>
      <c r="J148" s="210"/>
      <c r="K148" s="424" t="str">
        <f t="shared" si="23"/>
        <v/>
      </c>
      <c r="L148" s="210"/>
      <c r="M148" s="425"/>
      <c r="N148" s="210"/>
      <c r="O148" s="424" t="str">
        <f t="shared" si="24"/>
        <v/>
      </c>
      <c r="P148" s="424" t="s">
        <v>10060</v>
      </c>
      <c r="Q148" s="424" t="str">
        <f t="shared" si="25"/>
        <v/>
      </c>
      <c r="R148" s="424" t="str">
        <f t="shared" si="26"/>
        <v/>
      </c>
      <c r="S148" s="424"/>
      <c r="T148" s="426"/>
      <c r="U148" s="92"/>
      <c r="V148" s="92"/>
      <c r="W148" s="92"/>
      <c r="X148" s="92"/>
      <c r="Y148" s="92"/>
      <c r="Z148" s="92"/>
      <c r="AA148" s="92"/>
      <c r="AB148" s="92"/>
      <c r="AC148" s="92"/>
      <c r="AD148" s="92"/>
      <c r="AE148" s="92"/>
      <c r="AF148" s="92"/>
      <c r="AG148" s="92"/>
      <c r="AH148" s="92"/>
      <c r="AI148" s="92"/>
      <c r="AJ148" s="92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W148" s="92"/>
      <c r="AX148" s="92"/>
      <c r="AY148" s="92"/>
      <c r="AZ148" s="92"/>
      <c r="BA148" s="92"/>
      <c r="BB148" s="92"/>
      <c r="CU148" s="406"/>
      <c r="CV148" s="406"/>
      <c r="CW148" s="379"/>
    </row>
    <row r="149" spans="1:101" s="411" customFormat="1" hidden="1" x14ac:dyDescent="0.2">
      <c r="A149" s="423"/>
      <c r="B149" s="424">
        <v>305</v>
      </c>
      <c r="C149" s="424">
        <v>3</v>
      </c>
      <c r="D149" s="424" t="s">
        <v>1231</v>
      </c>
      <c r="E149" s="424" t="s">
        <v>860</v>
      </c>
      <c r="F149" s="210"/>
      <c r="G149" s="424" t="str">
        <f t="shared" si="21"/>
        <v/>
      </c>
      <c r="H149" s="210"/>
      <c r="I149" s="424" t="str">
        <f t="shared" si="22"/>
        <v/>
      </c>
      <c r="J149" s="210"/>
      <c r="K149" s="424" t="str">
        <f t="shared" si="23"/>
        <v/>
      </c>
      <c r="L149" s="210"/>
      <c r="M149" s="425"/>
      <c r="N149" s="210"/>
      <c r="O149" s="424" t="str">
        <f t="shared" si="24"/>
        <v/>
      </c>
      <c r="P149" s="424" t="s">
        <v>10061</v>
      </c>
      <c r="Q149" s="424" t="str">
        <f t="shared" si="25"/>
        <v/>
      </c>
      <c r="R149" s="424" t="str">
        <f t="shared" si="26"/>
        <v/>
      </c>
      <c r="S149" s="424"/>
      <c r="T149" s="426"/>
      <c r="U149" s="92"/>
      <c r="V149" s="92"/>
      <c r="W149" s="92"/>
      <c r="X149" s="92"/>
      <c r="Y149" s="92"/>
      <c r="Z149" s="92"/>
      <c r="AA149" s="92"/>
      <c r="AB149" s="92"/>
      <c r="AC149" s="92"/>
      <c r="AD149" s="92"/>
      <c r="AE149" s="92"/>
      <c r="AF149" s="92"/>
      <c r="AG149" s="92"/>
      <c r="AH149" s="92"/>
      <c r="AI149" s="92"/>
      <c r="AJ149" s="92"/>
      <c r="AK149" s="92"/>
      <c r="AL149" s="92"/>
      <c r="AM149" s="92"/>
      <c r="AN149" s="92"/>
      <c r="AO149" s="92"/>
      <c r="AP149" s="92"/>
      <c r="AQ149" s="92"/>
      <c r="AR149" s="92"/>
      <c r="AS149" s="92"/>
      <c r="AT149" s="92"/>
      <c r="AU149" s="92"/>
      <c r="AV149" s="92"/>
      <c r="AW149" s="92"/>
      <c r="AX149" s="92"/>
      <c r="AY149" s="92"/>
      <c r="AZ149" s="92"/>
      <c r="BA149" s="92"/>
      <c r="BB149" s="92"/>
      <c r="CU149" s="406"/>
      <c r="CV149" s="406"/>
      <c r="CW149" s="379"/>
    </row>
    <row r="150" spans="1:101" s="411" customFormat="1" hidden="1" x14ac:dyDescent="0.2">
      <c r="A150" s="423"/>
      <c r="B150" s="424">
        <v>305</v>
      </c>
      <c r="C150" s="424">
        <v>4</v>
      </c>
      <c r="D150" s="424" t="s">
        <v>1231</v>
      </c>
      <c r="E150" s="424" t="s">
        <v>860</v>
      </c>
      <c r="F150" s="210"/>
      <c r="G150" s="424" t="str">
        <f t="shared" si="21"/>
        <v/>
      </c>
      <c r="H150" s="210"/>
      <c r="I150" s="424" t="str">
        <f t="shared" si="22"/>
        <v/>
      </c>
      <c r="J150" s="210"/>
      <c r="K150" s="424" t="str">
        <f t="shared" si="23"/>
        <v/>
      </c>
      <c r="L150" s="210"/>
      <c r="M150" s="425"/>
      <c r="N150" s="210"/>
      <c r="O150" s="424" t="str">
        <f t="shared" si="24"/>
        <v/>
      </c>
      <c r="P150" s="424" t="s">
        <v>10062</v>
      </c>
      <c r="Q150" s="424" t="str">
        <f t="shared" si="25"/>
        <v/>
      </c>
      <c r="R150" s="424" t="str">
        <f t="shared" si="26"/>
        <v/>
      </c>
      <c r="S150" s="424"/>
      <c r="T150" s="426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W150" s="92"/>
      <c r="AX150" s="92"/>
      <c r="AY150" s="92"/>
      <c r="AZ150" s="92"/>
      <c r="BA150" s="92"/>
      <c r="BB150" s="92"/>
      <c r="CU150" s="406"/>
      <c r="CV150" s="406"/>
      <c r="CW150" s="379"/>
    </row>
    <row r="151" spans="1:101" s="411" customFormat="1" hidden="1" x14ac:dyDescent="0.2">
      <c r="A151" s="423"/>
      <c r="B151" s="424">
        <v>305</v>
      </c>
      <c r="C151" s="424">
        <v>5</v>
      </c>
      <c r="D151" s="424" t="s">
        <v>1231</v>
      </c>
      <c r="E151" s="424" t="s">
        <v>860</v>
      </c>
      <c r="F151" s="210"/>
      <c r="G151" s="424" t="str">
        <f t="shared" si="21"/>
        <v/>
      </c>
      <c r="H151" s="210"/>
      <c r="I151" s="424" t="str">
        <f t="shared" si="22"/>
        <v/>
      </c>
      <c r="J151" s="210"/>
      <c r="K151" s="424" t="str">
        <f t="shared" si="23"/>
        <v/>
      </c>
      <c r="L151" s="210"/>
      <c r="M151" s="425"/>
      <c r="N151" s="210"/>
      <c r="O151" s="424" t="str">
        <f t="shared" si="24"/>
        <v/>
      </c>
      <c r="P151" s="424" t="s">
        <v>10063</v>
      </c>
      <c r="Q151" s="424" t="str">
        <f t="shared" si="25"/>
        <v/>
      </c>
      <c r="R151" s="424" t="str">
        <f t="shared" si="26"/>
        <v/>
      </c>
      <c r="S151" s="424"/>
      <c r="T151" s="426"/>
      <c r="U151" s="92"/>
      <c r="V151" s="92"/>
      <c r="W151" s="92"/>
      <c r="X151" s="92"/>
      <c r="Y151" s="92"/>
      <c r="Z151" s="92"/>
      <c r="AA151" s="92"/>
      <c r="AB151" s="92"/>
      <c r="AC151" s="92"/>
      <c r="AD151" s="92"/>
      <c r="AE151" s="92"/>
      <c r="AF151" s="92"/>
      <c r="AG151" s="92"/>
      <c r="AH151" s="92"/>
      <c r="AI151" s="92"/>
      <c r="AJ151" s="92"/>
      <c r="AK151" s="92"/>
      <c r="AL151" s="92"/>
      <c r="AM151" s="92"/>
      <c r="AN151" s="92"/>
      <c r="AO151" s="92"/>
      <c r="AP151" s="92"/>
      <c r="AQ151" s="92"/>
      <c r="AR151" s="92"/>
      <c r="AS151" s="92"/>
      <c r="AT151" s="92"/>
      <c r="AU151" s="92"/>
      <c r="AV151" s="92"/>
      <c r="AW151" s="92"/>
      <c r="AX151" s="92"/>
      <c r="AY151" s="92"/>
      <c r="AZ151" s="92"/>
      <c r="BA151" s="92"/>
      <c r="BB151" s="92"/>
      <c r="CU151" s="406"/>
      <c r="CV151" s="406"/>
      <c r="CW151" s="379"/>
    </row>
    <row r="152" spans="1:101" s="411" customFormat="1" hidden="1" x14ac:dyDescent="0.2">
      <c r="A152" s="423"/>
      <c r="B152" s="424">
        <v>305</v>
      </c>
      <c r="C152" s="424">
        <v>6</v>
      </c>
      <c r="D152" s="424" t="s">
        <v>1231</v>
      </c>
      <c r="E152" s="424" t="s">
        <v>860</v>
      </c>
      <c r="F152" s="210"/>
      <c r="G152" s="424" t="str">
        <f t="shared" si="21"/>
        <v/>
      </c>
      <c r="H152" s="210"/>
      <c r="I152" s="424" t="str">
        <f t="shared" si="22"/>
        <v/>
      </c>
      <c r="J152" s="210"/>
      <c r="K152" s="424" t="str">
        <f t="shared" si="23"/>
        <v/>
      </c>
      <c r="L152" s="210"/>
      <c r="M152" s="425"/>
      <c r="N152" s="210"/>
      <c r="O152" s="424" t="str">
        <f t="shared" si="24"/>
        <v/>
      </c>
      <c r="P152" s="424" t="s">
        <v>10064</v>
      </c>
      <c r="Q152" s="424" t="str">
        <f t="shared" si="25"/>
        <v/>
      </c>
      <c r="R152" s="424" t="str">
        <f t="shared" si="26"/>
        <v/>
      </c>
      <c r="S152" s="424"/>
      <c r="T152" s="426"/>
      <c r="U152" s="92"/>
      <c r="V152" s="92"/>
      <c r="W152" s="92"/>
      <c r="X152" s="92"/>
      <c r="Y152" s="92"/>
      <c r="Z152" s="92"/>
      <c r="AA152" s="92"/>
      <c r="AB152" s="92"/>
      <c r="AC152" s="92"/>
      <c r="AD152" s="92"/>
      <c r="AE152" s="92"/>
      <c r="AF152" s="92"/>
      <c r="AG152" s="92"/>
      <c r="AH152" s="92"/>
      <c r="AI152" s="92"/>
      <c r="AJ152" s="92"/>
      <c r="AK152" s="92"/>
      <c r="AL152" s="92"/>
      <c r="AM152" s="92"/>
      <c r="AN152" s="92"/>
      <c r="AO152" s="92"/>
      <c r="AP152" s="92"/>
      <c r="AQ152" s="92"/>
      <c r="AR152" s="92"/>
      <c r="AS152" s="92"/>
      <c r="AT152" s="92"/>
      <c r="AU152" s="92"/>
      <c r="AV152" s="92"/>
      <c r="AW152" s="92"/>
      <c r="AX152" s="92"/>
      <c r="AY152" s="92"/>
      <c r="AZ152" s="92"/>
      <c r="BA152" s="92"/>
      <c r="BB152" s="92"/>
      <c r="CU152" s="406"/>
      <c r="CV152" s="406"/>
      <c r="CW152" s="379"/>
    </row>
    <row r="153" spans="1:101" s="411" customFormat="1" ht="13.5" hidden="1" thickBot="1" x14ac:dyDescent="0.25">
      <c r="A153" s="448"/>
      <c r="B153" s="449">
        <v>305</v>
      </c>
      <c r="C153" s="449">
        <v>7</v>
      </c>
      <c r="D153" s="449" t="s">
        <v>1231</v>
      </c>
      <c r="E153" s="449" t="s">
        <v>860</v>
      </c>
      <c r="F153" s="403"/>
      <c r="G153" s="449" t="str">
        <f t="shared" si="21"/>
        <v/>
      </c>
      <c r="H153" s="403"/>
      <c r="I153" s="449" t="str">
        <f t="shared" si="22"/>
        <v/>
      </c>
      <c r="J153" s="403"/>
      <c r="K153" s="449" t="str">
        <f t="shared" si="23"/>
        <v/>
      </c>
      <c r="L153" s="403"/>
      <c r="M153" s="450"/>
      <c r="N153" s="403"/>
      <c r="O153" s="449" t="str">
        <f t="shared" si="24"/>
        <v/>
      </c>
      <c r="P153" s="449" t="s">
        <v>10065</v>
      </c>
      <c r="Q153" s="449" t="str">
        <f t="shared" si="25"/>
        <v/>
      </c>
      <c r="R153" s="449" t="str">
        <f t="shared" si="26"/>
        <v/>
      </c>
      <c r="S153" s="449"/>
      <c r="T153" s="451"/>
      <c r="U153" s="92"/>
      <c r="V153" s="92"/>
      <c r="W153" s="92"/>
      <c r="X153" s="92"/>
      <c r="Y153" s="92"/>
      <c r="Z153" s="92"/>
      <c r="AA153" s="92"/>
      <c r="AB153" s="92"/>
      <c r="AC153" s="92"/>
      <c r="AD153" s="92"/>
      <c r="AE153" s="92"/>
      <c r="AF153" s="92"/>
      <c r="AG153" s="92"/>
      <c r="AH153" s="92"/>
      <c r="AI153" s="92"/>
      <c r="AJ153" s="92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W153" s="92"/>
      <c r="AX153" s="92"/>
      <c r="AY153" s="92"/>
      <c r="AZ153" s="92"/>
      <c r="BA153" s="92"/>
      <c r="BB153" s="92"/>
      <c r="CU153" s="406"/>
      <c r="CV153" s="406"/>
      <c r="CW153" s="379"/>
    </row>
    <row r="168" spans="7:12" x14ac:dyDescent="0.2">
      <c r="G168" s="411" t="s">
        <v>10471</v>
      </c>
    </row>
    <row r="171" spans="7:12" x14ac:dyDescent="0.2">
      <c r="L171" s="470"/>
    </row>
  </sheetData>
  <sheetProtection autoFilter="0"/>
  <autoFilter ref="A6:CO153">
    <filterColumn colId="7">
      <filters>
        <filter val="VP"/>
      </filters>
    </filterColumn>
  </autoFilter>
  <dataConsolidate/>
  <mergeCells count="81">
    <mergeCell ref="BJ3:BU3"/>
    <mergeCell ref="BZ4:BZ6"/>
    <mergeCell ref="CA4:CA6"/>
    <mergeCell ref="U2:CT2"/>
    <mergeCell ref="BJ4:BJ6"/>
    <mergeCell ref="BK4:BK6"/>
    <mergeCell ref="BL4:BL6"/>
    <mergeCell ref="BM4:BM6"/>
    <mergeCell ref="BN4:BN6"/>
    <mergeCell ref="BO4:BO6"/>
    <mergeCell ref="BP4:BP6"/>
    <mergeCell ref="BQ4:BQ6"/>
    <mergeCell ref="BR4:BR6"/>
    <mergeCell ref="BS4:BS6"/>
    <mergeCell ref="BT4:BT6"/>
    <mergeCell ref="BU4:BU6"/>
    <mergeCell ref="BV4:BV6"/>
    <mergeCell ref="BW4:BW6"/>
    <mergeCell ref="BX4:BX6"/>
    <mergeCell ref="DB2:DB5"/>
    <mergeCell ref="CB3:CH3"/>
    <mergeCell ref="CI5:CI6"/>
    <mergeCell ref="CG5:CG6"/>
    <mergeCell ref="CB5:CB6"/>
    <mergeCell ref="CC5:CC6"/>
    <mergeCell ref="CD5:CD6"/>
    <mergeCell ref="CE5:CE6"/>
    <mergeCell ref="CF5:CF6"/>
    <mergeCell ref="CO4:CO6"/>
    <mergeCell ref="CH5:CH6"/>
    <mergeCell ref="CV2:CV5"/>
    <mergeCell ref="CU2:CU5"/>
    <mergeCell ref="A7:T7"/>
    <mergeCell ref="AG4:AG6"/>
    <mergeCell ref="W4:W6"/>
    <mergeCell ref="Y4:Y6"/>
    <mergeCell ref="AF4:AF6"/>
    <mergeCell ref="Z4:Z6"/>
    <mergeCell ref="X4:X6"/>
    <mergeCell ref="AE4:AE6"/>
    <mergeCell ref="AD4:AD6"/>
    <mergeCell ref="U4:U6"/>
    <mergeCell ref="V4:V6"/>
    <mergeCell ref="AP4:AP6"/>
    <mergeCell ref="AM4:AM6"/>
    <mergeCell ref="BY4:BY6"/>
    <mergeCell ref="AQ4:AQ6"/>
    <mergeCell ref="AI4:AI6"/>
    <mergeCell ref="AO4:AO6"/>
    <mergeCell ref="AN4:AN6"/>
    <mergeCell ref="AJ4:AJ6"/>
    <mergeCell ref="AK4:AK6"/>
    <mergeCell ref="BA4:BA6"/>
    <mergeCell ref="BC4:BC6"/>
    <mergeCell ref="BD4:BD6"/>
    <mergeCell ref="BE4:BE6"/>
    <mergeCell ref="BF4:BF6"/>
    <mergeCell ref="BG4:BG6"/>
    <mergeCell ref="BH4:BH6"/>
    <mergeCell ref="DC2:DC5"/>
    <mergeCell ref="CX2:CX5"/>
    <mergeCell ref="CY2:CY5"/>
    <mergeCell ref="AR4:AR6"/>
    <mergeCell ref="AS4:AS6"/>
    <mergeCell ref="BC3:BI3"/>
    <mergeCell ref="BB4:BB6"/>
    <mergeCell ref="CM4:CM6"/>
    <mergeCell ref="CN4:CN6"/>
    <mergeCell ref="CW2:CW5"/>
    <mergeCell ref="CZ2:CZ5"/>
    <mergeCell ref="DA2:DA5"/>
    <mergeCell ref="CL4:CL6"/>
    <mergeCell ref="AM3:BB3"/>
    <mergeCell ref="CL3:CO3"/>
    <mergeCell ref="BI4:BI6"/>
    <mergeCell ref="U3:AL3"/>
    <mergeCell ref="AL4:AL6"/>
    <mergeCell ref="AA4:AA6"/>
    <mergeCell ref="AB4:AB6"/>
    <mergeCell ref="AC4:AC6"/>
    <mergeCell ref="AH4:AH6"/>
  </mergeCells>
  <phoneticPr fontId="12" type="noConversion"/>
  <dataValidations count="6">
    <dataValidation type="list" allowBlank="1" showInputMessage="1" showErrorMessage="1" sqref="F9:F153">
      <formula1>ProcessCell</formula1>
    </dataValidation>
    <dataValidation type="list" allowBlank="1" showInputMessage="1" showErrorMessage="1" sqref="H9:H153">
      <formula1>EquipmentModule</formula1>
    </dataValidation>
    <dataValidation type="list" allowBlank="1" showInputMessage="1" showErrorMessage="1" sqref="J9:J153">
      <formula1>ControlModule</formula1>
    </dataValidation>
    <dataValidation type="list" allowBlank="1" showInputMessage="1" showErrorMessage="1" sqref="T9:T153">
      <formula1>ObjectTypes</formula1>
    </dataValidation>
    <dataValidation type="list" allowBlank="1" showInputMessage="1" showErrorMessage="1" sqref="L9:L153">
      <formula1>DeviceAuswahl</formula1>
    </dataValidation>
    <dataValidation type="list" allowBlank="1" showInputMessage="1" showErrorMessage="1" sqref="N9:N153">
      <formula1>EMSRsignals</formula1>
    </dataValidation>
  </dataValidations>
  <printOptions gridLines="1"/>
  <pageMargins left="0" right="0" top="0.98425196850393704" bottom="0.98425196850393704" header="0.51181102362204722" footer="0.51181102362204722"/>
  <pageSetup paperSize="9" scale="29" fitToHeight="0" orientation="landscape" r:id="rId1"/>
  <headerFooter alignWithMargins="0">
    <oddFooter xml:space="preserve">&amp;L&amp;Z&amp;F
last change: &amp;D
© AZO CONTROLS GmbH - D-74706 Osterburken&amp;Rpage &amp;P of &amp;N&amp;CVersion </oddFooter>
  </headerFooter>
  <drawing r:id="rId2"/>
  <legacyDrawing r:id="rId3"/>
  <controls>
    <mc:AlternateContent xmlns:mc="http://schemas.openxmlformats.org/markup-compatibility/2006">
      <mc:Choice Requires="x14">
        <control shapeId="72866" r:id="rId4" name="ComboBox1">
          <controlPr defaultSize="0" autoFill="0" autoLine="0" listFillRange="AuswahlFunctionalDevice" r:id="rId5">
            <anchor moveWithCells="1">
              <from>
                <xdr:col>10</xdr:col>
                <xdr:colOff>333375</xdr:colOff>
                <xdr:row>153</xdr:row>
                <xdr:rowOff>0</xdr:rowOff>
              </from>
              <to>
                <xdr:col>12</xdr:col>
                <xdr:colOff>295275</xdr:colOff>
                <xdr:row>154</xdr:row>
                <xdr:rowOff>133350</xdr:rowOff>
              </to>
            </anchor>
          </controlPr>
        </control>
      </mc:Choice>
      <mc:Fallback>
        <control shapeId="72866" r:id="rId4" name="ComboBox1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EAKarten.Macro" altText="E/A Karten einfügen">
            <anchor moveWithCells="1" sizeWithCells="1">
              <from>
                <xdr:col>5</xdr:col>
                <xdr:colOff>180975</xdr:colOff>
                <xdr:row>0</xdr:row>
                <xdr:rowOff>0</xdr:rowOff>
              </from>
              <to>
                <xdr:col>5</xdr:col>
                <xdr:colOff>1000125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9" r:id="rId7" name="Button 121">
          <controlPr defaultSize="0" print="0" autoFill="0" autoPict="0" macro="[0]!CALL_CMMODULE_CONFIG.Macro" altText="E/A Karten einfügen">
            <anchor moveWithCells="1" sizeWithCells="1">
              <from>
                <xdr:col>17</xdr:col>
                <xdr:colOff>3895725</xdr:colOff>
                <xdr:row>0</xdr:row>
                <xdr:rowOff>0</xdr:rowOff>
              </from>
              <to>
                <xdr:col>19</xdr:col>
                <xdr:colOff>942975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54" r:id="rId8" name="Button 706">
          <controlPr defaultSize="0" print="0" autoFill="0" autoPict="0" macro="[0]!Index.index" altText="E/A Karten einfügen">
            <anchor moveWithCells="1" sizeWithCells="1">
              <from>
                <xdr:col>17</xdr:col>
                <xdr:colOff>2209800</xdr:colOff>
                <xdr:row>0</xdr:row>
                <xdr:rowOff>0</xdr:rowOff>
              </from>
              <to>
                <xdr:col>17</xdr:col>
                <xdr:colOff>3514725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03" r:id="rId9" name="Button 755">
          <controlPr defaultSize="0" print="0" autoFill="0" autoPict="0" macro="[0]!CALL_CMMODULE_CONFIG.Macro" altText="E/A Karten einfügen">
            <anchor moveWithCells="1" sizeWithCells="1">
              <from>
                <xdr:col>17</xdr:col>
                <xdr:colOff>3848100</xdr:colOff>
                <xdr:row>1</xdr:row>
                <xdr:rowOff>209550</xdr:rowOff>
              </from>
              <to>
                <xdr:col>19</xdr:col>
                <xdr:colOff>895350</xdr:colOff>
                <xdr:row>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04" r:id="rId10" name="Button 756">
          <controlPr defaultSize="0" print="0" autoFill="0" autoPict="0" macro="[0]!Index.index" altText="E/A Karten einfügen">
            <anchor moveWithCells="1" sizeWithCells="1">
              <from>
                <xdr:col>17</xdr:col>
                <xdr:colOff>2133600</xdr:colOff>
                <xdr:row>1</xdr:row>
                <xdr:rowOff>209550</xdr:rowOff>
              </from>
              <to>
                <xdr:col>17</xdr:col>
                <xdr:colOff>3438525</xdr:colOff>
                <xdr:row>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05" r:id="rId11" name="Button 757">
          <controlPr defaultSize="0" print="0" autoFill="0" autoPict="0" macro="[0]!ShowForm_Add_IO_Cards" altText="E/A Karten einfügen">
            <anchor>
              <from>
                <xdr:col>2</xdr:col>
                <xdr:colOff>28575</xdr:colOff>
                <xdr:row>1</xdr:row>
                <xdr:rowOff>57150</xdr:rowOff>
              </from>
              <to>
                <xdr:col>4</xdr:col>
                <xdr:colOff>114300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88" r:id="rId12" name="Button 840">
          <controlPr defaultSize="0" print="0" autoFill="0" autoPict="0" macro="[0]!SelectIOCheckList.Macro" altText="E/A Karten einfügen">
            <anchor>
              <from>
                <xdr:col>4</xdr:col>
                <xdr:colOff>142875</xdr:colOff>
                <xdr:row>1</xdr:row>
                <xdr:rowOff>57150</xdr:rowOff>
              </from>
              <to>
                <xdr:col>5</xdr:col>
                <xdr:colOff>990600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89" r:id="rId13" name="Button 841">
          <controlPr defaultSize="0" print="0" autoFill="0" autoPict="0" macro="[0]!FindDuplicateTag" altText="E/A Karten einfügen">
            <anchor>
              <from>
                <xdr:col>5</xdr:col>
                <xdr:colOff>1028700</xdr:colOff>
                <xdr:row>1</xdr:row>
                <xdr:rowOff>57150</xdr:rowOff>
              </from>
              <to>
                <xdr:col>7</xdr:col>
                <xdr:colOff>647700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51" r:id="rId14" name="Button 1071">
          <controlPr defaultSize="0" print="0" autoFill="0" autoPict="0" macro="[0]!Eintrag_Loeschen.Eintrag_Loeschen">
            <anchor>
              <from>
                <xdr:col>7</xdr:col>
                <xdr:colOff>781050</xdr:colOff>
                <xdr:row>1</xdr:row>
                <xdr:rowOff>66675</xdr:rowOff>
              </from>
              <to>
                <xdr:col>8</xdr:col>
                <xdr:colOff>161925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95" r:id="rId15" name="Button 1115">
          <controlPr defaultSize="0" print="0" autoFill="0" autoPict="0" macro="[0]!ShowForm_Edit_IO_Card">
            <anchor>
              <from>
                <xdr:col>0</xdr:col>
                <xdr:colOff>57150</xdr:colOff>
                <xdr:row>1</xdr:row>
                <xdr:rowOff>57150</xdr:rowOff>
              </from>
              <to>
                <xdr:col>1</xdr:col>
                <xdr:colOff>457200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38" r:id="rId16" name="Button 1158">
          <controlPr defaultSize="0" print="0" autoFill="0" autoPict="0" macro="[0]!CLL_PL_CONFIG" altText="E/A Karten einfügen">
            <anchor moveWithCells="1" sizeWithCells="1">
              <from>
                <xdr:col>17</xdr:col>
                <xdr:colOff>371475</xdr:colOff>
                <xdr:row>1</xdr:row>
                <xdr:rowOff>209550</xdr:rowOff>
              </from>
              <to>
                <xdr:col>17</xdr:col>
                <xdr:colOff>1962150</xdr:colOff>
                <xdr:row>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44" r:id="rId17" name="Button 1164">
          <controlPr defaultSize="0" print="0" autoFill="0" autoPict="0" macro="[0]!Schaltfläche1164_Klicken">
            <anchor>
              <from>
                <xdr:col>12</xdr:col>
                <xdr:colOff>238125</xdr:colOff>
                <xdr:row>1</xdr:row>
                <xdr:rowOff>57150</xdr:rowOff>
              </from>
              <to>
                <xdr:col>13</xdr:col>
                <xdr:colOff>904875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2" r:id="rId18" name="Button 1172">
          <controlPr defaultSize="0" print="0" autoFill="0" autoPict="0" macro="[0]!LockInput">
            <anchor>
              <from>
                <xdr:col>10</xdr:col>
                <xdr:colOff>28575</xdr:colOff>
                <xdr:row>1</xdr:row>
                <xdr:rowOff>200025</xdr:rowOff>
              </from>
              <to>
                <xdr:col>11</xdr:col>
                <xdr:colOff>1600200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4" r:id="rId19" name="Button 1174">
          <controlPr defaultSize="0" print="0" autoFill="0" autoPict="0" macro="[0]!Schaltfläche1174_Klicken">
            <anchor moveWithCells="1">
              <from>
                <xdr:col>100</xdr:col>
                <xdr:colOff>561975</xdr:colOff>
                <xdr:row>1</xdr:row>
                <xdr:rowOff>209550</xdr:rowOff>
              </from>
              <to>
                <xdr:col>100</xdr:col>
                <xdr:colOff>2876550</xdr:colOff>
                <xdr:row>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7" r:id="rId20" name="Button 1177">
          <controlPr defaultSize="0" print="0" autoFill="0" autoPict="0" macro="[0]!MoveEntryIOList">
            <anchor>
              <from>
                <xdr:col>8</xdr:col>
                <xdr:colOff>190500</xdr:colOff>
                <xdr:row>1</xdr:row>
                <xdr:rowOff>66675</xdr:rowOff>
              </from>
              <to>
                <xdr:col>9</xdr:col>
                <xdr:colOff>514350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0" r:id="rId21" name="Button 1180">
          <controlPr defaultSize="0" print="0" autoFill="0" autoPict="0" macro="[0]!CopyEntryIOList">
            <anchor>
              <from>
                <xdr:col>9</xdr:col>
                <xdr:colOff>552450</xdr:colOff>
                <xdr:row>1</xdr:row>
                <xdr:rowOff>57150</xdr:rowOff>
              </from>
              <to>
                <xdr:col>9</xdr:col>
                <xdr:colOff>1276350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5" r:id="rId22" name="Button 1185">
          <controlPr defaultSize="0" print="0" autoFill="0" autoPict="0" macro="[0]!CreateSimulation.CreateSimulation">
            <anchor>
              <from>
                <xdr:col>13</xdr:col>
                <xdr:colOff>971550</xdr:colOff>
                <xdr:row>1</xdr:row>
                <xdr:rowOff>57150</xdr:rowOff>
              </from>
              <to>
                <xdr:col>14</xdr:col>
                <xdr:colOff>257175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8" r:id="rId23" name="Button 1188">
          <controlPr defaultSize="0" print="0" autoFill="0" autoPict="0" macro="[0]!ClearNEWMCC">
            <anchor moveWithCells="1">
              <from>
                <xdr:col>103</xdr:col>
                <xdr:colOff>47625</xdr:colOff>
                <xdr:row>1</xdr:row>
                <xdr:rowOff>171450</xdr:rowOff>
              </from>
              <to>
                <xdr:col>103</xdr:col>
                <xdr:colOff>828675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9" r:id="rId24" name="Button 1189">
          <controlPr defaultSize="0" print="0" autoFill="0" autoPict="0" macro="[0]!ClearNEWHMI">
            <anchor moveWithCells="1">
              <from>
                <xdr:col>104</xdr:col>
                <xdr:colOff>95250</xdr:colOff>
                <xdr:row>1</xdr:row>
                <xdr:rowOff>171450</xdr:rowOff>
              </from>
              <to>
                <xdr:col>104</xdr:col>
                <xdr:colOff>876300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0" r:id="rId25" name="Button 1190">
          <controlPr defaultSize="0" print="0" autoFill="0" autoPict="0" macro="[0]!ClearHISOTRYLOG">
            <anchor moveWithCells="1">
              <from>
                <xdr:col>105</xdr:col>
                <xdr:colOff>209550</xdr:colOff>
                <xdr:row>1</xdr:row>
                <xdr:rowOff>171450</xdr:rowOff>
              </from>
              <to>
                <xdr:col>105</xdr:col>
                <xdr:colOff>990600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3" r:id="rId26" name="Button 1193">
          <controlPr defaultSize="0" print="0" autoFill="0" autoPict="0" macro="[0]!ClearReasonLog">
            <anchor moveWithCells="1">
              <from>
                <xdr:col>106</xdr:col>
                <xdr:colOff>161925</xdr:colOff>
                <xdr:row>1</xdr:row>
                <xdr:rowOff>190500</xdr:rowOff>
              </from>
              <to>
                <xdr:col>106</xdr:col>
                <xdr:colOff>942975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4" r:id="rId27" name="Button 1194">
          <controlPr defaultSize="0" print="0" autoFill="0" autoPict="0" macro="[0]!ChangeLog">
            <anchor>
              <from>
                <xdr:col>15</xdr:col>
                <xdr:colOff>628650</xdr:colOff>
                <xdr:row>1</xdr:row>
                <xdr:rowOff>190500</xdr:rowOff>
              </from>
              <to>
                <xdr:col>16</xdr:col>
                <xdr:colOff>1200150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7" r:id="rId28" name="Button 1197">
          <controlPr defaultSize="0" print="0" autoFill="0" autoPict="0" macro="[0]!ClearLOGPLC">
            <anchor moveWithCells="1">
              <from>
                <xdr:col>107</xdr:col>
                <xdr:colOff>200025</xdr:colOff>
                <xdr:row>1</xdr:row>
                <xdr:rowOff>219075</xdr:rowOff>
              </from>
              <to>
                <xdr:col>107</xdr:col>
                <xdr:colOff>990600</xdr:colOff>
                <xdr:row>4</xdr:row>
                <xdr:rowOff>47625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8"/>
  <dimension ref="A1:J147"/>
  <sheetViews>
    <sheetView workbookViewId="0">
      <selection activeCell="J13" sqref="J13"/>
    </sheetView>
  </sheetViews>
  <sheetFormatPr defaultColWidth="11.42578125" defaultRowHeight="12.75" x14ac:dyDescent="0.2"/>
  <cols>
    <col min="1" max="1" width="9.140625" bestFit="1" customWidth="1"/>
    <col min="2" max="2" width="9.42578125" bestFit="1" customWidth="1"/>
    <col min="3" max="3" width="34.85546875" bestFit="1" customWidth="1"/>
    <col min="4" max="4" width="20.28515625" bestFit="1" customWidth="1"/>
    <col min="6" max="6" width="11.85546875" bestFit="1" customWidth="1"/>
    <col min="7" max="7" width="11.7109375" bestFit="1" customWidth="1"/>
    <col min="8" max="8" width="14.28515625" bestFit="1" customWidth="1"/>
    <col min="9" max="9" width="14.7109375" bestFit="1" customWidth="1"/>
  </cols>
  <sheetData>
    <row r="1" spans="1:10" ht="45" customHeight="1" x14ac:dyDescent="0.2">
      <c r="A1" s="551"/>
      <c r="B1" s="552"/>
      <c r="C1" s="552"/>
      <c r="D1" s="552"/>
      <c r="E1" s="552"/>
      <c r="F1" s="552"/>
      <c r="G1" s="552"/>
      <c r="H1" s="552"/>
      <c r="I1" s="553"/>
      <c r="J1" s="462" t="s">
        <v>1607</v>
      </c>
    </row>
    <row r="2" spans="1:10" x14ac:dyDescent="0.2">
      <c r="A2" s="279" t="s">
        <v>1245</v>
      </c>
      <c r="B2" s="279" t="s">
        <v>1246</v>
      </c>
      <c r="C2" s="279" t="s">
        <v>308</v>
      </c>
      <c r="D2" s="279" t="s">
        <v>1242</v>
      </c>
      <c r="E2" s="277"/>
      <c r="F2" s="279" t="s">
        <v>1275</v>
      </c>
      <c r="G2" s="279" t="s">
        <v>1247</v>
      </c>
      <c r="H2" s="279" t="s">
        <v>1248</v>
      </c>
      <c r="I2" s="279" t="s">
        <v>1372</v>
      </c>
    </row>
    <row r="3" spans="1:10" x14ac:dyDescent="0.2">
      <c r="B3" t="s">
        <v>1003</v>
      </c>
      <c r="C3" t="s">
        <v>1003</v>
      </c>
    </row>
    <row r="4" spans="1:10" x14ac:dyDescent="0.2">
      <c r="A4" t="s">
        <v>1151</v>
      </c>
      <c r="B4" t="s">
        <v>1003</v>
      </c>
      <c r="C4" t="s">
        <v>1003</v>
      </c>
    </row>
    <row r="5" spans="1:10" x14ac:dyDescent="0.2">
      <c r="A5" t="s">
        <v>863</v>
      </c>
      <c r="B5" t="s">
        <v>10314</v>
      </c>
      <c r="C5" t="s">
        <v>10315</v>
      </c>
      <c r="D5" t="s">
        <v>663</v>
      </c>
      <c r="F5" t="s">
        <v>10316</v>
      </c>
      <c r="G5" t="s">
        <v>296</v>
      </c>
      <c r="H5" t="s">
        <v>9908</v>
      </c>
    </row>
    <row r="6" spans="1:10" x14ac:dyDescent="0.2">
      <c r="A6" t="s">
        <v>864</v>
      </c>
      <c r="B6" t="s">
        <v>1003</v>
      </c>
      <c r="C6" t="s">
        <v>1003</v>
      </c>
      <c r="H6" t="s">
        <v>9908</v>
      </c>
    </row>
    <row r="7" spans="1:10" x14ac:dyDescent="0.2">
      <c r="A7" t="s">
        <v>865</v>
      </c>
      <c r="B7" t="s">
        <v>10317</v>
      </c>
      <c r="C7" t="s">
        <v>10318</v>
      </c>
      <c r="D7" t="s">
        <v>663</v>
      </c>
      <c r="F7" t="s">
        <v>10319</v>
      </c>
      <c r="G7" t="s">
        <v>296</v>
      </c>
      <c r="H7" t="s">
        <v>9908</v>
      </c>
    </row>
    <row r="8" spans="1:10" x14ac:dyDescent="0.2">
      <c r="A8" t="s">
        <v>866</v>
      </c>
      <c r="B8" t="s">
        <v>10320</v>
      </c>
      <c r="C8" t="s">
        <v>10321</v>
      </c>
      <c r="D8" t="s">
        <v>663</v>
      </c>
      <c r="F8" t="s">
        <v>10322</v>
      </c>
      <c r="G8" t="s">
        <v>296</v>
      </c>
      <c r="H8" t="s">
        <v>9908</v>
      </c>
    </row>
    <row r="9" spans="1:10" x14ac:dyDescent="0.2">
      <c r="A9" t="s">
        <v>867</v>
      </c>
      <c r="B9" t="s">
        <v>1003</v>
      </c>
      <c r="C9" t="s">
        <v>1003</v>
      </c>
      <c r="H9" t="s">
        <v>9908</v>
      </c>
    </row>
    <row r="10" spans="1:10" x14ac:dyDescent="0.2">
      <c r="A10" t="s">
        <v>868</v>
      </c>
      <c r="B10" t="s">
        <v>10323</v>
      </c>
      <c r="C10" t="s">
        <v>10324</v>
      </c>
      <c r="D10" t="s">
        <v>663</v>
      </c>
      <c r="F10" t="s">
        <v>10325</v>
      </c>
      <c r="G10" t="s">
        <v>296</v>
      </c>
      <c r="H10" t="s">
        <v>9908</v>
      </c>
    </row>
    <row r="11" spans="1:10" x14ac:dyDescent="0.2">
      <c r="A11" t="s">
        <v>869</v>
      </c>
      <c r="B11" t="s">
        <v>10326</v>
      </c>
      <c r="C11" t="s">
        <v>10327</v>
      </c>
      <c r="D11" t="s">
        <v>663</v>
      </c>
      <c r="F11" t="s">
        <v>10328</v>
      </c>
      <c r="G11" t="s">
        <v>296</v>
      </c>
      <c r="H11" t="s">
        <v>9908</v>
      </c>
    </row>
    <row r="12" spans="1:10" x14ac:dyDescent="0.2">
      <c r="A12" t="s">
        <v>870</v>
      </c>
      <c r="B12" t="s">
        <v>1003</v>
      </c>
      <c r="C12" t="s">
        <v>1003</v>
      </c>
      <c r="H12" t="s">
        <v>9908</v>
      </c>
    </row>
    <row r="13" spans="1:10" x14ac:dyDescent="0.2">
      <c r="A13" t="s">
        <v>871</v>
      </c>
      <c r="B13" t="s">
        <v>10329</v>
      </c>
      <c r="C13" t="s">
        <v>10330</v>
      </c>
      <c r="D13" t="s">
        <v>691</v>
      </c>
      <c r="F13" t="s">
        <v>10331</v>
      </c>
      <c r="G13" t="s">
        <v>355</v>
      </c>
      <c r="H13" t="s">
        <v>9908</v>
      </c>
    </row>
    <row r="14" spans="1:10" x14ac:dyDescent="0.2">
      <c r="A14" t="s">
        <v>872</v>
      </c>
      <c r="B14" t="s">
        <v>10332</v>
      </c>
      <c r="C14" t="s">
        <v>10333</v>
      </c>
      <c r="D14" t="s">
        <v>691</v>
      </c>
      <c r="F14" t="s">
        <v>10334</v>
      </c>
      <c r="G14" t="s">
        <v>355</v>
      </c>
      <c r="H14" t="s">
        <v>9908</v>
      </c>
    </row>
    <row r="15" spans="1:10" x14ac:dyDescent="0.2">
      <c r="A15" t="s">
        <v>873</v>
      </c>
      <c r="B15" t="s">
        <v>10335</v>
      </c>
      <c r="C15" t="s">
        <v>10336</v>
      </c>
      <c r="D15" t="s">
        <v>691</v>
      </c>
      <c r="F15" t="s">
        <v>10337</v>
      </c>
      <c r="G15" t="s">
        <v>355</v>
      </c>
      <c r="H15" t="s">
        <v>9908</v>
      </c>
    </row>
    <row r="16" spans="1:10" x14ac:dyDescent="0.2">
      <c r="A16" t="s">
        <v>874</v>
      </c>
      <c r="B16" t="s">
        <v>1003</v>
      </c>
      <c r="C16" t="s">
        <v>1003</v>
      </c>
      <c r="H16" t="s">
        <v>9908</v>
      </c>
    </row>
    <row r="17" spans="1:8" x14ac:dyDescent="0.2">
      <c r="A17" t="s">
        <v>875</v>
      </c>
      <c r="B17" t="s">
        <v>1003</v>
      </c>
      <c r="C17" t="s">
        <v>1003</v>
      </c>
      <c r="H17" t="s">
        <v>9908</v>
      </c>
    </row>
    <row r="18" spans="1:8" x14ac:dyDescent="0.2">
      <c r="A18" t="s">
        <v>876</v>
      </c>
      <c r="B18" t="s">
        <v>1003</v>
      </c>
      <c r="C18" t="s">
        <v>1003</v>
      </c>
      <c r="H18" t="s">
        <v>9908</v>
      </c>
    </row>
    <row r="19" spans="1:8" x14ac:dyDescent="0.2">
      <c r="A19" t="s">
        <v>877</v>
      </c>
      <c r="B19" t="s">
        <v>1003</v>
      </c>
      <c r="C19" t="s">
        <v>1003</v>
      </c>
      <c r="H19" t="s">
        <v>9908</v>
      </c>
    </row>
    <row r="20" spans="1:8" x14ac:dyDescent="0.2">
      <c r="A20" t="s">
        <v>878</v>
      </c>
      <c r="B20" t="s">
        <v>1003</v>
      </c>
      <c r="C20" t="s">
        <v>1003</v>
      </c>
      <c r="H20" t="s">
        <v>9908</v>
      </c>
    </row>
    <row r="21" spans="1:8" x14ac:dyDescent="0.2">
      <c r="A21" t="s">
        <v>879</v>
      </c>
      <c r="B21" t="s">
        <v>10314</v>
      </c>
      <c r="C21" t="s">
        <v>10315</v>
      </c>
      <c r="D21" t="s">
        <v>696</v>
      </c>
      <c r="F21" t="s">
        <v>10316</v>
      </c>
      <c r="G21" t="s">
        <v>296</v>
      </c>
      <c r="H21" t="s">
        <v>9908</v>
      </c>
    </row>
    <row r="22" spans="1:8" x14ac:dyDescent="0.2">
      <c r="A22" t="s">
        <v>880</v>
      </c>
      <c r="B22" t="s">
        <v>1003</v>
      </c>
      <c r="C22" t="s">
        <v>1003</v>
      </c>
      <c r="H22" t="s">
        <v>9908</v>
      </c>
    </row>
    <row r="23" spans="1:8" x14ac:dyDescent="0.2">
      <c r="A23" t="s">
        <v>881</v>
      </c>
      <c r="B23" t="s">
        <v>10317</v>
      </c>
      <c r="C23" t="s">
        <v>10318</v>
      </c>
      <c r="D23" t="s">
        <v>696</v>
      </c>
      <c r="F23" t="s">
        <v>10319</v>
      </c>
      <c r="G23" t="s">
        <v>296</v>
      </c>
      <c r="H23" t="s">
        <v>9908</v>
      </c>
    </row>
    <row r="24" spans="1:8" x14ac:dyDescent="0.2">
      <c r="A24" t="s">
        <v>882</v>
      </c>
      <c r="B24" t="s">
        <v>10320</v>
      </c>
      <c r="C24" t="s">
        <v>10321</v>
      </c>
      <c r="D24" t="s">
        <v>696</v>
      </c>
      <c r="F24" t="s">
        <v>10322</v>
      </c>
      <c r="G24" t="s">
        <v>296</v>
      </c>
      <c r="H24" t="s">
        <v>9908</v>
      </c>
    </row>
    <row r="25" spans="1:8" x14ac:dyDescent="0.2">
      <c r="A25" t="s">
        <v>1152</v>
      </c>
      <c r="B25" t="s">
        <v>10338</v>
      </c>
      <c r="C25" t="s">
        <v>10321</v>
      </c>
      <c r="D25" t="s">
        <v>696</v>
      </c>
      <c r="F25" t="s">
        <v>10339</v>
      </c>
      <c r="G25" t="s">
        <v>296</v>
      </c>
      <c r="H25" t="s">
        <v>9908</v>
      </c>
    </row>
    <row r="26" spans="1:8" x14ac:dyDescent="0.2">
      <c r="A26" t="s">
        <v>1153</v>
      </c>
      <c r="B26" t="s">
        <v>10323</v>
      </c>
      <c r="C26" t="s">
        <v>10324</v>
      </c>
      <c r="D26" t="s">
        <v>696</v>
      </c>
      <c r="F26" t="s">
        <v>10325</v>
      </c>
      <c r="G26" t="s">
        <v>296</v>
      </c>
      <c r="H26" t="s">
        <v>9908</v>
      </c>
    </row>
    <row r="27" spans="1:8" x14ac:dyDescent="0.2">
      <c r="A27" t="s">
        <v>1154</v>
      </c>
      <c r="B27" t="s">
        <v>10326</v>
      </c>
      <c r="C27" t="s">
        <v>10327</v>
      </c>
      <c r="D27" t="s">
        <v>696</v>
      </c>
      <c r="F27" t="s">
        <v>10328</v>
      </c>
      <c r="G27" t="s">
        <v>296</v>
      </c>
      <c r="H27" t="s">
        <v>9908</v>
      </c>
    </row>
    <row r="28" spans="1:8" x14ac:dyDescent="0.2">
      <c r="A28" t="s">
        <v>1155</v>
      </c>
      <c r="B28" t="s">
        <v>1003</v>
      </c>
      <c r="C28" t="s">
        <v>1003</v>
      </c>
      <c r="H28" t="s">
        <v>9908</v>
      </c>
    </row>
    <row r="29" spans="1:8" x14ac:dyDescent="0.2">
      <c r="A29" t="s">
        <v>1156</v>
      </c>
      <c r="B29" t="s">
        <v>10340</v>
      </c>
      <c r="C29" t="s">
        <v>10341</v>
      </c>
      <c r="D29" t="s">
        <v>691</v>
      </c>
      <c r="F29" t="s">
        <v>10342</v>
      </c>
      <c r="G29" t="s">
        <v>355</v>
      </c>
      <c r="H29" t="s">
        <v>9908</v>
      </c>
    </row>
    <row r="30" spans="1:8" x14ac:dyDescent="0.2">
      <c r="A30" t="s">
        <v>1157</v>
      </c>
      <c r="B30" t="s">
        <v>10343</v>
      </c>
      <c r="C30" t="s">
        <v>10341</v>
      </c>
      <c r="D30" t="s">
        <v>691</v>
      </c>
      <c r="F30" t="s">
        <v>10344</v>
      </c>
      <c r="G30" t="s">
        <v>355</v>
      </c>
      <c r="H30" t="s">
        <v>9908</v>
      </c>
    </row>
    <row r="31" spans="1:8" x14ac:dyDescent="0.2">
      <c r="A31" t="s">
        <v>1158</v>
      </c>
      <c r="B31" t="s">
        <v>10345</v>
      </c>
      <c r="C31" t="s">
        <v>10346</v>
      </c>
      <c r="D31" t="s">
        <v>691</v>
      </c>
      <c r="F31" t="s">
        <v>10347</v>
      </c>
      <c r="G31" t="s">
        <v>355</v>
      </c>
      <c r="H31" t="s">
        <v>9908</v>
      </c>
    </row>
    <row r="32" spans="1:8" x14ac:dyDescent="0.2">
      <c r="A32" t="s">
        <v>1159</v>
      </c>
      <c r="B32" t="s">
        <v>1003</v>
      </c>
      <c r="C32" t="s">
        <v>1003</v>
      </c>
      <c r="H32" t="s">
        <v>9908</v>
      </c>
    </row>
    <row r="33" spans="1:8" x14ac:dyDescent="0.2">
      <c r="A33" t="s">
        <v>1160</v>
      </c>
      <c r="B33" t="s">
        <v>1003</v>
      </c>
      <c r="C33" t="s">
        <v>1003</v>
      </c>
      <c r="H33" t="s">
        <v>9908</v>
      </c>
    </row>
    <row r="34" spans="1:8" x14ac:dyDescent="0.2">
      <c r="A34" t="s">
        <v>1161</v>
      </c>
      <c r="B34" t="s">
        <v>1003</v>
      </c>
      <c r="C34" t="s">
        <v>1003</v>
      </c>
      <c r="H34" t="s">
        <v>9908</v>
      </c>
    </row>
    <row r="35" spans="1:8" x14ac:dyDescent="0.2">
      <c r="A35" t="s">
        <v>1162</v>
      </c>
      <c r="B35" t="s">
        <v>10348</v>
      </c>
      <c r="C35" t="s">
        <v>10341</v>
      </c>
      <c r="D35" t="s">
        <v>691</v>
      </c>
      <c r="F35" t="s">
        <v>10349</v>
      </c>
      <c r="G35" t="s">
        <v>355</v>
      </c>
      <c r="H35" t="s">
        <v>9908</v>
      </c>
    </row>
    <row r="36" spans="1:8" x14ac:dyDescent="0.2">
      <c r="A36" t="s">
        <v>1163</v>
      </c>
      <c r="B36" t="s">
        <v>10350</v>
      </c>
      <c r="C36" t="s">
        <v>10341</v>
      </c>
      <c r="D36" t="s">
        <v>691</v>
      </c>
      <c r="F36" t="s">
        <v>10351</v>
      </c>
      <c r="G36" t="s">
        <v>355</v>
      </c>
      <c r="H36" t="s">
        <v>9908</v>
      </c>
    </row>
    <row r="37" spans="1:8" x14ac:dyDescent="0.2">
      <c r="A37" t="s">
        <v>1446</v>
      </c>
      <c r="B37" t="s">
        <v>10352</v>
      </c>
      <c r="C37" t="s">
        <v>10353</v>
      </c>
      <c r="D37" t="s">
        <v>665</v>
      </c>
      <c r="F37" t="s">
        <v>10354</v>
      </c>
      <c r="G37" t="s">
        <v>42</v>
      </c>
      <c r="H37" t="s">
        <v>9908</v>
      </c>
    </row>
    <row r="38" spans="1:8" x14ac:dyDescent="0.2">
      <c r="A38" t="s">
        <v>1447</v>
      </c>
      <c r="B38" t="s">
        <v>10355</v>
      </c>
      <c r="C38" t="s">
        <v>10353</v>
      </c>
      <c r="D38" t="s">
        <v>665</v>
      </c>
      <c r="F38" t="s">
        <v>10356</v>
      </c>
      <c r="G38" t="s">
        <v>42</v>
      </c>
      <c r="H38" t="s">
        <v>9908</v>
      </c>
    </row>
    <row r="39" spans="1:8" x14ac:dyDescent="0.2">
      <c r="A39" t="s">
        <v>1448</v>
      </c>
      <c r="B39" t="s">
        <v>10357</v>
      </c>
      <c r="C39" t="s">
        <v>10358</v>
      </c>
      <c r="D39" t="s">
        <v>665</v>
      </c>
      <c r="F39" t="s">
        <v>10359</v>
      </c>
      <c r="G39" t="s">
        <v>42</v>
      </c>
      <c r="H39" t="s">
        <v>9908</v>
      </c>
    </row>
    <row r="40" spans="1:8" x14ac:dyDescent="0.2">
      <c r="A40" t="s">
        <v>1449</v>
      </c>
      <c r="B40" t="s">
        <v>10360</v>
      </c>
      <c r="C40" t="s">
        <v>10361</v>
      </c>
      <c r="D40" t="s">
        <v>665</v>
      </c>
      <c r="F40" t="s">
        <v>10362</v>
      </c>
      <c r="G40" t="s">
        <v>42</v>
      </c>
      <c r="H40" t="s">
        <v>9908</v>
      </c>
    </row>
    <row r="41" spans="1:8" x14ac:dyDescent="0.2">
      <c r="A41" t="s">
        <v>1450</v>
      </c>
      <c r="B41" t="s">
        <v>10363</v>
      </c>
      <c r="C41" t="s">
        <v>10364</v>
      </c>
      <c r="D41" t="s">
        <v>665</v>
      </c>
      <c r="F41" t="s">
        <v>10365</v>
      </c>
      <c r="G41" t="s">
        <v>42</v>
      </c>
      <c r="H41" t="s">
        <v>9908</v>
      </c>
    </row>
    <row r="42" spans="1:8" x14ac:dyDescent="0.2">
      <c r="A42" t="s">
        <v>1451</v>
      </c>
      <c r="B42" t="s">
        <v>10366</v>
      </c>
      <c r="C42" t="s">
        <v>10324</v>
      </c>
      <c r="D42" t="s">
        <v>53</v>
      </c>
      <c r="F42" t="s">
        <v>10367</v>
      </c>
      <c r="G42" t="s">
        <v>320</v>
      </c>
      <c r="H42" t="s">
        <v>9908</v>
      </c>
    </row>
    <row r="43" spans="1:8" x14ac:dyDescent="0.2">
      <c r="A43" t="s">
        <v>1452</v>
      </c>
      <c r="B43" t="s">
        <v>10368</v>
      </c>
      <c r="C43" t="s">
        <v>10369</v>
      </c>
      <c r="D43" t="s">
        <v>665</v>
      </c>
      <c r="F43" t="s">
        <v>10370</v>
      </c>
      <c r="G43" t="s">
        <v>42</v>
      </c>
      <c r="H43" t="s">
        <v>9908</v>
      </c>
    </row>
    <row r="44" spans="1:8" x14ac:dyDescent="0.2">
      <c r="A44" t="s">
        <v>1453</v>
      </c>
      <c r="B44" t="s">
        <v>10371</v>
      </c>
      <c r="C44" t="s">
        <v>10372</v>
      </c>
      <c r="D44" t="s">
        <v>665</v>
      </c>
      <c r="F44" t="s">
        <v>10373</v>
      </c>
      <c r="G44" t="s">
        <v>42</v>
      </c>
      <c r="H44" t="s">
        <v>9908</v>
      </c>
    </row>
    <row r="45" spans="1:8" x14ac:dyDescent="0.2">
      <c r="A45" t="s">
        <v>9910</v>
      </c>
      <c r="B45" t="s">
        <v>10374</v>
      </c>
      <c r="C45" t="s">
        <v>10375</v>
      </c>
      <c r="D45" t="s">
        <v>1009</v>
      </c>
      <c r="F45" t="s">
        <v>10376</v>
      </c>
      <c r="G45" t="s">
        <v>321</v>
      </c>
      <c r="H45" t="s">
        <v>9908</v>
      </c>
    </row>
    <row r="46" spans="1:8" x14ac:dyDescent="0.2">
      <c r="A46" t="s">
        <v>9911</v>
      </c>
      <c r="B46" t="s">
        <v>1003</v>
      </c>
      <c r="C46" t="s">
        <v>1003</v>
      </c>
      <c r="H46" t="s">
        <v>9908</v>
      </c>
    </row>
    <row r="47" spans="1:8" x14ac:dyDescent="0.2">
      <c r="A47" t="s">
        <v>9912</v>
      </c>
      <c r="B47" t="s">
        <v>10377</v>
      </c>
      <c r="C47" t="s">
        <v>10378</v>
      </c>
      <c r="D47" t="s">
        <v>1009</v>
      </c>
      <c r="F47" t="s">
        <v>10379</v>
      </c>
      <c r="G47" t="s">
        <v>321</v>
      </c>
      <c r="H47" t="s">
        <v>9908</v>
      </c>
    </row>
    <row r="48" spans="1:8" x14ac:dyDescent="0.2">
      <c r="A48" t="s">
        <v>9913</v>
      </c>
      <c r="B48" t="s">
        <v>1003</v>
      </c>
      <c r="C48" t="s">
        <v>1003</v>
      </c>
      <c r="H48" t="s">
        <v>9908</v>
      </c>
    </row>
    <row r="49" spans="1:8" x14ac:dyDescent="0.2">
      <c r="A49" t="s">
        <v>9914</v>
      </c>
      <c r="B49" t="s">
        <v>1003</v>
      </c>
      <c r="C49" t="s">
        <v>1003</v>
      </c>
      <c r="H49" t="s">
        <v>9908</v>
      </c>
    </row>
    <row r="50" spans="1:8" x14ac:dyDescent="0.2">
      <c r="A50" t="s">
        <v>9915</v>
      </c>
      <c r="B50" t="s">
        <v>1003</v>
      </c>
      <c r="C50" t="s">
        <v>1003</v>
      </c>
      <c r="H50" t="s">
        <v>9908</v>
      </c>
    </row>
    <row r="51" spans="1:8" x14ac:dyDescent="0.2">
      <c r="A51" t="s">
        <v>9916</v>
      </c>
      <c r="B51" t="s">
        <v>10380</v>
      </c>
      <c r="C51" t="s">
        <v>10381</v>
      </c>
      <c r="D51" t="s">
        <v>1009</v>
      </c>
      <c r="F51" t="s">
        <v>10382</v>
      </c>
      <c r="G51" t="s">
        <v>730</v>
      </c>
      <c r="H51" t="s">
        <v>9908</v>
      </c>
    </row>
    <row r="52" spans="1:8" x14ac:dyDescent="0.2">
      <c r="A52" t="s">
        <v>9917</v>
      </c>
      <c r="B52" t="s">
        <v>10383</v>
      </c>
      <c r="C52" t="s">
        <v>10384</v>
      </c>
      <c r="D52" t="s">
        <v>131</v>
      </c>
      <c r="F52" t="s">
        <v>10385</v>
      </c>
      <c r="G52" t="s">
        <v>10386</v>
      </c>
      <c r="H52" t="s">
        <v>9908</v>
      </c>
    </row>
    <row r="53" spans="1:8" x14ac:dyDescent="0.2">
      <c r="A53" t="s">
        <v>9918</v>
      </c>
      <c r="B53" t="s">
        <v>1003</v>
      </c>
      <c r="C53" t="s">
        <v>1003</v>
      </c>
      <c r="H53" t="s">
        <v>9908</v>
      </c>
    </row>
    <row r="54" spans="1:8" x14ac:dyDescent="0.2">
      <c r="A54" t="s">
        <v>9919</v>
      </c>
      <c r="B54" t="s">
        <v>10387</v>
      </c>
      <c r="C54" t="s">
        <v>10388</v>
      </c>
      <c r="D54" t="s">
        <v>184</v>
      </c>
      <c r="F54" t="s">
        <v>10389</v>
      </c>
      <c r="G54" t="s">
        <v>10390</v>
      </c>
      <c r="H54" t="s">
        <v>9908</v>
      </c>
    </row>
    <row r="55" spans="1:8" x14ac:dyDescent="0.2">
      <c r="A55" t="s">
        <v>9920</v>
      </c>
      <c r="B55" t="s">
        <v>1003</v>
      </c>
      <c r="C55" t="s">
        <v>1003</v>
      </c>
      <c r="H55" t="s">
        <v>9908</v>
      </c>
    </row>
    <row r="56" spans="1:8" x14ac:dyDescent="0.2">
      <c r="A56" t="s">
        <v>9921</v>
      </c>
      <c r="B56" t="s">
        <v>10391</v>
      </c>
      <c r="C56" t="s">
        <v>10392</v>
      </c>
      <c r="D56" t="s">
        <v>131</v>
      </c>
      <c r="F56" t="s">
        <v>10393</v>
      </c>
      <c r="G56" t="s">
        <v>10386</v>
      </c>
      <c r="H56" t="s">
        <v>9908</v>
      </c>
    </row>
    <row r="57" spans="1:8" x14ac:dyDescent="0.2">
      <c r="A57" t="s">
        <v>9922</v>
      </c>
      <c r="B57" t="s">
        <v>10394</v>
      </c>
      <c r="C57" t="s">
        <v>10392</v>
      </c>
      <c r="D57" t="s">
        <v>131</v>
      </c>
      <c r="F57" t="s">
        <v>10395</v>
      </c>
      <c r="G57" t="s">
        <v>10386</v>
      </c>
      <c r="H57" t="s">
        <v>9908</v>
      </c>
    </row>
    <row r="58" spans="1:8" x14ac:dyDescent="0.2">
      <c r="A58" t="s">
        <v>9923</v>
      </c>
      <c r="B58" t="s">
        <v>10396</v>
      </c>
      <c r="C58" t="s">
        <v>10392</v>
      </c>
      <c r="D58" t="s">
        <v>131</v>
      </c>
      <c r="F58" t="s">
        <v>10397</v>
      </c>
      <c r="G58" t="s">
        <v>10386</v>
      </c>
      <c r="H58" t="s">
        <v>9908</v>
      </c>
    </row>
    <row r="59" spans="1:8" x14ac:dyDescent="0.2">
      <c r="A59" t="s">
        <v>9924</v>
      </c>
      <c r="B59" t="s">
        <v>1003</v>
      </c>
      <c r="C59" t="s">
        <v>1003</v>
      </c>
      <c r="H59" t="s">
        <v>9908</v>
      </c>
    </row>
    <row r="60" spans="1:8" x14ac:dyDescent="0.2">
      <c r="A60" t="s">
        <v>9925</v>
      </c>
      <c r="B60" t="s">
        <v>10398</v>
      </c>
      <c r="C60" t="s">
        <v>10399</v>
      </c>
      <c r="D60" t="s">
        <v>691</v>
      </c>
      <c r="F60" t="s">
        <v>10400</v>
      </c>
      <c r="G60" t="s">
        <v>355</v>
      </c>
      <c r="H60" t="s">
        <v>9908</v>
      </c>
    </row>
    <row r="61" spans="1:8" x14ac:dyDescent="0.2">
      <c r="A61" t="s">
        <v>9926</v>
      </c>
      <c r="B61" t="s">
        <v>10401</v>
      </c>
      <c r="C61" t="s">
        <v>10402</v>
      </c>
      <c r="D61" t="s">
        <v>691</v>
      </c>
      <c r="F61" t="s">
        <v>10403</v>
      </c>
      <c r="G61" t="s">
        <v>355</v>
      </c>
      <c r="H61" t="s">
        <v>9908</v>
      </c>
    </row>
    <row r="62" spans="1:8" x14ac:dyDescent="0.2">
      <c r="A62" t="s">
        <v>9927</v>
      </c>
      <c r="B62" t="s">
        <v>10404</v>
      </c>
      <c r="C62" t="s">
        <v>10405</v>
      </c>
      <c r="D62" t="s">
        <v>691</v>
      </c>
      <c r="F62" t="s">
        <v>10406</v>
      </c>
      <c r="G62" t="s">
        <v>355</v>
      </c>
      <c r="H62" t="s">
        <v>9908</v>
      </c>
    </row>
    <row r="63" spans="1:8" x14ac:dyDescent="0.2">
      <c r="A63" t="s">
        <v>9928</v>
      </c>
      <c r="B63" t="s">
        <v>1003</v>
      </c>
      <c r="C63" t="s">
        <v>1003</v>
      </c>
      <c r="H63" t="s">
        <v>9908</v>
      </c>
    </row>
    <row r="64" spans="1:8" x14ac:dyDescent="0.2">
      <c r="A64" t="s">
        <v>9929</v>
      </c>
      <c r="B64" t="s">
        <v>10407</v>
      </c>
      <c r="C64" t="s">
        <v>10408</v>
      </c>
      <c r="D64" t="s">
        <v>729</v>
      </c>
      <c r="F64" t="s">
        <v>10409</v>
      </c>
      <c r="G64" t="s">
        <v>730</v>
      </c>
      <c r="H64" t="s">
        <v>9908</v>
      </c>
    </row>
    <row r="65" spans="1:8" x14ac:dyDescent="0.2">
      <c r="A65" t="s">
        <v>9930</v>
      </c>
      <c r="B65" t="s">
        <v>1003</v>
      </c>
      <c r="C65" t="s">
        <v>1003</v>
      </c>
      <c r="H65" t="s">
        <v>9908</v>
      </c>
    </row>
    <row r="66" spans="1:8" x14ac:dyDescent="0.2">
      <c r="A66" t="s">
        <v>9931</v>
      </c>
      <c r="B66" t="s">
        <v>10410</v>
      </c>
      <c r="C66" t="s">
        <v>10411</v>
      </c>
      <c r="D66" t="s">
        <v>691</v>
      </c>
      <c r="F66" t="s">
        <v>10412</v>
      </c>
      <c r="G66" t="s">
        <v>355</v>
      </c>
      <c r="H66" t="s">
        <v>9908</v>
      </c>
    </row>
    <row r="67" spans="1:8" x14ac:dyDescent="0.2">
      <c r="A67" t="s">
        <v>9932</v>
      </c>
      <c r="B67" t="s">
        <v>10413</v>
      </c>
      <c r="C67" t="s">
        <v>10411</v>
      </c>
      <c r="D67" t="s">
        <v>691</v>
      </c>
      <c r="F67" t="s">
        <v>10414</v>
      </c>
      <c r="G67" t="s">
        <v>355</v>
      </c>
      <c r="H67" t="s">
        <v>9908</v>
      </c>
    </row>
    <row r="68" spans="1:8" x14ac:dyDescent="0.2">
      <c r="A68" t="s">
        <v>9933</v>
      </c>
      <c r="B68" t="s">
        <v>1003</v>
      </c>
      <c r="C68" t="s">
        <v>1003</v>
      </c>
      <c r="H68" t="s">
        <v>9908</v>
      </c>
    </row>
    <row r="69" spans="1:8" x14ac:dyDescent="0.2">
      <c r="A69" t="s">
        <v>9934</v>
      </c>
      <c r="B69" t="s">
        <v>1003</v>
      </c>
      <c r="C69" t="s">
        <v>1003</v>
      </c>
      <c r="H69" t="s">
        <v>9908</v>
      </c>
    </row>
    <row r="70" spans="1:8" x14ac:dyDescent="0.2">
      <c r="A70" t="s">
        <v>9935</v>
      </c>
      <c r="B70" t="s">
        <v>1003</v>
      </c>
      <c r="C70" t="s">
        <v>1003</v>
      </c>
      <c r="H70" t="s">
        <v>9908</v>
      </c>
    </row>
    <row r="71" spans="1:8" x14ac:dyDescent="0.2">
      <c r="A71" t="s">
        <v>9936</v>
      </c>
      <c r="B71" t="s">
        <v>1003</v>
      </c>
      <c r="C71" t="s">
        <v>1003</v>
      </c>
      <c r="H71" t="s">
        <v>9908</v>
      </c>
    </row>
    <row r="72" spans="1:8" x14ac:dyDescent="0.2">
      <c r="A72" t="s">
        <v>9937</v>
      </c>
      <c r="B72" t="s">
        <v>1003</v>
      </c>
      <c r="C72" t="s">
        <v>1003</v>
      </c>
      <c r="H72" t="s">
        <v>9908</v>
      </c>
    </row>
    <row r="73" spans="1:8" x14ac:dyDescent="0.2">
      <c r="A73" t="s">
        <v>9938</v>
      </c>
      <c r="B73" t="s">
        <v>1003</v>
      </c>
      <c r="C73" t="s">
        <v>1003</v>
      </c>
      <c r="H73" t="s">
        <v>9908</v>
      </c>
    </row>
    <row r="74" spans="1:8" x14ac:dyDescent="0.2">
      <c r="A74" t="s">
        <v>9939</v>
      </c>
      <c r="B74" t="s">
        <v>1003</v>
      </c>
      <c r="C74" t="s">
        <v>1003</v>
      </c>
      <c r="H74" t="s">
        <v>9908</v>
      </c>
    </row>
    <row r="75" spans="1:8" x14ac:dyDescent="0.2">
      <c r="A75" t="s">
        <v>9940</v>
      </c>
      <c r="B75" t="s">
        <v>1003</v>
      </c>
      <c r="C75" t="s">
        <v>1003</v>
      </c>
      <c r="H75" t="s">
        <v>9908</v>
      </c>
    </row>
    <row r="76" spans="1:8" x14ac:dyDescent="0.2">
      <c r="A76" t="s">
        <v>9941</v>
      </c>
      <c r="B76" t="s">
        <v>1003</v>
      </c>
      <c r="C76" t="s">
        <v>1003</v>
      </c>
      <c r="H76" t="s">
        <v>9908</v>
      </c>
    </row>
    <row r="77" spans="1:8" x14ac:dyDescent="0.2">
      <c r="A77" t="s">
        <v>9942</v>
      </c>
      <c r="B77" t="s">
        <v>1003</v>
      </c>
      <c r="C77" t="s">
        <v>1003</v>
      </c>
      <c r="H77" t="s">
        <v>9908</v>
      </c>
    </row>
    <row r="78" spans="1:8" x14ac:dyDescent="0.2">
      <c r="A78" t="s">
        <v>9943</v>
      </c>
      <c r="B78" t="s">
        <v>1003</v>
      </c>
      <c r="C78" t="s">
        <v>1003</v>
      </c>
      <c r="H78" t="s">
        <v>9908</v>
      </c>
    </row>
    <row r="79" spans="1:8" x14ac:dyDescent="0.2">
      <c r="A79" t="s">
        <v>9944</v>
      </c>
      <c r="B79" t="s">
        <v>1003</v>
      </c>
      <c r="C79" t="s">
        <v>1003</v>
      </c>
      <c r="H79" t="s">
        <v>9908</v>
      </c>
    </row>
    <row r="80" spans="1:8" x14ac:dyDescent="0.2">
      <c r="A80" t="s">
        <v>9945</v>
      </c>
      <c r="B80" t="s">
        <v>1003</v>
      </c>
      <c r="C80" t="s">
        <v>1003</v>
      </c>
      <c r="H80" t="s">
        <v>9908</v>
      </c>
    </row>
    <row r="81" spans="1:8" x14ac:dyDescent="0.2">
      <c r="A81" t="s">
        <v>9946</v>
      </c>
      <c r="B81" t="s">
        <v>1003</v>
      </c>
      <c r="C81" t="s">
        <v>1003</v>
      </c>
      <c r="H81" t="s">
        <v>9908</v>
      </c>
    </row>
    <row r="82" spans="1:8" x14ac:dyDescent="0.2">
      <c r="A82" t="s">
        <v>9947</v>
      </c>
      <c r="B82" t="s">
        <v>1003</v>
      </c>
      <c r="C82" t="s">
        <v>1003</v>
      </c>
      <c r="H82" t="s">
        <v>9908</v>
      </c>
    </row>
    <row r="83" spans="1:8" x14ac:dyDescent="0.2">
      <c r="A83" t="s">
        <v>9948</v>
      </c>
      <c r="B83" t="s">
        <v>1003</v>
      </c>
      <c r="C83" t="s">
        <v>1003</v>
      </c>
      <c r="H83" t="s">
        <v>9908</v>
      </c>
    </row>
    <row r="84" spans="1:8" x14ac:dyDescent="0.2">
      <c r="A84" t="s">
        <v>9949</v>
      </c>
      <c r="B84" t="s">
        <v>10415</v>
      </c>
      <c r="C84" t="s">
        <v>10384</v>
      </c>
      <c r="D84" t="s">
        <v>671</v>
      </c>
      <c r="F84" t="s">
        <v>10416</v>
      </c>
      <c r="G84" t="s">
        <v>10417</v>
      </c>
      <c r="H84" t="s">
        <v>9908</v>
      </c>
    </row>
    <row r="85" spans="1:8" x14ac:dyDescent="0.2">
      <c r="A85" t="s">
        <v>9950</v>
      </c>
      <c r="B85" t="s">
        <v>10415</v>
      </c>
      <c r="C85" t="s">
        <v>10384</v>
      </c>
      <c r="D85" t="s">
        <v>672</v>
      </c>
      <c r="F85" t="s">
        <v>10416</v>
      </c>
      <c r="G85" t="s">
        <v>10418</v>
      </c>
      <c r="H85" t="s">
        <v>9908</v>
      </c>
    </row>
    <row r="86" spans="1:8" x14ac:dyDescent="0.2">
      <c r="A86" t="s">
        <v>9951</v>
      </c>
      <c r="B86" t="s">
        <v>10387</v>
      </c>
      <c r="C86" t="s">
        <v>10388</v>
      </c>
      <c r="D86" t="s">
        <v>711</v>
      </c>
      <c r="F86" t="s">
        <v>10389</v>
      </c>
      <c r="G86" t="s">
        <v>10418</v>
      </c>
      <c r="H86" t="s">
        <v>9908</v>
      </c>
    </row>
    <row r="87" spans="1:8" x14ac:dyDescent="0.2">
      <c r="A87" t="s">
        <v>9952</v>
      </c>
      <c r="B87" t="s">
        <v>10387</v>
      </c>
      <c r="C87" t="s">
        <v>10388</v>
      </c>
      <c r="D87" t="s">
        <v>668</v>
      </c>
      <c r="F87" t="s">
        <v>10389</v>
      </c>
      <c r="G87" t="s">
        <v>10417</v>
      </c>
      <c r="H87" t="s">
        <v>9908</v>
      </c>
    </row>
    <row r="88" spans="1:8" x14ac:dyDescent="0.2">
      <c r="A88" t="s">
        <v>9953</v>
      </c>
      <c r="B88" t="s">
        <v>1003</v>
      </c>
      <c r="C88" t="s">
        <v>1003</v>
      </c>
      <c r="H88" t="s">
        <v>9908</v>
      </c>
    </row>
    <row r="89" spans="1:8" x14ac:dyDescent="0.2">
      <c r="A89" t="s">
        <v>9954</v>
      </c>
      <c r="B89" t="s">
        <v>10419</v>
      </c>
      <c r="C89" t="s">
        <v>10420</v>
      </c>
      <c r="D89" t="s">
        <v>918</v>
      </c>
      <c r="F89" t="s">
        <v>10421</v>
      </c>
      <c r="G89" t="s">
        <v>10422</v>
      </c>
      <c r="H89" t="s">
        <v>9908</v>
      </c>
    </row>
    <row r="90" spans="1:8" x14ac:dyDescent="0.2">
      <c r="A90" t="s">
        <v>9955</v>
      </c>
      <c r="B90" t="s">
        <v>10423</v>
      </c>
      <c r="C90" t="s">
        <v>10424</v>
      </c>
      <c r="D90" t="s">
        <v>1008</v>
      </c>
      <c r="F90" t="s">
        <v>10425</v>
      </c>
      <c r="G90" t="s">
        <v>10418</v>
      </c>
      <c r="H90" t="s">
        <v>9908</v>
      </c>
    </row>
    <row r="91" spans="1:8" x14ac:dyDescent="0.2">
      <c r="A91" t="s">
        <v>9956</v>
      </c>
      <c r="B91" t="s">
        <v>1003</v>
      </c>
      <c r="C91" t="s">
        <v>1003</v>
      </c>
      <c r="H91" t="s">
        <v>9908</v>
      </c>
    </row>
    <row r="92" spans="1:8" x14ac:dyDescent="0.2">
      <c r="A92" t="s">
        <v>9957</v>
      </c>
      <c r="B92" t="s">
        <v>10426</v>
      </c>
      <c r="C92" t="s">
        <v>10427</v>
      </c>
      <c r="D92" t="s">
        <v>1008</v>
      </c>
      <c r="F92" t="s">
        <v>10428</v>
      </c>
      <c r="G92" t="s">
        <v>10418</v>
      </c>
      <c r="H92" t="s">
        <v>9908</v>
      </c>
    </row>
    <row r="93" spans="1:8" x14ac:dyDescent="0.2">
      <c r="A93" t="s">
        <v>9958</v>
      </c>
      <c r="B93" t="s">
        <v>10429</v>
      </c>
      <c r="C93" t="s">
        <v>10427</v>
      </c>
      <c r="D93" t="s">
        <v>1008</v>
      </c>
      <c r="F93" t="s">
        <v>10430</v>
      </c>
      <c r="G93" t="s">
        <v>10418</v>
      </c>
      <c r="H93" t="s">
        <v>9908</v>
      </c>
    </row>
    <row r="94" spans="1:8" x14ac:dyDescent="0.2">
      <c r="A94" t="s">
        <v>9959</v>
      </c>
      <c r="B94" t="s">
        <v>10431</v>
      </c>
      <c r="C94" t="s">
        <v>10432</v>
      </c>
      <c r="D94" t="s">
        <v>918</v>
      </c>
      <c r="F94" t="s">
        <v>10433</v>
      </c>
      <c r="G94" t="s">
        <v>10422</v>
      </c>
      <c r="H94" t="s">
        <v>9908</v>
      </c>
    </row>
    <row r="95" spans="1:8" x14ac:dyDescent="0.2">
      <c r="A95" t="s">
        <v>9960</v>
      </c>
      <c r="B95" t="s">
        <v>10434</v>
      </c>
      <c r="C95" t="s">
        <v>10435</v>
      </c>
      <c r="D95" t="s">
        <v>918</v>
      </c>
      <c r="F95" t="s">
        <v>10436</v>
      </c>
      <c r="G95" t="s">
        <v>10422</v>
      </c>
      <c r="H95" t="s">
        <v>9908</v>
      </c>
    </row>
    <row r="96" spans="1:8" x14ac:dyDescent="0.2">
      <c r="A96" t="s">
        <v>9961</v>
      </c>
      <c r="B96" t="s">
        <v>10441</v>
      </c>
      <c r="C96" t="s">
        <v>10448</v>
      </c>
      <c r="D96" t="s">
        <v>729</v>
      </c>
      <c r="F96" t="s">
        <v>10442</v>
      </c>
      <c r="G96" t="s">
        <v>730</v>
      </c>
      <c r="H96" t="s">
        <v>9908</v>
      </c>
    </row>
    <row r="97" spans="1:8" x14ac:dyDescent="0.2">
      <c r="A97" t="s">
        <v>9962</v>
      </c>
      <c r="B97" t="s">
        <v>10437</v>
      </c>
      <c r="C97" t="s">
        <v>10438</v>
      </c>
      <c r="D97" t="s">
        <v>915</v>
      </c>
      <c r="F97" t="s">
        <v>10439</v>
      </c>
      <c r="G97" t="s">
        <v>10440</v>
      </c>
      <c r="H97" t="s">
        <v>9908</v>
      </c>
    </row>
    <row r="98" spans="1:8" x14ac:dyDescent="0.2">
      <c r="A98" t="s">
        <v>9963</v>
      </c>
      <c r="B98" t="s">
        <v>10449</v>
      </c>
      <c r="C98" t="s">
        <v>10450</v>
      </c>
      <c r="D98" t="s">
        <v>691</v>
      </c>
      <c r="F98" t="s">
        <v>10451</v>
      </c>
      <c r="G98" t="s">
        <v>355</v>
      </c>
      <c r="H98" t="s">
        <v>9908</v>
      </c>
    </row>
    <row r="99" spans="1:8" x14ac:dyDescent="0.2">
      <c r="A99" t="s">
        <v>9964</v>
      </c>
      <c r="B99" t="s">
        <v>10452</v>
      </c>
      <c r="C99" t="s">
        <v>10450</v>
      </c>
      <c r="D99" t="s">
        <v>691</v>
      </c>
      <c r="F99" t="s">
        <v>10453</v>
      </c>
      <c r="G99" t="s">
        <v>355</v>
      </c>
      <c r="H99" t="s">
        <v>9908</v>
      </c>
    </row>
    <row r="100" spans="1:8" x14ac:dyDescent="0.2">
      <c r="A100" t="s">
        <v>1496</v>
      </c>
      <c r="B100" t="s">
        <v>1003</v>
      </c>
      <c r="C100" t="s">
        <v>1003</v>
      </c>
      <c r="H100" t="s">
        <v>9908</v>
      </c>
    </row>
    <row r="101" spans="1:8" x14ac:dyDescent="0.2">
      <c r="A101" t="s">
        <v>1497</v>
      </c>
      <c r="B101" t="s">
        <v>1003</v>
      </c>
      <c r="C101" t="s">
        <v>1003</v>
      </c>
      <c r="H101" t="s">
        <v>9908</v>
      </c>
    </row>
    <row r="102" spans="1:8" x14ac:dyDescent="0.2">
      <c r="A102" t="s">
        <v>1498</v>
      </c>
      <c r="B102" t="s">
        <v>1003</v>
      </c>
      <c r="C102" t="s">
        <v>1003</v>
      </c>
      <c r="H102" t="s">
        <v>9908</v>
      </c>
    </row>
    <row r="103" spans="1:8" x14ac:dyDescent="0.2">
      <c r="A103" t="s">
        <v>1499</v>
      </c>
      <c r="B103" t="s">
        <v>1003</v>
      </c>
      <c r="C103" t="s">
        <v>1003</v>
      </c>
      <c r="H103" t="s">
        <v>9908</v>
      </c>
    </row>
    <row r="104" spans="1:8" x14ac:dyDescent="0.2">
      <c r="A104" t="s">
        <v>9965</v>
      </c>
      <c r="B104" t="s">
        <v>1003</v>
      </c>
      <c r="C104" t="s">
        <v>1003</v>
      </c>
      <c r="H104" t="s">
        <v>9908</v>
      </c>
    </row>
    <row r="105" spans="1:8" x14ac:dyDescent="0.2">
      <c r="A105" t="s">
        <v>9966</v>
      </c>
      <c r="B105" t="s">
        <v>1003</v>
      </c>
      <c r="C105" t="s">
        <v>1003</v>
      </c>
      <c r="H105" t="s">
        <v>9908</v>
      </c>
    </row>
    <row r="106" spans="1:8" x14ac:dyDescent="0.2">
      <c r="A106" t="s">
        <v>9967</v>
      </c>
      <c r="B106" t="s">
        <v>1003</v>
      </c>
      <c r="C106" t="s">
        <v>1003</v>
      </c>
      <c r="H106" t="s">
        <v>9908</v>
      </c>
    </row>
    <row r="107" spans="1:8" x14ac:dyDescent="0.2">
      <c r="A107" t="s">
        <v>9968</v>
      </c>
      <c r="B107" t="s">
        <v>1003</v>
      </c>
      <c r="C107" t="s">
        <v>1003</v>
      </c>
      <c r="H107" t="s">
        <v>9908</v>
      </c>
    </row>
    <row r="108" spans="1:8" x14ac:dyDescent="0.2">
      <c r="A108" t="s">
        <v>9969</v>
      </c>
      <c r="B108" t="s">
        <v>1003</v>
      </c>
      <c r="C108" t="s">
        <v>1003</v>
      </c>
      <c r="H108" t="s">
        <v>9908</v>
      </c>
    </row>
    <row r="109" spans="1:8" x14ac:dyDescent="0.2">
      <c r="A109" t="s">
        <v>9970</v>
      </c>
      <c r="B109" t="s">
        <v>1003</v>
      </c>
      <c r="C109" t="s">
        <v>1003</v>
      </c>
      <c r="H109" t="s">
        <v>9908</v>
      </c>
    </row>
    <row r="110" spans="1:8" x14ac:dyDescent="0.2">
      <c r="A110" t="s">
        <v>9971</v>
      </c>
      <c r="B110" t="s">
        <v>1003</v>
      </c>
      <c r="C110" t="s">
        <v>1003</v>
      </c>
      <c r="H110" t="s">
        <v>9908</v>
      </c>
    </row>
    <row r="111" spans="1:8" x14ac:dyDescent="0.2">
      <c r="A111" t="s">
        <v>9972</v>
      </c>
      <c r="B111" t="s">
        <v>1003</v>
      </c>
      <c r="C111" t="s">
        <v>1003</v>
      </c>
      <c r="H111" t="s">
        <v>9908</v>
      </c>
    </row>
    <row r="112" spans="1:8" x14ac:dyDescent="0.2">
      <c r="A112" t="s">
        <v>9973</v>
      </c>
      <c r="B112" t="s">
        <v>1003</v>
      </c>
      <c r="C112" t="s">
        <v>1003</v>
      </c>
      <c r="H112" t="s">
        <v>9908</v>
      </c>
    </row>
    <row r="113" spans="1:8" x14ac:dyDescent="0.2">
      <c r="A113" t="s">
        <v>9974</v>
      </c>
      <c r="B113" t="s">
        <v>1003</v>
      </c>
      <c r="C113" t="s">
        <v>1003</v>
      </c>
      <c r="H113" t="s">
        <v>9908</v>
      </c>
    </row>
    <row r="114" spans="1:8" x14ac:dyDescent="0.2">
      <c r="A114" t="s">
        <v>9975</v>
      </c>
      <c r="B114" t="s">
        <v>1003</v>
      </c>
      <c r="C114" t="s">
        <v>1003</v>
      </c>
      <c r="H114" t="s">
        <v>9908</v>
      </c>
    </row>
    <row r="115" spans="1:8" x14ac:dyDescent="0.2">
      <c r="A115" t="s">
        <v>9976</v>
      </c>
      <c r="B115" t="s">
        <v>1003</v>
      </c>
      <c r="C115" t="s">
        <v>1003</v>
      </c>
      <c r="H115" t="s">
        <v>9908</v>
      </c>
    </row>
    <row r="116" spans="1:8" x14ac:dyDescent="0.2">
      <c r="A116" t="s">
        <v>10034</v>
      </c>
      <c r="B116" t="s">
        <v>1003</v>
      </c>
      <c r="C116" t="s">
        <v>1003</v>
      </c>
      <c r="H116" t="s">
        <v>1231</v>
      </c>
    </row>
    <row r="117" spans="1:8" x14ac:dyDescent="0.2">
      <c r="A117" t="s">
        <v>10035</v>
      </c>
      <c r="B117" t="s">
        <v>10443</v>
      </c>
      <c r="C117" t="s">
        <v>10315</v>
      </c>
      <c r="D117" t="s">
        <v>663</v>
      </c>
      <c r="F117" t="s">
        <v>10444</v>
      </c>
      <c r="G117" t="s">
        <v>296</v>
      </c>
      <c r="H117" t="s">
        <v>1231</v>
      </c>
    </row>
    <row r="118" spans="1:8" x14ac:dyDescent="0.2">
      <c r="A118" t="s">
        <v>10036</v>
      </c>
      <c r="B118" t="s">
        <v>1003</v>
      </c>
      <c r="C118" t="s">
        <v>1003</v>
      </c>
      <c r="H118" t="s">
        <v>1231</v>
      </c>
    </row>
    <row r="119" spans="1:8" x14ac:dyDescent="0.2">
      <c r="A119" t="s">
        <v>10037</v>
      </c>
      <c r="B119" t="s">
        <v>1003</v>
      </c>
      <c r="C119" t="s">
        <v>1003</v>
      </c>
      <c r="H119" t="s">
        <v>1231</v>
      </c>
    </row>
    <row r="120" spans="1:8" x14ac:dyDescent="0.2">
      <c r="A120" t="s">
        <v>10038</v>
      </c>
      <c r="B120" t="s">
        <v>1003</v>
      </c>
      <c r="C120" t="s">
        <v>1003</v>
      </c>
      <c r="H120" t="s">
        <v>1231</v>
      </c>
    </row>
    <row r="121" spans="1:8" x14ac:dyDescent="0.2">
      <c r="A121" t="s">
        <v>10039</v>
      </c>
      <c r="B121" t="s">
        <v>1003</v>
      </c>
      <c r="C121" t="s">
        <v>1003</v>
      </c>
      <c r="H121" t="s">
        <v>1231</v>
      </c>
    </row>
    <row r="122" spans="1:8" x14ac:dyDescent="0.2">
      <c r="A122" t="s">
        <v>10040</v>
      </c>
      <c r="B122" t="s">
        <v>1003</v>
      </c>
      <c r="C122" t="s">
        <v>1003</v>
      </c>
      <c r="H122" t="s">
        <v>1231</v>
      </c>
    </row>
    <row r="123" spans="1:8" x14ac:dyDescent="0.2">
      <c r="A123" t="s">
        <v>10041</v>
      </c>
      <c r="B123" t="s">
        <v>10445</v>
      </c>
      <c r="C123" t="s">
        <v>10446</v>
      </c>
      <c r="D123" t="s">
        <v>663</v>
      </c>
      <c r="F123" t="s">
        <v>10447</v>
      </c>
      <c r="G123" t="s">
        <v>296</v>
      </c>
      <c r="H123" t="s">
        <v>1231</v>
      </c>
    </row>
    <row r="124" spans="1:8" x14ac:dyDescent="0.2">
      <c r="A124" t="s">
        <v>10042</v>
      </c>
      <c r="B124" t="s">
        <v>1003</v>
      </c>
      <c r="C124" t="s">
        <v>1003</v>
      </c>
      <c r="H124" t="s">
        <v>1231</v>
      </c>
    </row>
    <row r="125" spans="1:8" x14ac:dyDescent="0.2">
      <c r="A125" t="s">
        <v>10043</v>
      </c>
      <c r="B125" t="s">
        <v>1003</v>
      </c>
      <c r="C125" t="s">
        <v>1003</v>
      </c>
      <c r="H125" t="s">
        <v>1231</v>
      </c>
    </row>
    <row r="126" spans="1:8" x14ac:dyDescent="0.2">
      <c r="A126" t="s">
        <v>10044</v>
      </c>
      <c r="B126" t="s">
        <v>1003</v>
      </c>
      <c r="C126" t="s">
        <v>1003</v>
      </c>
      <c r="H126" t="s">
        <v>1231</v>
      </c>
    </row>
    <row r="127" spans="1:8" x14ac:dyDescent="0.2">
      <c r="A127" t="s">
        <v>10045</v>
      </c>
      <c r="B127" t="s">
        <v>1003</v>
      </c>
      <c r="C127" t="s">
        <v>1003</v>
      </c>
      <c r="H127" t="s">
        <v>1231</v>
      </c>
    </row>
    <row r="128" spans="1:8" x14ac:dyDescent="0.2">
      <c r="A128" t="s">
        <v>10046</v>
      </c>
      <c r="B128" t="s">
        <v>1003</v>
      </c>
      <c r="C128" t="s">
        <v>1003</v>
      </c>
      <c r="H128" t="s">
        <v>1231</v>
      </c>
    </row>
    <row r="129" spans="1:8" x14ac:dyDescent="0.2">
      <c r="A129" t="s">
        <v>10047</v>
      </c>
      <c r="B129" t="s">
        <v>1003</v>
      </c>
      <c r="C129" t="s">
        <v>1003</v>
      </c>
      <c r="H129" t="s">
        <v>1231</v>
      </c>
    </row>
    <row r="130" spans="1:8" x14ac:dyDescent="0.2">
      <c r="A130" t="s">
        <v>10048</v>
      </c>
      <c r="B130" t="s">
        <v>1003</v>
      </c>
      <c r="C130" t="s">
        <v>1003</v>
      </c>
      <c r="H130" t="s">
        <v>1231</v>
      </c>
    </row>
    <row r="131" spans="1:8" x14ac:dyDescent="0.2">
      <c r="A131" t="s">
        <v>10049</v>
      </c>
      <c r="B131" t="s">
        <v>1003</v>
      </c>
      <c r="C131" t="s">
        <v>1003</v>
      </c>
      <c r="H131" t="s">
        <v>1231</v>
      </c>
    </row>
    <row r="132" spans="1:8" x14ac:dyDescent="0.2">
      <c r="A132" t="s">
        <v>10050</v>
      </c>
      <c r="B132" t="s">
        <v>1003</v>
      </c>
      <c r="C132" t="s">
        <v>1003</v>
      </c>
      <c r="H132" t="s">
        <v>1231</v>
      </c>
    </row>
    <row r="133" spans="1:8" x14ac:dyDescent="0.2">
      <c r="A133" t="s">
        <v>10051</v>
      </c>
      <c r="B133" t="s">
        <v>10443</v>
      </c>
      <c r="C133" t="s">
        <v>10315</v>
      </c>
      <c r="D133" t="s">
        <v>696</v>
      </c>
      <c r="F133" t="s">
        <v>10444</v>
      </c>
      <c r="G133" t="s">
        <v>296</v>
      </c>
      <c r="H133" t="s">
        <v>1231</v>
      </c>
    </row>
    <row r="134" spans="1:8" x14ac:dyDescent="0.2">
      <c r="A134" t="s">
        <v>10052</v>
      </c>
      <c r="B134" t="s">
        <v>1003</v>
      </c>
      <c r="C134" t="s">
        <v>1003</v>
      </c>
      <c r="H134" t="s">
        <v>1231</v>
      </c>
    </row>
    <row r="135" spans="1:8" x14ac:dyDescent="0.2">
      <c r="A135" t="s">
        <v>10053</v>
      </c>
      <c r="B135" t="s">
        <v>1003</v>
      </c>
      <c r="C135" t="s">
        <v>1003</v>
      </c>
      <c r="H135" t="s">
        <v>1231</v>
      </c>
    </row>
    <row r="136" spans="1:8" x14ac:dyDescent="0.2">
      <c r="A136" t="s">
        <v>10054</v>
      </c>
      <c r="B136" t="s">
        <v>1003</v>
      </c>
      <c r="C136" t="s">
        <v>1003</v>
      </c>
      <c r="H136" t="s">
        <v>1231</v>
      </c>
    </row>
    <row r="137" spans="1:8" x14ac:dyDescent="0.2">
      <c r="A137" t="s">
        <v>10055</v>
      </c>
      <c r="B137" t="s">
        <v>1003</v>
      </c>
      <c r="C137" t="s">
        <v>1003</v>
      </c>
      <c r="H137" t="s">
        <v>1231</v>
      </c>
    </row>
    <row r="138" spans="1:8" x14ac:dyDescent="0.2">
      <c r="A138" t="s">
        <v>10056</v>
      </c>
      <c r="B138" t="s">
        <v>1003</v>
      </c>
      <c r="C138" t="s">
        <v>1003</v>
      </c>
      <c r="H138" t="s">
        <v>1231</v>
      </c>
    </row>
    <row r="139" spans="1:8" x14ac:dyDescent="0.2">
      <c r="A139" t="s">
        <v>10057</v>
      </c>
      <c r="B139" t="s">
        <v>10445</v>
      </c>
      <c r="C139" t="s">
        <v>10446</v>
      </c>
      <c r="D139" t="s">
        <v>696</v>
      </c>
      <c r="F139" t="s">
        <v>10447</v>
      </c>
      <c r="G139" t="s">
        <v>296</v>
      </c>
      <c r="H139" t="s">
        <v>1231</v>
      </c>
    </row>
    <row r="140" spans="1:8" x14ac:dyDescent="0.2">
      <c r="A140" t="s">
        <v>10058</v>
      </c>
      <c r="B140" t="s">
        <v>1003</v>
      </c>
      <c r="C140" t="s">
        <v>1003</v>
      </c>
      <c r="H140" t="s">
        <v>1231</v>
      </c>
    </row>
    <row r="141" spans="1:8" x14ac:dyDescent="0.2">
      <c r="A141" t="s">
        <v>10059</v>
      </c>
      <c r="B141" t="s">
        <v>1003</v>
      </c>
      <c r="C141" t="s">
        <v>1003</v>
      </c>
      <c r="H141" t="s">
        <v>1231</v>
      </c>
    </row>
    <row r="142" spans="1:8" x14ac:dyDescent="0.2">
      <c r="A142" t="s">
        <v>10060</v>
      </c>
      <c r="B142" t="s">
        <v>1003</v>
      </c>
      <c r="C142" t="s">
        <v>1003</v>
      </c>
      <c r="H142" t="s">
        <v>1231</v>
      </c>
    </row>
    <row r="143" spans="1:8" x14ac:dyDescent="0.2">
      <c r="A143" t="s">
        <v>10061</v>
      </c>
      <c r="B143" t="s">
        <v>1003</v>
      </c>
      <c r="C143" t="s">
        <v>1003</v>
      </c>
      <c r="H143" t="s">
        <v>1231</v>
      </c>
    </row>
    <row r="144" spans="1:8" x14ac:dyDescent="0.2">
      <c r="A144" t="s">
        <v>10062</v>
      </c>
      <c r="B144" t="s">
        <v>1003</v>
      </c>
      <c r="C144" t="s">
        <v>1003</v>
      </c>
      <c r="H144" t="s">
        <v>1231</v>
      </c>
    </row>
    <row r="145" spans="1:8" x14ac:dyDescent="0.2">
      <c r="A145" t="s">
        <v>10063</v>
      </c>
      <c r="B145" t="s">
        <v>1003</v>
      </c>
      <c r="C145" t="s">
        <v>1003</v>
      </c>
      <c r="H145" t="s">
        <v>1231</v>
      </c>
    </row>
    <row r="146" spans="1:8" x14ac:dyDescent="0.2">
      <c r="A146" t="s">
        <v>10064</v>
      </c>
      <c r="B146" t="s">
        <v>1003</v>
      </c>
      <c r="C146" t="s">
        <v>1003</v>
      </c>
      <c r="H146" t="s">
        <v>1231</v>
      </c>
    </row>
    <row r="147" spans="1:8" x14ac:dyDescent="0.2">
      <c r="A147" t="s">
        <v>10065</v>
      </c>
      <c r="B147" t="s">
        <v>1003</v>
      </c>
      <c r="C147" t="s">
        <v>1003</v>
      </c>
      <c r="H147" t="s">
        <v>1231</v>
      </c>
    </row>
  </sheetData>
  <sheetProtection autoFilter="0"/>
  <mergeCells count="1">
    <mergeCell ref="A1:I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Clear.Clear">
                <anchor>
                  <from>
                    <xdr:col>0</xdr:col>
                    <xdr:colOff>200025</xdr:colOff>
                    <xdr:row>0</xdr:row>
                    <xdr:rowOff>66675</xdr:rowOff>
                  </from>
                  <to>
                    <xdr:col>2</xdr:col>
                    <xdr:colOff>342900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5" name="Button 3">
              <controlPr defaultSize="0" print="0" autoFill="0" autoPict="0" macro="[0]!Schaltfläche3_Klicken">
                <anchor>
                  <from>
                    <xdr:col>2</xdr:col>
                    <xdr:colOff>514350</xdr:colOff>
                    <xdr:row>0</xdr:row>
                    <xdr:rowOff>66675</xdr:rowOff>
                  </from>
                  <to>
                    <xdr:col>3</xdr:col>
                    <xdr:colOff>523875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2" r:id="rId6" name="Button 4">
              <controlPr defaultSize="0" print="0" autoFill="0" autoPict="0" macro="[0]!LockUpdate">
                <anchor>
                  <from>
                    <xdr:col>3</xdr:col>
                    <xdr:colOff>590550</xdr:colOff>
                    <xdr:row>0</xdr:row>
                    <xdr:rowOff>66675</xdr:rowOff>
                  </from>
                  <to>
                    <xdr:col>4</xdr:col>
                    <xdr:colOff>400050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/>
  <dimension ref="A1:AD10000"/>
  <sheetViews>
    <sheetView workbookViewId="0">
      <pane ySplit="3" topLeftCell="A52" activePane="bottomLeft" state="frozen"/>
      <selection activeCell="A8" sqref="A8"/>
      <selection pane="bottomLeft" activeCell="H28" sqref="H28"/>
    </sheetView>
  </sheetViews>
  <sheetFormatPr defaultColWidth="11.42578125" defaultRowHeight="12.75" x14ac:dyDescent="0.2"/>
  <cols>
    <col min="1" max="1" width="16.28515625" style="365" bestFit="1" customWidth="1"/>
    <col min="2" max="2" width="10" style="365" bestFit="1" customWidth="1"/>
    <col min="3" max="3" width="25.5703125" style="365" bestFit="1" customWidth="1"/>
    <col min="4" max="4" width="27.7109375" style="365" bestFit="1" customWidth="1"/>
    <col min="5" max="5" width="14.7109375" style="365" bestFit="1" customWidth="1"/>
    <col min="6" max="6" width="16.85546875" style="365" bestFit="1" customWidth="1"/>
    <col min="7" max="16384" width="11.42578125" style="365"/>
  </cols>
  <sheetData>
    <row r="1" spans="1:30" ht="40.5" customHeight="1" x14ac:dyDescent="0.2">
      <c r="A1" s="554"/>
      <c r="B1" s="555"/>
      <c r="C1" s="555"/>
      <c r="D1" s="555"/>
      <c r="E1" s="555"/>
      <c r="F1" s="555"/>
      <c r="G1" s="555"/>
      <c r="H1" s="555"/>
      <c r="I1" s="556"/>
      <c r="J1" s="462" t="s">
        <v>1607</v>
      </c>
    </row>
    <row r="2" spans="1:30" ht="11.25" customHeight="1" thickBot="1" x14ac:dyDescent="0.25">
      <c r="A2" s="557"/>
      <c r="B2" s="558"/>
      <c r="C2" s="558"/>
      <c r="D2" s="558"/>
      <c r="E2" s="558"/>
      <c r="F2" s="558"/>
      <c r="G2" s="558"/>
      <c r="H2" s="558"/>
      <c r="I2" s="559"/>
    </row>
    <row r="3" spans="1:30" x14ac:dyDescent="0.2">
      <c r="A3" s="390" t="s">
        <v>1248</v>
      </c>
      <c r="B3" s="390" t="s">
        <v>1245</v>
      </c>
      <c r="C3" s="390" t="s">
        <v>1249</v>
      </c>
      <c r="D3" s="390" t="s">
        <v>1150</v>
      </c>
      <c r="E3" s="390" t="s">
        <v>1275</v>
      </c>
      <c r="F3" s="390" t="s">
        <v>1372</v>
      </c>
      <c r="G3" s="391"/>
      <c r="H3" s="392" t="s">
        <v>1494</v>
      </c>
    </row>
    <row r="4" spans="1:30" x14ac:dyDescent="0.2">
      <c r="A4" t="s">
        <v>9908</v>
      </c>
      <c r="B4" t="s">
        <v>879</v>
      </c>
      <c r="C4" t="s">
        <v>1683</v>
      </c>
      <c r="D4" t="s">
        <v>1684</v>
      </c>
      <c r="E4" t="s">
        <v>9986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</row>
    <row r="5" spans="1:30" x14ac:dyDescent="0.2">
      <c r="A5" t="s">
        <v>9908</v>
      </c>
      <c r="B5" t="s">
        <v>880</v>
      </c>
      <c r="C5" t="s">
        <v>910</v>
      </c>
      <c r="D5" t="s">
        <v>913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</row>
    <row r="6" spans="1:30" x14ac:dyDescent="0.2">
      <c r="A6" t="s">
        <v>9908</v>
      </c>
      <c r="B6" t="s">
        <v>881</v>
      </c>
      <c r="C6" t="s">
        <v>1687</v>
      </c>
      <c r="D6" t="s">
        <v>1688</v>
      </c>
      <c r="E6" t="s">
        <v>1394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</row>
    <row r="7" spans="1:30" x14ac:dyDescent="0.2">
      <c r="A7" t="s">
        <v>9908</v>
      </c>
      <c r="B7" t="s">
        <v>882</v>
      </c>
      <c r="C7" t="s">
        <v>9988</v>
      </c>
      <c r="D7" t="s">
        <v>9989</v>
      </c>
      <c r="E7" t="s">
        <v>1399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</row>
    <row r="8" spans="1:30" x14ac:dyDescent="0.2">
      <c r="A8" t="s">
        <v>9908</v>
      </c>
      <c r="B8" t="s">
        <v>1152</v>
      </c>
      <c r="C8" t="s">
        <v>9988</v>
      </c>
      <c r="D8" t="s">
        <v>9989</v>
      </c>
      <c r="E8" t="s">
        <v>1401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</row>
    <row r="9" spans="1:30" x14ac:dyDescent="0.2">
      <c r="A9" t="s">
        <v>9908</v>
      </c>
      <c r="B9" t="s">
        <v>1153</v>
      </c>
      <c r="C9" t="s">
        <v>9990</v>
      </c>
      <c r="D9" t="s">
        <v>9991</v>
      </c>
      <c r="E9" t="s">
        <v>9992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</row>
    <row r="10" spans="1:30" x14ac:dyDescent="0.2">
      <c r="A10" t="s">
        <v>9908</v>
      </c>
      <c r="B10" t="s">
        <v>1154</v>
      </c>
      <c r="C10" t="s">
        <v>1687</v>
      </c>
      <c r="D10" t="s">
        <v>1688</v>
      </c>
      <c r="E10" t="s">
        <v>1395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30" x14ac:dyDescent="0.2">
      <c r="A11" t="s">
        <v>9908</v>
      </c>
      <c r="B11" t="s">
        <v>1155</v>
      </c>
      <c r="C11" t="s">
        <v>910</v>
      </c>
      <c r="D11" t="s">
        <v>913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1:30" x14ac:dyDescent="0.2">
      <c r="A12" t="s">
        <v>9908</v>
      </c>
      <c r="B12" t="s">
        <v>1156</v>
      </c>
      <c r="C12" t="s">
        <v>1689</v>
      </c>
      <c r="D12" t="s">
        <v>1690</v>
      </c>
      <c r="E12" t="s">
        <v>9983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30" x14ac:dyDescent="0.2">
      <c r="A13" t="s">
        <v>9908</v>
      </c>
      <c r="B13" t="s">
        <v>1157</v>
      </c>
      <c r="C13" t="s">
        <v>1689</v>
      </c>
      <c r="D13" t="s">
        <v>1690</v>
      </c>
      <c r="E13" t="s">
        <v>9984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30" x14ac:dyDescent="0.2">
      <c r="A14" t="s">
        <v>9908</v>
      </c>
      <c r="B14" t="s">
        <v>1158</v>
      </c>
      <c r="C14" t="s">
        <v>10085</v>
      </c>
      <c r="D14" t="s">
        <v>10086</v>
      </c>
      <c r="E14" t="s">
        <v>10081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1:30" x14ac:dyDescent="0.2">
      <c r="A15" t="s">
        <v>9908</v>
      </c>
      <c r="B15" t="s">
        <v>1159</v>
      </c>
      <c r="C15" t="s">
        <v>910</v>
      </c>
      <c r="D15" t="s">
        <v>913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 x14ac:dyDescent="0.2">
      <c r="A16" t="s">
        <v>9908</v>
      </c>
      <c r="B16" t="s">
        <v>1160</v>
      </c>
      <c r="C16" t="s">
        <v>910</v>
      </c>
      <c r="D16" t="s">
        <v>913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1:30" x14ac:dyDescent="0.2">
      <c r="A17" t="s">
        <v>9908</v>
      </c>
      <c r="B17" t="s">
        <v>1161</v>
      </c>
      <c r="C17" t="s">
        <v>910</v>
      </c>
      <c r="D17" t="s">
        <v>913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1:30" x14ac:dyDescent="0.2">
      <c r="A18" t="s">
        <v>9908</v>
      </c>
      <c r="B18" t="s">
        <v>1162</v>
      </c>
      <c r="C18" t="s">
        <v>1689</v>
      </c>
      <c r="D18" t="s">
        <v>1690</v>
      </c>
      <c r="E18" t="s">
        <v>9985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30" x14ac:dyDescent="0.2">
      <c r="A19" t="s">
        <v>9908</v>
      </c>
      <c r="B19" t="s">
        <v>1163</v>
      </c>
      <c r="C19" t="s">
        <v>1689</v>
      </c>
      <c r="D19" t="s">
        <v>1690</v>
      </c>
      <c r="E19" t="s">
        <v>10082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30" x14ac:dyDescent="0.2">
      <c r="A20" t="s">
        <v>9908</v>
      </c>
      <c r="B20" t="s">
        <v>1446</v>
      </c>
      <c r="C20" t="s">
        <v>1683</v>
      </c>
      <c r="D20" t="s">
        <v>1684</v>
      </c>
      <c r="E20" t="s">
        <v>10001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 x14ac:dyDescent="0.2">
      <c r="A21" t="s">
        <v>9908</v>
      </c>
      <c r="B21" t="s">
        <v>1447</v>
      </c>
      <c r="C21" t="s">
        <v>1683</v>
      </c>
      <c r="D21" t="s">
        <v>1684</v>
      </c>
      <c r="E21" t="s">
        <v>10002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0" x14ac:dyDescent="0.2">
      <c r="A22" t="s">
        <v>9908</v>
      </c>
      <c r="B22" t="s">
        <v>1448</v>
      </c>
      <c r="C22" t="s">
        <v>1687</v>
      </c>
      <c r="D22" t="s">
        <v>1688</v>
      </c>
      <c r="E22" t="s">
        <v>10003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0" x14ac:dyDescent="0.2">
      <c r="A23" t="s">
        <v>9908</v>
      </c>
      <c r="B23" t="s">
        <v>1449</v>
      </c>
      <c r="C23" t="s">
        <v>9988</v>
      </c>
      <c r="D23" t="s">
        <v>9989</v>
      </c>
      <c r="E23" t="s">
        <v>10004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0" x14ac:dyDescent="0.2">
      <c r="A24" t="s">
        <v>9908</v>
      </c>
      <c r="B24" t="s">
        <v>1450</v>
      </c>
      <c r="C24" t="s">
        <v>9990</v>
      </c>
      <c r="D24" t="s">
        <v>9991</v>
      </c>
      <c r="E24" t="s">
        <v>10087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30" x14ac:dyDescent="0.2">
      <c r="A25" t="s">
        <v>9908</v>
      </c>
      <c r="B25" t="s">
        <v>1451</v>
      </c>
      <c r="C25" t="s">
        <v>10458</v>
      </c>
      <c r="D25" t="s">
        <v>10459</v>
      </c>
      <c r="E25" t="s">
        <v>10304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0" x14ac:dyDescent="0.2">
      <c r="A26" t="s">
        <v>9908</v>
      </c>
      <c r="B26" t="s">
        <v>1452</v>
      </c>
      <c r="C26" t="s">
        <v>1687</v>
      </c>
      <c r="D26" t="s">
        <v>1688</v>
      </c>
      <c r="E26" t="s">
        <v>10005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30" x14ac:dyDescent="0.2">
      <c r="A27" t="s">
        <v>9908</v>
      </c>
      <c r="B27" t="s">
        <v>1453</v>
      </c>
      <c r="C27" t="s">
        <v>9993</v>
      </c>
      <c r="D27" t="s">
        <v>9994</v>
      </c>
      <c r="E27" t="s">
        <v>10088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30" x14ac:dyDescent="0.2">
      <c r="A28" t="s">
        <v>9908</v>
      </c>
      <c r="B28" t="s">
        <v>9949</v>
      </c>
      <c r="C28" t="s">
        <v>10008</v>
      </c>
      <c r="D28" t="s">
        <v>10017</v>
      </c>
      <c r="E28" t="s">
        <v>10018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 x14ac:dyDescent="0.2">
      <c r="A29" t="s">
        <v>9908</v>
      </c>
      <c r="B29" t="s">
        <v>9950</v>
      </c>
      <c r="C29" t="s">
        <v>10019</v>
      </c>
      <c r="D29" t="s">
        <v>10020</v>
      </c>
      <c r="E29" t="s">
        <v>10021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0" x14ac:dyDescent="0.2">
      <c r="A30" t="s">
        <v>9908</v>
      </c>
      <c r="B30" t="s">
        <v>9951</v>
      </c>
      <c r="C30" t="s">
        <v>10009</v>
      </c>
      <c r="D30" t="s">
        <v>10010</v>
      </c>
      <c r="E30" t="s">
        <v>10022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30" x14ac:dyDescent="0.2">
      <c r="A31" t="s">
        <v>9908</v>
      </c>
      <c r="B31" t="s">
        <v>9952</v>
      </c>
      <c r="C31" t="s">
        <v>10023</v>
      </c>
      <c r="D31" t="s">
        <v>10024</v>
      </c>
      <c r="E31" t="s">
        <v>10025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30" x14ac:dyDescent="0.2">
      <c r="A32" t="s">
        <v>9908</v>
      </c>
      <c r="B32" t="s">
        <v>9953</v>
      </c>
      <c r="C32" t="s">
        <v>910</v>
      </c>
      <c r="D32" t="s">
        <v>913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1:30" x14ac:dyDescent="0.2">
      <c r="A33" t="s">
        <v>9908</v>
      </c>
      <c r="B33" t="s">
        <v>9954</v>
      </c>
      <c r="C33" t="s">
        <v>1691</v>
      </c>
      <c r="D33" t="s">
        <v>1692</v>
      </c>
      <c r="E33" t="s">
        <v>10026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30" x14ac:dyDescent="0.2">
      <c r="A34" t="s">
        <v>9908</v>
      </c>
      <c r="B34" t="s">
        <v>9955</v>
      </c>
      <c r="C34" t="s">
        <v>10027</v>
      </c>
      <c r="D34" t="s">
        <v>10028</v>
      </c>
      <c r="E34" t="s">
        <v>10029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1:30" x14ac:dyDescent="0.2">
      <c r="A35" t="s">
        <v>9908</v>
      </c>
      <c r="B35" t="s">
        <v>9956</v>
      </c>
      <c r="C35" t="s">
        <v>910</v>
      </c>
      <c r="D35" t="s">
        <v>913</v>
      </c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1:30" x14ac:dyDescent="0.2">
      <c r="A36" t="s">
        <v>9908</v>
      </c>
      <c r="B36" t="s">
        <v>9957</v>
      </c>
      <c r="C36" t="s">
        <v>10030</v>
      </c>
      <c r="D36" t="s">
        <v>10031</v>
      </c>
      <c r="E36" t="s">
        <v>10032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30" x14ac:dyDescent="0.2">
      <c r="A37" t="s">
        <v>9908</v>
      </c>
      <c r="B37" t="s">
        <v>9958</v>
      </c>
      <c r="C37" t="s">
        <v>10030</v>
      </c>
      <c r="D37" t="s">
        <v>10031</v>
      </c>
      <c r="E37" t="s">
        <v>10033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30" x14ac:dyDescent="0.2">
      <c r="A38" t="s">
        <v>9908</v>
      </c>
      <c r="B38" t="s">
        <v>9959</v>
      </c>
      <c r="C38" t="s">
        <v>1691</v>
      </c>
      <c r="D38" t="s">
        <v>1692</v>
      </c>
      <c r="E38" t="s">
        <v>10462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 x14ac:dyDescent="0.2">
      <c r="A39" t="s">
        <v>9908</v>
      </c>
      <c r="B39" t="s">
        <v>9960</v>
      </c>
      <c r="C39" t="s">
        <v>1691</v>
      </c>
      <c r="D39" t="s">
        <v>1692</v>
      </c>
      <c r="E39" t="s">
        <v>10463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 x14ac:dyDescent="0.2">
      <c r="A40" t="s">
        <v>9908</v>
      </c>
      <c r="B40" t="s">
        <v>9961</v>
      </c>
      <c r="C40" t="s">
        <v>1685</v>
      </c>
      <c r="D40" t="s">
        <v>1686</v>
      </c>
      <c r="E40" t="s">
        <v>10464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 x14ac:dyDescent="0.2">
      <c r="A41" t="s">
        <v>9908</v>
      </c>
      <c r="B41" t="s">
        <v>9962</v>
      </c>
      <c r="C41" t="s">
        <v>1691</v>
      </c>
      <c r="D41" t="s">
        <v>1692</v>
      </c>
      <c r="E41" t="s">
        <v>10090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30" x14ac:dyDescent="0.2">
      <c r="A42" t="s">
        <v>9908</v>
      </c>
      <c r="B42" t="s">
        <v>9963</v>
      </c>
      <c r="C42" t="s">
        <v>1689</v>
      </c>
      <c r="D42" t="s">
        <v>1690</v>
      </c>
      <c r="E42" t="s">
        <v>10465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 x14ac:dyDescent="0.2">
      <c r="A43" t="s">
        <v>9908</v>
      </c>
      <c r="B43" t="s">
        <v>9964</v>
      </c>
      <c r="C43" t="s">
        <v>1689</v>
      </c>
      <c r="D43" t="s">
        <v>1690</v>
      </c>
      <c r="E43" t="s">
        <v>10466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30" x14ac:dyDescent="0.2">
      <c r="A44" t="s">
        <v>9908</v>
      </c>
      <c r="B44" t="s">
        <v>1496</v>
      </c>
      <c r="C44" t="s">
        <v>910</v>
      </c>
      <c r="D44" t="s">
        <v>913</v>
      </c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30" x14ac:dyDescent="0.2">
      <c r="A45" t="s">
        <v>9908</v>
      </c>
      <c r="B45" t="s">
        <v>1497</v>
      </c>
      <c r="C45" t="s">
        <v>910</v>
      </c>
      <c r="D45" t="s">
        <v>913</v>
      </c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30" x14ac:dyDescent="0.2">
      <c r="A46" t="s">
        <v>9908</v>
      </c>
      <c r="B46" t="s">
        <v>1498</v>
      </c>
      <c r="C46" t="s">
        <v>910</v>
      </c>
      <c r="D46" t="s">
        <v>913</v>
      </c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30" x14ac:dyDescent="0.2">
      <c r="A47" t="s">
        <v>9908</v>
      </c>
      <c r="B47" t="s">
        <v>1499</v>
      </c>
      <c r="C47" t="s">
        <v>910</v>
      </c>
      <c r="D47" t="s">
        <v>913</v>
      </c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30" x14ac:dyDescent="0.2">
      <c r="A48" t="s">
        <v>9908</v>
      </c>
      <c r="B48" t="s">
        <v>9965</v>
      </c>
      <c r="C48" t="s">
        <v>910</v>
      </c>
      <c r="D48" t="s">
        <v>913</v>
      </c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30" x14ac:dyDescent="0.2">
      <c r="A49" t="s">
        <v>9908</v>
      </c>
      <c r="B49" t="s">
        <v>9966</v>
      </c>
      <c r="C49" t="s">
        <v>910</v>
      </c>
      <c r="D49" t="s">
        <v>913</v>
      </c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30" x14ac:dyDescent="0.2">
      <c r="A50" t="s">
        <v>9908</v>
      </c>
      <c r="B50" t="s">
        <v>9967</v>
      </c>
      <c r="C50" t="s">
        <v>910</v>
      </c>
      <c r="D50" t="s">
        <v>913</v>
      </c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30" x14ac:dyDescent="0.2">
      <c r="A51" t="s">
        <v>9908</v>
      </c>
      <c r="B51" t="s">
        <v>9968</v>
      </c>
      <c r="C51" t="s">
        <v>910</v>
      </c>
      <c r="D51" t="s">
        <v>913</v>
      </c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30" x14ac:dyDescent="0.2">
      <c r="A52" t="s">
        <v>9908</v>
      </c>
      <c r="B52" t="s">
        <v>9969</v>
      </c>
      <c r="C52" t="s">
        <v>910</v>
      </c>
      <c r="D52" t="s">
        <v>913</v>
      </c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30" x14ac:dyDescent="0.2">
      <c r="A53" t="s">
        <v>9908</v>
      </c>
      <c r="B53" t="s">
        <v>9970</v>
      </c>
      <c r="C53" t="s">
        <v>910</v>
      </c>
      <c r="D53" t="s">
        <v>913</v>
      </c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30" x14ac:dyDescent="0.2">
      <c r="A54" t="s">
        <v>9908</v>
      </c>
      <c r="B54" t="s">
        <v>9971</v>
      </c>
      <c r="C54" t="s">
        <v>910</v>
      </c>
      <c r="D54" t="s">
        <v>913</v>
      </c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1:30" x14ac:dyDescent="0.2">
      <c r="A55" t="s">
        <v>9908</v>
      </c>
      <c r="B55" t="s">
        <v>9972</v>
      </c>
      <c r="C55" t="s">
        <v>910</v>
      </c>
      <c r="D55" t="s">
        <v>913</v>
      </c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30" x14ac:dyDescent="0.2">
      <c r="A56" t="s">
        <v>9908</v>
      </c>
      <c r="B56" t="s">
        <v>9973</v>
      </c>
      <c r="C56" t="s">
        <v>910</v>
      </c>
      <c r="D56" t="s">
        <v>913</v>
      </c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</row>
    <row r="57" spans="1:30" x14ac:dyDescent="0.2">
      <c r="A57" t="s">
        <v>9908</v>
      </c>
      <c r="B57" t="s">
        <v>9974</v>
      </c>
      <c r="C57" t="s">
        <v>910</v>
      </c>
      <c r="D57" t="s">
        <v>913</v>
      </c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  <row r="58" spans="1:30" x14ac:dyDescent="0.2">
      <c r="A58" t="s">
        <v>9908</v>
      </c>
      <c r="B58" t="s">
        <v>9975</v>
      </c>
      <c r="C58" t="s">
        <v>910</v>
      </c>
      <c r="D58" t="s">
        <v>913</v>
      </c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</row>
    <row r="59" spans="1:30" x14ac:dyDescent="0.2">
      <c r="A59" t="s">
        <v>9908</v>
      </c>
      <c r="B59" t="s">
        <v>9976</v>
      </c>
      <c r="C59" t="s">
        <v>910</v>
      </c>
      <c r="D59" t="s">
        <v>913</v>
      </c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1:30" x14ac:dyDescent="0.2">
      <c r="A60" t="s">
        <v>1231</v>
      </c>
      <c r="B60" t="s">
        <v>10050</v>
      </c>
      <c r="C60" t="s">
        <v>910</v>
      </c>
      <c r="D60" t="s">
        <v>913</v>
      </c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</row>
    <row r="61" spans="1:30" x14ac:dyDescent="0.2">
      <c r="A61" t="s">
        <v>1231</v>
      </c>
      <c r="B61" t="s">
        <v>10051</v>
      </c>
      <c r="C61" t="s">
        <v>1683</v>
      </c>
      <c r="D61" t="s">
        <v>1684</v>
      </c>
      <c r="E61" t="s">
        <v>9987</v>
      </c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</row>
    <row r="62" spans="1:30" x14ac:dyDescent="0.2">
      <c r="A62" t="s">
        <v>1231</v>
      </c>
      <c r="B62" t="s">
        <v>10052</v>
      </c>
      <c r="C62" t="s">
        <v>910</v>
      </c>
      <c r="D62" t="s">
        <v>913</v>
      </c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</row>
    <row r="63" spans="1:30" x14ac:dyDescent="0.2">
      <c r="A63" t="s">
        <v>1231</v>
      </c>
      <c r="B63" t="s">
        <v>10053</v>
      </c>
      <c r="C63" t="s">
        <v>910</v>
      </c>
      <c r="D63" t="s">
        <v>913</v>
      </c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1:30" x14ac:dyDescent="0.2">
      <c r="A64" t="s">
        <v>1231</v>
      </c>
      <c r="B64" t="s">
        <v>10054</v>
      </c>
      <c r="C64" t="s">
        <v>910</v>
      </c>
      <c r="D64" t="s">
        <v>913</v>
      </c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1:30" x14ac:dyDescent="0.2">
      <c r="A65" t="s">
        <v>1231</v>
      </c>
      <c r="B65" t="s">
        <v>10055</v>
      </c>
      <c r="C65" t="s">
        <v>910</v>
      </c>
      <c r="D65" t="s">
        <v>913</v>
      </c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1:30" x14ac:dyDescent="0.2">
      <c r="A66" t="s">
        <v>1231</v>
      </c>
      <c r="B66" t="s">
        <v>10056</v>
      </c>
      <c r="C66" t="s">
        <v>910</v>
      </c>
      <c r="D66" t="s">
        <v>913</v>
      </c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1:30" x14ac:dyDescent="0.2">
      <c r="A67" t="s">
        <v>1231</v>
      </c>
      <c r="B67" t="s">
        <v>10057</v>
      </c>
      <c r="C67" t="s">
        <v>9993</v>
      </c>
      <c r="D67" t="s">
        <v>9994</v>
      </c>
      <c r="E67" t="s">
        <v>1398</v>
      </c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1:30" x14ac:dyDescent="0.2">
      <c r="A68" t="s">
        <v>1231</v>
      </c>
      <c r="B68" t="s">
        <v>10058</v>
      </c>
      <c r="C68" t="s">
        <v>910</v>
      </c>
      <c r="D68" t="s">
        <v>913</v>
      </c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1:30" x14ac:dyDescent="0.2">
      <c r="A69" t="s">
        <v>1231</v>
      </c>
      <c r="B69" t="s">
        <v>10059</v>
      </c>
      <c r="C69" t="s">
        <v>910</v>
      </c>
      <c r="D69" t="s">
        <v>913</v>
      </c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1:30" x14ac:dyDescent="0.2">
      <c r="A70" t="s">
        <v>1231</v>
      </c>
      <c r="B70" t="s">
        <v>10060</v>
      </c>
      <c r="C70" t="s">
        <v>910</v>
      </c>
      <c r="D70" t="s">
        <v>913</v>
      </c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1:30" x14ac:dyDescent="0.2">
      <c r="A71" t="s">
        <v>1231</v>
      </c>
      <c r="B71" t="s">
        <v>10061</v>
      </c>
      <c r="C71" t="s">
        <v>910</v>
      </c>
      <c r="D71" t="s">
        <v>913</v>
      </c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</row>
    <row r="72" spans="1:30" x14ac:dyDescent="0.2">
      <c r="A72" t="s">
        <v>1231</v>
      </c>
      <c r="B72" t="s">
        <v>10062</v>
      </c>
      <c r="C72" t="s">
        <v>910</v>
      </c>
      <c r="D72" t="s">
        <v>913</v>
      </c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</row>
    <row r="73" spans="1:30" x14ac:dyDescent="0.2">
      <c r="A73" t="s">
        <v>1231</v>
      </c>
      <c r="B73" t="s">
        <v>10063</v>
      </c>
      <c r="C73" t="s">
        <v>910</v>
      </c>
      <c r="D73" t="s">
        <v>913</v>
      </c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</row>
    <row r="74" spans="1:30" x14ac:dyDescent="0.2">
      <c r="A74" t="s">
        <v>1231</v>
      </c>
      <c r="B74" t="s">
        <v>10064</v>
      </c>
      <c r="C74" t="s">
        <v>910</v>
      </c>
      <c r="D74" t="s">
        <v>913</v>
      </c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</row>
    <row r="75" spans="1:30" x14ac:dyDescent="0.2">
      <c r="A75" t="s">
        <v>1231</v>
      </c>
      <c r="B75" t="s">
        <v>10065</v>
      </c>
      <c r="C75" t="s">
        <v>910</v>
      </c>
      <c r="D75" t="s">
        <v>913</v>
      </c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</row>
    <row r="76" spans="1:30" x14ac:dyDescent="0.2">
      <c r="A76" t="s">
        <v>9908</v>
      </c>
      <c r="B76" t="s">
        <v>863</v>
      </c>
      <c r="C76" t="s">
        <v>1683</v>
      </c>
      <c r="D76" t="s">
        <v>1684</v>
      </c>
      <c r="E76" t="s">
        <v>9986</v>
      </c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</row>
    <row r="77" spans="1:30" x14ac:dyDescent="0.2">
      <c r="A77" t="s">
        <v>9908</v>
      </c>
      <c r="B77" t="s">
        <v>864</v>
      </c>
      <c r="C77" t="s">
        <v>910</v>
      </c>
      <c r="D77" t="s">
        <v>913</v>
      </c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</row>
    <row r="78" spans="1:30" x14ac:dyDescent="0.2">
      <c r="A78" t="s">
        <v>9908</v>
      </c>
      <c r="B78" t="s">
        <v>865</v>
      </c>
      <c r="C78" t="s">
        <v>1687</v>
      </c>
      <c r="D78" t="s">
        <v>1688</v>
      </c>
      <c r="E78" t="s">
        <v>1394</v>
      </c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</row>
    <row r="79" spans="1:30" x14ac:dyDescent="0.2">
      <c r="A79" t="s">
        <v>9908</v>
      </c>
      <c r="B79" t="s">
        <v>866</v>
      </c>
      <c r="C79" t="s">
        <v>9988</v>
      </c>
      <c r="D79" t="s">
        <v>9989</v>
      </c>
      <c r="E79" t="s">
        <v>1399</v>
      </c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</row>
    <row r="80" spans="1:30" x14ac:dyDescent="0.2">
      <c r="A80" t="s">
        <v>9908</v>
      </c>
      <c r="B80" t="s">
        <v>867</v>
      </c>
      <c r="C80" t="s">
        <v>910</v>
      </c>
      <c r="D80" t="s">
        <v>913</v>
      </c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</row>
    <row r="81" spans="1:30" x14ac:dyDescent="0.2">
      <c r="A81" t="s">
        <v>9908</v>
      </c>
      <c r="B81" t="s">
        <v>868</v>
      </c>
      <c r="C81" t="s">
        <v>9990</v>
      </c>
      <c r="D81" t="s">
        <v>9991</v>
      </c>
      <c r="E81" t="s">
        <v>9992</v>
      </c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</row>
    <row r="82" spans="1:30" x14ac:dyDescent="0.2">
      <c r="A82" t="s">
        <v>9908</v>
      </c>
      <c r="B82" t="s">
        <v>869</v>
      </c>
      <c r="C82" t="s">
        <v>1687</v>
      </c>
      <c r="D82" t="s">
        <v>1688</v>
      </c>
      <c r="E82" t="s">
        <v>1395</v>
      </c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83" spans="1:30" x14ac:dyDescent="0.2">
      <c r="A83" t="s">
        <v>9908</v>
      </c>
      <c r="B83" t="s">
        <v>870</v>
      </c>
      <c r="C83" t="s">
        <v>910</v>
      </c>
      <c r="D83" t="s">
        <v>913</v>
      </c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</row>
    <row r="84" spans="1:30" x14ac:dyDescent="0.2">
      <c r="A84" t="s">
        <v>9908</v>
      </c>
      <c r="B84" t="s">
        <v>871</v>
      </c>
      <c r="C84" t="s">
        <v>10454</v>
      </c>
      <c r="D84" t="s">
        <v>10455</v>
      </c>
      <c r="E84" t="s">
        <v>9977</v>
      </c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</row>
    <row r="85" spans="1:30" x14ac:dyDescent="0.2">
      <c r="A85" t="s">
        <v>9908</v>
      </c>
      <c r="B85" t="s">
        <v>872</v>
      </c>
      <c r="C85" t="s">
        <v>10456</v>
      </c>
      <c r="D85" t="s">
        <v>10457</v>
      </c>
      <c r="E85" t="s">
        <v>9978</v>
      </c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</row>
    <row r="86" spans="1:30" x14ac:dyDescent="0.2">
      <c r="A86" t="s">
        <v>9908</v>
      </c>
      <c r="B86" t="s">
        <v>873</v>
      </c>
      <c r="C86" t="s">
        <v>10083</v>
      </c>
      <c r="D86" t="s">
        <v>10084</v>
      </c>
      <c r="E86" t="s">
        <v>10079</v>
      </c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</row>
    <row r="87" spans="1:30" x14ac:dyDescent="0.2">
      <c r="A87" t="s">
        <v>9908</v>
      </c>
      <c r="B87" t="s">
        <v>874</v>
      </c>
      <c r="C87" t="s">
        <v>910</v>
      </c>
      <c r="D87" t="s">
        <v>913</v>
      </c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</row>
    <row r="88" spans="1:30" x14ac:dyDescent="0.2">
      <c r="A88" t="s">
        <v>9908</v>
      </c>
      <c r="B88" t="s">
        <v>875</v>
      </c>
      <c r="C88" t="s">
        <v>910</v>
      </c>
      <c r="D88" t="s">
        <v>913</v>
      </c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</row>
    <row r="89" spans="1:30" x14ac:dyDescent="0.2">
      <c r="A89" t="s">
        <v>9908</v>
      </c>
      <c r="B89" t="s">
        <v>876</v>
      </c>
      <c r="C89" t="s">
        <v>910</v>
      </c>
      <c r="D89" t="s">
        <v>913</v>
      </c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</row>
    <row r="90" spans="1:30" x14ac:dyDescent="0.2">
      <c r="A90" t="s">
        <v>9908</v>
      </c>
      <c r="B90" t="s">
        <v>877</v>
      </c>
      <c r="C90" t="s">
        <v>910</v>
      </c>
      <c r="D90" t="s">
        <v>913</v>
      </c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</row>
    <row r="91" spans="1:30" x14ac:dyDescent="0.2">
      <c r="A91" t="s">
        <v>9908</v>
      </c>
      <c r="B91" t="s">
        <v>878</v>
      </c>
      <c r="C91" t="s">
        <v>910</v>
      </c>
      <c r="D91" t="s">
        <v>913</v>
      </c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</row>
    <row r="92" spans="1:30" x14ac:dyDescent="0.2">
      <c r="A92" t="s">
        <v>9908</v>
      </c>
      <c r="B92" t="s">
        <v>9917</v>
      </c>
      <c r="C92" t="s">
        <v>10460</v>
      </c>
      <c r="D92" t="s">
        <v>10017</v>
      </c>
      <c r="E92" t="s">
        <v>10461</v>
      </c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</row>
    <row r="93" spans="1:30" x14ac:dyDescent="0.2">
      <c r="A93" t="s">
        <v>9908</v>
      </c>
      <c r="B93" t="s">
        <v>9918</v>
      </c>
      <c r="C93" t="s">
        <v>910</v>
      </c>
      <c r="D93" t="s">
        <v>913</v>
      </c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</row>
    <row r="94" spans="1:30" x14ac:dyDescent="0.2">
      <c r="A94" t="s">
        <v>9908</v>
      </c>
      <c r="B94" t="s">
        <v>9919</v>
      </c>
      <c r="C94" t="s">
        <v>10009</v>
      </c>
      <c r="D94" t="s">
        <v>10010</v>
      </c>
      <c r="E94" t="s">
        <v>10011</v>
      </c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</row>
    <row r="95" spans="1:30" x14ac:dyDescent="0.2">
      <c r="A95" t="s">
        <v>9908</v>
      </c>
      <c r="B95" t="s">
        <v>9920</v>
      </c>
      <c r="C95" t="s">
        <v>910</v>
      </c>
      <c r="D95" t="s">
        <v>913</v>
      </c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</row>
    <row r="96" spans="1:30" x14ac:dyDescent="0.2">
      <c r="A96" t="s">
        <v>9908</v>
      </c>
      <c r="B96" t="s">
        <v>9921</v>
      </c>
      <c r="C96" t="s">
        <v>10012</v>
      </c>
      <c r="D96" t="s">
        <v>10013</v>
      </c>
      <c r="E96" t="s">
        <v>10014</v>
      </c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</row>
    <row r="97" spans="1:30" x14ac:dyDescent="0.2">
      <c r="A97" t="s">
        <v>9908</v>
      </c>
      <c r="B97" t="s">
        <v>9922</v>
      </c>
      <c r="C97" t="s">
        <v>10012</v>
      </c>
      <c r="D97" t="s">
        <v>10013</v>
      </c>
      <c r="E97" t="s">
        <v>10015</v>
      </c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</row>
    <row r="98" spans="1:30" x14ac:dyDescent="0.2">
      <c r="A98" t="s">
        <v>9908</v>
      </c>
      <c r="B98" t="s">
        <v>9923</v>
      </c>
      <c r="C98" t="s">
        <v>10012</v>
      </c>
      <c r="D98" t="s">
        <v>10013</v>
      </c>
      <c r="E98" t="s">
        <v>10016</v>
      </c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</row>
    <row r="99" spans="1:30" x14ac:dyDescent="0.2">
      <c r="A99" t="s">
        <v>9908</v>
      </c>
      <c r="B99" t="s">
        <v>9924</v>
      </c>
      <c r="C99" t="s">
        <v>910</v>
      </c>
      <c r="D99" t="s">
        <v>913</v>
      </c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</row>
    <row r="100" spans="1:30" x14ac:dyDescent="0.2">
      <c r="A100" t="s">
        <v>9908</v>
      </c>
      <c r="B100" t="s">
        <v>9925</v>
      </c>
      <c r="C100" t="s">
        <v>9995</v>
      </c>
      <c r="D100" t="s">
        <v>9996</v>
      </c>
      <c r="E100" t="s">
        <v>9980</v>
      </c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</row>
    <row r="101" spans="1:30" x14ac:dyDescent="0.2">
      <c r="A101" t="s">
        <v>9908</v>
      </c>
      <c r="B101" t="s">
        <v>9926</v>
      </c>
      <c r="C101" t="s">
        <v>9997</v>
      </c>
      <c r="D101" t="s">
        <v>9998</v>
      </c>
      <c r="E101" t="s">
        <v>9981</v>
      </c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</row>
    <row r="102" spans="1:30" x14ac:dyDescent="0.2">
      <c r="A102" t="s">
        <v>9908</v>
      </c>
      <c r="B102" t="s">
        <v>9927</v>
      </c>
      <c r="C102" t="s">
        <v>9999</v>
      </c>
      <c r="D102" t="s">
        <v>10000</v>
      </c>
      <c r="E102" t="s">
        <v>9982</v>
      </c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</row>
    <row r="103" spans="1:30" x14ac:dyDescent="0.2">
      <c r="A103" t="s">
        <v>9908</v>
      </c>
      <c r="B103" t="s">
        <v>9928</v>
      </c>
      <c r="C103" t="s">
        <v>910</v>
      </c>
      <c r="D103" t="s">
        <v>913</v>
      </c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</row>
    <row r="104" spans="1:30" x14ac:dyDescent="0.2">
      <c r="A104" t="s">
        <v>9908</v>
      </c>
      <c r="B104" t="s">
        <v>9929</v>
      </c>
      <c r="C104" t="s">
        <v>1685</v>
      </c>
      <c r="D104" t="s">
        <v>1686</v>
      </c>
      <c r="E104" t="s">
        <v>10089</v>
      </c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</row>
    <row r="105" spans="1:30" x14ac:dyDescent="0.2">
      <c r="A105" t="s">
        <v>9908</v>
      </c>
      <c r="B105" t="s">
        <v>9930</v>
      </c>
      <c r="C105" t="s">
        <v>910</v>
      </c>
      <c r="D105" t="s">
        <v>913</v>
      </c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</row>
    <row r="106" spans="1:30" x14ac:dyDescent="0.2">
      <c r="A106" t="s">
        <v>9908</v>
      </c>
      <c r="B106" t="s">
        <v>9931</v>
      </c>
      <c r="C106" t="s">
        <v>1693</v>
      </c>
      <c r="D106" t="s">
        <v>1694</v>
      </c>
      <c r="E106" t="s">
        <v>9979</v>
      </c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</row>
    <row r="107" spans="1:30" x14ac:dyDescent="0.2">
      <c r="A107" t="s">
        <v>9908</v>
      </c>
      <c r="B107" t="s">
        <v>9932</v>
      </c>
      <c r="C107" t="s">
        <v>1693</v>
      </c>
      <c r="D107" t="s">
        <v>1694</v>
      </c>
      <c r="E107" t="s">
        <v>10080</v>
      </c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</row>
    <row r="108" spans="1:30" x14ac:dyDescent="0.2">
      <c r="A108" t="s">
        <v>9908</v>
      </c>
      <c r="B108" t="s">
        <v>9933</v>
      </c>
      <c r="C108" t="s">
        <v>910</v>
      </c>
      <c r="D108" t="s">
        <v>913</v>
      </c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</row>
    <row r="109" spans="1:30" x14ac:dyDescent="0.2">
      <c r="A109" t="s">
        <v>9908</v>
      </c>
      <c r="B109" t="s">
        <v>9934</v>
      </c>
      <c r="C109" t="s">
        <v>910</v>
      </c>
      <c r="D109" t="s">
        <v>913</v>
      </c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</row>
    <row r="110" spans="1:30" x14ac:dyDescent="0.2">
      <c r="A110" t="s">
        <v>9908</v>
      </c>
      <c r="B110" t="s">
        <v>9935</v>
      </c>
      <c r="C110" t="s">
        <v>910</v>
      </c>
      <c r="D110" t="s">
        <v>913</v>
      </c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</row>
    <row r="111" spans="1:30" x14ac:dyDescent="0.2">
      <c r="A111" t="s">
        <v>9908</v>
      </c>
      <c r="B111" t="s">
        <v>9936</v>
      </c>
      <c r="C111" t="s">
        <v>910</v>
      </c>
      <c r="D111" t="s">
        <v>913</v>
      </c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</row>
    <row r="112" spans="1:30" x14ac:dyDescent="0.2">
      <c r="A112" t="s">
        <v>9908</v>
      </c>
      <c r="B112" t="s">
        <v>9937</v>
      </c>
      <c r="C112" t="s">
        <v>910</v>
      </c>
      <c r="D112" t="s">
        <v>913</v>
      </c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</row>
    <row r="113" spans="1:30" x14ac:dyDescent="0.2">
      <c r="A113" t="s">
        <v>9908</v>
      </c>
      <c r="B113" t="s">
        <v>9938</v>
      </c>
      <c r="C113" t="s">
        <v>910</v>
      </c>
      <c r="D113" t="s">
        <v>913</v>
      </c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</row>
    <row r="114" spans="1:30" x14ac:dyDescent="0.2">
      <c r="A114" t="s">
        <v>9908</v>
      </c>
      <c r="B114" t="s">
        <v>9939</v>
      </c>
      <c r="C114" t="s">
        <v>910</v>
      </c>
      <c r="D114" t="s">
        <v>913</v>
      </c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 x14ac:dyDescent="0.2">
      <c r="A115" t="s">
        <v>9908</v>
      </c>
      <c r="B115" t="s">
        <v>9940</v>
      </c>
      <c r="C115" t="s">
        <v>910</v>
      </c>
      <c r="D115" t="s">
        <v>913</v>
      </c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 x14ac:dyDescent="0.2">
      <c r="A116" t="s">
        <v>9908</v>
      </c>
      <c r="B116" t="s">
        <v>9941</v>
      </c>
      <c r="C116" t="s">
        <v>910</v>
      </c>
      <c r="D116" t="s">
        <v>913</v>
      </c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</row>
    <row r="117" spans="1:30" x14ac:dyDescent="0.2">
      <c r="A117" t="s">
        <v>9908</v>
      </c>
      <c r="B117" t="s">
        <v>9942</v>
      </c>
      <c r="C117" t="s">
        <v>910</v>
      </c>
      <c r="D117" t="s">
        <v>913</v>
      </c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x14ac:dyDescent="0.2">
      <c r="A118" t="s">
        <v>9908</v>
      </c>
      <c r="B118" t="s">
        <v>9943</v>
      </c>
      <c r="C118" t="s">
        <v>910</v>
      </c>
      <c r="D118" t="s">
        <v>913</v>
      </c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 x14ac:dyDescent="0.2">
      <c r="A119" t="s">
        <v>9908</v>
      </c>
      <c r="B119" t="s">
        <v>9944</v>
      </c>
      <c r="C119" t="s">
        <v>910</v>
      </c>
      <c r="D119" t="s">
        <v>913</v>
      </c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</row>
    <row r="120" spans="1:30" x14ac:dyDescent="0.2">
      <c r="A120" t="s">
        <v>9908</v>
      </c>
      <c r="B120" t="s">
        <v>9945</v>
      </c>
      <c r="C120" t="s">
        <v>910</v>
      </c>
      <c r="D120" t="s">
        <v>913</v>
      </c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</row>
    <row r="121" spans="1:30" x14ac:dyDescent="0.2">
      <c r="A121" t="s">
        <v>9908</v>
      </c>
      <c r="B121" t="s">
        <v>9946</v>
      </c>
      <c r="C121" t="s">
        <v>910</v>
      </c>
      <c r="D121" t="s">
        <v>913</v>
      </c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</row>
    <row r="122" spans="1:30" x14ac:dyDescent="0.2">
      <c r="A122" t="s">
        <v>9908</v>
      </c>
      <c r="B122" t="s">
        <v>9947</v>
      </c>
      <c r="C122" t="s">
        <v>910</v>
      </c>
      <c r="D122" t="s">
        <v>913</v>
      </c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</row>
    <row r="123" spans="1:30" x14ac:dyDescent="0.2">
      <c r="A123" t="s">
        <v>9908</v>
      </c>
      <c r="B123" t="s">
        <v>9948</v>
      </c>
      <c r="C123" t="s">
        <v>910</v>
      </c>
      <c r="D123" t="s">
        <v>913</v>
      </c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</row>
    <row r="124" spans="1:30" x14ac:dyDescent="0.2">
      <c r="A124" t="s">
        <v>1231</v>
      </c>
      <c r="B124" t="s">
        <v>10034</v>
      </c>
      <c r="C124" t="s">
        <v>910</v>
      </c>
      <c r="D124" t="s">
        <v>913</v>
      </c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</row>
    <row r="125" spans="1:30" x14ac:dyDescent="0.2">
      <c r="A125" t="s">
        <v>1231</v>
      </c>
      <c r="B125" t="s">
        <v>10035</v>
      </c>
      <c r="C125" t="s">
        <v>1683</v>
      </c>
      <c r="D125" t="s">
        <v>1684</v>
      </c>
      <c r="E125" t="s">
        <v>9987</v>
      </c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</row>
    <row r="126" spans="1:30" x14ac:dyDescent="0.2">
      <c r="A126" t="s">
        <v>1231</v>
      </c>
      <c r="B126" t="s">
        <v>10036</v>
      </c>
      <c r="C126" t="s">
        <v>910</v>
      </c>
      <c r="D126" t="s">
        <v>913</v>
      </c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</row>
    <row r="127" spans="1:30" x14ac:dyDescent="0.2">
      <c r="A127" t="s">
        <v>1231</v>
      </c>
      <c r="B127" t="s">
        <v>10037</v>
      </c>
      <c r="C127" t="s">
        <v>910</v>
      </c>
      <c r="D127" t="s">
        <v>913</v>
      </c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</row>
    <row r="128" spans="1:30" x14ac:dyDescent="0.2">
      <c r="A128" t="s">
        <v>1231</v>
      </c>
      <c r="B128" t="s">
        <v>10038</v>
      </c>
      <c r="C128" t="s">
        <v>910</v>
      </c>
      <c r="D128" t="s">
        <v>913</v>
      </c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</row>
    <row r="129" spans="1:30" x14ac:dyDescent="0.2">
      <c r="A129" t="s">
        <v>1231</v>
      </c>
      <c r="B129" t="s">
        <v>10039</v>
      </c>
      <c r="C129" t="s">
        <v>910</v>
      </c>
      <c r="D129" t="s">
        <v>913</v>
      </c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x14ac:dyDescent="0.2">
      <c r="A130" t="s">
        <v>1231</v>
      </c>
      <c r="B130" t="s">
        <v>10040</v>
      </c>
      <c r="C130" t="s">
        <v>910</v>
      </c>
      <c r="D130" t="s">
        <v>913</v>
      </c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x14ac:dyDescent="0.2">
      <c r="A131" t="s">
        <v>1231</v>
      </c>
      <c r="B131" t="s">
        <v>10041</v>
      </c>
      <c r="C131" t="s">
        <v>9993</v>
      </c>
      <c r="D131" t="s">
        <v>9994</v>
      </c>
      <c r="E131" t="s">
        <v>1398</v>
      </c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x14ac:dyDescent="0.2">
      <c r="A132" t="s">
        <v>1231</v>
      </c>
      <c r="B132" t="s">
        <v>10042</v>
      </c>
      <c r="C132" t="s">
        <v>910</v>
      </c>
      <c r="D132" t="s">
        <v>913</v>
      </c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x14ac:dyDescent="0.2">
      <c r="A133" t="s">
        <v>1231</v>
      </c>
      <c r="B133" t="s">
        <v>10043</v>
      </c>
      <c r="C133" t="s">
        <v>910</v>
      </c>
      <c r="D133" t="s">
        <v>913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x14ac:dyDescent="0.2">
      <c r="A134" t="s">
        <v>1231</v>
      </c>
      <c r="B134" t="s">
        <v>10044</v>
      </c>
      <c r="C134" t="s">
        <v>910</v>
      </c>
      <c r="D134" t="s">
        <v>913</v>
      </c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x14ac:dyDescent="0.2">
      <c r="A135" t="s">
        <v>1231</v>
      </c>
      <c r="B135" t="s">
        <v>10045</v>
      </c>
      <c r="C135" t="s">
        <v>910</v>
      </c>
      <c r="D135" t="s">
        <v>913</v>
      </c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x14ac:dyDescent="0.2">
      <c r="A136" t="s">
        <v>1231</v>
      </c>
      <c r="B136" t="s">
        <v>10046</v>
      </c>
      <c r="C136" t="s">
        <v>910</v>
      </c>
      <c r="D136" t="s">
        <v>913</v>
      </c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x14ac:dyDescent="0.2">
      <c r="A137" t="s">
        <v>1231</v>
      </c>
      <c r="B137" t="s">
        <v>10047</v>
      </c>
      <c r="C137" t="s">
        <v>910</v>
      </c>
      <c r="D137" t="s">
        <v>913</v>
      </c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x14ac:dyDescent="0.2">
      <c r="A138" t="s">
        <v>1231</v>
      </c>
      <c r="B138" t="s">
        <v>10048</v>
      </c>
      <c r="C138" t="s">
        <v>910</v>
      </c>
      <c r="D138" t="s">
        <v>913</v>
      </c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x14ac:dyDescent="0.2">
      <c r="A139" t="s">
        <v>1231</v>
      </c>
      <c r="B139" t="s">
        <v>10049</v>
      </c>
      <c r="C139" t="s">
        <v>910</v>
      </c>
      <c r="D139" t="s">
        <v>913</v>
      </c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x14ac:dyDescent="0.2">
      <c r="A140" t="s">
        <v>9908</v>
      </c>
      <c r="B140" t="s">
        <v>9910</v>
      </c>
      <c r="C140" t="s">
        <v>1697</v>
      </c>
      <c r="D140" t="s">
        <v>1698</v>
      </c>
      <c r="E140" t="s">
        <v>10006</v>
      </c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x14ac:dyDescent="0.2">
      <c r="A141" t="s">
        <v>9908</v>
      </c>
      <c r="B141" t="s">
        <v>9911</v>
      </c>
      <c r="C141" t="s">
        <v>910</v>
      </c>
      <c r="D141" t="s">
        <v>913</v>
      </c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x14ac:dyDescent="0.2">
      <c r="A142" t="s">
        <v>9908</v>
      </c>
      <c r="B142" t="s">
        <v>9912</v>
      </c>
      <c r="C142" t="s">
        <v>1697</v>
      </c>
      <c r="D142" t="s">
        <v>1698</v>
      </c>
      <c r="E142" t="s">
        <v>10306</v>
      </c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x14ac:dyDescent="0.2">
      <c r="A143" t="s">
        <v>9908</v>
      </c>
      <c r="B143" t="s">
        <v>9913</v>
      </c>
      <c r="C143" t="s">
        <v>910</v>
      </c>
      <c r="D143" t="s">
        <v>913</v>
      </c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x14ac:dyDescent="0.2">
      <c r="A144" t="s">
        <v>9908</v>
      </c>
      <c r="B144" t="s">
        <v>9914</v>
      </c>
      <c r="C144" t="s">
        <v>910</v>
      </c>
      <c r="D144" t="s">
        <v>913</v>
      </c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x14ac:dyDescent="0.2">
      <c r="A145" t="s">
        <v>9908</v>
      </c>
      <c r="B145" t="s">
        <v>9915</v>
      </c>
      <c r="C145" t="s">
        <v>910</v>
      </c>
      <c r="D145" t="s">
        <v>913</v>
      </c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x14ac:dyDescent="0.2">
      <c r="A146" t="s">
        <v>9908</v>
      </c>
      <c r="B146" t="s">
        <v>9916</v>
      </c>
      <c r="C146" t="s">
        <v>1695</v>
      </c>
      <c r="D146" t="s">
        <v>1696</v>
      </c>
      <c r="E146" t="s">
        <v>10007</v>
      </c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  <row r="238" spans="1:30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</row>
    <row r="239" spans="1:30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</row>
    <row r="240" spans="1:30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</row>
    <row r="241" spans="1:30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</row>
    <row r="242" spans="1:30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</row>
    <row r="243" spans="1:30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</row>
    <row r="244" spans="1:30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</row>
    <row r="245" spans="1:30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</row>
    <row r="246" spans="1:30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</row>
    <row r="247" spans="1:30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</row>
    <row r="248" spans="1:30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</row>
    <row r="249" spans="1:30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</row>
    <row r="250" spans="1:30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</row>
    <row r="251" spans="1:30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</row>
    <row r="252" spans="1:30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</row>
    <row r="253" spans="1:30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</row>
    <row r="254" spans="1:30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</row>
    <row r="255" spans="1:30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</row>
    <row r="256" spans="1:30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</row>
    <row r="257" spans="1:30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</row>
    <row r="258" spans="1:30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</row>
    <row r="259" spans="1:30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</row>
    <row r="260" spans="1:30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</row>
    <row r="261" spans="1:30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</row>
    <row r="262" spans="1:30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</row>
    <row r="263" spans="1:30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</row>
    <row r="264" spans="1:30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</row>
    <row r="265" spans="1:30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</row>
    <row r="266" spans="1:30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</row>
    <row r="267" spans="1:30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</row>
    <row r="268" spans="1:30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</row>
    <row r="269" spans="1:30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</row>
    <row r="270" spans="1:30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</row>
    <row r="271" spans="1:30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</row>
    <row r="272" spans="1:30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</row>
    <row r="273" spans="1:30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</row>
    <row r="274" spans="1:30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</row>
    <row r="275" spans="1:30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</row>
    <row r="276" spans="1:30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</row>
    <row r="277" spans="1:30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</row>
    <row r="278" spans="1:30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</row>
    <row r="279" spans="1:30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</row>
    <row r="280" spans="1:30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</row>
    <row r="281" spans="1:30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</row>
    <row r="282" spans="1:30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</row>
    <row r="283" spans="1:30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</row>
    <row r="284" spans="1:30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</row>
    <row r="285" spans="1:30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</row>
    <row r="286" spans="1:30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</row>
    <row r="287" spans="1:30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</row>
    <row r="288" spans="1:30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</row>
    <row r="289" spans="1:30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</row>
    <row r="290" spans="1:30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</row>
    <row r="291" spans="1:30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</row>
    <row r="292" spans="1:30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</row>
    <row r="293" spans="1:30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</row>
    <row r="294" spans="1:30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</row>
    <row r="295" spans="1:30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</row>
    <row r="296" spans="1:30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</row>
    <row r="297" spans="1:30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</row>
    <row r="298" spans="1:30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</row>
    <row r="299" spans="1:30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</row>
    <row r="300" spans="1:30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</row>
    <row r="301" spans="1:30" x14ac:dyDescent="0.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</row>
    <row r="302" spans="1:30" x14ac:dyDescent="0.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</row>
    <row r="303" spans="1:30" x14ac:dyDescent="0.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</row>
    <row r="304" spans="1:30" x14ac:dyDescent="0.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</row>
    <row r="305" spans="1:30" x14ac:dyDescent="0.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</row>
    <row r="306" spans="1:30" x14ac:dyDescent="0.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</row>
    <row r="307" spans="1:30" x14ac:dyDescent="0.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</row>
    <row r="308" spans="1:30" x14ac:dyDescent="0.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</row>
    <row r="309" spans="1:30" x14ac:dyDescent="0.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</row>
    <row r="310" spans="1:30" x14ac:dyDescent="0.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</row>
    <row r="311" spans="1:30" x14ac:dyDescent="0.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</row>
    <row r="312" spans="1:30" x14ac:dyDescent="0.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</row>
    <row r="313" spans="1:30" x14ac:dyDescent="0.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</row>
    <row r="314" spans="1:30" x14ac:dyDescent="0.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</row>
    <row r="315" spans="1:30" x14ac:dyDescent="0.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</row>
    <row r="316" spans="1:30" x14ac:dyDescent="0.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</row>
    <row r="317" spans="1:30" x14ac:dyDescent="0.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</row>
    <row r="318" spans="1:30" x14ac:dyDescent="0.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</row>
    <row r="319" spans="1:30" x14ac:dyDescent="0.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</row>
    <row r="320" spans="1:30" x14ac:dyDescent="0.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</row>
    <row r="321" spans="1:30" x14ac:dyDescent="0.2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</row>
    <row r="322" spans="1:30" x14ac:dyDescent="0.2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</row>
    <row r="323" spans="1:30" x14ac:dyDescent="0.2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</row>
    <row r="324" spans="1:30" x14ac:dyDescent="0.2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</row>
    <row r="325" spans="1:30" x14ac:dyDescent="0.2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</row>
    <row r="326" spans="1:30" x14ac:dyDescent="0.2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</row>
    <row r="327" spans="1:30" x14ac:dyDescent="0.2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</row>
    <row r="328" spans="1:30" x14ac:dyDescent="0.2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</row>
    <row r="329" spans="1:30" x14ac:dyDescent="0.2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</row>
    <row r="330" spans="1:30" x14ac:dyDescent="0.2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</row>
    <row r="331" spans="1:30" x14ac:dyDescent="0.2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</row>
    <row r="332" spans="1:30" x14ac:dyDescent="0.2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</row>
    <row r="333" spans="1:30" x14ac:dyDescent="0.2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</row>
    <row r="334" spans="1:30" x14ac:dyDescent="0.2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</row>
    <row r="335" spans="1:30" x14ac:dyDescent="0.2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</row>
    <row r="336" spans="1:30" x14ac:dyDescent="0.2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</row>
    <row r="337" spans="1:30" x14ac:dyDescent="0.2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</row>
    <row r="338" spans="1:30" x14ac:dyDescent="0.2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</row>
    <row r="339" spans="1:30" x14ac:dyDescent="0.2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</row>
    <row r="340" spans="1:30" x14ac:dyDescent="0.2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</row>
    <row r="341" spans="1:30" x14ac:dyDescent="0.2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</row>
    <row r="342" spans="1:30" x14ac:dyDescent="0.2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</row>
    <row r="343" spans="1:30" x14ac:dyDescent="0.2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</row>
    <row r="344" spans="1:30" x14ac:dyDescent="0.2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</row>
    <row r="345" spans="1:30" x14ac:dyDescent="0.2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</row>
    <row r="346" spans="1:30" x14ac:dyDescent="0.2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</row>
    <row r="347" spans="1:30" x14ac:dyDescent="0.2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</row>
    <row r="348" spans="1:30" x14ac:dyDescent="0.2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</row>
    <row r="349" spans="1:30" x14ac:dyDescent="0.2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</row>
    <row r="350" spans="1:30" x14ac:dyDescent="0.2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</row>
    <row r="351" spans="1:30" x14ac:dyDescent="0.2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</row>
    <row r="352" spans="1:30" x14ac:dyDescent="0.2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</row>
    <row r="353" spans="1:30" x14ac:dyDescent="0.2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</row>
    <row r="354" spans="1:30" x14ac:dyDescent="0.2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</row>
    <row r="355" spans="1:30" x14ac:dyDescent="0.2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</row>
    <row r="356" spans="1:30" x14ac:dyDescent="0.2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</row>
    <row r="357" spans="1:30" x14ac:dyDescent="0.2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</row>
    <row r="358" spans="1:30" x14ac:dyDescent="0.2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</row>
    <row r="359" spans="1:30" x14ac:dyDescent="0.2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</row>
    <row r="360" spans="1:30" x14ac:dyDescent="0.2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</row>
    <row r="361" spans="1:30" x14ac:dyDescent="0.2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</row>
    <row r="362" spans="1:30" x14ac:dyDescent="0.2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</row>
    <row r="363" spans="1:30" x14ac:dyDescent="0.2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</row>
    <row r="364" spans="1:30" x14ac:dyDescent="0.2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</row>
    <row r="365" spans="1:30" x14ac:dyDescent="0.2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</row>
    <row r="366" spans="1:30" x14ac:dyDescent="0.2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</row>
    <row r="367" spans="1:30" x14ac:dyDescent="0.2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</row>
    <row r="368" spans="1:30" x14ac:dyDescent="0.2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</row>
    <row r="369" spans="1:30" x14ac:dyDescent="0.2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</row>
    <row r="370" spans="1:30" x14ac:dyDescent="0.2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</row>
    <row r="371" spans="1:30" x14ac:dyDescent="0.2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</row>
    <row r="372" spans="1:30" x14ac:dyDescent="0.2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</row>
    <row r="373" spans="1:30" x14ac:dyDescent="0.2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</row>
    <row r="374" spans="1:30" x14ac:dyDescent="0.2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</row>
    <row r="375" spans="1:30" x14ac:dyDescent="0.2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</row>
    <row r="376" spans="1:30" x14ac:dyDescent="0.2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</row>
    <row r="377" spans="1:30" x14ac:dyDescent="0.2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</row>
    <row r="378" spans="1:30" x14ac:dyDescent="0.2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</row>
    <row r="379" spans="1:30" x14ac:dyDescent="0.2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</row>
    <row r="380" spans="1:30" x14ac:dyDescent="0.2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</row>
    <row r="381" spans="1:30" x14ac:dyDescent="0.2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</row>
    <row r="382" spans="1:30" x14ac:dyDescent="0.2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</row>
    <row r="383" spans="1:30" x14ac:dyDescent="0.2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</row>
    <row r="384" spans="1:30" x14ac:dyDescent="0.2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</row>
    <row r="385" spans="1:30" x14ac:dyDescent="0.2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</row>
    <row r="386" spans="1:30" x14ac:dyDescent="0.2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</row>
    <row r="387" spans="1:30" x14ac:dyDescent="0.2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</row>
    <row r="388" spans="1:30" x14ac:dyDescent="0.2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</row>
    <row r="389" spans="1:30" x14ac:dyDescent="0.2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</row>
    <row r="390" spans="1:30" x14ac:dyDescent="0.2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</row>
    <row r="391" spans="1:30" x14ac:dyDescent="0.2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</row>
    <row r="392" spans="1:30" x14ac:dyDescent="0.2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</row>
    <row r="393" spans="1:30" x14ac:dyDescent="0.2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</row>
    <row r="394" spans="1:30" x14ac:dyDescent="0.2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</row>
    <row r="395" spans="1:30" x14ac:dyDescent="0.2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</row>
    <row r="396" spans="1:30" x14ac:dyDescent="0.2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</row>
    <row r="397" spans="1:30" x14ac:dyDescent="0.2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</row>
    <row r="398" spans="1:30" x14ac:dyDescent="0.2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</row>
    <row r="399" spans="1:30" x14ac:dyDescent="0.2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</row>
    <row r="400" spans="1:30" x14ac:dyDescent="0.2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</row>
    <row r="401" spans="1:30" x14ac:dyDescent="0.2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</row>
    <row r="402" spans="1:30" x14ac:dyDescent="0.2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</row>
    <row r="403" spans="1:30" x14ac:dyDescent="0.2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</row>
    <row r="404" spans="1:30" x14ac:dyDescent="0.2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</row>
    <row r="405" spans="1:30" x14ac:dyDescent="0.2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</row>
    <row r="406" spans="1:30" x14ac:dyDescent="0.2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</row>
    <row r="407" spans="1:30" x14ac:dyDescent="0.2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</row>
    <row r="408" spans="1:30" x14ac:dyDescent="0.2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</row>
    <row r="409" spans="1:30" x14ac:dyDescent="0.2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</row>
    <row r="410" spans="1:30" x14ac:dyDescent="0.2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</row>
    <row r="411" spans="1:30" x14ac:dyDescent="0.2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</row>
    <row r="412" spans="1:30" x14ac:dyDescent="0.2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</row>
    <row r="413" spans="1:30" x14ac:dyDescent="0.2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</row>
    <row r="414" spans="1:30" x14ac:dyDescent="0.2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</row>
    <row r="415" spans="1:30" x14ac:dyDescent="0.2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</row>
    <row r="416" spans="1:30" x14ac:dyDescent="0.2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</row>
    <row r="417" spans="1:30" x14ac:dyDescent="0.2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</row>
    <row r="418" spans="1:30" x14ac:dyDescent="0.2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</row>
    <row r="419" spans="1:30" x14ac:dyDescent="0.2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</row>
    <row r="420" spans="1:30" x14ac:dyDescent="0.2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</row>
    <row r="421" spans="1:30" x14ac:dyDescent="0.2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</row>
    <row r="422" spans="1:30" x14ac:dyDescent="0.2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</row>
    <row r="423" spans="1:30" x14ac:dyDescent="0.2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</row>
    <row r="424" spans="1:30" x14ac:dyDescent="0.2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</row>
    <row r="425" spans="1:30" x14ac:dyDescent="0.2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</row>
    <row r="426" spans="1:30" x14ac:dyDescent="0.2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</row>
    <row r="427" spans="1:30" x14ac:dyDescent="0.2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</row>
    <row r="428" spans="1:30" x14ac:dyDescent="0.2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</row>
    <row r="429" spans="1:30" x14ac:dyDescent="0.2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</row>
    <row r="430" spans="1:30" x14ac:dyDescent="0.2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</row>
    <row r="431" spans="1:30" x14ac:dyDescent="0.2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</row>
    <row r="432" spans="1:30" x14ac:dyDescent="0.2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</row>
    <row r="433" spans="1:30" x14ac:dyDescent="0.2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</row>
    <row r="434" spans="1:30" x14ac:dyDescent="0.2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</row>
    <row r="435" spans="1:30" x14ac:dyDescent="0.2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</row>
    <row r="436" spans="1:30" x14ac:dyDescent="0.2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</row>
    <row r="437" spans="1:30" x14ac:dyDescent="0.2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</row>
    <row r="438" spans="1:30" x14ac:dyDescent="0.2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</row>
    <row r="439" spans="1:30" x14ac:dyDescent="0.2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</row>
    <row r="440" spans="1:30" x14ac:dyDescent="0.2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</row>
    <row r="441" spans="1:30" x14ac:dyDescent="0.2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</row>
    <row r="442" spans="1:30" x14ac:dyDescent="0.2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</row>
    <row r="443" spans="1:30" x14ac:dyDescent="0.2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</row>
    <row r="444" spans="1:30" x14ac:dyDescent="0.2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</row>
    <row r="445" spans="1:30" x14ac:dyDescent="0.2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</row>
    <row r="446" spans="1:30" x14ac:dyDescent="0.2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</row>
    <row r="447" spans="1:30" x14ac:dyDescent="0.2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</row>
    <row r="448" spans="1:30" x14ac:dyDescent="0.2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</row>
    <row r="449" spans="1:30" x14ac:dyDescent="0.2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</row>
    <row r="450" spans="1:30" x14ac:dyDescent="0.2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</row>
    <row r="451" spans="1:30" x14ac:dyDescent="0.2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</row>
    <row r="452" spans="1:30" x14ac:dyDescent="0.2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</row>
    <row r="453" spans="1:30" x14ac:dyDescent="0.2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</row>
    <row r="454" spans="1:30" x14ac:dyDescent="0.2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</row>
    <row r="455" spans="1:30" x14ac:dyDescent="0.2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</row>
    <row r="456" spans="1:30" x14ac:dyDescent="0.2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</row>
    <row r="457" spans="1:30" x14ac:dyDescent="0.2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</row>
    <row r="458" spans="1:30" x14ac:dyDescent="0.2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</row>
    <row r="459" spans="1:30" x14ac:dyDescent="0.2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</row>
    <row r="460" spans="1:30" x14ac:dyDescent="0.2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</row>
    <row r="461" spans="1:30" x14ac:dyDescent="0.2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</row>
    <row r="462" spans="1:30" x14ac:dyDescent="0.2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</row>
    <row r="463" spans="1:30" x14ac:dyDescent="0.2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</row>
    <row r="464" spans="1:30" x14ac:dyDescent="0.2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</row>
    <row r="465" spans="1:30" x14ac:dyDescent="0.2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</row>
    <row r="466" spans="1:30" x14ac:dyDescent="0.2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</row>
    <row r="467" spans="1:30" x14ac:dyDescent="0.2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</row>
    <row r="468" spans="1:30" x14ac:dyDescent="0.2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</row>
    <row r="469" spans="1:30" x14ac:dyDescent="0.2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</row>
    <row r="470" spans="1:30" x14ac:dyDescent="0.2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</row>
    <row r="471" spans="1:30" x14ac:dyDescent="0.2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</row>
    <row r="472" spans="1:30" x14ac:dyDescent="0.2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</row>
    <row r="473" spans="1:30" x14ac:dyDescent="0.2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</row>
    <row r="474" spans="1:30" x14ac:dyDescent="0.2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</row>
    <row r="475" spans="1:30" x14ac:dyDescent="0.2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</row>
    <row r="476" spans="1:30" x14ac:dyDescent="0.2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</row>
    <row r="477" spans="1:30" x14ac:dyDescent="0.2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</row>
    <row r="478" spans="1:30" x14ac:dyDescent="0.2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</row>
    <row r="479" spans="1:30" x14ac:dyDescent="0.2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</row>
    <row r="480" spans="1:30" x14ac:dyDescent="0.2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</row>
    <row r="481" spans="1:30" x14ac:dyDescent="0.2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</row>
    <row r="482" spans="1:30" x14ac:dyDescent="0.2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</row>
    <row r="483" spans="1:30" x14ac:dyDescent="0.2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</row>
    <row r="484" spans="1:30" x14ac:dyDescent="0.2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</row>
    <row r="485" spans="1:30" x14ac:dyDescent="0.2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</row>
    <row r="486" spans="1:30" x14ac:dyDescent="0.2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</row>
    <row r="487" spans="1:30" x14ac:dyDescent="0.2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</row>
    <row r="488" spans="1:30" x14ac:dyDescent="0.2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</row>
    <row r="489" spans="1:30" x14ac:dyDescent="0.2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</row>
    <row r="490" spans="1:30" x14ac:dyDescent="0.2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</row>
    <row r="491" spans="1:30" x14ac:dyDescent="0.2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</row>
    <row r="492" spans="1:30" x14ac:dyDescent="0.2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</row>
    <row r="493" spans="1:30" x14ac:dyDescent="0.2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</row>
    <row r="494" spans="1:30" x14ac:dyDescent="0.2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</row>
    <row r="495" spans="1:30" x14ac:dyDescent="0.2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</row>
    <row r="496" spans="1:30" x14ac:dyDescent="0.2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</row>
    <row r="497" spans="1:30" x14ac:dyDescent="0.2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</row>
    <row r="498" spans="1:30" x14ac:dyDescent="0.2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</row>
    <row r="499" spans="1:30" x14ac:dyDescent="0.2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</row>
    <row r="500" spans="1:30" x14ac:dyDescent="0.2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</row>
    <row r="501" spans="1:30" x14ac:dyDescent="0.2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</row>
    <row r="502" spans="1:30" x14ac:dyDescent="0.2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</row>
    <row r="503" spans="1:30" x14ac:dyDescent="0.2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</row>
    <row r="504" spans="1:30" x14ac:dyDescent="0.2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</row>
    <row r="505" spans="1:30" x14ac:dyDescent="0.2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</row>
    <row r="506" spans="1:30" x14ac:dyDescent="0.2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</row>
    <row r="507" spans="1:30" x14ac:dyDescent="0.2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</row>
    <row r="508" spans="1:30" x14ac:dyDescent="0.2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</row>
    <row r="509" spans="1:30" x14ac:dyDescent="0.2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</row>
    <row r="510" spans="1:30" x14ac:dyDescent="0.2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</row>
    <row r="511" spans="1:30" x14ac:dyDescent="0.2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</row>
    <row r="512" spans="1:30" x14ac:dyDescent="0.2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</row>
    <row r="513" spans="1:30" x14ac:dyDescent="0.2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</row>
    <row r="514" spans="1:30" x14ac:dyDescent="0.2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</row>
    <row r="515" spans="1:30" x14ac:dyDescent="0.2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</row>
    <row r="516" spans="1:30" x14ac:dyDescent="0.2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</row>
    <row r="517" spans="1:30" x14ac:dyDescent="0.2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</row>
    <row r="518" spans="1:30" x14ac:dyDescent="0.2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</row>
    <row r="519" spans="1:30" x14ac:dyDescent="0.2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</row>
    <row r="520" spans="1:30" x14ac:dyDescent="0.2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</row>
    <row r="521" spans="1:30" x14ac:dyDescent="0.2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</row>
    <row r="522" spans="1:30" x14ac:dyDescent="0.2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</row>
    <row r="523" spans="1:30" x14ac:dyDescent="0.2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</row>
    <row r="524" spans="1:30" x14ac:dyDescent="0.2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</row>
    <row r="525" spans="1:30" x14ac:dyDescent="0.2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</row>
    <row r="526" spans="1:30" x14ac:dyDescent="0.2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</row>
    <row r="527" spans="1:30" x14ac:dyDescent="0.2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</row>
    <row r="528" spans="1:30" x14ac:dyDescent="0.2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</row>
    <row r="529" spans="1:30" x14ac:dyDescent="0.2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</row>
    <row r="530" spans="1:30" x14ac:dyDescent="0.2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</row>
    <row r="531" spans="1:30" x14ac:dyDescent="0.2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</row>
    <row r="532" spans="1:30" x14ac:dyDescent="0.2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</row>
    <row r="533" spans="1:30" x14ac:dyDescent="0.2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</row>
    <row r="534" spans="1:30" x14ac:dyDescent="0.2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</row>
    <row r="535" spans="1:30" x14ac:dyDescent="0.2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</row>
    <row r="536" spans="1:30" x14ac:dyDescent="0.2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</row>
    <row r="537" spans="1:30" x14ac:dyDescent="0.2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</row>
    <row r="538" spans="1:30" x14ac:dyDescent="0.2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</row>
    <row r="539" spans="1:30" x14ac:dyDescent="0.2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</row>
    <row r="540" spans="1:30" x14ac:dyDescent="0.2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</row>
    <row r="541" spans="1:30" x14ac:dyDescent="0.2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</row>
    <row r="542" spans="1:30" x14ac:dyDescent="0.2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</row>
    <row r="543" spans="1:30" x14ac:dyDescent="0.2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</row>
    <row r="544" spans="1:30" x14ac:dyDescent="0.2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</row>
    <row r="545" spans="1:30" x14ac:dyDescent="0.2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</row>
    <row r="546" spans="1:30" x14ac:dyDescent="0.2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</row>
    <row r="547" spans="1:30" x14ac:dyDescent="0.2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</row>
    <row r="548" spans="1:30" x14ac:dyDescent="0.2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</row>
    <row r="549" spans="1:30" x14ac:dyDescent="0.2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</row>
    <row r="550" spans="1:30" x14ac:dyDescent="0.2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</row>
    <row r="551" spans="1:30" x14ac:dyDescent="0.2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</row>
    <row r="552" spans="1:30" x14ac:dyDescent="0.2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</row>
    <row r="553" spans="1:30" x14ac:dyDescent="0.2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</row>
    <row r="554" spans="1:30" x14ac:dyDescent="0.2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</row>
    <row r="555" spans="1:30" x14ac:dyDescent="0.2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</row>
    <row r="556" spans="1:30" x14ac:dyDescent="0.2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</row>
    <row r="557" spans="1:30" x14ac:dyDescent="0.2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</row>
    <row r="558" spans="1:30" x14ac:dyDescent="0.2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</row>
    <row r="559" spans="1:30" x14ac:dyDescent="0.2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</row>
    <row r="560" spans="1:30" x14ac:dyDescent="0.2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</row>
    <row r="561" spans="1:30" x14ac:dyDescent="0.2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</row>
    <row r="562" spans="1:30" x14ac:dyDescent="0.2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</row>
    <row r="563" spans="1:30" x14ac:dyDescent="0.2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</row>
    <row r="564" spans="1:30" x14ac:dyDescent="0.2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</row>
    <row r="565" spans="1:30" x14ac:dyDescent="0.2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</row>
    <row r="566" spans="1:30" x14ac:dyDescent="0.2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</row>
    <row r="567" spans="1:30" x14ac:dyDescent="0.2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</row>
    <row r="568" spans="1:30" x14ac:dyDescent="0.2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</row>
    <row r="569" spans="1:30" x14ac:dyDescent="0.2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</row>
    <row r="570" spans="1:30" x14ac:dyDescent="0.2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</row>
    <row r="571" spans="1:30" x14ac:dyDescent="0.2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</row>
    <row r="572" spans="1:30" x14ac:dyDescent="0.2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</row>
    <row r="573" spans="1:30" x14ac:dyDescent="0.2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</row>
    <row r="574" spans="1:30" x14ac:dyDescent="0.2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</row>
    <row r="575" spans="1:30" x14ac:dyDescent="0.2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</row>
    <row r="576" spans="1:30" x14ac:dyDescent="0.2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</row>
    <row r="577" spans="1:30" x14ac:dyDescent="0.2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</row>
    <row r="578" spans="1:30" x14ac:dyDescent="0.2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</row>
    <row r="579" spans="1:30" x14ac:dyDescent="0.2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</row>
    <row r="580" spans="1:30" x14ac:dyDescent="0.2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</row>
    <row r="581" spans="1:30" x14ac:dyDescent="0.2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</row>
    <row r="582" spans="1:30" x14ac:dyDescent="0.2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</row>
    <row r="583" spans="1:30" x14ac:dyDescent="0.2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</row>
    <row r="584" spans="1:30" x14ac:dyDescent="0.2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</row>
    <row r="585" spans="1:30" x14ac:dyDescent="0.2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</row>
    <row r="586" spans="1:30" x14ac:dyDescent="0.2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</row>
    <row r="587" spans="1:30" x14ac:dyDescent="0.2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</row>
    <row r="588" spans="1:30" x14ac:dyDescent="0.2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</row>
    <row r="589" spans="1:30" x14ac:dyDescent="0.2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</row>
    <row r="590" spans="1:30" x14ac:dyDescent="0.2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</row>
    <row r="591" spans="1:30" x14ac:dyDescent="0.2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</row>
    <row r="592" spans="1:30" x14ac:dyDescent="0.2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</row>
    <row r="593" spans="1:30" x14ac:dyDescent="0.2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</row>
    <row r="594" spans="1:30" x14ac:dyDescent="0.2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</row>
    <row r="595" spans="1:30" x14ac:dyDescent="0.2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</row>
    <row r="596" spans="1:30" x14ac:dyDescent="0.2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</row>
    <row r="597" spans="1:30" x14ac:dyDescent="0.2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</row>
    <row r="598" spans="1:30" x14ac:dyDescent="0.2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</row>
    <row r="599" spans="1:30" x14ac:dyDescent="0.2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</row>
    <row r="600" spans="1:30" x14ac:dyDescent="0.2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</row>
    <row r="601" spans="1:30" x14ac:dyDescent="0.2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</row>
    <row r="602" spans="1:30" x14ac:dyDescent="0.2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</row>
    <row r="603" spans="1:30" x14ac:dyDescent="0.2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</row>
    <row r="604" spans="1:30" x14ac:dyDescent="0.2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</row>
    <row r="605" spans="1:30" x14ac:dyDescent="0.2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</row>
    <row r="606" spans="1:30" x14ac:dyDescent="0.2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</row>
    <row r="607" spans="1:30" x14ac:dyDescent="0.2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</row>
    <row r="608" spans="1:30" x14ac:dyDescent="0.2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</row>
    <row r="609" spans="1:30" x14ac:dyDescent="0.2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</row>
    <row r="610" spans="1:30" x14ac:dyDescent="0.2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</row>
    <row r="611" spans="1:30" x14ac:dyDescent="0.2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</row>
    <row r="612" spans="1:30" x14ac:dyDescent="0.2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</row>
    <row r="613" spans="1:30" x14ac:dyDescent="0.2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</row>
    <row r="614" spans="1:30" x14ac:dyDescent="0.2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</row>
    <row r="615" spans="1:30" x14ac:dyDescent="0.2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</row>
    <row r="616" spans="1:30" x14ac:dyDescent="0.2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</row>
    <row r="617" spans="1:30" x14ac:dyDescent="0.2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</row>
    <row r="618" spans="1:30" x14ac:dyDescent="0.2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</row>
    <row r="619" spans="1:30" x14ac:dyDescent="0.2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</row>
    <row r="620" spans="1:30" x14ac:dyDescent="0.2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</row>
    <row r="621" spans="1:30" x14ac:dyDescent="0.2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</row>
    <row r="622" spans="1:30" x14ac:dyDescent="0.2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</row>
    <row r="623" spans="1:30" x14ac:dyDescent="0.2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</row>
    <row r="624" spans="1:30" x14ac:dyDescent="0.2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</row>
    <row r="625" spans="1:30" x14ac:dyDescent="0.2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</row>
    <row r="626" spans="1:30" x14ac:dyDescent="0.2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</row>
    <row r="627" spans="1:30" x14ac:dyDescent="0.2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</row>
    <row r="628" spans="1:30" x14ac:dyDescent="0.2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</row>
    <row r="629" spans="1:30" x14ac:dyDescent="0.2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</row>
    <row r="630" spans="1:30" x14ac:dyDescent="0.2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</row>
    <row r="631" spans="1:30" x14ac:dyDescent="0.2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</row>
    <row r="632" spans="1:30" x14ac:dyDescent="0.2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</row>
    <row r="633" spans="1:30" x14ac:dyDescent="0.2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</row>
    <row r="634" spans="1:30" x14ac:dyDescent="0.2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</row>
    <row r="635" spans="1:30" x14ac:dyDescent="0.2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</row>
    <row r="636" spans="1:30" x14ac:dyDescent="0.2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</row>
    <row r="637" spans="1:30" x14ac:dyDescent="0.2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</row>
    <row r="638" spans="1:30" x14ac:dyDescent="0.2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</row>
    <row r="639" spans="1:30" x14ac:dyDescent="0.2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</row>
    <row r="640" spans="1:30" x14ac:dyDescent="0.2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</row>
    <row r="641" spans="1:30" x14ac:dyDescent="0.2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</row>
    <row r="642" spans="1:30" x14ac:dyDescent="0.2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</row>
    <row r="643" spans="1:30" x14ac:dyDescent="0.2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</row>
    <row r="644" spans="1:30" x14ac:dyDescent="0.2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</row>
    <row r="645" spans="1:30" x14ac:dyDescent="0.2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</row>
    <row r="646" spans="1:30" x14ac:dyDescent="0.2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</row>
    <row r="647" spans="1:30" x14ac:dyDescent="0.2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</row>
    <row r="648" spans="1:30" x14ac:dyDescent="0.2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</row>
    <row r="649" spans="1:30" x14ac:dyDescent="0.2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</row>
    <row r="650" spans="1:30" x14ac:dyDescent="0.2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</row>
    <row r="651" spans="1:30" x14ac:dyDescent="0.2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</row>
    <row r="652" spans="1:30" x14ac:dyDescent="0.2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</row>
    <row r="653" spans="1:30" x14ac:dyDescent="0.2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</row>
    <row r="654" spans="1:30" x14ac:dyDescent="0.2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</row>
    <row r="655" spans="1:30" x14ac:dyDescent="0.2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</row>
    <row r="656" spans="1:30" x14ac:dyDescent="0.2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</row>
    <row r="657" spans="1:30" x14ac:dyDescent="0.2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</row>
    <row r="658" spans="1:30" x14ac:dyDescent="0.2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</row>
    <row r="659" spans="1:30" x14ac:dyDescent="0.2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</row>
    <row r="660" spans="1:30" x14ac:dyDescent="0.2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</row>
    <row r="661" spans="1:30" x14ac:dyDescent="0.2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</row>
    <row r="662" spans="1:30" x14ac:dyDescent="0.2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</row>
    <row r="663" spans="1:30" x14ac:dyDescent="0.2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</row>
    <row r="664" spans="1:30" x14ac:dyDescent="0.2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</row>
    <row r="665" spans="1:30" x14ac:dyDescent="0.2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</row>
    <row r="666" spans="1:30" x14ac:dyDescent="0.2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</row>
    <row r="667" spans="1:30" x14ac:dyDescent="0.2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</row>
    <row r="668" spans="1:30" x14ac:dyDescent="0.2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</row>
    <row r="669" spans="1:30" x14ac:dyDescent="0.2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</row>
    <row r="670" spans="1:30" x14ac:dyDescent="0.2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</row>
    <row r="671" spans="1:30" x14ac:dyDescent="0.2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</row>
    <row r="672" spans="1:30" x14ac:dyDescent="0.2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</row>
    <row r="673" spans="1:30" x14ac:dyDescent="0.2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</row>
    <row r="674" spans="1:30" x14ac:dyDescent="0.2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</row>
    <row r="675" spans="1:30" x14ac:dyDescent="0.2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</row>
    <row r="676" spans="1:30" x14ac:dyDescent="0.2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</row>
    <row r="677" spans="1:30" x14ac:dyDescent="0.2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</row>
    <row r="678" spans="1:30" x14ac:dyDescent="0.2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</row>
    <row r="679" spans="1:30" x14ac:dyDescent="0.2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</row>
    <row r="680" spans="1:30" x14ac:dyDescent="0.2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</row>
    <row r="681" spans="1:30" x14ac:dyDescent="0.2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</row>
    <row r="682" spans="1:30" x14ac:dyDescent="0.2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</row>
    <row r="683" spans="1:30" x14ac:dyDescent="0.2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</row>
    <row r="684" spans="1:30" x14ac:dyDescent="0.2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</row>
    <row r="685" spans="1:30" x14ac:dyDescent="0.2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</row>
    <row r="686" spans="1:30" x14ac:dyDescent="0.2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</row>
    <row r="687" spans="1:30" x14ac:dyDescent="0.2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</row>
    <row r="688" spans="1:30" x14ac:dyDescent="0.2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</row>
    <row r="689" spans="1:30" x14ac:dyDescent="0.2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</row>
    <row r="690" spans="1:30" x14ac:dyDescent="0.2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</row>
    <row r="691" spans="1:30" x14ac:dyDescent="0.2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</row>
    <row r="692" spans="1:30" x14ac:dyDescent="0.2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</row>
    <row r="693" spans="1:30" x14ac:dyDescent="0.2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</row>
    <row r="694" spans="1:30" x14ac:dyDescent="0.2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</row>
    <row r="695" spans="1:30" x14ac:dyDescent="0.2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</row>
    <row r="696" spans="1:30" x14ac:dyDescent="0.2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</row>
    <row r="697" spans="1:30" x14ac:dyDescent="0.2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</row>
    <row r="698" spans="1:30" x14ac:dyDescent="0.2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</row>
    <row r="699" spans="1:30" x14ac:dyDescent="0.2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</row>
    <row r="700" spans="1:30" x14ac:dyDescent="0.2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</row>
    <row r="701" spans="1:30" x14ac:dyDescent="0.2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</row>
    <row r="702" spans="1:30" x14ac:dyDescent="0.2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</row>
    <row r="703" spans="1:30" x14ac:dyDescent="0.2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</row>
    <row r="704" spans="1:30" x14ac:dyDescent="0.2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</row>
    <row r="705" spans="1:30" x14ac:dyDescent="0.2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</row>
    <row r="706" spans="1:30" x14ac:dyDescent="0.2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</row>
    <row r="707" spans="1:30" x14ac:dyDescent="0.2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</row>
    <row r="708" spans="1:30" x14ac:dyDescent="0.2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</row>
    <row r="709" spans="1:30" x14ac:dyDescent="0.2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</row>
    <row r="710" spans="1:30" x14ac:dyDescent="0.2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</row>
    <row r="711" spans="1:30" x14ac:dyDescent="0.2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</row>
    <row r="712" spans="1:30" x14ac:dyDescent="0.2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</row>
    <row r="713" spans="1:30" x14ac:dyDescent="0.2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</row>
    <row r="714" spans="1:30" x14ac:dyDescent="0.2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</row>
    <row r="715" spans="1:30" x14ac:dyDescent="0.2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</row>
    <row r="716" spans="1:30" x14ac:dyDescent="0.2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</row>
    <row r="717" spans="1:30" x14ac:dyDescent="0.2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</row>
    <row r="718" spans="1:30" x14ac:dyDescent="0.2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</row>
    <row r="719" spans="1:30" x14ac:dyDescent="0.2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</row>
    <row r="720" spans="1:30" x14ac:dyDescent="0.2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</row>
    <row r="721" spans="1:30" x14ac:dyDescent="0.2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</row>
    <row r="722" spans="1:30" x14ac:dyDescent="0.2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</row>
    <row r="723" spans="1:30" x14ac:dyDescent="0.2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</row>
    <row r="724" spans="1:30" x14ac:dyDescent="0.2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</row>
    <row r="725" spans="1:30" x14ac:dyDescent="0.2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</row>
    <row r="726" spans="1:30" x14ac:dyDescent="0.2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</row>
    <row r="727" spans="1:30" x14ac:dyDescent="0.2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</row>
    <row r="728" spans="1:30" x14ac:dyDescent="0.2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</row>
    <row r="729" spans="1:30" x14ac:dyDescent="0.2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</row>
    <row r="730" spans="1:30" x14ac:dyDescent="0.2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</row>
    <row r="731" spans="1:30" x14ac:dyDescent="0.2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</row>
    <row r="732" spans="1:30" x14ac:dyDescent="0.2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</row>
    <row r="733" spans="1:30" x14ac:dyDescent="0.2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</row>
    <row r="734" spans="1:30" x14ac:dyDescent="0.2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</row>
    <row r="735" spans="1:30" x14ac:dyDescent="0.2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</row>
    <row r="736" spans="1:30" x14ac:dyDescent="0.2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</row>
    <row r="737" spans="1:30" x14ac:dyDescent="0.2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</row>
    <row r="738" spans="1:30" x14ac:dyDescent="0.2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</row>
    <row r="739" spans="1:30" x14ac:dyDescent="0.2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</row>
    <row r="740" spans="1:30" x14ac:dyDescent="0.2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</row>
    <row r="741" spans="1:30" x14ac:dyDescent="0.2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</row>
    <row r="742" spans="1:30" x14ac:dyDescent="0.2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</row>
    <row r="743" spans="1:30" x14ac:dyDescent="0.2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</row>
    <row r="744" spans="1:30" x14ac:dyDescent="0.2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</row>
    <row r="745" spans="1:30" x14ac:dyDescent="0.2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</row>
    <row r="746" spans="1:30" x14ac:dyDescent="0.2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</row>
    <row r="747" spans="1:30" x14ac:dyDescent="0.2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</row>
    <row r="748" spans="1:30" x14ac:dyDescent="0.2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</row>
    <row r="749" spans="1:30" x14ac:dyDescent="0.2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</row>
    <row r="750" spans="1:30" x14ac:dyDescent="0.2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</row>
    <row r="751" spans="1:30" x14ac:dyDescent="0.2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</row>
    <row r="752" spans="1:30" x14ac:dyDescent="0.2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</row>
    <row r="753" spans="1:30" x14ac:dyDescent="0.2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</row>
    <row r="754" spans="1:30" x14ac:dyDescent="0.2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</row>
    <row r="755" spans="1:30" x14ac:dyDescent="0.2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</row>
    <row r="756" spans="1:30" x14ac:dyDescent="0.2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</row>
    <row r="757" spans="1:30" x14ac:dyDescent="0.2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</row>
    <row r="758" spans="1:30" x14ac:dyDescent="0.2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</row>
    <row r="759" spans="1:30" x14ac:dyDescent="0.2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</row>
    <row r="760" spans="1:30" x14ac:dyDescent="0.2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</row>
    <row r="761" spans="1:30" x14ac:dyDescent="0.2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</row>
    <row r="762" spans="1:30" x14ac:dyDescent="0.2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</row>
    <row r="763" spans="1:30" x14ac:dyDescent="0.2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</row>
    <row r="764" spans="1:30" x14ac:dyDescent="0.2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</row>
    <row r="765" spans="1:30" x14ac:dyDescent="0.2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</row>
    <row r="766" spans="1:30" x14ac:dyDescent="0.2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</row>
    <row r="767" spans="1:30" x14ac:dyDescent="0.2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</row>
    <row r="768" spans="1:30" x14ac:dyDescent="0.2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</row>
    <row r="769" spans="1:30" x14ac:dyDescent="0.2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</row>
    <row r="770" spans="1:30" x14ac:dyDescent="0.2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</row>
    <row r="771" spans="1:30" x14ac:dyDescent="0.2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</row>
    <row r="772" spans="1:30" x14ac:dyDescent="0.2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</row>
    <row r="773" spans="1:30" x14ac:dyDescent="0.2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</row>
    <row r="774" spans="1:30" x14ac:dyDescent="0.2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</row>
    <row r="775" spans="1:30" x14ac:dyDescent="0.2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</row>
    <row r="776" spans="1:30" x14ac:dyDescent="0.2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</row>
    <row r="777" spans="1:30" x14ac:dyDescent="0.2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</row>
    <row r="778" spans="1:30" x14ac:dyDescent="0.2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</row>
    <row r="779" spans="1:30" x14ac:dyDescent="0.2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</row>
    <row r="780" spans="1:30" x14ac:dyDescent="0.2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</row>
    <row r="781" spans="1:30" x14ac:dyDescent="0.2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</row>
    <row r="782" spans="1:30" x14ac:dyDescent="0.2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</row>
    <row r="783" spans="1:30" x14ac:dyDescent="0.2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</row>
    <row r="784" spans="1:30" x14ac:dyDescent="0.2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</row>
    <row r="785" spans="1:30" x14ac:dyDescent="0.2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</row>
    <row r="786" spans="1:30" x14ac:dyDescent="0.2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</row>
    <row r="787" spans="1:30" x14ac:dyDescent="0.2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</row>
    <row r="788" spans="1:30" x14ac:dyDescent="0.2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</row>
    <row r="789" spans="1:30" x14ac:dyDescent="0.2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</row>
    <row r="790" spans="1:30" x14ac:dyDescent="0.2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</row>
    <row r="791" spans="1:30" x14ac:dyDescent="0.2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</row>
    <row r="792" spans="1:30" x14ac:dyDescent="0.2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</row>
    <row r="793" spans="1:30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</row>
    <row r="794" spans="1:30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</row>
    <row r="795" spans="1:30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</row>
    <row r="796" spans="1:30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</row>
    <row r="797" spans="1:30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</row>
    <row r="798" spans="1:30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</row>
    <row r="799" spans="1:30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</row>
    <row r="800" spans="1:30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</row>
    <row r="801" spans="1:30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</row>
    <row r="802" spans="1:30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</row>
    <row r="803" spans="1:30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</row>
    <row r="804" spans="1:30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</row>
    <row r="805" spans="1:30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</row>
    <row r="806" spans="1:30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</row>
    <row r="807" spans="1:30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</row>
    <row r="808" spans="1:30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</row>
    <row r="809" spans="1:30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</row>
    <row r="810" spans="1:30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</row>
    <row r="811" spans="1:30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</row>
    <row r="812" spans="1:30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</row>
    <row r="813" spans="1:30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</row>
    <row r="814" spans="1:30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</row>
    <row r="815" spans="1:30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</row>
    <row r="816" spans="1:30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</row>
    <row r="817" spans="1:30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</row>
    <row r="818" spans="1:30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</row>
    <row r="819" spans="1:30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</row>
    <row r="820" spans="1:30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</row>
    <row r="821" spans="1:30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</row>
    <row r="822" spans="1:30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</row>
    <row r="823" spans="1:30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</row>
    <row r="824" spans="1:30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</row>
    <row r="825" spans="1:30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</row>
    <row r="826" spans="1:30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</row>
    <row r="827" spans="1:30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</row>
    <row r="828" spans="1:30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</row>
    <row r="829" spans="1:30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</row>
    <row r="830" spans="1:30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</row>
    <row r="831" spans="1:30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</row>
    <row r="832" spans="1:30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</row>
    <row r="833" spans="1:30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</row>
    <row r="834" spans="1:30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</row>
    <row r="835" spans="1:30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</row>
    <row r="836" spans="1:30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</row>
    <row r="837" spans="1:30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</row>
    <row r="838" spans="1:30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</row>
    <row r="839" spans="1:30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</row>
    <row r="840" spans="1:30" x14ac:dyDescent="0.2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</row>
    <row r="841" spans="1:30" x14ac:dyDescent="0.2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</row>
    <row r="842" spans="1:30" x14ac:dyDescent="0.2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</row>
    <row r="843" spans="1:30" x14ac:dyDescent="0.2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</row>
    <row r="844" spans="1:30" x14ac:dyDescent="0.2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</row>
    <row r="845" spans="1:30" x14ac:dyDescent="0.2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</row>
    <row r="846" spans="1:30" x14ac:dyDescent="0.2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</row>
    <row r="847" spans="1:30" x14ac:dyDescent="0.2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</row>
    <row r="848" spans="1:30" x14ac:dyDescent="0.2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</row>
    <row r="849" spans="1:30" x14ac:dyDescent="0.2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</row>
    <row r="850" spans="1:30" x14ac:dyDescent="0.2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</row>
    <row r="851" spans="1:30" x14ac:dyDescent="0.2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</row>
    <row r="852" spans="1:30" x14ac:dyDescent="0.2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</row>
    <row r="853" spans="1:30" x14ac:dyDescent="0.2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</row>
    <row r="854" spans="1:30" x14ac:dyDescent="0.2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</row>
    <row r="855" spans="1:30" x14ac:dyDescent="0.2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</row>
    <row r="856" spans="1:30" x14ac:dyDescent="0.2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</row>
    <row r="857" spans="1:30" x14ac:dyDescent="0.2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</row>
    <row r="858" spans="1:30" x14ac:dyDescent="0.2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</row>
    <row r="859" spans="1:30" x14ac:dyDescent="0.2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</row>
    <row r="860" spans="1:30" x14ac:dyDescent="0.2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</row>
    <row r="861" spans="1:30" x14ac:dyDescent="0.2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</row>
    <row r="862" spans="1:30" x14ac:dyDescent="0.2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</row>
    <row r="863" spans="1:30" x14ac:dyDescent="0.2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</row>
    <row r="864" spans="1:30" x14ac:dyDescent="0.2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</row>
    <row r="865" spans="1:30" x14ac:dyDescent="0.2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</row>
    <row r="866" spans="1:30" x14ac:dyDescent="0.2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</row>
    <row r="867" spans="1:30" x14ac:dyDescent="0.2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</row>
    <row r="868" spans="1:30" x14ac:dyDescent="0.2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</row>
    <row r="869" spans="1:30" x14ac:dyDescent="0.2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</row>
    <row r="870" spans="1:30" x14ac:dyDescent="0.2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</row>
    <row r="871" spans="1:30" x14ac:dyDescent="0.2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</row>
    <row r="872" spans="1:30" x14ac:dyDescent="0.2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</row>
    <row r="873" spans="1:30" x14ac:dyDescent="0.2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</row>
    <row r="874" spans="1:30" x14ac:dyDescent="0.2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</row>
    <row r="875" spans="1:30" x14ac:dyDescent="0.2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</row>
    <row r="876" spans="1:30" x14ac:dyDescent="0.2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</row>
    <row r="877" spans="1:30" x14ac:dyDescent="0.2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</row>
    <row r="878" spans="1:30" x14ac:dyDescent="0.2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</row>
    <row r="879" spans="1:30" x14ac:dyDescent="0.2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</row>
    <row r="880" spans="1:30" x14ac:dyDescent="0.2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</row>
    <row r="881" spans="1:30" x14ac:dyDescent="0.2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</row>
    <row r="882" spans="1:30" x14ac:dyDescent="0.2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</row>
    <row r="883" spans="1:30" x14ac:dyDescent="0.2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</row>
    <row r="884" spans="1:30" x14ac:dyDescent="0.2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</row>
    <row r="885" spans="1:30" x14ac:dyDescent="0.2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</row>
    <row r="886" spans="1:30" x14ac:dyDescent="0.2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</row>
    <row r="887" spans="1:30" x14ac:dyDescent="0.2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</row>
    <row r="888" spans="1:30" x14ac:dyDescent="0.2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</row>
    <row r="889" spans="1:30" x14ac:dyDescent="0.2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</row>
    <row r="890" spans="1:30" x14ac:dyDescent="0.2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</row>
    <row r="891" spans="1:30" x14ac:dyDescent="0.2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</row>
    <row r="892" spans="1:30" x14ac:dyDescent="0.2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</row>
    <row r="893" spans="1:30" x14ac:dyDescent="0.2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</row>
    <row r="894" spans="1:30" x14ac:dyDescent="0.2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</row>
    <row r="895" spans="1:30" x14ac:dyDescent="0.2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</row>
    <row r="896" spans="1:30" x14ac:dyDescent="0.2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</row>
    <row r="897" spans="1:30" x14ac:dyDescent="0.2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</row>
    <row r="898" spans="1:30" x14ac:dyDescent="0.2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</row>
    <row r="899" spans="1:30" x14ac:dyDescent="0.2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</row>
    <row r="900" spans="1:30" x14ac:dyDescent="0.2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</row>
    <row r="901" spans="1:30" x14ac:dyDescent="0.2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</row>
    <row r="902" spans="1:30" x14ac:dyDescent="0.2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</row>
    <row r="903" spans="1:30" x14ac:dyDescent="0.2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</row>
    <row r="904" spans="1:30" x14ac:dyDescent="0.2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</row>
    <row r="905" spans="1:30" x14ac:dyDescent="0.2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</row>
    <row r="906" spans="1:30" x14ac:dyDescent="0.2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</row>
    <row r="907" spans="1:30" x14ac:dyDescent="0.2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</row>
    <row r="908" spans="1:30" x14ac:dyDescent="0.2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</row>
    <row r="909" spans="1:30" x14ac:dyDescent="0.2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</row>
    <row r="910" spans="1:30" x14ac:dyDescent="0.2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</row>
    <row r="911" spans="1:30" x14ac:dyDescent="0.2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</row>
    <row r="912" spans="1:30" x14ac:dyDescent="0.2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</row>
    <row r="913" spans="1:30" x14ac:dyDescent="0.2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</row>
    <row r="914" spans="1:30" x14ac:dyDescent="0.2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</row>
    <row r="915" spans="1:30" x14ac:dyDescent="0.2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</row>
    <row r="916" spans="1:30" x14ac:dyDescent="0.2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</row>
    <row r="917" spans="1:30" x14ac:dyDescent="0.2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</row>
    <row r="918" spans="1:30" x14ac:dyDescent="0.2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</row>
    <row r="919" spans="1:30" x14ac:dyDescent="0.2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</row>
    <row r="920" spans="1:30" x14ac:dyDescent="0.2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</row>
    <row r="921" spans="1:30" x14ac:dyDescent="0.2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</row>
    <row r="922" spans="1:30" x14ac:dyDescent="0.2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</row>
    <row r="923" spans="1:30" x14ac:dyDescent="0.2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</row>
    <row r="924" spans="1:30" x14ac:dyDescent="0.2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</row>
    <row r="925" spans="1:30" x14ac:dyDescent="0.2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</row>
    <row r="926" spans="1:30" x14ac:dyDescent="0.2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</row>
    <row r="927" spans="1:30" x14ac:dyDescent="0.2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</row>
    <row r="928" spans="1:30" x14ac:dyDescent="0.2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</row>
    <row r="929" spans="1:30" x14ac:dyDescent="0.2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</row>
    <row r="930" spans="1:30" x14ac:dyDescent="0.2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</row>
    <row r="931" spans="1:30" x14ac:dyDescent="0.2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</row>
    <row r="932" spans="1:30" x14ac:dyDescent="0.2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</row>
    <row r="933" spans="1:30" x14ac:dyDescent="0.2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</row>
    <row r="934" spans="1:30" x14ac:dyDescent="0.2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</row>
    <row r="935" spans="1:30" x14ac:dyDescent="0.2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</row>
    <row r="936" spans="1:30" x14ac:dyDescent="0.2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</row>
    <row r="937" spans="1:30" x14ac:dyDescent="0.2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</row>
    <row r="938" spans="1:30" x14ac:dyDescent="0.2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</row>
    <row r="939" spans="1:30" x14ac:dyDescent="0.2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</row>
    <row r="940" spans="1:30" x14ac:dyDescent="0.2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</row>
    <row r="941" spans="1:30" x14ac:dyDescent="0.2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</row>
    <row r="942" spans="1:30" x14ac:dyDescent="0.2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</row>
    <row r="943" spans="1:30" x14ac:dyDescent="0.2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</row>
    <row r="944" spans="1:30" x14ac:dyDescent="0.2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</row>
    <row r="945" spans="1:30" x14ac:dyDescent="0.2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</row>
    <row r="946" spans="1:30" x14ac:dyDescent="0.2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</row>
    <row r="947" spans="1:30" x14ac:dyDescent="0.2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</row>
    <row r="948" spans="1:30" x14ac:dyDescent="0.2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</row>
    <row r="949" spans="1:30" x14ac:dyDescent="0.2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</row>
    <row r="950" spans="1:30" x14ac:dyDescent="0.2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</row>
    <row r="951" spans="1:30" x14ac:dyDescent="0.2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</row>
    <row r="952" spans="1:30" x14ac:dyDescent="0.2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</row>
    <row r="953" spans="1:30" x14ac:dyDescent="0.2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</row>
    <row r="954" spans="1:30" x14ac:dyDescent="0.2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</row>
    <row r="955" spans="1:30" x14ac:dyDescent="0.2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</row>
    <row r="956" spans="1:30" x14ac:dyDescent="0.2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</row>
    <row r="957" spans="1:30" x14ac:dyDescent="0.2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</row>
    <row r="958" spans="1:30" x14ac:dyDescent="0.2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</row>
    <row r="959" spans="1:30" x14ac:dyDescent="0.2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</row>
    <row r="960" spans="1:30" x14ac:dyDescent="0.2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</row>
    <row r="961" spans="1:30" x14ac:dyDescent="0.2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</row>
    <row r="962" spans="1:30" x14ac:dyDescent="0.2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</row>
    <row r="963" spans="1:30" x14ac:dyDescent="0.2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</row>
    <row r="964" spans="1:30" x14ac:dyDescent="0.2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</row>
    <row r="965" spans="1:30" x14ac:dyDescent="0.2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</row>
    <row r="966" spans="1:30" x14ac:dyDescent="0.2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</row>
    <row r="967" spans="1:30" x14ac:dyDescent="0.2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</row>
    <row r="968" spans="1:30" x14ac:dyDescent="0.2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</row>
    <row r="969" spans="1:30" x14ac:dyDescent="0.2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</row>
    <row r="970" spans="1:30" x14ac:dyDescent="0.2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</row>
    <row r="971" spans="1:30" x14ac:dyDescent="0.2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</row>
    <row r="972" spans="1:30" x14ac:dyDescent="0.2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</row>
    <row r="973" spans="1:30" x14ac:dyDescent="0.2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</row>
    <row r="974" spans="1:30" x14ac:dyDescent="0.2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</row>
    <row r="975" spans="1:30" x14ac:dyDescent="0.2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</row>
    <row r="976" spans="1:30" x14ac:dyDescent="0.2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</row>
    <row r="977" spans="1:30" x14ac:dyDescent="0.2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</row>
    <row r="978" spans="1:30" x14ac:dyDescent="0.2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</row>
    <row r="979" spans="1:30" x14ac:dyDescent="0.2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</row>
    <row r="980" spans="1:30" x14ac:dyDescent="0.2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</row>
    <row r="981" spans="1:30" x14ac:dyDescent="0.2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</row>
    <row r="982" spans="1:30" x14ac:dyDescent="0.2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</row>
    <row r="983" spans="1:30" x14ac:dyDescent="0.2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</row>
    <row r="984" spans="1:30" x14ac:dyDescent="0.2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</row>
    <row r="985" spans="1:30" x14ac:dyDescent="0.2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</row>
    <row r="986" spans="1:30" x14ac:dyDescent="0.2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</row>
    <row r="987" spans="1:30" x14ac:dyDescent="0.2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</row>
    <row r="988" spans="1:30" x14ac:dyDescent="0.2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</row>
    <row r="989" spans="1:30" x14ac:dyDescent="0.2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</row>
    <row r="990" spans="1:30" x14ac:dyDescent="0.2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</row>
    <row r="991" spans="1:30" x14ac:dyDescent="0.2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</row>
    <row r="992" spans="1:30" x14ac:dyDescent="0.2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</row>
    <row r="993" spans="1:30" x14ac:dyDescent="0.2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</row>
    <row r="994" spans="1:30" x14ac:dyDescent="0.2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</row>
    <row r="995" spans="1:30" x14ac:dyDescent="0.2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</row>
    <row r="996" spans="1:30" x14ac:dyDescent="0.2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</row>
    <row r="997" spans="1:30" x14ac:dyDescent="0.2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</row>
    <row r="998" spans="1:30" x14ac:dyDescent="0.2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</row>
    <row r="999" spans="1:30" x14ac:dyDescent="0.2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</row>
    <row r="1000" spans="1:30" x14ac:dyDescent="0.2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</row>
    <row r="1001" spans="1:30" x14ac:dyDescent="0.2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</row>
    <row r="1002" spans="1:30" x14ac:dyDescent="0.2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</row>
    <row r="1003" spans="1:30" x14ac:dyDescent="0.2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</row>
    <row r="1004" spans="1:30" x14ac:dyDescent="0.2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</row>
    <row r="1005" spans="1:30" x14ac:dyDescent="0.2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</row>
    <row r="1006" spans="1:30" x14ac:dyDescent="0.2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</row>
    <row r="1007" spans="1:30" x14ac:dyDescent="0.2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</row>
    <row r="1008" spans="1:30" x14ac:dyDescent="0.2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</row>
    <row r="1009" spans="1:30" x14ac:dyDescent="0.2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</row>
    <row r="1010" spans="1:30" x14ac:dyDescent="0.2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</row>
    <row r="1011" spans="1:30" x14ac:dyDescent="0.2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</row>
    <row r="1012" spans="1:30" x14ac:dyDescent="0.2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</row>
    <row r="1013" spans="1:30" x14ac:dyDescent="0.2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</row>
    <row r="1014" spans="1:30" x14ac:dyDescent="0.2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</row>
    <row r="1015" spans="1:30" x14ac:dyDescent="0.2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</row>
    <row r="1016" spans="1:30" x14ac:dyDescent="0.2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</row>
    <row r="1017" spans="1:30" x14ac:dyDescent="0.2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</row>
    <row r="1018" spans="1:30" x14ac:dyDescent="0.2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</row>
    <row r="1019" spans="1:30" x14ac:dyDescent="0.2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</row>
    <row r="1020" spans="1:30" x14ac:dyDescent="0.2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</row>
    <row r="1021" spans="1:30" x14ac:dyDescent="0.2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</row>
    <row r="1022" spans="1:30" x14ac:dyDescent="0.2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</row>
    <row r="1023" spans="1:30" x14ac:dyDescent="0.2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</row>
    <row r="1024" spans="1:30" x14ac:dyDescent="0.2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</row>
    <row r="1025" spans="1:30" x14ac:dyDescent="0.2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</row>
    <row r="1026" spans="1:30" x14ac:dyDescent="0.2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</row>
    <row r="1027" spans="1:30" x14ac:dyDescent="0.2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</row>
    <row r="1028" spans="1:30" x14ac:dyDescent="0.2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</row>
    <row r="1029" spans="1:30" x14ac:dyDescent="0.2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</row>
    <row r="1030" spans="1:30" x14ac:dyDescent="0.2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</row>
    <row r="1031" spans="1:30" x14ac:dyDescent="0.2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</row>
    <row r="1032" spans="1:30" x14ac:dyDescent="0.2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</row>
    <row r="1033" spans="1:30" x14ac:dyDescent="0.2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</row>
    <row r="1034" spans="1:30" x14ac:dyDescent="0.2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</row>
    <row r="1035" spans="1:30" x14ac:dyDescent="0.2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</row>
    <row r="1036" spans="1:30" x14ac:dyDescent="0.2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</row>
    <row r="1037" spans="1:30" x14ac:dyDescent="0.2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</row>
    <row r="1038" spans="1:30" x14ac:dyDescent="0.2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</row>
    <row r="1039" spans="1:30" x14ac:dyDescent="0.2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</row>
    <row r="1040" spans="1:30" x14ac:dyDescent="0.2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</row>
    <row r="1041" spans="1:30" x14ac:dyDescent="0.2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</row>
    <row r="1042" spans="1:30" x14ac:dyDescent="0.2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</row>
    <row r="1043" spans="1:30" x14ac:dyDescent="0.2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</row>
    <row r="1044" spans="1:30" x14ac:dyDescent="0.2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</row>
    <row r="1045" spans="1:30" x14ac:dyDescent="0.2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</row>
    <row r="1046" spans="1:30" x14ac:dyDescent="0.2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</row>
    <row r="1047" spans="1:30" x14ac:dyDescent="0.2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</row>
    <row r="1048" spans="1:30" x14ac:dyDescent="0.2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</row>
    <row r="1049" spans="1:30" x14ac:dyDescent="0.2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</row>
    <row r="1050" spans="1:30" x14ac:dyDescent="0.2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</row>
    <row r="1051" spans="1:30" x14ac:dyDescent="0.2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</row>
    <row r="1052" spans="1:30" x14ac:dyDescent="0.2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</row>
    <row r="1053" spans="1:30" x14ac:dyDescent="0.2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</row>
    <row r="1054" spans="1:30" x14ac:dyDescent="0.2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</row>
    <row r="1055" spans="1:30" x14ac:dyDescent="0.2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</row>
    <row r="1056" spans="1:30" x14ac:dyDescent="0.2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</row>
    <row r="1057" spans="1:30" x14ac:dyDescent="0.2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</row>
    <row r="1058" spans="1:30" x14ac:dyDescent="0.2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</row>
    <row r="1059" spans="1:30" x14ac:dyDescent="0.2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</row>
    <row r="1060" spans="1:30" x14ac:dyDescent="0.2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</row>
    <row r="1061" spans="1:30" x14ac:dyDescent="0.2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</row>
    <row r="1062" spans="1:30" x14ac:dyDescent="0.2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</row>
    <row r="1063" spans="1:30" x14ac:dyDescent="0.2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</row>
    <row r="1064" spans="1:30" x14ac:dyDescent="0.2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</row>
    <row r="1065" spans="1:30" x14ac:dyDescent="0.2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</row>
    <row r="1066" spans="1:30" x14ac:dyDescent="0.2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</row>
    <row r="1067" spans="1:30" x14ac:dyDescent="0.2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</row>
    <row r="1068" spans="1:30" x14ac:dyDescent="0.2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</row>
    <row r="1069" spans="1:30" x14ac:dyDescent="0.2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</row>
    <row r="1070" spans="1:30" x14ac:dyDescent="0.2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</row>
    <row r="1071" spans="1:30" x14ac:dyDescent="0.2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</row>
    <row r="1072" spans="1:30" x14ac:dyDescent="0.2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</row>
    <row r="1073" spans="1:30" x14ac:dyDescent="0.2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</row>
    <row r="1074" spans="1:30" x14ac:dyDescent="0.2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</row>
    <row r="1075" spans="1:30" x14ac:dyDescent="0.2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</row>
    <row r="1076" spans="1:30" x14ac:dyDescent="0.2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</row>
    <row r="1077" spans="1:30" x14ac:dyDescent="0.2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</row>
    <row r="1078" spans="1:30" x14ac:dyDescent="0.2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</row>
    <row r="1079" spans="1:30" x14ac:dyDescent="0.2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</row>
    <row r="1080" spans="1:30" x14ac:dyDescent="0.2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</row>
    <row r="1081" spans="1:30" x14ac:dyDescent="0.2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</row>
    <row r="1082" spans="1:30" x14ac:dyDescent="0.2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</row>
    <row r="1083" spans="1:30" x14ac:dyDescent="0.2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</row>
    <row r="1084" spans="1:30" x14ac:dyDescent="0.2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</row>
    <row r="1085" spans="1:30" x14ac:dyDescent="0.2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</row>
    <row r="1086" spans="1:30" x14ac:dyDescent="0.2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</row>
    <row r="1087" spans="1:30" x14ac:dyDescent="0.2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</row>
    <row r="1088" spans="1:30" x14ac:dyDescent="0.2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</row>
    <row r="1089" spans="1:30" x14ac:dyDescent="0.2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</row>
    <row r="1090" spans="1:30" x14ac:dyDescent="0.2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</row>
    <row r="1091" spans="1:30" x14ac:dyDescent="0.2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</row>
    <row r="1092" spans="1:30" x14ac:dyDescent="0.2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</row>
    <row r="1093" spans="1:30" x14ac:dyDescent="0.2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</row>
    <row r="1094" spans="1:30" x14ac:dyDescent="0.2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</row>
    <row r="1095" spans="1:30" x14ac:dyDescent="0.2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</row>
    <row r="1096" spans="1:30" x14ac:dyDescent="0.2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</row>
    <row r="1097" spans="1:30" x14ac:dyDescent="0.2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</row>
    <row r="1098" spans="1:30" x14ac:dyDescent="0.2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</row>
    <row r="1099" spans="1:30" x14ac:dyDescent="0.2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</row>
    <row r="1100" spans="1:30" x14ac:dyDescent="0.2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</row>
    <row r="1101" spans="1:30" x14ac:dyDescent="0.2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</row>
    <row r="1102" spans="1:30" x14ac:dyDescent="0.2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</row>
    <row r="1103" spans="1:30" x14ac:dyDescent="0.2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</row>
    <row r="1104" spans="1:30" x14ac:dyDescent="0.2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</row>
    <row r="1105" spans="1:30" x14ac:dyDescent="0.2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</row>
    <row r="1106" spans="1:30" x14ac:dyDescent="0.2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</row>
    <row r="1107" spans="1:30" x14ac:dyDescent="0.2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</row>
    <row r="1108" spans="1:30" x14ac:dyDescent="0.2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</row>
    <row r="1109" spans="1:30" x14ac:dyDescent="0.2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</row>
    <row r="1110" spans="1:30" x14ac:dyDescent="0.2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</row>
    <row r="1111" spans="1:30" x14ac:dyDescent="0.2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</row>
    <row r="1112" spans="1:30" x14ac:dyDescent="0.2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</row>
    <row r="1113" spans="1:30" x14ac:dyDescent="0.2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</row>
    <row r="1114" spans="1:30" x14ac:dyDescent="0.2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</row>
    <row r="1115" spans="1:30" x14ac:dyDescent="0.2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</row>
    <row r="1116" spans="1:30" x14ac:dyDescent="0.2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</row>
    <row r="1117" spans="1:30" x14ac:dyDescent="0.2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</row>
    <row r="1118" spans="1:30" x14ac:dyDescent="0.2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</row>
    <row r="1119" spans="1:30" x14ac:dyDescent="0.2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</row>
    <row r="1120" spans="1:30" x14ac:dyDescent="0.2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</row>
    <row r="1121" spans="1:30" x14ac:dyDescent="0.2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</row>
    <row r="1122" spans="1:30" x14ac:dyDescent="0.2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</row>
    <row r="1123" spans="1:30" x14ac:dyDescent="0.2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</row>
    <row r="1124" spans="1:30" x14ac:dyDescent="0.2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</row>
    <row r="1125" spans="1:30" x14ac:dyDescent="0.2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</row>
    <row r="1126" spans="1:30" x14ac:dyDescent="0.2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</row>
    <row r="1127" spans="1:30" x14ac:dyDescent="0.2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</row>
    <row r="1128" spans="1:30" x14ac:dyDescent="0.2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</row>
    <row r="1129" spans="1:30" x14ac:dyDescent="0.2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</row>
    <row r="1130" spans="1:30" x14ac:dyDescent="0.2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</row>
    <row r="1131" spans="1:30" x14ac:dyDescent="0.2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</row>
    <row r="1132" spans="1:30" x14ac:dyDescent="0.2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</row>
    <row r="1133" spans="1:30" x14ac:dyDescent="0.2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</row>
    <row r="1134" spans="1:30" x14ac:dyDescent="0.2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</row>
    <row r="1135" spans="1:30" x14ac:dyDescent="0.2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</row>
    <row r="1136" spans="1:30" x14ac:dyDescent="0.2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</row>
    <row r="1137" spans="1:30" x14ac:dyDescent="0.2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</row>
    <row r="1138" spans="1:30" x14ac:dyDescent="0.2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</row>
    <row r="1139" spans="1:30" x14ac:dyDescent="0.2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</row>
    <row r="1140" spans="1:30" x14ac:dyDescent="0.2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</row>
    <row r="1141" spans="1:30" x14ac:dyDescent="0.2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</row>
    <row r="1142" spans="1:30" x14ac:dyDescent="0.2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</row>
    <row r="1143" spans="1:30" x14ac:dyDescent="0.2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</row>
    <row r="1144" spans="1:30" x14ac:dyDescent="0.2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</row>
    <row r="1145" spans="1:30" x14ac:dyDescent="0.2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</row>
    <row r="1146" spans="1:30" x14ac:dyDescent="0.2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</row>
    <row r="1147" spans="1:30" x14ac:dyDescent="0.2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</row>
    <row r="1148" spans="1:30" x14ac:dyDescent="0.2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</row>
    <row r="1149" spans="1:30" x14ac:dyDescent="0.2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</row>
    <row r="1150" spans="1:30" x14ac:dyDescent="0.2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</row>
    <row r="1151" spans="1:30" x14ac:dyDescent="0.2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</row>
    <row r="1152" spans="1:30" x14ac:dyDescent="0.2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</row>
    <row r="1153" spans="1:30" x14ac:dyDescent="0.2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</row>
    <row r="1154" spans="1:30" x14ac:dyDescent="0.2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</row>
    <row r="1155" spans="1:30" x14ac:dyDescent="0.2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</row>
    <row r="1156" spans="1:30" x14ac:dyDescent="0.2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</row>
    <row r="1157" spans="1:30" x14ac:dyDescent="0.2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</row>
    <row r="1158" spans="1:30" x14ac:dyDescent="0.2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</row>
    <row r="1159" spans="1:30" x14ac:dyDescent="0.2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</row>
    <row r="1160" spans="1:30" x14ac:dyDescent="0.2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</row>
    <row r="1161" spans="1:30" x14ac:dyDescent="0.2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</row>
    <row r="1162" spans="1:30" x14ac:dyDescent="0.2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</row>
    <row r="1163" spans="1:30" x14ac:dyDescent="0.2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</row>
    <row r="1164" spans="1:30" x14ac:dyDescent="0.2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</row>
    <row r="1165" spans="1:30" x14ac:dyDescent="0.2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</row>
    <row r="1166" spans="1:30" x14ac:dyDescent="0.2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</row>
    <row r="1167" spans="1:30" x14ac:dyDescent="0.2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</row>
    <row r="1168" spans="1:30" x14ac:dyDescent="0.2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</row>
    <row r="1169" spans="1:30" x14ac:dyDescent="0.2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</row>
    <row r="1170" spans="1:30" x14ac:dyDescent="0.2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</row>
    <row r="1171" spans="1:30" x14ac:dyDescent="0.2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</row>
    <row r="1172" spans="1:30" x14ac:dyDescent="0.2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</row>
    <row r="1173" spans="1:30" x14ac:dyDescent="0.2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</row>
    <row r="1174" spans="1:30" x14ac:dyDescent="0.2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</row>
    <row r="1175" spans="1:30" x14ac:dyDescent="0.2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</row>
    <row r="1176" spans="1:30" x14ac:dyDescent="0.2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</row>
    <row r="1177" spans="1:30" x14ac:dyDescent="0.2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</row>
    <row r="1178" spans="1:30" x14ac:dyDescent="0.2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</row>
    <row r="1179" spans="1:30" x14ac:dyDescent="0.2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</row>
    <row r="1180" spans="1:30" x14ac:dyDescent="0.2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</row>
    <row r="1181" spans="1:30" x14ac:dyDescent="0.2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</row>
    <row r="1182" spans="1:30" x14ac:dyDescent="0.2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</row>
    <row r="1183" spans="1:30" x14ac:dyDescent="0.2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</row>
    <row r="1184" spans="1:30" x14ac:dyDescent="0.2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</row>
    <row r="1185" spans="1:30" x14ac:dyDescent="0.2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</row>
    <row r="1186" spans="1:30" x14ac:dyDescent="0.2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</row>
    <row r="1187" spans="1:30" x14ac:dyDescent="0.2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</row>
    <row r="1188" spans="1:30" x14ac:dyDescent="0.2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</row>
    <row r="1189" spans="1:30" x14ac:dyDescent="0.2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</row>
    <row r="1190" spans="1:30" x14ac:dyDescent="0.2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</row>
    <row r="1191" spans="1:30" x14ac:dyDescent="0.2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</row>
    <row r="1192" spans="1:30" x14ac:dyDescent="0.2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</row>
    <row r="1193" spans="1:30" x14ac:dyDescent="0.2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</row>
    <row r="1194" spans="1:30" x14ac:dyDescent="0.2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</row>
    <row r="1195" spans="1:30" x14ac:dyDescent="0.2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</row>
    <row r="1196" spans="1:30" x14ac:dyDescent="0.2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</row>
    <row r="1197" spans="1:30" x14ac:dyDescent="0.2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</row>
    <row r="1198" spans="1:30" x14ac:dyDescent="0.2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</row>
    <row r="1199" spans="1:30" x14ac:dyDescent="0.2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</row>
    <row r="1200" spans="1:30" x14ac:dyDescent="0.2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</row>
    <row r="1201" spans="1:30" x14ac:dyDescent="0.2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</row>
    <row r="1202" spans="1:30" x14ac:dyDescent="0.2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</row>
    <row r="1203" spans="1:30" x14ac:dyDescent="0.2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</row>
    <row r="1204" spans="1:30" x14ac:dyDescent="0.2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</row>
    <row r="1205" spans="1:30" x14ac:dyDescent="0.2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</row>
    <row r="1206" spans="1:30" x14ac:dyDescent="0.2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</row>
    <row r="1207" spans="1:30" x14ac:dyDescent="0.2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</row>
    <row r="1208" spans="1:30" x14ac:dyDescent="0.2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</row>
    <row r="1209" spans="1:30" x14ac:dyDescent="0.2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</row>
    <row r="1210" spans="1:30" x14ac:dyDescent="0.2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</row>
    <row r="1211" spans="1:30" x14ac:dyDescent="0.2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</row>
    <row r="1212" spans="1:30" x14ac:dyDescent="0.2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</row>
    <row r="1213" spans="1:30" x14ac:dyDescent="0.2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</row>
    <row r="1214" spans="1:30" x14ac:dyDescent="0.2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</row>
    <row r="1215" spans="1:30" x14ac:dyDescent="0.2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</row>
    <row r="1216" spans="1:30" x14ac:dyDescent="0.2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</row>
    <row r="1217" spans="1:30" x14ac:dyDescent="0.2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</row>
    <row r="1218" spans="1:30" x14ac:dyDescent="0.2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</row>
    <row r="1219" spans="1:30" x14ac:dyDescent="0.2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</row>
    <row r="1220" spans="1:30" x14ac:dyDescent="0.2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</row>
    <row r="1221" spans="1:30" x14ac:dyDescent="0.2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</row>
    <row r="1222" spans="1:30" x14ac:dyDescent="0.2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</row>
    <row r="1223" spans="1:30" x14ac:dyDescent="0.2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</row>
    <row r="1224" spans="1:30" x14ac:dyDescent="0.2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</row>
    <row r="1225" spans="1:30" x14ac:dyDescent="0.2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</row>
    <row r="1226" spans="1:30" x14ac:dyDescent="0.2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</row>
    <row r="1227" spans="1:30" x14ac:dyDescent="0.2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</row>
    <row r="1228" spans="1:30" x14ac:dyDescent="0.2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</row>
    <row r="1229" spans="1:30" x14ac:dyDescent="0.2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</row>
    <row r="1230" spans="1:30" x14ac:dyDescent="0.2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</row>
    <row r="1231" spans="1:30" x14ac:dyDescent="0.2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</row>
    <row r="1232" spans="1:30" x14ac:dyDescent="0.2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</row>
    <row r="1233" spans="1:30" x14ac:dyDescent="0.2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</row>
    <row r="1234" spans="1:30" x14ac:dyDescent="0.2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</row>
    <row r="1235" spans="1:30" x14ac:dyDescent="0.2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</row>
    <row r="1236" spans="1:30" x14ac:dyDescent="0.2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</row>
    <row r="1237" spans="1:30" x14ac:dyDescent="0.2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</row>
    <row r="1238" spans="1:30" x14ac:dyDescent="0.2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</row>
    <row r="1239" spans="1:30" x14ac:dyDescent="0.2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</row>
    <row r="1240" spans="1:30" x14ac:dyDescent="0.2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</row>
    <row r="1241" spans="1:30" x14ac:dyDescent="0.2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</row>
    <row r="1242" spans="1:30" x14ac:dyDescent="0.2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</row>
    <row r="1243" spans="1:30" x14ac:dyDescent="0.2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</row>
    <row r="1244" spans="1:30" x14ac:dyDescent="0.2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</row>
    <row r="1245" spans="1:30" x14ac:dyDescent="0.2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</row>
    <row r="1246" spans="1:30" x14ac:dyDescent="0.2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</row>
    <row r="1247" spans="1:30" x14ac:dyDescent="0.2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</row>
    <row r="1248" spans="1:30" x14ac:dyDescent="0.2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</row>
    <row r="1249" spans="1:30" x14ac:dyDescent="0.2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</row>
    <row r="1250" spans="1:30" x14ac:dyDescent="0.2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</row>
    <row r="1251" spans="1:30" x14ac:dyDescent="0.2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</row>
    <row r="1252" spans="1:30" x14ac:dyDescent="0.2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</row>
    <row r="1253" spans="1:30" x14ac:dyDescent="0.2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</row>
    <row r="1254" spans="1:30" x14ac:dyDescent="0.2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</row>
    <row r="1255" spans="1:30" x14ac:dyDescent="0.2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</row>
    <row r="1256" spans="1:30" x14ac:dyDescent="0.2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</row>
    <row r="1257" spans="1:30" x14ac:dyDescent="0.2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</row>
    <row r="1258" spans="1:30" x14ac:dyDescent="0.2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</row>
    <row r="1259" spans="1:30" x14ac:dyDescent="0.2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</row>
    <row r="1260" spans="1:30" x14ac:dyDescent="0.2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</row>
    <row r="1261" spans="1:30" x14ac:dyDescent="0.2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</row>
    <row r="1262" spans="1:30" x14ac:dyDescent="0.2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</row>
    <row r="1263" spans="1:30" x14ac:dyDescent="0.2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</row>
    <row r="1264" spans="1:30" x14ac:dyDescent="0.2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</row>
    <row r="1265" spans="1:30" x14ac:dyDescent="0.2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</row>
    <row r="1266" spans="1:30" x14ac:dyDescent="0.2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</row>
    <row r="1267" spans="1:30" x14ac:dyDescent="0.2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</row>
    <row r="1268" spans="1:30" x14ac:dyDescent="0.2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</row>
    <row r="1269" spans="1:30" x14ac:dyDescent="0.2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</row>
    <row r="1270" spans="1:30" x14ac:dyDescent="0.2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</row>
    <row r="1271" spans="1:30" x14ac:dyDescent="0.2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</row>
    <row r="1272" spans="1:30" x14ac:dyDescent="0.2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</row>
    <row r="1273" spans="1:30" x14ac:dyDescent="0.2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</row>
    <row r="1274" spans="1:30" x14ac:dyDescent="0.2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</row>
    <row r="1275" spans="1:30" x14ac:dyDescent="0.2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</row>
    <row r="1276" spans="1:30" x14ac:dyDescent="0.2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</row>
    <row r="1277" spans="1:30" x14ac:dyDescent="0.2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</row>
    <row r="1278" spans="1:30" x14ac:dyDescent="0.2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</row>
    <row r="1279" spans="1:30" x14ac:dyDescent="0.2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</row>
    <row r="1280" spans="1:30" x14ac:dyDescent="0.2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</row>
    <row r="1281" spans="1:30" x14ac:dyDescent="0.2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</row>
    <row r="1282" spans="1:30" x14ac:dyDescent="0.2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</row>
    <row r="1283" spans="1:30" x14ac:dyDescent="0.2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</row>
    <row r="1284" spans="1:30" x14ac:dyDescent="0.2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</row>
    <row r="1285" spans="1:30" x14ac:dyDescent="0.2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</row>
    <row r="1286" spans="1:30" x14ac:dyDescent="0.2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</row>
    <row r="1287" spans="1:30" x14ac:dyDescent="0.2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</row>
    <row r="1288" spans="1:30" x14ac:dyDescent="0.2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</row>
    <row r="1289" spans="1:30" x14ac:dyDescent="0.2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</row>
    <row r="1290" spans="1:30" x14ac:dyDescent="0.2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</row>
    <row r="1291" spans="1:30" x14ac:dyDescent="0.2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</row>
    <row r="1292" spans="1:30" x14ac:dyDescent="0.2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</row>
    <row r="1293" spans="1:30" x14ac:dyDescent="0.2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</row>
    <row r="1294" spans="1:30" x14ac:dyDescent="0.2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</row>
    <row r="1295" spans="1:30" x14ac:dyDescent="0.2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</row>
    <row r="1296" spans="1:30" x14ac:dyDescent="0.2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</row>
    <row r="1297" spans="1:30" x14ac:dyDescent="0.2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</row>
    <row r="1298" spans="1:30" x14ac:dyDescent="0.2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</row>
    <row r="1299" spans="1:30" x14ac:dyDescent="0.2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</row>
    <row r="1300" spans="1:30" x14ac:dyDescent="0.2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</row>
    <row r="1301" spans="1:30" x14ac:dyDescent="0.2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</row>
    <row r="1302" spans="1:30" x14ac:dyDescent="0.2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</row>
    <row r="1303" spans="1:30" x14ac:dyDescent="0.2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</row>
    <row r="1304" spans="1:30" x14ac:dyDescent="0.2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</row>
    <row r="1305" spans="1:30" x14ac:dyDescent="0.2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</row>
    <row r="1306" spans="1:30" x14ac:dyDescent="0.2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</row>
    <row r="1307" spans="1:30" x14ac:dyDescent="0.2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</row>
    <row r="1308" spans="1:30" x14ac:dyDescent="0.2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</row>
    <row r="1309" spans="1:30" x14ac:dyDescent="0.2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</row>
    <row r="1310" spans="1:30" x14ac:dyDescent="0.2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</row>
    <row r="1311" spans="1:30" x14ac:dyDescent="0.2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</row>
    <row r="1312" spans="1:30" x14ac:dyDescent="0.2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</row>
    <row r="1313" spans="1:30" x14ac:dyDescent="0.2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</row>
    <row r="1314" spans="1:30" x14ac:dyDescent="0.2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</row>
    <row r="1315" spans="1:30" x14ac:dyDescent="0.2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</row>
    <row r="1316" spans="1:30" x14ac:dyDescent="0.2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</row>
    <row r="1317" spans="1:30" x14ac:dyDescent="0.2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</row>
    <row r="1318" spans="1:30" x14ac:dyDescent="0.2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</row>
    <row r="1319" spans="1:30" x14ac:dyDescent="0.2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</row>
    <row r="1320" spans="1:30" x14ac:dyDescent="0.2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</row>
    <row r="1321" spans="1:30" x14ac:dyDescent="0.2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</row>
    <row r="1322" spans="1:30" x14ac:dyDescent="0.2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</row>
    <row r="1323" spans="1:30" x14ac:dyDescent="0.2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</row>
    <row r="1324" spans="1:30" x14ac:dyDescent="0.2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</row>
    <row r="1325" spans="1:30" x14ac:dyDescent="0.2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</row>
    <row r="1326" spans="1:30" x14ac:dyDescent="0.2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</row>
    <row r="1327" spans="1:30" x14ac:dyDescent="0.2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</row>
    <row r="1328" spans="1:30" x14ac:dyDescent="0.2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</row>
    <row r="1329" spans="1:30" x14ac:dyDescent="0.2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</row>
    <row r="1330" spans="1:30" x14ac:dyDescent="0.2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</row>
    <row r="1331" spans="1:30" x14ac:dyDescent="0.2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</row>
    <row r="1332" spans="1:30" x14ac:dyDescent="0.2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</row>
    <row r="1333" spans="1:30" x14ac:dyDescent="0.2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</row>
    <row r="1334" spans="1:30" x14ac:dyDescent="0.2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</row>
    <row r="1335" spans="1:30" x14ac:dyDescent="0.2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</row>
    <row r="1336" spans="1:30" x14ac:dyDescent="0.2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</row>
    <row r="1337" spans="1:30" x14ac:dyDescent="0.2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</row>
    <row r="1338" spans="1:30" x14ac:dyDescent="0.2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</row>
    <row r="1339" spans="1:30" x14ac:dyDescent="0.2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</row>
    <row r="1340" spans="1:30" x14ac:dyDescent="0.2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</row>
    <row r="1341" spans="1:30" x14ac:dyDescent="0.2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</row>
    <row r="1342" spans="1:30" x14ac:dyDescent="0.2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</row>
    <row r="1343" spans="1:30" x14ac:dyDescent="0.2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</row>
    <row r="1344" spans="1:30" x14ac:dyDescent="0.2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</row>
    <row r="1345" spans="1:30" x14ac:dyDescent="0.2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</row>
    <row r="1346" spans="1:30" x14ac:dyDescent="0.2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</row>
    <row r="1347" spans="1:30" x14ac:dyDescent="0.2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</row>
    <row r="1348" spans="1:30" x14ac:dyDescent="0.2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</row>
    <row r="1349" spans="1:30" x14ac:dyDescent="0.2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</row>
    <row r="1350" spans="1:30" x14ac:dyDescent="0.2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</row>
    <row r="1351" spans="1:30" x14ac:dyDescent="0.2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</row>
    <row r="1352" spans="1:30" x14ac:dyDescent="0.2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</row>
    <row r="1353" spans="1:30" x14ac:dyDescent="0.2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</row>
    <row r="1354" spans="1:30" x14ac:dyDescent="0.2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</row>
    <row r="1355" spans="1:30" x14ac:dyDescent="0.2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</row>
    <row r="1356" spans="1:30" x14ac:dyDescent="0.2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</row>
    <row r="1357" spans="1:30" x14ac:dyDescent="0.2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</row>
    <row r="1358" spans="1:30" x14ac:dyDescent="0.2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</row>
    <row r="1359" spans="1:30" x14ac:dyDescent="0.2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</row>
    <row r="1360" spans="1:30" x14ac:dyDescent="0.2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</row>
    <row r="1361" spans="1:30" x14ac:dyDescent="0.2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</row>
    <row r="1362" spans="1:30" x14ac:dyDescent="0.2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</row>
    <row r="1363" spans="1:30" x14ac:dyDescent="0.2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</row>
    <row r="1364" spans="1:30" x14ac:dyDescent="0.2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</row>
    <row r="1365" spans="1:30" x14ac:dyDescent="0.2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</row>
    <row r="1366" spans="1:30" x14ac:dyDescent="0.2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</row>
    <row r="1367" spans="1:30" x14ac:dyDescent="0.2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</row>
    <row r="1368" spans="1:30" x14ac:dyDescent="0.2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</row>
    <row r="1369" spans="1:30" x14ac:dyDescent="0.2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</row>
    <row r="1370" spans="1:30" x14ac:dyDescent="0.2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</row>
    <row r="1371" spans="1:30" x14ac:dyDescent="0.2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</row>
    <row r="1372" spans="1:30" x14ac:dyDescent="0.2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</row>
    <row r="1373" spans="1:30" x14ac:dyDescent="0.2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</row>
    <row r="1374" spans="1:30" x14ac:dyDescent="0.2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</row>
    <row r="1375" spans="1:30" x14ac:dyDescent="0.2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</row>
    <row r="1376" spans="1:30" x14ac:dyDescent="0.2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</row>
    <row r="1377" spans="1:30" x14ac:dyDescent="0.2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</row>
    <row r="1378" spans="1:30" x14ac:dyDescent="0.2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</row>
    <row r="1379" spans="1:30" x14ac:dyDescent="0.2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</row>
    <row r="1380" spans="1:30" x14ac:dyDescent="0.2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</row>
    <row r="1381" spans="1:30" x14ac:dyDescent="0.2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</row>
    <row r="1382" spans="1:30" x14ac:dyDescent="0.2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</row>
    <row r="1383" spans="1:30" x14ac:dyDescent="0.2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</row>
    <row r="1384" spans="1:30" x14ac:dyDescent="0.2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</row>
    <row r="1385" spans="1:30" x14ac:dyDescent="0.2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</row>
    <row r="1386" spans="1:30" x14ac:dyDescent="0.2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</row>
    <row r="1387" spans="1:30" x14ac:dyDescent="0.2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</row>
    <row r="1388" spans="1:30" x14ac:dyDescent="0.2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</row>
    <row r="1389" spans="1:30" x14ac:dyDescent="0.2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</row>
    <row r="1390" spans="1:30" x14ac:dyDescent="0.2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</row>
    <row r="1391" spans="1:30" x14ac:dyDescent="0.2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</row>
    <row r="1392" spans="1:30" x14ac:dyDescent="0.2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</row>
    <row r="1393" spans="1:30" x14ac:dyDescent="0.2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</row>
    <row r="1394" spans="1:30" x14ac:dyDescent="0.2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</row>
    <row r="1395" spans="1:30" x14ac:dyDescent="0.2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</row>
    <row r="1396" spans="1:30" x14ac:dyDescent="0.2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</row>
    <row r="1397" spans="1:30" x14ac:dyDescent="0.2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</row>
    <row r="1398" spans="1:30" x14ac:dyDescent="0.2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</row>
    <row r="1399" spans="1:30" x14ac:dyDescent="0.2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</row>
    <row r="1400" spans="1:30" x14ac:dyDescent="0.2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</row>
    <row r="1401" spans="1:30" x14ac:dyDescent="0.2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</row>
    <row r="1402" spans="1:30" x14ac:dyDescent="0.2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</row>
    <row r="1403" spans="1:30" x14ac:dyDescent="0.2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</row>
    <row r="1404" spans="1:30" x14ac:dyDescent="0.2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</row>
    <row r="1405" spans="1:30" x14ac:dyDescent="0.2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</row>
    <row r="1406" spans="1:30" x14ac:dyDescent="0.2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</row>
    <row r="1407" spans="1:30" x14ac:dyDescent="0.2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</row>
    <row r="1408" spans="1:30" x14ac:dyDescent="0.2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</row>
    <row r="1409" spans="1:30" x14ac:dyDescent="0.2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</row>
    <row r="1410" spans="1:30" x14ac:dyDescent="0.2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</row>
    <row r="1411" spans="1:30" x14ac:dyDescent="0.2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</row>
    <row r="1412" spans="1:30" x14ac:dyDescent="0.2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</row>
    <row r="1413" spans="1:30" x14ac:dyDescent="0.2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</row>
    <row r="1414" spans="1:30" x14ac:dyDescent="0.2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</row>
    <row r="1415" spans="1:30" x14ac:dyDescent="0.2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</row>
    <row r="1416" spans="1:30" x14ac:dyDescent="0.2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</row>
    <row r="1417" spans="1:30" x14ac:dyDescent="0.2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</row>
    <row r="1418" spans="1:30" x14ac:dyDescent="0.2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</row>
    <row r="1419" spans="1:30" x14ac:dyDescent="0.2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</row>
    <row r="1420" spans="1:30" x14ac:dyDescent="0.2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</row>
    <row r="1421" spans="1:30" x14ac:dyDescent="0.2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</row>
    <row r="1422" spans="1:30" x14ac:dyDescent="0.2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</row>
    <row r="1423" spans="1:30" x14ac:dyDescent="0.2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</row>
    <row r="1424" spans="1:30" x14ac:dyDescent="0.2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</row>
    <row r="1425" spans="1:30" x14ac:dyDescent="0.2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</row>
    <row r="1426" spans="1:30" x14ac:dyDescent="0.2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</row>
    <row r="1427" spans="1:30" x14ac:dyDescent="0.2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</row>
    <row r="1428" spans="1:30" x14ac:dyDescent="0.2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</row>
    <row r="1429" spans="1:30" x14ac:dyDescent="0.2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</row>
    <row r="1430" spans="1:30" x14ac:dyDescent="0.2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</row>
    <row r="1431" spans="1:30" x14ac:dyDescent="0.2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</row>
    <row r="1432" spans="1:30" x14ac:dyDescent="0.2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</row>
    <row r="1433" spans="1:30" x14ac:dyDescent="0.2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</row>
    <row r="1434" spans="1:30" x14ac:dyDescent="0.2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</row>
    <row r="1435" spans="1:30" x14ac:dyDescent="0.2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</row>
    <row r="1436" spans="1:30" x14ac:dyDescent="0.2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</row>
    <row r="1437" spans="1:30" x14ac:dyDescent="0.2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</row>
    <row r="1438" spans="1:30" x14ac:dyDescent="0.2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</row>
    <row r="1439" spans="1:30" x14ac:dyDescent="0.2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</row>
    <row r="1440" spans="1:30" x14ac:dyDescent="0.2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</row>
    <row r="1441" spans="1:30" x14ac:dyDescent="0.2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</row>
    <row r="1442" spans="1:30" x14ac:dyDescent="0.2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</row>
    <row r="1443" spans="1:30" x14ac:dyDescent="0.2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</row>
    <row r="1444" spans="1:30" x14ac:dyDescent="0.2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</row>
    <row r="1445" spans="1:30" x14ac:dyDescent="0.2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</row>
    <row r="1446" spans="1:30" x14ac:dyDescent="0.2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</row>
    <row r="1447" spans="1:30" x14ac:dyDescent="0.2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</row>
    <row r="1448" spans="1:30" x14ac:dyDescent="0.2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</row>
    <row r="1449" spans="1:30" x14ac:dyDescent="0.2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</row>
    <row r="1450" spans="1:30" x14ac:dyDescent="0.2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</row>
    <row r="1451" spans="1:30" x14ac:dyDescent="0.2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</row>
    <row r="1452" spans="1:30" x14ac:dyDescent="0.2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</row>
    <row r="1453" spans="1:30" x14ac:dyDescent="0.2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</row>
    <row r="1454" spans="1:30" x14ac:dyDescent="0.2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</row>
    <row r="1455" spans="1:30" x14ac:dyDescent="0.2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</row>
    <row r="1456" spans="1:30" x14ac:dyDescent="0.2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</row>
    <row r="1457" spans="1:30" x14ac:dyDescent="0.2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</row>
    <row r="1458" spans="1:30" x14ac:dyDescent="0.2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</row>
    <row r="1459" spans="1:30" x14ac:dyDescent="0.2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</row>
    <row r="1460" spans="1:30" x14ac:dyDescent="0.2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</row>
    <row r="1461" spans="1:30" x14ac:dyDescent="0.2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</row>
    <row r="1462" spans="1:30" x14ac:dyDescent="0.2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</row>
    <row r="1463" spans="1:30" x14ac:dyDescent="0.2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</row>
    <row r="1464" spans="1:30" x14ac:dyDescent="0.2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</row>
    <row r="1465" spans="1:30" x14ac:dyDescent="0.2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</row>
    <row r="1466" spans="1:30" x14ac:dyDescent="0.2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</row>
    <row r="1467" spans="1:30" x14ac:dyDescent="0.2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</row>
    <row r="1468" spans="1:30" x14ac:dyDescent="0.2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</row>
    <row r="1469" spans="1:30" x14ac:dyDescent="0.2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</row>
    <row r="1470" spans="1:30" x14ac:dyDescent="0.2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</row>
    <row r="1471" spans="1:30" x14ac:dyDescent="0.2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</row>
    <row r="1472" spans="1:30" x14ac:dyDescent="0.2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</row>
    <row r="1473" spans="1:30" x14ac:dyDescent="0.2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</row>
    <row r="1474" spans="1:30" x14ac:dyDescent="0.2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</row>
    <row r="1475" spans="1:30" x14ac:dyDescent="0.2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</row>
    <row r="1476" spans="1:30" x14ac:dyDescent="0.2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</row>
    <row r="1477" spans="1:30" x14ac:dyDescent="0.2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</row>
    <row r="1478" spans="1:30" x14ac:dyDescent="0.2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</row>
    <row r="1479" spans="1:30" x14ac:dyDescent="0.2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</row>
    <row r="1480" spans="1:30" x14ac:dyDescent="0.2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</row>
    <row r="1481" spans="1:30" x14ac:dyDescent="0.2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</row>
    <row r="1482" spans="1:30" x14ac:dyDescent="0.2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</row>
    <row r="1483" spans="1:30" x14ac:dyDescent="0.2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</row>
    <row r="1484" spans="1:30" x14ac:dyDescent="0.2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</row>
    <row r="1485" spans="1:30" x14ac:dyDescent="0.2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</row>
    <row r="1486" spans="1:30" x14ac:dyDescent="0.2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</row>
    <row r="1487" spans="1:30" x14ac:dyDescent="0.2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</row>
    <row r="1488" spans="1:30" x14ac:dyDescent="0.2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</row>
    <row r="1489" spans="1:30" x14ac:dyDescent="0.2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</row>
    <row r="1490" spans="1:30" x14ac:dyDescent="0.2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</row>
    <row r="1491" spans="1:30" x14ac:dyDescent="0.2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</row>
    <row r="1492" spans="1:30" x14ac:dyDescent="0.2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</row>
    <row r="1493" spans="1:30" x14ac:dyDescent="0.2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</row>
    <row r="1494" spans="1:30" x14ac:dyDescent="0.2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</row>
    <row r="1495" spans="1:30" x14ac:dyDescent="0.2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</row>
    <row r="1496" spans="1:30" x14ac:dyDescent="0.2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</row>
    <row r="1497" spans="1:30" x14ac:dyDescent="0.2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</row>
    <row r="1498" spans="1:30" x14ac:dyDescent="0.2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</row>
    <row r="1499" spans="1:30" x14ac:dyDescent="0.2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</row>
    <row r="1500" spans="1:30" x14ac:dyDescent="0.2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</row>
    <row r="1501" spans="1:30" x14ac:dyDescent="0.2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</row>
    <row r="1502" spans="1:30" x14ac:dyDescent="0.2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</row>
    <row r="1503" spans="1:30" x14ac:dyDescent="0.2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</row>
    <row r="1504" spans="1:30" x14ac:dyDescent="0.2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</row>
    <row r="1505" spans="1:30" x14ac:dyDescent="0.2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</row>
    <row r="1506" spans="1:30" x14ac:dyDescent="0.2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</row>
    <row r="1507" spans="1:30" x14ac:dyDescent="0.2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</row>
    <row r="1508" spans="1:30" x14ac:dyDescent="0.2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</row>
    <row r="1509" spans="1:30" x14ac:dyDescent="0.2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</row>
    <row r="1510" spans="1:30" x14ac:dyDescent="0.2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</row>
    <row r="1511" spans="1:30" x14ac:dyDescent="0.2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</row>
    <row r="1512" spans="1:30" x14ac:dyDescent="0.2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</row>
    <row r="1513" spans="1:30" x14ac:dyDescent="0.2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</row>
    <row r="1514" spans="1:30" x14ac:dyDescent="0.2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</row>
    <row r="1515" spans="1:30" x14ac:dyDescent="0.2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</row>
    <row r="1516" spans="1:30" x14ac:dyDescent="0.2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</row>
    <row r="1517" spans="1:30" x14ac:dyDescent="0.2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</row>
    <row r="1518" spans="1:30" x14ac:dyDescent="0.2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</row>
    <row r="1519" spans="1:30" x14ac:dyDescent="0.2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</row>
    <row r="1520" spans="1:30" x14ac:dyDescent="0.2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</row>
    <row r="1521" spans="1:30" x14ac:dyDescent="0.2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</row>
    <row r="1522" spans="1:30" x14ac:dyDescent="0.2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</row>
    <row r="1523" spans="1:30" x14ac:dyDescent="0.2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</row>
    <row r="1524" spans="1:30" x14ac:dyDescent="0.2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</row>
    <row r="1525" spans="1:30" x14ac:dyDescent="0.2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</row>
    <row r="1526" spans="1:30" x14ac:dyDescent="0.2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</row>
    <row r="1527" spans="1:30" x14ac:dyDescent="0.2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</row>
    <row r="1528" spans="1:30" x14ac:dyDescent="0.2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</row>
    <row r="1529" spans="1:30" x14ac:dyDescent="0.2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</row>
    <row r="1530" spans="1:30" x14ac:dyDescent="0.2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</row>
    <row r="1531" spans="1:30" x14ac:dyDescent="0.2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</row>
    <row r="1532" spans="1:30" x14ac:dyDescent="0.2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</row>
    <row r="1533" spans="1:30" x14ac:dyDescent="0.2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</row>
    <row r="1534" spans="1:30" x14ac:dyDescent="0.2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</row>
    <row r="1535" spans="1:30" x14ac:dyDescent="0.2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</row>
    <row r="1536" spans="1:30" x14ac:dyDescent="0.2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</row>
    <row r="1537" spans="1:30" x14ac:dyDescent="0.2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</row>
    <row r="1538" spans="1:30" x14ac:dyDescent="0.2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</row>
    <row r="1539" spans="1:30" x14ac:dyDescent="0.2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</row>
    <row r="1540" spans="1:30" x14ac:dyDescent="0.2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</row>
    <row r="1541" spans="1:30" x14ac:dyDescent="0.2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</row>
    <row r="1542" spans="1:30" x14ac:dyDescent="0.2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</row>
    <row r="1543" spans="1:30" x14ac:dyDescent="0.2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</row>
    <row r="1544" spans="1:30" x14ac:dyDescent="0.2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</row>
    <row r="1545" spans="1:30" x14ac:dyDescent="0.2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</row>
    <row r="1546" spans="1:30" x14ac:dyDescent="0.2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</row>
    <row r="1547" spans="1:30" x14ac:dyDescent="0.2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</row>
    <row r="1548" spans="1:30" x14ac:dyDescent="0.2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</row>
    <row r="1549" spans="1:30" x14ac:dyDescent="0.2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</row>
    <row r="1550" spans="1:30" x14ac:dyDescent="0.2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</row>
    <row r="1551" spans="1:30" x14ac:dyDescent="0.2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</row>
    <row r="1552" spans="1:30" x14ac:dyDescent="0.2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</row>
    <row r="1553" spans="1:30" x14ac:dyDescent="0.2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</row>
    <row r="1554" spans="1:30" x14ac:dyDescent="0.2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</row>
    <row r="1555" spans="1:30" x14ac:dyDescent="0.2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</row>
    <row r="1556" spans="1:30" x14ac:dyDescent="0.2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</row>
    <row r="1557" spans="1:30" x14ac:dyDescent="0.2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</row>
    <row r="1558" spans="1:30" x14ac:dyDescent="0.2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</row>
    <row r="1559" spans="1:30" x14ac:dyDescent="0.2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</row>
    <row r="1560" spans="1:30" x14ac:dyDescent="0.2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</row>
    <row r="1561" spans="1:30" x14ac:dyDescent="0.2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</row>
    <row r="1562" spans="1:30" x14ac:dyDescent="0.2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</row>
    <row r="1563" spans="1:30" x14ac:dyDescent="0.2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</row>
    <row r="1564" spans="1:30" x14ac:dyDescent="0.2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</row>
    <row r="1565" spans="1:30" x14ac:dyDescent="0.2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</row>
    <row r="1566" spans="1:30" x14ac:dyDescent="0.2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</row>
    <row r="1567" spans="1:30" x14ac:dyDescent="0.2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</row>
    <row r="1568" spans="1:30" x14ac:dyDescent="0.2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</row>
    <row r="1569" spans="1:30" x14ac:dyDescent="0.2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</row>
    <row r="1570" spans="1:30" x14ac:dyDescent="0.2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</row>
    <row r="1571" spans="1:30" x14ac:dyDescent="0.2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</row>
    <row r="1572" spans="1:30" x14ac:dyDescent="0.2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</row>
    <row r="1573" spans="1:30" x14ac:dyDescent="0.2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</row>
    <row r="1574" spans="1:30" x14ac:dyDescent="0.2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</row>
    <row r="1575" spans="1:30" x14ac:dyDescent="0.2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</row>
    <row r="1576" spans="1:30" x14ac:dyDescent="0.2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</row>
    <row r="1577" spans="1:30" x14ac:dyDescent="0.2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</row>
    <row r="1578" spans="1:30" x14ac:dyDescent="0.2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</row>
    <row r="1579" spans="1:30" x14ac:dyDescent="0.2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</row>
    <row r="1580" spans="1:30" x14ac:dyDescent="0.2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</row>
    <row r="1581" spans="1:30" x14ac:dyDescent="0.2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</row>
    <row r="1582" spans="1:30" x14ac:dyDescent="0.2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</row>
    <row r="1583" spans="1:30" x14ac:dyDescent="0.2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</row>
    <row r="1584" spans="1:30" x14ac:dyDescent="0.2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</row>
    <row r="1585" spans="1:30" x14ac:dyDescent="0.2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</row>
    <row r="1586" spans="1:30" x14ac:dyDescent="0.2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</row>
    <row r="1587" spans="1:30" x14ac:dyDescent="0.2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</row>
    <row r="1588" spans="1:30" x14ac:dyDescent="0.2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</row>
    <row r="1589" spans="1:30" x14ac:dyDescent="0.2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</row>
    <row r="1590" spans="1:30" x14ac:dyDescent="0.2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</row>
    <row r="1591" spans="1:30" x14ac:dyDescent="0.2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</row>
    <row r="1592" spans="1:30" x14ac:dyDescent="0.2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</row>
    <row r="1593" spans="1:30" x14ac:dyDescent="0.2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</row>
    <row r="1594" spans="1:30" x14ac:dyDescent="0.2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</row>
    <row r="1595" spans="1:30" x14ac:dyDescent="0.2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</row>
    <row r="1596" spans="1:30" x14ac:dyDescent="0.2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</row>
    <row r="1597" spans="1:30" x14ac:dyDescent="0.2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</row>
    <row r="1598" spans="1:30" x14ac:dyDescent="0.2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</row>
    <row r="1599" spans="1:30" x14ac:dyDescent="0.2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</row>
    <row r="1600" spans="1:30" x14ac:dyDescent="0.2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</row>
    <row r="1601" spans="1:30" x14ac:dyDescent="0.2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</row>
    <row r="1602" spans="1:30" x14ac:dyDescent="0.2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</row>
    <row r="1603" spans="1:30" x14ac:dyDescent="0.2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</row>
    <row r="1604" spans="1:30" x14ac:dyDescent="0.2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</row>
    <row r="1605" spans="1:30" x14ac:dyDescent="0.2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</row>
    <row r="1606" spans="1:30" x14ac:dyDescent="0.2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</row>
    <row r="1607" spans="1:30" x14ac:dyDescent="0.2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</row>
    <row r="1608" spans="1:30" x14ac:dyDescent="0.2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</row>
    <row r="1609" spans="1:30" x14ac:dyDescent="0.2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</row>
    <row r="1610" spans="1:30" x14ac:dyDescent="0.2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</row>
    <row r="1611" spans="1:30" x14ac:dyDescent="0.2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</row>
    <row r="1612" spans="1:30" x14ac:dyDescent="0.2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</row>
    <row r="1613" spans="1:30" x14ac:dyDescent="0.2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</row>
    <row r="1614" spans="1:30" x14ac:dyDescent="0.2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</row>
    <row r="1615" spans="1:30" x14ac:dyDescent="0.2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</row>
    <row r="1616" spans="1:30" x14ac:dyDescent="0.2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</row>
    <row r="1617" spans="1:30" x14ac:dyDescent="0.2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</row>
    <row r="1618" spans="1:30" x14ac:dyDescent="0.2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</row>
    <row r="1619" spans="1:30" x14ac:dyDescent="0.2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</row>
    <row r="1620" spans="1:30" x14ac:dyDescent="0.2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</row>
    <row r="1621" spans="1:30" x14ac:dyDescent="0.2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</row>
    <row r="1622" spans="1:30" x14ac:dyDescent="0.2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</row>
    <row r="1623" spans="1:30" x14ac:dyDescent="0.2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</row>
    <row r="1624" spans="1:30" x14ac:dyDescent="0.2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</row>
    <row r="1625" spans="1:30" x14ac:dyDescent="0.2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</row>
    <row r="1626" spans="1:30" x14ac:dyDescent="0.2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</row>
    <row r="1627" spans="1:30" x14ac:dyDescent="0.2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</row>
    <row r="1628" spans="1:30" x14ac:dyDescent="0.2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</row>
    <row r="1629" spans="1:30" x14ac:dyDescent="0.2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</row>
    <row r="1630" spans="1:30" x14ac:dyDescent="0.2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</row>
    <row r="1631" spans="1:30" x14ac:dyDescent="0.2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</row>
    <row r="1632" spans="1:30" x14ac:dyDescent="0.2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</row>
    <row r="1633" spans="1:30" x14ac:dyDescent="0.2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</row>
    <row r="1634" spans="1:30" x14ac:dyDescent="0.2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</row>
    <row r="1635" spans="1:30" x14ac:dyDescent="0.2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</row>
    <row r="1636" spans="1:30" x14ac:dyDescent="0.2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</row>
    <row r="1637" spans="1:30" x14ac:dyDescent="0.2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</row>
    <row r="1638" spans="1:30" x14ac:dyDescent="0.2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</row>
    <row r="1639" spans="1:30" x14ac:dyDescent="0.2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</row>
    <row r="1640" spans="1:30" x14ac:dyDescent="0.2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</row>
    <row r="1641" spans="1:30" x14ac:dyDescent="0.2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</row>
    <row r="1642" spans="1:30" x14ac:dyDescent="0.2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</row>
    <row r="1643" spans="1:30" x14ac:dyDescent="0.2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</row>
    <row r="1644" spans="1:30" x14ac:dyDescent="0.2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</row>
    <row r="1645" spans="1:30" x14ac:dyDescent="0.2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</row>
    <row r="1646" spans="1:30" x14ac:dyDescent="0.2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</row>
    <row r="1647" spans="1:30" x14ac:dyDescent="0.2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</row>
    <row r="1648" spans="1:30" x14ac:dyDescent="0.2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</row>
    <row r="1649" spans="1:30" x14ac:dyDescent="0.2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</row>
    <row r="1650" spans="1:30" x14ac:dyDescent="0.2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</row>
    <row r="1651" spans="1:30" x14ac:dyDescent="0.2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</row>
    <row r="1652" spans="1:30" x14ac:dyDescent="0.2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</row>
    <row r="1653" spans="1:30" x14ac:dyDescent="0.2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</row>
    <row r="1654" spans="1:30" x14ac:dyDescent="0.2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</row>
    <row r="1655" spans="1:30" x14ac:dyDescent="0.2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</row>
    <row r="1656" spans="1:30" x14ac:dyDescent="0.2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</row>
    <row r="1657" spans="1:30" x14ac:dyDescent="0.2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</row>
    <row r="1658" spans="1:30" x14ac:dyDescent="0.2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</row>
    <row r="1659" spans="1:30" x14ac:dyDescent="0.2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</row>
    <row r="1660" spans="1:30" x14ac:dyDescent="0.2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</row>
    <row r="1661" spans="1:30" x14ac:dyDescent="0.2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</row>
    <row r="1662" spans="1:30" x14ac:dyDescent="0.2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</row>
    <row r="1663" spans="1:30" x14ac:dyDescent="0.2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</row>
    <row r="1664" spans="1:30" x14ac:dyDescent="0.2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</row>
    <row r="1665" spans="1:30" x14ac:dyDescent="0.2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</row>
    <row r="1666" spans="1:30" x14ac:dyDescent="0.2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</row>
    <row r="1667" spans="1:30" x14ac:dyDescent="0.2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</row>
    <row r="1668" spans="1:30" x14ac:dyDescent="0.2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</row>
    <row r="1669" spans="1:30" x14ac:dyDescent="0.2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</row>
    <row r="1670" spans="1:30" x14ac:dyDescent="0.2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</row>
    <row r="1671" spans="1:30" x14ac:dyDescent="0.2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</row>
    <row r="1672" spans="1:30" x14ac:dyDescent="0.2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</row>
    <row r="1673" spans="1:30" x14ac:dyDescent="0.2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</row>
    <row r="1674" spans="1:30" x14ac:dyDescent="0.2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</row>
    <row r="1675" spans="1:30" x14ac:dyDescent="0.2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</row>
    <row r="1676" spans="1:30" x14ac:dyDescent="0.2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</row>
    <row r="1677" spans="1:30" x14ac:dyDescent="0.2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</row>
    <row r="1678" spans="1:30" x14ac:dyDescent="0.2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</row>
    <row r="1679" spans="1:30" x14ac:dyDescent="0.2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</row>
    <row r="1680" spans="1:30" x14ac:dyDescent="0.2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</row>
    <row r="1681" spans="1:30" x14ac:dyDescent="0.2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</row>
    <row r="1682" spans="1:30" x14ac:dyDescent="0.2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</row>
    <row r="1683" spans="1:30" x14ac:dyDescent="0.2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</row>
    <row r="1684" spans="1:30" x14ac:dyDescent="0.2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</row>
    <row r="1685" spans="1:30" x14ac:dyDescent="0.2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</row>
    <row r="1686" spans="1:30" x14ac:dyDescent="0.2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</row>
    <row r="1687" spans="1:30" x14ac:dyDescent="0.2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</row>
    <row r="1688" spans="1:30" x14ac:dyDescent="0.2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</row>
    <row r="1689" spans="1:30" x14ac:dyDescent="0.2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</row>
    <row r="1690" spans="1:30" x14ac:dyDescent="0.2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</row>
    <row r="1691" spans="1:30" x14ac:dyDescent="0.2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</row>
    <row r="1692" spans="1:30" x14ac:dyDescent="0.2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</row>
    <row r="1693" spans="1:30" x14ac:dyDescent="0.2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</row>
    <row r="1694" spans="1:30" x14ac:dyDescent="0.2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</row>
    <row r="1695" spans="1:30" x14ac:dyDescent="0.2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</row>
    <row r="1696" spans="1:30" x14ac:dyDescent="0.2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</row>
    <row r="1697" spans="1:30" x14ac:dyDescent="0.2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</row>
    <row r="1698" spans="1:30" x14ac:dyDescent="0.2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</row>
    <row r="1699" spans="1:30" x14ac:dyDescent="0.2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</row>
    <row r="1700" spans="1:30" x14ac:dyDescent="0.2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</row>
    <row r="1701" spans="1:30" x14ac:dyDescent="0.2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</row>
    <row r="1702" spans="1:30" x14ac:dyDescent="0.2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</row>
    <row r="1703" spans="1:30" x14ac:dyDescent="0.2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</row>
    <row r="1704" spans="1:30" x14ac:dyDescent="0.2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</row>
    <row r="1705" spans="1:30" x14ac:dyDescent="0.2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</row>
    <row r="1706" spans="1:30" x14ac:dyDescent="0.2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</row>
    <row r="1707" spans="1:30" x14ac:dyDescent="0.2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</row>
    <row r="1708" spans="1:30" x14ac:dyDescent="0.2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</row>
    <row r="1709" spans="1:30" x14ac:dyDescent="0.2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</row>
    <row r="1710" spans="1:30" x14ac:dyDescent="0.2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</row>
    <row r="1711" spans="1:30" x14ac:dyDescent="0.2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</row>
    <row r="1712" spans="1:30" x14ac:dyDescent="0.2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</row>
    <row r="1713" spans="1:30" x14ac:dyDescent="0.2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</row>
    <row r="1714" spans="1:30" x14ac:dyDescent="0.2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</row>
    <row r="1715" spans="1:30" x14ac:dyDescent="0.2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</row>
    <row r="1716" spans="1:30" x14ac:dyDescent="0.2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</row>
    <row r="1717" spans="1:30" x14ac:dyDescent="0.2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</row>
    <row r="1718" spans="1:30" x14ac:dyDescent="0.2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</row>
    <row r="1719" spans="1:30" x14ac:dyDescent="0.2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</row>
    <row r="1720" spans="1:30" x14ac:dyDescent="0.2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</row>
    <row r="1721" spans="1:30" x14ac:dyDescent="0.2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</row>
    <row r="1722" spans="1:30" x14ac:dyDescent="0.2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</row>
    <row r="1723" spans="1:30" x14ac:dyDescent="0.2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</row>
    <row r="1724" spans="1:30" x14ac:dyDescent="0.2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</row>
    <row r="1725" spans="1:30" x14ac:dyDescent="0.2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</row>
    <row r="1726" spans="1:30" x14ac:dyDescent="0.2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</row>
    <row r="1727" spans="1:30" x14ac:dyDescent="0.2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</row>
    <row r="1728" spans="1:30" x14ac:dyDescent="0.2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</row>
    <row r="1729" spans="1:30" x14ac:dyDescent="0.2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</row>
    <row r="1730" spans="1:30" x14ac:dyDescent="0.2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</row>
    <row r="1731" spans="1:30" x14ac:dyDescent="0.2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</row>
    <row r="1732" spans="1:30" x14ac:dyDescent="0.2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</row>
    <row r="1733" spans="1:30" x14ac:dyDescent="0.2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</row>
    <row r="1734" spans="1:30" x14ac:dyDescent="0.2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</row>
    <row r="1735" spans="1:30" x14ac:dyDescent="0.2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</row>
    <row r="1736" spans="1:30" x14ac:dyDescent="0.2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</row>
    <row r="1737" spans="1:30" x14ac:dyDescent="0.2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</row>
    <row r="1738" spans="1:30" x14ac:dyDescent="0.2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</row>
    <row r="1739" spans="1:30" x14ac:dyDescent="0.2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</row>
    <row r="1740" spans="1:30" x14ac:dyDescent="0.2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</row>
    <row r="1741" spans="1:30" x14ac:dyDescent="0.2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</row>
    <row r="1742" spans="1:30" x14ac:dyDescent="0.2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</row>
    <row r="1743" spans="1:30" x14ac:dyDescent="0.2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</row>
    <row r="1744" spans="1:30" x14ac:dyDescent="0.2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</row>
    <row r="1745" spans="1:30" x14ac:dyDescent="0.2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</row>
    <row r="1746" spans="1:30" x14ac:dyDescent="0.2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</row>
    <row r="1747" spans="1:30" x14ac:dyDescent="0.2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</row>
    <row r="1748" spans="1:30" x14ac:dyDescent="0.2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</row>
    <row r="1749" spans="1:30" x14ac:dyDescent="0.2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</row>
    <row r="1750" spans="1:30" x14ac:dyDescent="0.2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</row>
    <row r="1751" spans="1:30" x14ac:dyDescent="0.2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</row>
    <row r="1752" spans="1:30" x14ac:dyDescent="0.2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</row>
    <row r="1753" spans="1:30" x14ac:dyDescent="0.2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</row>
    <row r="1754" spans="1:30" x14ac:dyDescent="0.2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</row>
    <row r="1755" spans="1:30" x14ac:dyDescent="0.2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</row>
    <row r="1756" spans="1:30" x14ac:dyDescent="0.2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</row>
    <row r="1757" spans="1:30" x14ac:dyDescent="0.2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</row>
    <row r="1758" spans="1:30" x14ac:dyDescent="0.2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</row>
    <row r="1759" spans="1:30" x14ac:dyDescent="0.2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</row>
    <row r="1760" spans="1:30" x14ac:dyDescent="0.2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</row>
    <row r="1761" spans="1:30" x14ac:dyDescent="0.2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</row>
    <row r="1762" spans="1:30" x14ac:dyDescent="0.2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</row>
    <row r="1763" spans="1:30" x14ac:dyDescent="0.2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</row>
    <row r="1764" spans="1:30" x14ac:dyDescent="0.2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</row>
    <row r="1765" spans="1:30" x14ac:dyDescent="0.2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</row>
    <row r="1766" spans="1:30" x14ac:dyDescent="0.2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</row>
    <row r="1767" spans="1:30" x14ac:dyDescent="0.2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</row>
    <row r="1768" spans="1:30" x14ac:dyDescent="0.2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</row>
    <row r="1769" spans="1:30" x14ac:dyDescent="0.2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</row>
    <row r="1770" spans="1:30" x14ac:dyDescent="0.2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</row>
    <row r="1771" spans="1:30" x14ac:dyDescent="0.2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</row>
    <row r="1772" spans="1:30" x14ac:dyDescent="0.2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</row>
    <row r="1773" spans="1:30" x14ac:dyDescent="0.2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</row>
    <row r="1774" spans="1:30" x14ac:dyDescent="0.2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</row>
    <row r="1775" spans="1:30" x14ac:dyDescent="0.2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</row>
    <row r="1776" spans="1:30" x14ac:dyDescent="0.2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</row>
    <row r="1777" spans="1:30" x14ac:dyDescent="0.2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</row>
    <row r="1778" spans="1:30" x14ac:dyDescent="0.2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</row>
    <row r="1779" spans="1:30" x14ac:dyDescent="0.2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</row>
    <row r="1780" spans="1:30" x14ac:dyDescent="0.2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</row>
    <row r="1781" spans="1:30" x14ac:dyDescent="0.2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</row>
    <row r="1782" spans="1:30" x14ac:dyDescent="0.2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</row>
    <row r="1783" spans="1:30" x14ac:dyDescent="0.2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</row>
    <row r="1784" spans="1:30" x14ac:dyDescent="0.2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</row>
    <row r="1785" spans="1:30" x14ac:dyDescent="0.2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</row>
    <row r="1786" spans="1:30" x14ac:dyDescent="0.2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</row>
    <row r="1787" spans="1:30" x14ac:dyDescent="0.2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</row>
    <row r="1788" spans="1:30" x14ac:dyDescent="0.2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</row>
    <row r="1789" spans="1:30" x14ac:dyDescent="0.2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</row>
    <row r="1790" spans="1:30" x14ac:dyDescent="0.2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</row>
    <row r="1791" spans="1:30" x14ac:dyDescent="0.2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</row>
    <row r="1792" spans="1:30" x14ac:dyDescent="0.2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</row>
    <row r="1793" spans="1:30" x14ac:dyDescent="0.2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</row>
    <row r="1794" spans="1:30" x14ac:dyDescent="0.2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</row>
    <row r="1795" spans="1:30" x14ac:dyDescent="0.2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</row>
    <row r="1796" spans="1:30" x14ac:dyDescent="0.2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</row>
    <row r="1797" spans="1:30" x14ac:dyDescent="0.2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</row>
    <row r="1798" spans="1:30" x14ac:dyDescent="0.2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</row>
    <row r="1799" spans="1:30" x14ac:dyDescent="0.2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</row>
    <row r="1800" spans="1:30" x14ac:dyDescent="0.2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</row>
    <row r="1801" spans="1:30" x14ac:dyDescent="0.2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</row>
    <row r="1802" spans="1:30" x14ac:dyDescent="0.2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</row>
    <row r="1803" spans="1:30" x14ac:dyDescent="0.2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</row>
    <row r="1804" spans="1:30" x14ac:dyDescent="0.2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</row>
    <row r="1805" spans="1:30" x14ac:dyDescent="0.2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</row>
    <row r="1806" spans="1:30" x14ac:dyDescent="0.2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</row>
    <row r="1807" spans="1:30" x14ac:dyDescent="0.2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</row>
    <row r="1808" spans="1:30" x14ac:dyDescent="0.2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</row>
    <row r="1809" spans="1:30" x14ac:dyDescent="0.2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</row>
    <row r="1810" spans="1:30" x14ac:dyDescent="0.2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</row>
    <row r="1811" spans="1:30" x14ac:dyDescent="0.2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</row>
    <row r="1812" spans="1:30" x14ac:dyDescent="0.2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</row>
    <row r="1813" spans="1:30" x14ac:dyDescent="0.2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</row>
    <row r="1814" spans="1:30" x14ac:dyDescent="0.2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</row>
    <row r="1815" spans="1:30" x14ac:dyDescent="0.2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</row>
    <row r="1816" spans="1:30" x14ac:dyDescent="0.2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</row>
    <row r="1817" spans="1:30" x14ac:dyDescent="0.2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</row>
    <row r="1818" spans="1:30" x14ac:dyDescent="0.2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</row>
    <row r="1819" spans="1:30" x14ac:dyDescent="0.2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</row>
    <row r="1820" spans="1:30" x14ac:dyDescent="0.2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</row>
    <row r="1821" spans="1:30" x14ac:dyDescent="0.2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</row>
    <row r="1822" spans="1:30" x14ac:dyDescent="0.2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</row>
    <row r="1823" spans="1:30" x14ac:dyDescent="0.2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</row>
    <row r="1824" spans="1:30" x14ac:dyDescent="0.2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</row>
    <row r="1825" spans="1:30" x14ac:dyDescent="0.2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</row>
    <row r="1826" spans="1:30" x14ac:dyDescent="0.2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</row>
    <row r="1827" spans="1:30" x14ac:dyDescent="0.2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</row>
    <row r="1828" spans="1:30" x14ac:dyDescent="0.2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</row>
    <row r="1829" spans="1:30" x14ac:dyDescent="0.2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</row>
    <row r="1830" spans="1:30" x14ac:dyDescent="0.2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</row>
    <row r="1831" spans="1:30" x14ac:dyDescent="0.2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</row>
    <row r="1832" spans="1:30" x14ac:dyDescent="0.2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</row>
    <row r="1833" spans="1:30" x14ac:dyDescent="0.2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</row>
    <row r="1834" spans="1:30" x14ac:dyDescent="0.2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</row>
    <row r="1835" spans="1:30" x14ac:dyDescent="0.2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</row>
    <row r="1836" spans="1:30" x14ac:dyDescent="0.2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</row>
    <row r="1837" spans="1:30" x14ac:dyDescent="0.2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</row>
    <row r="1838" spans="1:30" x14ac:dyDescent="0.2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</row>
    <row r="1839" spans="1:30" x14ac:dyDescent="0.2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</row>
    <row r="1840" spans="1:30" x14ac:dyDescent="0.2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</row>
    <row r="1841" spans="1:30" x14ac:dyDescent="0.2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</row>
    <row r="1842" spans="1:30" x14ac:dyDescent="0.2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</row>
    <row r="1843" spans="1:30" x14ac:dyDescent="0.2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</row>
    <row r="1844" spans="1:30" x14ac:dyDescent="0.2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</row>
    <row r="1845" spans="1:30" x14ac:dyDescent="0.2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</row>
    <row r="1846" spans="1:30" x14ac:dyDescent="0.2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</row>
    <row r="1847" spans="1:30" x14ac:dyDescent="0.2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</row>
    <row r="1848" spans="1:30" x14ac:dyDescent="0.2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</row>
    <row r="1849" spans="1:30" x14ac:dyDescent="0.2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</row>
    <row r="1850" spans="1:30" x14ac:dyDescent="0.2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</row>
    <row r="1851" spans="1:30" x14ac:dyDescent="0.2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</row>
    <row r="1852" spans="1:30" x14ac:dyDescent="0.2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</row>
    <row r="1853" spans="1:30" x14ac:dyDescent="0.2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</row>
    <row r="1854" spans="1:30" x14ac:dyDescent="0.2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</row>
    <row r="1855" spans="1:30" x14ac:dyDescent="0.2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</row>
    <row r="1856" spans="1:30" x14ac:dyDescent="0.2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</row>
    <row r="1857" spans="1:30" x14ac:dyDescent="0.2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</row>
    <row r="1858" spans="1:30" x14ac:dyDescent="0.2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</row>
    <row r="1859" spans="1:30" x14ac:dyDescent="0.2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</row>
    <row r="1860" spans="1:30" x14ac:dyDescent="0.2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</row>
    <row r="1861" spans="1:30" x14ac:dyDescent="0.2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</row>
    <row r="1862" spans="1:30" x14ac:dyDescent="0.2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</row>
    <row r="1863" spans="1:30" x14ac:dyDescent="0.2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</row>
    <row r="1864" spans="1:30" x14ac:dyDescent="0.2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</row>
    <row r="1865" spans="1:30" x14ac:dyDescent="0.2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</row>
    <row r="1866" spans="1:30" x14ac:dyDescent="0.2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</row>
    <row r="1867" spans="1:30" x14ac:dyDescent="0.2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</row>
    <row r="1868" spans="1:30" x14ac:dyDescent="0.2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</row>
    <row r="1869" spans="1:30" x14ac:dyDescent="0.2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</row>
    <row r="1870" spans="1:30" x14ac:dyDescent="0.2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</row>
    <row r="1871" spans="1:30" x14ac:dyDescent="0.2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</row>
    <row r="1872" spans="1:30" x14ac:dyDescent="0.2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</row>
    <row r="1873" spans="1:30" x14ac:dyDescent="0.2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</row>
    <row r="1874" spans="1:30" x14ac:dyDescent="0.2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</row>
    <row r="1875" spans="1:30" x14ac:dyDescent="0.2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</row>
    <row r="1876" spans="1:30" x14ac:dyDescent="0.2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</row>
    <row r="1877" spans="1:30" x14ac:dyDescent="0.2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</row>
    <row r="1878" spans="1:30" x14ac:dyDescent="0.2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</row>
    <row r="1879" spans="1:30" x14ac:dyDescent="0.2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</row>
    <row r="1880" spans="1:30" x14ac:dyDescent="0.2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</row>
    <row r="1881" spans="1:30" x14ac:dyDescent="0.2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</row>
    <row r="1882" spans="1:30" x14ac:dyDescent="0.2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</row>
    <row r="1883" spans="1:30" x14ac:dyDescent="0.2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</row>
    <row r="1884" spans="1:30" x14ac:dyDescent="0.2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</row>
    <row r="1885" spans="1:30" x14ac:dyDescent="0.2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</row>
    <row r="1886" spans="1:30" x14ac:dyDescent="0.2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</row>
    <row r="1887" spans="1:30" x14ac:dyDescent="0.2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</row>
    <row r="1888" spans="1:30" x14ac:dyDescent="0.2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</row>
    <row r="1889" spans="1:30" x14ac:dyDescent="0.2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</row>
    <row r="1890" spans="1:30" x14ac:dyDescent="0.2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</row>
    <row r="1891" spans="1:30" x14ac:dyDescent="0.2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</row>
    <row r="1892" spans="1:30" x14ac:dyDescent="0.2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</row>
    <row r="1893" spans="1:30" x14ac:dyDescent="0.2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</row>
    <row r="1894" spans="1:30" x14ac:dyDescent="0.2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</row>
    <row r="1895" spans="1:30" x14ac:dyDescent="0.2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</row>
    <row r="1896" spans="1:30" x14ac:dyDescent="0.2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</row>
    <row r="1897" spans="1:30" x14ac:dyDescent="0.2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</row>
    <row r="1898" spans="1:30" x14ac:dyDescent="0.2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</row>
    <row r="1899" spans="1:30" x14ac:dyDescent="0.2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</row>
    <row r="1900" spans="1:30" x14ac:dyDescent="0.2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</row>
    <row r="1901" spans="1:30" x14ac:dyDescent="0.2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</row>
    <row r="1902" spans="1:30" x14ac:dyDescent="0.2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</row>
    <row r="1903" spans="1:30" x14ac:dyDescent="0.2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</row>
    <row r="1904" spans="1:30" x14ac:dyDescent="0.2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</row>
    <row r="1905" spans="1:30" x14ac:dyDescent="0.2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</row>
    <row r="1906" spans="1:30" x14ac:dyDescent="0.2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</row>
    <row r="1907" spans="1:30" x14ac:dyDescent="0.2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</row>
    <row r="1908" spans="1:30" x14ac:dyDescent="0.2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</row>
    <row r="1909" spans="1:30" x14ac:dyDescent="0.2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</row>
    <row r="1910" spans="1:30" x14ac:dyDescent="0.2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</row>
    <row r="1911" spans="1:30" x14ac:dyDescent="0.2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</row>
    <row r="1912" spans="1:30" x14ac:dyDescent="0.2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</row>
    <row r="1913" spans="1:30" x14ac:dyDescent="0.2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</row>
    <row r="1914" spans="1:30" x14ac:dyDescent="0.2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</row>
    <row r="1915" spans="1:30" x14ac:dyDescent="0.2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</row>
    <row r="1916" spans="1:30" x14ac:dyDescent="0.2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</row>
    <row r="1917" spans="1:30" x14ac:dyDescent="0.2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</row>
    <row r="1918" spans="1:30" x14ac:dyDescent="0.2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</row>
    <row r="1919" spans="1:30" x14ac:dyDescent="0.2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</row>
    <row r="1920" spans="1:30" x14ac:dyDescent="0.2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</row>
    <row r="1921" spans="1:30" x14ac:dyDescent="0.2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</row>
    <row r="1922" spans="1:30" x14ac:dyDescent="0.2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</row>
    <row r="1923" spans="1:30" x14ac:dyDescent="0.2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</row>
    <row r="1924" spans="1:30" x14ac:dyDescent="0.2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</row>
    <row r="1925" spans="1:30" x14ac:dyDescent="0.2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</row>
    <row r="1926" spans="1:30" x14ac:dyDescent="0.2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</row>
    <row r="1927" spans="1:30" x14ac:dyDescent="0.2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</row>
    <row r="1928" spans="1:30" x14ac:dyDescent="0.2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</row>
    <row r="1929" spans="1:30" x14ac:dyDescent="0.2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</row>
    <row r="1930" spans="1:30" x14ac:dyDescent="0.2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</row>
    <row r="1931" spans="1:30" x14ac:dyDescent="0.2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</row>
    <row r="1932" spans="1:30" x14ac:dyDescent="0.2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</row>
    <row r="1933" spans="1:30" x14ac:dyDescent="0.2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</row>
    <row r="1934" spans="1:30" x14ac:dyDescent="0.2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</row>
    <row r="1935" spans="1:30" x14ac:dyDescent="0.2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</row>
    <row r="1936" spans="1:30" x14ac:dyDescent="0.2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</row>
    <row r="1937" spans="1:30" x14ac:dyDescent="0.2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</row>
    <row r="1938" spans="1:30" x14ac:dyDescent="0.2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</row>
    <row r="1939" spans="1:30" x14ac:dyDescent="0.2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</row>
    <row r="1940" spans="1:30" x14ac:dyDescent="0.2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</row>
    <row r="1941" spans="1:30" x14ac:dyDescent="0.2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</row>
    <row r="1942" spans="1:30" x14ac:dyDescent="0.2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</row>
    <row r="1943" spans="1:30" x14ac:dyDescent="0.2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</row>
    <row r="1944" spans="1:30" x14ac:dyDescent="0.2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</row>
    <row r="1945" spans="1:30" x14ac:dyDescent="0.2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</row>
    <row r="1946" spans="1:30" x14ac:dyDescent="0.2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</row>
    <row r="1947" spans="1:30" x14ac:dyDescent="0.2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</row>
    <row r="1948" spans="1:30" x14ac:dyDescent="0.2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</row>
    <row r="1949" spans="1:30" x14ac:dyDescent="0.2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</row>
    <row r="1950" spans="1:30" x14ac:dyDescent="0.2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</row>
    <row r="1951" spans="1:30" x14ac:dyDescent="0.2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</row>
    <row r="1952" spans="1:30" x14ac:dyDescent="0.2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</row>
    <row r="1953" spans="1:30" x14ac:dyDescent="0.2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</row>
    <row r="1954" spans="1:30" x14ac:dyDescent="0.2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</row>
    <row r="1955" spans="1:30" x14ac:dyDescent="0.2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</row>
    <row r="1956" spans="1:30" x14ac:dyDescent="0.2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</row>
    <row r="1957" spans="1:30" x14ac:dyDescent="0.2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</row>
    <row r="1958" spans="1:30" x14ac:dyDescent="0.2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</row>
    <row r="1959" spans="1:30" x14ac:dyDescent="0.2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</row>
    <row r="1960" spans="1:30" x14ac:dyDescent="0.2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</row>
    <row r="1961" spans="1:30" x14ac:dyDescent="0.2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</row>
    <row r="1962" spans="1:30" x14ac:dyDescent="0.2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</row>
    <row r="1963" spans="1:30" x14ac:dyDescent="0.2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</row>
    <row r="1964" spans="1:30" x14ac:dyDescent="0.2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</row>
    <row r="1965" spans="1:30" x14ac:dyDescent="0.2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</row>
    <row r="1966" spans="1:30" x14ac:dyDescent="0.2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</row>
    <row r="1967" spans="1:30" x14ac:dyDescent="0.2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</row>
    <row r="1968" spans="1:30" x14ac:dyDescent="0.2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</row>
    <row r="1969" spans="1:30" x14ac:dyDescent="0.2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</row>
    <row r="1970" spans="1:30" x14ac:dyDescent="0.2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</row>
    <row r="1971" spans="1:30" x14ac:dyDescent="0.2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</row>
    <row r="1972" spans="1:30" x14ac:dyDescent="0.2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</row>
    <row r="1973" spans="1:30" x14ac:dyDescent="0.2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</row>
    <row r="1974" spans="1:30" x14ac:dyDescent="0.2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</row>
    <row r="1975" spans="1:30" x14ac:dyDescent="0.2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</row>
    <row r="1976" spans="1:30" x14ac:dyDescent="0.2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</row>
    <row r="1977" spans="1:30" x14ac:dyDescent="0.2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</row>
    <row r="1978" spans="1:30" x14ac:dyDescent="0.2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</row>
    <row r="1979" spans="1:30" x14ac:dyDescent="0.2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</row>
    <row r="1980" spans="1:30" x14ac:dyDescent="0.2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</row>
    <row r="1981" spans="1:30" x14ac:dyDescent="0.2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</row>
    <row r="1982" spans="1:30" x14ac:dyDescent="0.2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</row>
    <row r="1983" spans="1:30" x14ac:dyDescent="0.2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</row>
    <row r="1984" spans="1:30" x14ac:dyDescent="0.2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</row>
    <row r="1985" spans="1:30" x14ac:dyDescent="0.2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</row>
    <row r="1986" spans="1:30" x14ac:dyDescent="0.2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</row>
    <row r="1987" spans="1:30" x14ac:dyDescent="0.2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</row>
    <row r="1988" spans="1:30" x14ac:dyDescent="0.2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</row>
    <row r="1989" spans="1:30" x14ac:dyDescent="0.2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</row>
    <row r="1990" spans="1:30" x14ac:dyDescent="0.2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</row>
    <row r="1991" spans="1:30" x14ac:dyDescent="0.2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</row>
    <row r="1992" spans="1:30" x14ac:dyDescent="0.2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</row>
    <row r="1993" spans="1:30" x14ac:dyDescent="0.2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</row>
    <row r="1994" spans="1:30" x14ac:dyDescent="0.2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</row>
    <row r="1995" spans="1:30" x14ac:dyDescent="0.2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</row>
    <row r="1996" spans="1:30" x14ac:dyDescent="0.2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</row>
    <row r="1997" spans="1:30" x14ac:dyDescent="0.2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</row>
    <row r="1998" spans="1:30" x14ac:dyDescent="0.2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</row>
    <row r="1999" spans="1:30" x14ac:dyDescent="0.2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</row>
    <row r="2000" spans="1:30" x14ac:dyDescent="0.2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</row>
    <row r="2001" spans="1:30" x14ac:dyDescent="0.2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</row>
    <row r="2002" spans="1:30" x14ac:dyDescent="0.2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</row>
    <row r="2003" spans="1:30" x14ac:dyDescent="0.2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</row>
    <row r="2004" spans="1:30" x14ac:dyDescent="0.2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</row>
    <row r="2005" spans="1:30" x14ac:dyDescent="0.2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</row>
    <row r="2006" spans="1:30" x14ac:dyDescent="0.2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</row>
    <row r="2007" spans="1:30" x14ac:dyDescent="0.2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</row>
    <row r="2008" spans="1:30" x14ac:dyDescent="0.2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</row>
    <row r="2009" spans="1:30" x14ac:dyDescent="0.2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</row>
    <row r="2010" spans="1:30" x14ac:dyDescent="0.2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</row>
    <row r="2011" spans="1:30" x14ac:dyDescent="0.2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</row>
    <row r="2012" spans="1:30" x14ac:dyDescent="0.2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</row>
    <row r="2013" spans="1:30" x14ac:dyDescent="0.2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</row>
    <row r="2014" spans="1:30" x14ac:dyDescent="0.2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</row>
    <row r="2015" spans="1:30" x14ac:dyDescent="0.2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</row>
    <row r="2016" spans="1:30" x14ac:dyDescent="0.2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</row>
    <row r="2017" spans="1:30" x14ac:dyDescent="0.2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</row>
    <row r="2018" spans="1:30" x14ac:dyDescent="0.2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</row>
    <row r="2019" spans="1:30" x14ac:dyDescent="0.2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</row>
    <row r="2020" spans="1:30" x14ac:dyDescent="0.2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</row>
    <row r="2021" spans="1:30" x14ac:dyDescent="0.2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</row>
    <row r="2022" spans="1:30" x14ac:dyDescent="0.2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</row>
    <row r="2023" spans="1:30" x14ac:dyDescent="0.2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</row>
    <row r="2024" spans="1:30" x14ac:dyDescent="0.2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</row>
    <row r="2025" spans="1:30" x14ac:dyDescent="0.2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</row>
    <row r="2026" spans="1:30" x14ac:dyDescent="0.2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</row>
    <row r="2027" spans="1:30" x14ac:dyDescent="0.2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</row>
    <row r="2028" spans="1:30" x14ac:dyDescent="0.2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</row>
    <row r="2029" spans="1:30" x14ac:dyDescent="0.2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</row>
    <row r="2030" spans="1:30" x14ac:dyDescent="0.2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</row>
    <row r="2031" spans="1:30" x14ac:dyDescent="0.2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</row>
    <row r="2032" spans="1:30" x14ac:dyDescent="0.2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</row>
    <row r="2033" spans="1:30" x14ac:dyDescent="0.2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</row>
    <row r="2034" spans="1:30" x14ac:dyDescent="0.2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</row>
    <row r="2035" spans="1:30" x14ac:dyDescent="0.2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</row>
    <row r="2036" spans="1:30" x14ac:dyDescent="0.2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</row>
    <row r="2037" spans="1:30" x14ac:dyDescent="0.2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</row>
    <row r="2038" spans="1:30" x14ac:dyDescent="0.2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</row>
    <row r="2039" spans="1:30" x14ac:dyDescent="0.2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</row>
    <row r="2040" spans="1:30" x14ac:dyDescent="0.2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</row>
    <row r="2041" spans="1:30" x14ac:dyDescent="0.2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</row>
    <row r="2042" spans="1:30" x14ac:dyDescent="0.2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</row>
    <row r="2043" spans="1:30" x14ac:dyDescent="0.2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</row>
    <row r="2044" spans="1:30" x14ac:dyDescent="0.2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</row>
    <row r="2045" spans="1:30" x14ac:dyDescent="0.2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</row>
    <row r="2046" spans="1:30" x14ac:dyDescent="0.2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</row>
    <row r="2047" spans="1:30" x14ac:dyDescent="0.2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</row>
    <row r="2048" spans="1:30" x14ac:dyDescent="0.2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</row>
    <row r="2049" spans="1:30" x14ac:dyDescent="0.2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</row>
    <row r="2050" spans="1:30" x14ac:dyDescent="0.2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</row>
    <row r="2051" spans="1:30" x14ac:dyDescent="0.2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</row>
    <row r="2052" spans="1:30" x14ac:dyDescent="0.2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</row>
    <row r="2053" spans="1:30" x14ac:dyDescent="0.2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</row>
    <row r="2054" spans="1:30" x14ac:dyDescent="0.2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</row>
    <row r="2055" spans="1:30" x14ac:dyDescent="0.2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</row>
    <row r="2056" spans="1:30" x14ac:dyDescent="0.2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</row>
    <row r="2057" spans="1:30" x14ac:dyDescent="0.2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</row>
    <row r="2058" spans="1:30" x14ac:dyDescent="0.2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</row>
    <row r="2059" spans="1:30" x14ac:dyDescent="0.2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</row>
    <row r="2060" spans="1:30" x14ac:dyDescent="0.2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</row>
    <row r="2061" spans="1:30" x14ac:dyDescent="0.2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</row>
    <row r="2062" spans="1:30" x14ac:dyDescent="0.2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</row>
    <row r="2063" spans="1:30" x14ac:dyDescent="0.2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</row>
    <row r="2064" spans="1:30" x14ac:dyDescent="0.2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</row>
    <row r="2065" spans="1:30" x14ac:dyDescent="0.2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</row>
    <row r="2066" spans="1:30" x14ac:dyDescent="0.2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</row>
    <row r="2067" spans="1:30" x14ac:dyDescent="0.2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</row>
    <row r="2068" spans="1:30" x14ac:dyDescent="0.2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</row>
    <row r="2069" spans="1:30" x14ac:dyDescent="0.2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</row>
    <row r="2070" spans="1:30" x14ac:dyDescent="0.2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</row>
    <row r="2071" spans="1:30" x14ac:dyDescent="0.2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</row>
    <row r="2072" spans="1:30" x14ac:dyDescent="0.2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</row>
    <row r="2073" spans="1:30" x14ac:dyDescent="0.2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</row>
    <row r="2074" spans="1:30" x14ac:dyDescent="0.2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</row>
    <row r="2075" spans="1:30" x14ac:dyDescent="0.2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</row>
    <row r="2076" spans="1:30" x14ac:dyDescent="0.2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</row>
    <row r="2077" spans="1:30" x14ac:dyDescent="0.2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</row>
    <row r="2078" spans="1:30" x14ac:dyDescent="0.2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</row>
    <row r="2079" spans="1:30" x14ac:dyDescent="0.2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</row>
    <row r="2080" spans="1:30" x14ac:dyDescent="0.2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</row>
    <row r="2081" spans="1:30" x14ac:dyDescent="0.2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</row>
    <row r="2082" spans="1:30" x14ac:dyDescent="0.2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</row>
    <row r="2083" spans="1:30" x14ac:dyDescent="0.2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</row>
    <row r="2084" spans="1:30" x14ac:dyDescent="0.2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</row>
    <row r="2085" spans="1:30" x14ac:dyDescent="0.2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</row>
    <row r="2086" spans="1:30" x14ac:dyDescent="0.2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</row>
    <row r="2087" spans="1:30" x14ac:dyDescent="0.2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</row>
    <row r="2088" spans="1:30" x14ac:dyDescent="0.2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</row>
    <row r="2089" spans="1:30" x14ac:dyDescent="0.2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</row>
    <row r="2090" spans="1:30" x14ac:dyDescent="0.2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</row>
    <row r="2091" spans="1:30" x14ac:dyDescent="0.2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</row>
    <row r="2092" spans="1:30" x14ac:dyDescent="0.2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</row>
    <row r="2093" spans="1:30" x14ac:dyDescent="0.2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</row>
    <row r="2094" spans="1:30" x14ac:dyDescent="0.2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</row>
    <row r="2095" spans="1:30" x14ac:dyDescent="0.2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</row>
    <row r="2096" spans="1:30" x14ac:dyDescent="0.2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</row>
    <row r="2097" spans="1:30" x14ac:dyDescent="0.2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</row>
    <row r="2098" spans="1:30" x14ac:dyDescent="0.2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</row>
    <row r="2099" spans="1:30" x14ac:dyDescent="0.2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</row>
    <row r="2100" spans="1:30" x14ac:dyDescent="0.2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</row>
    <row r="2101" spans="1:30" x14ac:dyDescent="0.2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</row>
    <row r="2102" spans="1:30" x14ac:dyDescent="0.2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</row>
    <row r="2103" spans="1:30" x14ac:dyDescent="0.2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</row>
    <row r="2104" spans="1:30" x14ac:dyDescent="0.2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</row>
    <row r="2105" spans="1:30" x14ac:dyDescent="0.2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</row>
    <row r="2106" spans="1:30" x14ac:dyDescent="0.2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</row>
    <row r="2107" spans="1:30" x14ac:dyDescent="0.2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</row>
    <row r="2108" spans="1:30" x14ac:dyDescent="0.2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</row>
    <row r="2109" spans="1:30" x14ac:dyDescent="0.2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</row>
    <row r="2110" spans="1:30" x14ac:dyDescent="0.2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</row>
    <row r="2111" spans="1:30" x14ac:dyDescent="0.2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</row>
    <row r="2112" spans="1:30" x14ac:dyDescent="0.2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</row>
    <row r="2113" spans="1:30" x14ac:dyDescent="0.2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</row>
    <row r="2114" spans="1:30" x14ac:dyDescent="0.2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</row>
    <row r="2115" spans="1:30" x14ac:dyDescent="0.2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</row>
    <row r="2116" spans="1:30" x14ac:dyDescent="0.2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</row>
    <row r="2117" spans="1:30" x14ac:dyDescent="0.2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</row>
    <row r="2118" spans="1:30" x14ac:dyDescent="0.2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</row>
    <row r="2119" spans="1:30" x14ac:dyDescent="0.2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</row>
    <row r="2120" spans="1:30" x14ac:dyDescent="0.2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</row>
    <row r="2121" spans="1:30" x14ac:dyDescent="0.2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</row>
    <row r="2122" spans="1:30" x14ac:dyDescent="0.2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</row>
    <row r="2123" spans="1:30" x14ac:dyDescent="0.2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</row>
    <row r="2124" spans="1:30" x14ac:dyDescent="0.2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</row>
    <row r="2125" spans="1:30" x14ac:dyDescent="0.2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</row>
    <row r="2126" spans="1:30" x14ac:dyDescent="0.2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</row>
    <row r="2127" spans="1:30" x14ac:dyDescent="0.2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</row>
    <row r="2128" spans="1:30" x14ac:dyDescent="0.2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</row>
    <row r="2129" spans="1:30" x14ac:dyDescent="0.2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</row>
    <row r="2130" spans="1:30" x14ac:dyDescent="0.2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</row>
    <row r="2131" spans="1:30" x14ac:dyDescent="0.2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</row>
    <row r="2132" spans="1:30" x14ac:dyDescent="0.2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</row>
    <row r="2133" spans="1:30" x14ac:dyDescent="0.2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</row>
    <row r="2134" spans="1:30" x14ac:dyDescent="0.2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</row>
    <row r="2135" spans="1:30" x14ac:dyDescent="0.2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</row>
    <row r="2136" spans="1:30" x14ac:dyDescent="0.2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</row>
    <row r="2137" spans="1:30" x14ac:dyDescent="0.2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</row>
    <row r="2138" spans="1:30" x14ac:dyDescent="0.2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</row>
    <row r="2139" spans="1:30" x14ac:dyDescent="0.2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</row>
    <row r="2140" spans="1:30" x14ac:dyDescent="0.2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</row>
    <row r="2141" spans="1:30" x14ac:dyDescent="0.2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</row>
    <row r="2142" spans="1:30" x14ac:dyDescent="0.2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</row>
    <row r="2143" spans="1:30" x14ac:dyDescent="0.2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</row>
    <row r="2144" spans="1:30" x14ac:dyDescent="0.2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</row>
    <row r="2145" spans="1:30" x14ac:dyDescent="0.2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</row>
    <row r="2146" spans="1:30" x14ac:dyDescent="0.2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</row>
    <row r="2147" spans="1:30" x14ac:dyDescent="0.2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</row>
    <row r="2148" spans="1:30" x14ac:dyDescent="0.2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</row>
    <row r="2149" spans="1:30" x14ac:dyDescent="0.2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</row>
    <row r="2150" spans="1:30" x14ac:dyDescent="0.2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</row>
    <row r="2151" spans="1:30" x14ac:dyDescent="0.2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</row>
    <row r="2152" spans="1:30" x14ac:dyDescent="0.2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</row>
    <row r="2153" spans="1:30" x14ac:dyDescent="0.2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</row>
    <row r="2154" spans="1:30" x14ac:dyDescent="0.2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</row>
    <row r="2155" spans="1:30" x14ac:dyDescent="0.2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</row>
    <row r="2156" spans="1:30" x14ac:dyDescent="0.2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</row>
    <row r="2157" spans="1:30" x14ac:dyDescent="0.2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</row>
    <row r="2158" spans="1:30" x14ac:dyDescent="0.2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</row>
    <row r="2159" spans="1:30" x14ac:dyDescent="0.2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</row>
    <row r="2160" spans="1:30" x14ac:dyDescent="0.2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</row>
    <row r="2161" spans="1:30" x14ac:dyDescent="0.2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</row>
    <row r="2162" spans="1:30" x14ac:dyDescent="0.2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</row>
    <row r="2163" spans="1:30" x14ac:dyDescent="0.2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</row>
    <row r="2164" spans="1:30" x14ac:dyDescent="0.2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</row>
    <row r="2165" spans="1:30" x14ac:dyDescent="0.2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</row>
    <row r="2166" spans="1:30" x14ac:dyDescent="0.2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</row>
    <row r="2167" spans="1:30" x14ac:dyDescent="0.2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</row>
    <row r="2168" spans="1:30" x14ac:dyDescent="0.2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</row>
    <row r="2169" spans="1:30" x14ac:dyDescent="0.2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</row>
    <row r="2170" spans="1:30" x14ac:dyDescent="0.2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</row>
    <row r="2171" spans="1:30" x14ac:dyDescent="0.2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</row>
    <row r="2172" spans="1:30" x14ac:dyDescent="0.2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</row>
    <row r="2173" spans="1:30" x14ac:dyDescent="0.2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</row>
    <row r="2174" spans="1:30" x14ac:dyDescent="0.2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</row>
    <row r="2175" spans="1:30" x14ac:dyDescent="0.2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</row>
    <row r="2176" spans="1:30" x14ac:dyDescent="0.2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</row>
    <row r="2177" spans="1:30" x14ac:dyDescent="0.2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</row>
    <row r="2178" spans="1:30" x14ac:dyDescent="0.2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</row>
    <row r="2179" spans="1:30" x14ac:dyDescent="0.2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</row>
    <row r="2180" spans="1:30" x14ac:dyDescent="0.2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</row>
    <row r="2181" spans="1:30" x14ac:dyDescent="0.2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</row>
    <row r="2182" spans="1:30" x14ac:dyDescent="0.2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</row>
    <row r="2183" spans="1:30" x14ac:dyDescent="0.2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</row>
    <row r="2184" spans="1:30" x14ac:dyDescent="0.2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</row>
    <row r="2185" spans="1:30" x14ac:dyDescent="0.2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</row>
    <row r="2186" spans="1:30" x14ac:dyDescent="0.2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</row>
    <row r="2187" spans="1:30" x14ac:dyDescent="0.2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</row>
    <row r="2188" spans="1:30" x14ac:dyDescent="0.2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</row>
    <row r="2189" spans="1:30" x14ac:dyDescent="0.2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</row>
    <row r="2190" spans="1:30" x14ac:dyDescent="0.2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</row>
    <row r="2191" spans="1:30" x14ac:dyDescent="0.2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</row>
    <row r="2192" spans="1:30" x14ac:dyDescent="0.2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</row>
    <row r="2193" spans="1:30" x14ac:dyDescent="0.2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</row>
    <row r="2194" spans="1:30" x14ac:dyDescent="0.2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</row>
    <row r="2195" spans="1:30" x14ac:dyDescent="0.2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</row>
    <row r="2196" spans="1:30" x14ac:dyDescent="0.2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</row>
    <row r="2197" spans="1:30" x14ac:dyDescent="0.2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</row>
    <row r="2198" spans="1:30" x14ac:dyDescent="0.2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</row>
    <row r="2199" spans="1:30" x14ac:dyDescent="0.2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</row>
    <row r="2200" spans="1:30" x14ac:dyDescent="0.2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</row>
    <row r="2201" spans="1:30" x14ac:dyDescent="0.2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</row>
    <row r="2202" spans="1:30" x14ac:dyDescent="0.2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</row>
    <row r="2203" spans="1:30" x14ac:dyDescent="0.2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</row>
    <row r="2204" spans="1:30" x14ac:dyDescent="0.2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</row>
    <row r="2205" spans="1:30" x14ac:dyDescent="0.2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</row>
    <row r="2206" spans="1:30" x14ac:dyDescent="0.2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</row>
    <row r="2207" spans="1:30" x14ac:dyDescent="0.2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</row>
    <row r="2208" spans="1:30" x14ac:dyDescent="0.2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</row>
    <row r="2209" spans="1:30" x14ac:dyDescent="0.2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</row>
    <row r="2210" spans="1:30" x14ac:dyDescent="0.2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</row>
    <row r="2211" spans="1:30" x14ac:dyDescent="0.2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</row>
    <row r="2212" spans="1:30" x14ac:dyDescent="0.2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</row>
    <row r="2213" spans="1:30" x14ac:dyDescent="0.2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</row>
    <row r="2214" spans="1:30" x14ac:dyDescent="0.2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</row>
    <row r="2215" spans="1:30" x14ac:dyDescent="0.2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</row>
    <row r="2216" spans="1:30" x14ac:dyDescent="0.2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</row>
    <row r="2217" spans="1:30" x14ac:dyDescent="0.2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</row>
    <row r="2218" spans="1:30" x14ac:dyDescent="0.2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</row>
    <row r="2219" spans="1:30" x14ac:dyDescent="0.2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</row>
    <row r="2220" spans="1:30" x14ac:dyDescent="0.2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</row>
    <row r="2221" spans="1:30" x14ac:dyDescent="0.2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</row>
    <row r="2222" spans="1:30" x14ac:dyDescent="0.2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</row>
    <row r="2223" spans="1:30" x14ac:dyDescent="0.2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</row>
    <row r="2224" spans="1:30" x14ac:dyDescent="0.2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</row>
    <row r="2225" spans="1:30" x14ac:dyDescent="0.2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</row>
    <row r="2226" spans="1:30" x14ac:dyDescent="0.2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</row>
    <row r="2227" spans="1:30" x14ac:dyDescent="0.2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</row>
    <row r="2228" spans="1:30" x14ac:dyDescent="0.2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</row>
    <row r="2229" spans="1:30" x14ac:dyDescent="0.2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</row>
    <row r="2230" spans="1:30" x14ac:dyDescent="0.2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</row>
    <row r="2231" spans="1:30" x14ac:dyDescent="0.2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</row>
    <row r="2232" spans="1:30" x14ac:dyDescent="0.2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</row>
    <row r="2233" spans="1:30" x14ac:dyDescent="0.2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</row>
    <row r="2234" spans="1:30" x14ac:dyDescent="0.2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</row>
    <row r="2235" spans="1:30" x14ac:dyDescent="0.2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</row>
    <row r="2236" spans="1:30" x14ac:dyDescent="0.2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</row>
    <row r="2237" spans="1:30" x14ac:dyDescent="0.2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</row>
    <row r="2238" spans="1:30" x14ac:dyDescent="0.2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</row>
    <row r="2239" spans="1:30" x14ac:dyDescent="0.2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</row>
    <row r="2240" spans="1:30" x14ac:dyDescent="0.2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</row>
    <row r="2241" spans="1:30" x14ac:dyDescent="0.2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</row>
    <row r="2242" spans="1:30" x14ac:dyDescent="0.2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</row>
    <row r="2243" spans="1:30" x14ac:dyDescent="0.2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</row>
    <row r="2244" spans="1:30" x14ac:dyDescent="0.2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</row>
    <row r="2245" spans="1:30" x14ac:dyDescent="0.2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</row>
    <row r="2246" spans="1:30" x14ac:dyDescent="0.2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</row>
    <row r="2247" spans="1:30" x14ac:dyDescent="0.2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</row>
    <row r="2248" spans="1:30" x14ac:dyDescent="0.2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</row>
    <row r="2249" spans="1:30" x14ac:dyDescent="0.2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</row>
    <row r="2250" spans="1:30" x14ac:dyDescent="0.2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</row>
    <row r="2251" spans="1:30" x14ac:dyDescent="0.2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</row>
    <row r="2252" spans="1:30" x14ac:dyDescent="0.2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</row>
    <row r="2253" spans="1:30" x14ac:dyDescent="0.2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</row>
    <row r="2254" spans="1:30" x14ac:dyDescent="0.2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</row>
    <row r="2255" spans="1:30" x14ac:dyDescent="0.2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</row>
    <row r="2256" spans="1:30" x14ac:dyDescent="0.2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</row>
    <row r="2257" spans="1:30" x14ac:dyDescent="0.2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</row>
    <row r="2258" spans="1:30" x14ac:dyDescent="0.2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</row>
    <row r="2259" spans="1:30" x14ac:dyDescent="0.2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</row>
    <row r="2260" spans="1:30" x14ac:dyDescent="0.2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</row>
    <row r="2261" spans="1:30" x14ac:dyDescent="0.2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</row>
    <row r="2262" spans="1:30" x14ac:dyDescent="0.2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</row>
    <row r="2263" spans="1:30" x14ac:dyDescent="0.2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</row>
    <row r="2264" spans="1:30" x14ac:dyDescent="0.2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</row>
    <row r="2265" spans="1:30" x14ac:dyDescent="0.2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</row>
    <row r="2266" spans="1:30" x14ac:dyDescent="0.2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</row>
    <row r="2267" spans="1:30" x14ac:dyDescent="0.2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</row>
    <row r="2268" spans="1:30" x14ac:dyDescent="0.2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</row>
    <row r="2269" spans="1:30" x14ac:dyDescent="0.2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</row>
    <row r="2270" spans="1:30" x14ac:dyDescent="0.2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</row>
    <row r="2271" spans="1:30" x14ac:dyDescent="0.2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</row>
    <row r="2272" spans="1:30" x14ac:dyDescent="0.2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</row>
    <row r="2273" spans="1:30" x14ac:dyDescent="0.2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</row>
    <row r="2274" spans="1:30" x14ac:dyDescent="0.2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</row>
    <row r="2275" spans="1:30" x14ac:dyDescent="0.2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</row>
    <row r="2276" spans="1:30" x14ac:dyDescent="0.2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</row>
    <row r="2277" spans="1:30" x14ac:dyDescent="0.2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</row>
    <row r="2278" spans="1:30" x14ac:dyDescent="0.2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</row>
    <row r="2279" spans="1:30" x14ac:dyDescent="0.2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</row>
    <row r="2280" spans="1:30" x14ac:dyDescent="0.2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</row>
    <row r="2281" spans="1:30" x14ac:dyDescent="0.2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</row>
    <row r="2282" spans="1:30" x14ac:dyDescent="0.2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</row>
    <row r="2283" spans="1:30" x14ac:dyDescent="0.2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</row>
    <row r="2284" spans="1:30" x14ac:dyDescent="0.2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</row>
    <row r="2285" spans="1:30" x14ac:dyDescent="0.2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</row>
    <row r="2286" spans="1:30" x14ac:dyDescent="0.2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</row>
    <row r="2287" spans="1:30" x14ac:dyDescent="0.2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</row>
    <row r="2288" spans="1:30" x14ac:dyDescent="0.2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</row>
    <row r="2289" spans="1:30" x14ac:dyDescent="0.2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</row>
    <row r="2290" spans="1:30" x14ac:dyDescent="0.2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</row>
    <row r="2291" spans="1:30" x14ac:dyDescent="0.2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</row>
    <row r="2292" spans="1:30" x14ac:dyDescent="0.2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</row>
    <row r="2293" spans="1:30" x14ac:dyDescent="0.2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</row>
    <row r="2294" spans="1:30" x14ac:dyDescent="0.2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</row>
    <row r="2295" spans="1:30" x14ac:dyDescent="0.2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</row>
    <row r="2296" spans="1:30" x14ac:dyDescent="0.2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</row>
    <row r="2297" spans="1:30" x14ac:dyDescent="0.2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</row>
    <row r="2298" spans="1:30" x14ac:dyDescent="0.2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</row>
    <row r="2299" spans="1:30" x14ac:dyDescent="0.2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</row>
    <row r="2300" spans="1:30" x14ac:dyDescent="0.2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</row>
    <row r="2301" spans="1:30" x14ac:dyDescent="0.2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</row>
    <row r="2302" spans="1:30" x14ac:dyDescent="0.2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</row>
    <row r="2303" spans="1:30" x14ac:dyDescent="0.2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</row>
    <row r="2304" spans="1:30" x14ac:dyDescent="0.2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</row>
    <row r="2305" spans="1:30" x14ac:dyDescent="0.2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</row>
    <row r="2306" spans="1:30" x14ac:dyDescent="0.2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</row>
    <row r="2307" spans="1:30" x14ac:dyDescent="0.2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</row>
    <row r="2308" spans="1:30" x14ac:dyDescent="0.2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</row>
    <row r="2309" spans="1:30" x14ac:dyDescent="0.2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</row>
    <row r="2310" spans="1:30" x14ac:dyDescent="0.2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</row>
    <row r="2311" spans="1:30" x14ac:dyDescent="0.2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</row>
    <row r="2312" spans="1:30" x14ac:dyDescent="0.2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</row>
    <row r="2313" spans="1:30" x14ac:dyDescent="0.2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</row>
    <row r="2314" spans="1:30" x14ac:dyDescent="0.2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</row>
    <row r="2315" spans="1:30" x14ac:dyDescent="0.2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</row>
    <row r="2316" spans="1:30" x14ac:dyDescent="0.2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</row>
    <row r="2317" spans="1:30" x14ac:dyDescent="0.2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</row>
    <row r="2318" spans="1:30" x14ac:dyDescent="0.2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</row>
    <row r="2319" spans="1:30" x14ac:dyDescent="0.2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</row>
    <row r="2320" spans="1:30" x14ac:dyDescent="0.2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</row>
    <row r="2321" spans="1:30" x14ac:dyDescent="0.2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</row>
    <row r="2322" spans="1:30" x14ac:dyDescent="0.2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</row>
    <row r="2323" spans="1:30" x14ac:dyDescent="0.2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</row>
    <row r="2324" spans="1:30" x14ac:dyDescent="0.2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</row>
    <row r="2325" spans="1:30" x14ac:dyDescent="0.2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</row>
    <row r="2326" spans="1:30" x14ac:dyDescent="0.2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</row>
    <row r="2327" spans="1:30" x14ac:dyDescent="0.2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</row>
    <row r="2328" spans="1:30" x14ac:dyDescent="0.2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</row>
    <row r="2329" spans="1:30" x14ac:dyDescent="0.2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</row>
    <row r="2330" spans="1:30" x14ac:dyDescent="0.2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</row>
    <row r="2331" spans="1:30" x14ac:dyDescent="0.2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</row>
    <row r="2332" spans="1:30" x14ac:dyDescent="0.2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</row>
    <row r="2333" spans="1:30" x14ac:dyDescent="0.2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</row>
    <row r="2334" spans="1:30" x14ac:dyDescent="0.2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</row>
    <row r="2335" spans="1:30" x14ac:dyDescent="0.2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</row>
    <row r="2336" spans="1:30" x14ac:dyDescent="0.2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</row>
    <row r="2337" spans="1:30" x14ac:dyDescent="0.2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</row>
    <row r="2338" spans="1:30" x14ac:dyDescent="0.2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</row>
    <row r="2339" spans="1:30" x14ac:dyDescent="0.2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</row>
    <row r="2340" spans="1:30" x14ac:dyDescent="0.2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</row>
    <row r="2341" spans="1:30" x14ac:dyDescent="0.2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</row>
    <row r="2342" spans="1:30" x14ac:dyDescent="0.2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</row>
    <row r="2343" spans="1:30" x14ac:dyDescent="0.2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</row>
    <row r="2344" spans="1:30" x14ac:dyDescent="0.2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</row>
    <row r="2345" spans="1:30" x14ac:dyDescent="0.2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</row>
    <row r="2346" spans="1:30" x14ac:dyDescent="0.2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</row>
    <row r="2347" spans="1:30" x14ac:dyDescent="0.2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</row>
    <row r="2348" spans="1:30" x14ac:dyDescent="0.2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</row>
    <row r="2349" spans="1:30" x14ac:dyDescent="0.2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</row>
    <row r="2350" spans="1:30" x14ac:dyDescent="0.2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</row>
    <row r="2351" spans="1:30" x14ac:dyDescent="0.2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</row>
    <row r="2352" spans="1:30" x14ac:dyDescent="0.2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</row>
    <row r="2353" spans="1:30" x14ac:dyDescent="0.2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</row>
    <row r="2354" spans="1:30" x14ac:dyDescent="0.2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</row>
    <row r="2355" spans="1:30" x14ac:dyDescent="0.2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</row>
    <row r="2356" spans="1:30" x14ac:dyDescent="0.2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</row>
    <row r="2357" spans="1:30" x14ac:dyDescent="0.2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</row>
    <row r="2358" spans="1:30" x14ac:dyDescent="0.2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</row>
    <row r="2359" spans="1:30" x14ac:dyDescent="0.2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</row>
    <row r="2360" spans="1:30" x14ac:dyDescent="0.2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</row>
    <row r="2361" spans="1:30" x14ac:dyDescent="0.2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</row>
    <row r="2362" spans="1:30" x14ac:dyDescent="0.2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</row>
    <row r="2363" spans="1:30" x14ac:dyDescent="0.2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</row>
    <row r="2364" spans="1:30" x14ac:dyDescent="0.2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</row>
    <row r="2365" spans="1:30" x14ac:dyDescent="0.2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</row>
    <row r="2366" spans="1:30" x14ac:dyDescent="0.2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</row>
    <row r="2367" spans="1:30" x14ac:dyDescent="0.2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</row>
    <row r="2368" spans="1:30" x14ac:dyDescent="0.2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</row>
    <row r="2369" spans="1:30" x14ac:dyDescent="0.2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</row>
    <row r="2370" spans="1:30" x14ac:dyDescent="0.2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</row>
    <row r="2371" spans="1:30" x14ac:dyDescent="0.2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</row>
    <row r="2372" spans="1:30" x14ac:dyDescent="0.2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</row>
    <row r="2373" spans="1:30" x14ac:dyDescent="0.2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</row>
    <row r="2374" spans="1:30" x14ac:dyDescent="0.2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</row>
    <row r="2375" spans="1:30" x14ac:dyDescent="0.2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</row>
    <row r="2376" spans="1:30" x14ac:dyDescent="0.2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</row>
    <row r="2377" spans="1:30" x14ac:dyDescent="0.2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</row>
    <row r="2378" spans="1:30" x14ac:dyDescent="0.2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</row>
    <row r="2379" spans="1:30" x14ac:dyDescent="0.2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</row>
    <row r="2380" spans="1:30" x14ac:dyDescent="0.2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</row>
    <row r="2381" spans="1:30" x14ac:dyDescent="0.2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</row>
    <row r="2382" spans="1:30" x14ac:dyDescent="0.2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</row>
    <row r="2383" spans="1:30" x14ac:dyDescent="0.2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</row>
    <row r="2384" spans="1:30" x14ac:dyDescent="0.2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</row>
    <row r="2385" spans="1:30" x14ac:dyDescent="0.2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</row>
    <row r="2386" spans="1:30" x14ac:dyDescent="0.2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</row>
    <row r="2387" spans="1:30" x14ac:dyDescent="0.2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</row>
    <row r="2388" spans="1:30" x14ac:dyDescent="0.2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</row>
    <row r="2389" spans="1:30" x14ac:dyDescent="0.2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</row>
    <row r="2390" spans="1:30" x14ac:dyDescent="0.2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</row>
    <row r="2391" spans="1:30" x14ac:dyDescent="0.2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</row>
    <row r="2392" spans="1:30" x14ac:dyDescent="0.2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</row>
    <row r="2393" spans="1:30" x14ac:dyDescent="0.2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</row>
    <row r="2394" spans="1:30" x14ac:dyDescent="0.2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</row>
    <row r="2395" spans="1:30" x14ac:dyDescent="0.2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</row>
    <row r="2396" spans="1:30" x14ac:dyDescent="0.2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</row>
    <row r="2397" spans="1:30" x14ac:dyDescent="0.2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</row>
    <row r="2398" spans="1:30" x14ac:dyDescent="0.2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</row>
    <row r="2399" spans="1:30" x14ac:dyDescent="0.2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</row>
    <row r="2400" spans="1:30" x14ac:dyDescent="0.2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</row>
    <row r="2401" spans="1:30" x14ac:dyDescent="0.2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</row>
    <row r="2402" spans="1:30" x14ac:dyDescent="0.2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</row>
    <row r="2403" spans="1:30" x14ac:dyDescent="0.2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</row>
    <row r="2404" spans="1:30" x14ac:dyDescent="0.2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</row>
    <row r="2405" spans="1:30" x14ac:dyDescent="0.2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</row>
    <row r="2406" spans="1:30" x14ac:dyDescent="0.2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</row>
    <row r="2407" spans="1:30" x14ac:dyDescent="0.2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</row>
    <row r="2408" spans="1:30" x14ac:dyDescent="0.2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</row>
    <row r="2409" spans="1:30" x14ac:dyDescent="0.2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</row>
    <row r="2410" spans="1:30" x14ac:dyDescent="0.2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</row>
    <row r="2411" spans="1:30" x14ac:dyDescent="0.2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</row>
    <row r="2412" spans="1:30" x14ac:dyDescent="0.2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</row>
    <row r="2413" spans="1:30" x14ac:dyDescent="0.2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</row>
    <row r="2414" spans="1:30" x14ac:dyDescent="0.2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</row>
    <row r="2415" spans="1:30" x14ac:dyDescent="0.2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</row>
    <row r="2416" spans="1:30" x14ac:dyDescent="0.2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</row>
    <row r="2417" spans="1:30" x14ac:dyDescent="0.2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</row>
    <row r="2418" spans="1:30" x14ac:dyDescent="0.2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</row>
    <row r="2419" spans="1:30" x14ac:dyDescent="0.2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</row>
    <row r="2420" spans="1:30" x14ac:dyDescent="0.2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</row>
    <row r="2421" spans="1:30" x14ac:dyDescent="0.2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</row>
    <row r="2422" spans="1:30" x14ac:dyDescent="0.2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</row>
    <row r="2423" spans="1:30" x14ac:dyDescent="0.2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</row>
    <row r="2424" spans="1:30" x14ac:dyDescent="0.2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</row>
    <row r="2425" spans="1:30" x14ac:dyDescent="0.2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</row>
    <row r="2426" spans="1:30" x14ac:dyDescent="0.2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</row>
    <row r="2427" spans="1:30" x14ac:dyDescent="0.2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</row>
    <row r="2428" spans="1:30" x14ac:dyDescent="0.2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</row>
    <row r="2429" spans="1:30" x14ac:dyDescent="0.2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</row>
    <row r="2430" spans="1:30" x14ac:dyDescent="0.2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</row>
    <row r="2431" spans="1:30" x14ac:dyDescent="0.2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</row>
    <row r="2432" spans="1:30" x14ac:dyDescent="0.2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</row>
    <row r="2433" spans="1:30" x14ac:dyDescent="0.2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</row>
    <row r="2434" spans="1:30" x14ac:dyDescent="0.2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</row>
    <row r="2435" spans="1:30" x14ac:dyDescent="0.2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</row>
    <row r="2436" spans="1:30" x14ac:dyDescent="0.2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</row>
    <row r="2437" spans="1:30" x14ac:dyDescent="0.2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</row>
    <row r="2438" spans="1:30" x14ac:dyDescent="0.2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</row>
    <row r="2439" spans="1:30" x14ac:dyDescent="0.2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</row>
    <row r="2440" spans="1:30" x14ac:dyDescent="0.2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</row>
    <row r="2441" spans="1:30" x14ac:dyDescent="0.2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</row>
    <row r="2442" spans="1:30" x14ac:dyDescent="0.2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</row>
    <row r="2443" spans="1:30" x14ac:dyDescent="0.2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</row>
    <row r="2444" spans="1:30" x14ac:dyDescent="0.2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</row>
    <row r="2445" spans="1:30" x14ac:dyDescent="0.2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</row>
    <row r="2446" spans="1:30" x14ac:dyDescent="0.2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</row>
    <row r="2447" spans="1:30" x14ac:dyDescent="0.2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</row>
    <row r="2448" spans="1:30" x14ac:dyDescent="0.2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</row>
    <row r="2449" spans="1:30" x14ac:dyDescent="0.2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</row>
    <row r="2450" spans="1:30" x14ac:dyDescent="0.2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</row>
    <row r="2451" spans="1:30" x14ac:dyDescent="0.2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</row>
    <row r="2452" spans="1:30" x14ac:dyDescent="0.2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</row>
    <row r="2453" spans="1:30" x14ac:dyDescent="0.2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</row>
    <row r="2454" spans="1:30" x14ac:dyDescent="0.2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</row>
    <row r="2455" spans="1:30" x14ac:dyDescent="0.2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</row>
    <row r="2456" spans="1:30" x14ac:dyDescent="0.2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</row>
    <row r="2457" spans="1:30" x14ac:dyDescent="0.2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</row>
    <row r="2458" spans="1:30" x14ac:dyDescent="0.2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</row>
    <row r="2459" spans="1:30" x14ac:dyDescent="0.2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</row>
    <row r="2460" spans="1:30" x14ac:dyDescent="0.2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</row>
    <row r="2461" spans="1:30" x14ac:dyDescent="0.2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</row>
    <row r="2462" spans="1:30" x14ac:dyDescent="0.2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</row>
    <row r="2463" spans="1:30" x14ac:dyDescent="0.2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</row>
    <row r="2464" spans="1:30" x14ac:dyDescent="0.2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</row>
    <row r="2465" spans="1:30" x14ac:dyDescent="0.2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</row>
    <row r="2466" spans="1:30" x14ac:dyDescent="0.2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</row>
    <row r="2467" spans="1:30" x14ac:dyDescent="0.2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</row>
    <row r="2468" spans="1:30" x14ac:dyDescent="0.2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</row>
    <row r="2469" spans="1:30" x14ac:dyDescent="0.2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</row>
    <row r="2470" spans="1:30" x14ac:dyDescent="0.2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</row>
    <row r="2471" spans="1:30" x14ac:dyDescent="0.2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</row>
    <row r="2472" spans="1:30" x14ac:dyDescent="0.2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</row>
    <row r="2473" spans="1:30" x14ac:dyDescent="0.2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</row>
    <row r="2474" spans="1:30" x14ac:dyDescent="0.2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</row>
    <row r="2475" spans="1:30" x14ac:dyDescent="0.2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</row>
    <row r="2476" spans="1:30" x14ac:dyDescent="0.2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</row>
    <row r="2477" spans="1:30" x14ac:dyDescent="0.2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</row>
    <row r="2478" spans="1:30" x14ac:dyDescent="0.2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</row>
    <row r="2479" spans="1:30" x14ac:dyDescent="0.2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</row>
    <row r="2480" spans="1:30" x14ac:dyDescent="0.2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</row>
    <row r="2481" spans="1:30" x14ac:dyDescent="0.2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</row>
    <row r="2482" spans="1:30" x14ac:dyDescent="0.2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</row>
    <row r="2483" spans="1:30" x14ac:dyDescent="0.2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</row>
    <row r="2484" spans="1:30" x14ac:dyDescent="0.2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</row>
    <row r="2485" spans="1:30" x14ac:dyDescent="0.2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</row>
    <row r="2486" spans="1:30" x14ac:dyDescent="0.2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</row>
    <row r="2487" spans="1:30" x14ac:dyDescent="0.2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</row>
    <row r="2488" spans="1:30" x14ac:dyDescent="0.2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</row>
    <row r="2489" spans="1:30" x14ac:dyDescent="0.2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</row>
    <row r="2490" spans="1:30" x14ac:dyDescent="0.2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</row>
    <row r="2491" spans="1:30" x14ac:dyDescent="0.2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</row>
    <row r="2492" spans="1:30" x14ac:dyDescent="0.2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</row>
    <row r="2493" spans="1:30" x14ac:dyDescent="0.2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</row>
    <row r="2494" spans="1:30" x14ac:dyDescent="0.2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</row>
    <row r="2495" spans="1:30" x14ac:dyDescent="0.2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</row>
    <row r="2496" spans="1:30" x14ac:dyDescent="0.2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</row>
    <row r="2497" spans="1:30" x14ac:dyDescent="0.2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</row>
    <row r="2498" spans="1:30" x14ac:dyDescent="0.2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</row>
    <row r="2499" spans="1:30" x14ac:dyDescent="0.2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</row>
    <row r="2500" spans="1:30" x14ac:dyDescent="0.2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</row>
    <row r="2501" spans="1:30" x14ac:dyDescent="0.2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</row>
    <row r="2502" spans="1:30" x14ac:dyDescent="0.2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</row>
    <row r="2503" spans="1:30" x14ac:dyDescent="0.2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</row>
    <row r="2504" spans="1:30" x14ac:dyDescent="0.2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</row>
    <row r="2505" spans="1:30" x14ac:dyDescent="0.2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</row>
    <row r="2506" spans="1:30" x14ac:dyDescent="0.2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</row>
    <row r="2507" spans="1:30" x14ac:dyDescent="0.2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</row>
    <row r="2508" spans="1:30" x14ac:dyDescent="0.2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</row>
    <row r="2509" spans="1:30" x14ac:dyDescent="0.2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</row>
    <row r="2510" spans="1:30" x14ac:dyDescent="0.2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</row>
    <row r="2511" spans="1:30" x14ac:dyDescent="0.2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</row>
    <row r="2512" spans="1:30" x14ac:dyDescent="0.2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</row>
    <row r="2513" spans="1:30" x14ac:dyDescent="0.2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</row>
    <row r="2514" spans="1:30" x14ac:dyDescent="0.2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</row>
    <row r="2515" spans="1:30" x14ac:dyDescent="0.2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</row>
    <row r="2516" spans="1:30" x14ac:dyDescent="0.2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</row>
    <row r="2517" spans="1:30" x14ac:dyDescent="0.2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</row>
    <row r="2518" spans="1:30" x14ac:dyDescent="0.2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</row>
    <row r="2519" spans="1:30" x14ac:dyDescent="0.2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</row>
    <row r="2520" spans="1:30" x14ac:dyDescent="0.2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</row>
    <row r="2521" spans="1:30" x14ac:dyDescent="0.2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</row>
    <row r="2522" spans="1:30" x14ac:dyDescent="0.2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</row>
    <row r="2523" spans="1:30" x14ac:dyDescent="0.2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</row>
    <row r="2524" spans="1:30" x14ac:dyDescent="0.2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</row>
    <row r="2525" spans="1:30" x14ac:dyDescent="0.2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</row>
    <row r="2526" spans="1:30" x14ac:dyDescent="0.2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</row>
    <row r="2527" spans="1:30" x14ac:dyDescent="0.2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</row>
    <row r="2528" spans="1:30" x14ac:dyDescent="0.2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</row>
    <row r="2529" spans="1:30" x14ac:dyDescent="0.2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</row>
    <row r="2530" spans="1:30" x14ac:dyDescent="0.2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</row>
    <row r="2531" spans="1:30" x14ac:dyDescent="0.2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</row>
    <row r="2532" spans="1:30" x14ac:dyDescent="0.2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</row>
    <row r="2533" spans="1:30" x14ac:dyDescent="0.2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</row>
    <row r="2534" spans="1:30" x14ac:dyDescent="0.2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</row>
    <row r="2535" spans="1:30" x14ac:dyDescent="0.2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</row>
    <row r="2536" spans="1:30" x14ac:dyDescent="0.2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</row>
    <row r="2537" spans="1:30" x14ac:dyDescent="0.2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</row>
    <row r="2538" spans="1:30" x14ac:dyDescent="0.2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</row>
    <row r="2539" spans="1:30" x14ac:dyDescent="0.2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</row>
    <row r="2540" spans="1:30" x14ac:dyDescent="0.2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</row>
    <row r="2541" spans="1:30" x14ac:dyDescent="0.2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</row>
    <row r="2542" spans="1:30" x14ac:dyDescent="0.2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</row>
    <row r="2543" spans="1:30" x14ac:dyDescent="0.2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</row>
    <row r="2544" spans="1:30" x14ac:dyDescent="0.2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</row>
    <row r="2545" spans="1:30" x14ac:dyDescent="0.2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</row>
    <row r="2546" spans="1:30" x14ac:dyDescent="0.2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</row>
    <row r="2547" spans="1:30" x14ac:dyDescent="0.2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</row>
    <row r="2548" spans="1:30" x14ac:dyDescent="0.2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</row>
    <row r="2549" spans="1:30" x14ac:dyDescent="0.2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</row>
    <row r="2550" spans="1:30" x14ac:dyDescent="0.2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</row>
    <row r="2551" spans="1:30" x14ac:dyDescent="0.2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</row>
    <row r="2552" spans="1:30" x14ac:dyDescent="0.2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</row>
    <row r="2553" spans="1:30" x14ac:dyDescent="0.2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</row>
    <row r="2554" spans="1:30" x14ac:dyDescent="0.2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</row>
    <row r="2555" spans="1:30" x14ac:dyDescent="0.2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</row>
    <row r="2556" spans="1:30" x14ac:dyDescent="0.2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</row>
    <row r="2557" spans="1:30" x14ac:dyDescent="0.2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</row>
    <row r="2558" spans="1:30" x14ac:dyDescent="0.2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</row>
    <row r="2559" spans="1:30" x14ac:dyDescent="0.2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</row>
    <row r="2560" spans="1:30" x14ac:dyDescent="0.2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</row>
    <row r="2561" spans="1:30" x14ac:dyDescent="0.2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</row>
    <row r="2562" spans="1:30" x14ac:dyDescent="0.2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</row>
    <row r="2563" spans="1:30" x14ac:dyDescent="0.2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</row>
    <row r="2564" spans="1:30" x14ac:dyDescent="0.2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</row>
    <row r="2565" spans="1:30" x14ac:dyDescent="0.2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</row>
    <row r="2566" spans="1:30" x14ac:dyDescent="0.2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</row>
    <row r="2567" spans="1:30" x14ac:dyDescent="0.2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</row>
    <row r="2568" spans="1:30" x14ac:dyDescent="0.2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</row>
    <row r="2569" spans="1:30" x14ac:dyDescent="0.2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</row>
    <row r="2570" spans="1:30" x14ac:dyDescent="0.2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</row>
    <row r="2571" spans="1:30" x14ac:dyDescent="0.2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</row>
    <row r="2572" spans="1:30" x14ac:dyDescent="0.2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</row>
    <row r="2573" spans="1:30" x14ac:dyDescent="0.2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</row>
    <row r="2574" spans="1:30" x14ac:dyDescent="0.2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</row>
    <row r="2575" spans="1:30" x14ac:dyDescent="0.2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</row>
    <row r="2576" spans="1:30" x14ac:dyDescent="0.2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</row>
    <row r="2577" spans="1:30" x14ac:dyDescent="0.2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</row>
    <row r="2578" spans="1:30" x14ac:dyDescent="0.2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</row>
    <row r="2579" spans="1:30" x14ac:dyDescent="0.2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</row>
    <row r="2580" spans="1:30" x14ac:dyDescent="0.2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</row>
    <row r="2581" spans="1:30" x14ac:dyDescent="0.2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</row>
    <row r="2582" spans="1:30" x14ac:dyDescent="0.2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</row>
    <row r="2583" spans="1:30" x14ac:dyDescent="0.2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</row>
    <row r="2584" spans="1:30" x14ac:dyDescent="0.2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</row>
    <row r="2585" spans="1:30" x14ac:dyDescent="0.2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</row>
    <row r="2586" spans="1:30" x14ac:dyDescent="0.2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</row>
    <row r="2587" spans="1:30" x14ac:dyDescent="0.2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</row>
    <row r="2588" spans="1:30" x14ac:dyDescent="0.2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</row>
    <row r="2589" spans="1:30" x14ac:dyDescent="0.2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</row>
    <row r="2590" spans="1:30" x14ac:dyDescent="0.2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</row>
    <row r="2591" spans="1:30" x14ac:dyDescent="0.2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</row>
    <row r="2592" spans="1:30" x14ac:dyDescent="0.2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</row>
    <row r="2593" spans="1:30" x14ac:dyDescent="0.2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</row>
    <row r="2594" spans="1:30" x14ac:dyDescent="0.2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</row>
    <row r="2595" spans="1:30" x14ac:dyDescent="0.2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</row>
    <row r="2596" spans="1:30" x14ac:dyDescent="0.2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</row>
    <row r="2597" spans="1:30" x14ac:dyDescent="0.2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</row>
    <row r="2598" spans="1:30" x14ac:dyDescent="0.2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</row>
    <row r="2599" spans="1:30" x14ac:dyDescent="0.2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</row>
    <row r="2600" spans="1:30" x14ac:dyDescent="0.2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</row>
    <row r="2601" spans="1:30" x14ac:dyDescent="0.2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</row>
    <row r="2602" spans="1:30" x14ac:dyDescent="0.2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</row>
    <row r="2603" spans="1:30" x14ac:dyDescent="0.2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</row>
    <row r="2604" spans="1:30" x14ac:dyDescent="0.2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</row>
    <row r="2605" spans="1:30" x14ac:dyDescent="0.2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</row>
    <row r="2606" spans="1:30" x14ac:dyDescent="0.2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</row>
    <row r="2607" spans="1:30" x14ac:dyDescent="0.2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</row>
    <row r="2608" spans="1:30" x14ac:dyDescent="0.2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</row>
    <row r="2609" spans="1:30" x14ac:dyDescent="0.2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</row>
    <row r="2610" spans="1:30" x14ac:dyDescent="0.2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</row>
    <row r="2611" spans="1:30" x14ac:dyDescent="0.2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</row>
    <row r="2612" spans="1:30" x14ac:dyDescent="0.2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</row>
    <row r="2613" spans="1:30" x14ac:dyDescent="0.2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</row>
    <row r="2614" spans="1:30" x14ac:dyDescent="0.2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</row>
    <row r="2615" spans="1:30" x14ac:dyDescent="0.2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</row>
    <row r="2616" spans="1:30" x14ac:dyDescent="0.2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</row>
    <row r="2617" spans="1:30" x14ac:dyDescent="0.2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</row>
    <row r="2618" spans="1:30" x14ac:dyDescent="0.2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</row>
    <row r="2619" spans="1:30" x14ac:dyDescent="0.2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</row>
    <row r="2620" spans="1:30" x14ac:dyDescent="0.2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</row>
    <row r="2621" spans="1:30" x14ac:dyDescent="0.2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</row>
    <row r="2622" spans="1:30" x14ac:dyDescent="0.2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</row>
    <row r="2623" spans="1:30" x14ac:dyDescent="0.2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</row>
    <row r="2624" spans="1:30" x14ac:dyDescent="0.2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</row>
    <row r="2625" spans="1:30" x14ac:dyDescent="0.2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</row>
    <row r="2626" spans="1:30" x14ac:dyDescent="0.2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</row>
    <row r="2627" spans="1:30" x14ac:dyDescent="0.2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</row>
    <row r="2628" spans="1:30" x14ac:dyDescent="0.2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</row>
    <row r="2629" spans="1:30" x14ac:dyDescent="0.2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</row>
    <row r="2630" spans="1:30" x14ac:dyDescent="0.2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</row>
    <row r="2631" spans="1:30" x14ac:dyDescent="0.2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</row>
    <row r="2632" spans="1:30" x14ac:dyDescent="0.2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</row>
    <row r="2633" spans="1:30" x14ac:dyDescent="0.2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</row>
    <row r="2634" spans="1:30" x14ac:dyDescent="0.2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</row>
    <row r="2635" spans="1:30" x14ac:dyDescent="0.2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</row>
    <row r="2636" spans="1:30" x14ac:dyDescent="0.2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</row>
    <row r="2637" spans="1:30" x14ac:dyDescent="0.2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</row>
    <row r="2638" spans="1:30" x14ac:dyDescent="0.2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</row>
    <row r="2639" spans="1:30" x14ac:dyDescent="0.2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</row>
    <row r="2640" spans="1:30" x14ac:dyDescent="0.2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</row>
    <row r="2641" spans="1:30" x14ac:dyDescent="0.2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</row>
    <row r="2642" spans="1:30" x14ac:dyDescent="0.2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</row>
    <row r="2643" spans="1:30" x14ac:dyDescent="0.2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</row>
    <row r="2644" spans="1:30" x14ac:dyDescent="0.2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</row>
    <row r="2645" spans="1:30" x14ac:dyDescent="0.2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</row>
    <row r="2646" spans="1:30" x14ac:dyDescent="0.2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</row>
    <row r="2647" spans="1:30" x14ac:dyDescent="0.2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</row>
    <row r="2648" spans="1:30" x14ac:dyDescent="0.2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</row>
    <row r="2649" spans="1:30" x14ac:dyDescent="0.2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</row>
    <row r="2650" spans="1:30" x14ac:dyDescent="0.2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</row>
    <row r="2651" spans="1:30" x14ac:dyDescent="0.2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</row>
    <row r="2652" spans="1:30" x14ac:dyDescent="0.2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</row>
    <row r="2653" spans="1:30" x14ac:dyDescent="0.2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</row>
    <row r="2654" spans="1:30" x14ac:dyDescent="0.2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</row>
    <row r="2655" spans="1:30" x14ac:dyDescent="0.2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</row>
    <row r="2656" spans="1:30" x14ac:dyDescent="0.2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</row>
    <row r="2657" spans="1:30" x14ac:dyDescent="0.2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</row>
    <row r="2658" spans="1:30" x14ac:dyDescent="0.2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</row>
    <row r="2659" spans="1:30" x14ac:dyDescent="0.2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</row>
    <row r="2660" spans="1:30" x14ac:dyDescent="0.2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</row>
    <row r="2661" spans="1:30" x14ac:dyDescent="0.2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</row>
    <row r="2662" spans="1:30" x14ac:dyDescent="0.2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</row>
    <row r="2663" spans="1:30" x14ac:dyDescent="0.2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</row>
    <row r="2664" spans="1:30" x14ac:dyDescent="0.2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</row>
    <row r="2665" spans="1:30" x14ac:dyDescent="0.2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</row>
    <row r="2666" spans="1:30" x14ac:dyDescent="0.2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</row>
    <row r="2667" spans="1:30" x14ac:dyDescent="0.2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</row>
    <row r="2668" spans="1:30" x14ac:dyDescent="0.2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</row>
    <row r="2669" spans="1:30" x14ac:dyDescent="0.2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</row>
    <row r="2670" spans="1:30" x14ac:dyDescent="0.2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</row>
    <row r="2671" spans="1:30" x14ac:dyDescent="0.2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</row>
    <row r="2672" spans="1:30" x14ac:dyDescent="0.2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</row>
    <row r="2673" spans="1:30" x14ac:dyDescent="0.2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</row>
    <row r="2674" spans="1:30" x14ac:dyDescent="0.2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</row>
    <row r="2675" spans="1:30" x14ac:dyDescent="0.2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</row>
    <row r="2676" spans="1:30" x14ac:dyDescent="0.2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</row>
    <row r="2677" spans="1:30" x14ac:dyDescent="0.2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</row>
    <row r="2678" spans="1:30" x14ac:dyDescent="0.2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</row>
    <row r="2679" spans="1:30" x14ac:dyDescent="0.2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</row>
    <row r="2680" spans="1:30" x14ac:dyDescent="0.2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</row>
    <row r="2681" spans="1:30" x14ac:dyDescent="0.2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</row>
    <row r="2682" spans="1:30" x14ac:dyDescent="0.2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</row>
    <row r="2683" spans="1:30" x14ac:dyDescent="0.2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</row>
    <row r="2684" spans="1:30" x14ac:dyDescent="0.2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</row>
    <row r="2685" spans="1:30" x14ac:dyDescent="0.2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</row>
    <row r="2686" spans="1:30" x14ac:dyDescent="0.2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</row>
    <row r="2687" spans="1:30" x14ac:dyDescent="0.2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</row>
    <row r="2688" spans="1:30" x14ac:dyDescent="0.2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</row>
    <row r="2689" spans="1:30" x14ac:dyDescent="0.2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</row>
    <row r="2690" spans="1:30" x14ac:dyDescent="0.2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</row>
    <row r="2691" spans="1:30" x14ac:dyDescent="0.2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</row>
    <row r="2692" spans="1:30" x14ac:dyDescent="0.2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</row>
    <row r="2693" spans="1:30" x14ac:dyDescent="0.2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</row>
    <row r="2694" spans="1:30" x14ac:dyDescent="0.2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</row>
    <row r="2695" spans="1:30" x14ac:dyDescent="0.2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</row>
    <row r="2696" spans="1:30" x14ac:dyDescent="0.2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</row>
    <row r="2697" spans="1:30" x14ac:dyDescent="0.2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</row>
    <row r="2698" spans="1:30" x14ac:dyDescent="0.2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</row>
    <row r="2699" spans="1:30" x14ac:dyDescent="0.2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</row>
    <row r="2700" spans="1:30" x14ac:dyDescent="0.2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</row>
    <row r="2701" spans="1:30" x14ac:dyDescent="0.2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</row>
    <row r="2702" spans="1:30" x14ac:dyDescent="0.2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</row>
    <row r="2703" spans="1:30" x14ac:dyDescent="0.2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</row>
    <row r="2704" spans="1:30" x14ac:dyDescent="0.2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</row>
    <row r="2705" spans="1:30" x14ac:dyDescent="0.2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</row>
    <row r="2706" spans="1:30" x14ac:dyDescent="0.2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</row>
    <row r="2707" spans="1:30" x14ac:dyDescent="0.2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</row>
    <row r="2708" spans="1:30" x14ac:dyDescent="0.2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</row>
    <row r="2709" spans="1:30" x14ac:dyDescent="0.2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</row>
    <row r="2710" spans="1:30" x14ac:dyDescent="0.2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</row>
    <row r="2711" spans="1:30" x14ac:dyDescent="0.2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</row>
    <row r="2712" spans="1:30" x14ac:dyDescent="0.2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</row>
    <row r="2713" spans="1:30" x14ac:dyDescent="0.2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</row>
    <row r="2714" spans="1:30" x14ac:dyDescent="0.2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</row>
    <row r="2715" spans="1:30" x14ac:dyDescent="0.2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</row>
    <row r="2716" spans="1:30" x14ac:dyDescent="0.2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</row>
    <row r="2717" spans="1:30" x14ac:dyDescent="0.2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</row>
    <row r="2718" spans="1:30" x14ac:dyDescent="0.2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</row>
    <row r="2719" spans="1:30" x14ac:dyDescent="0.2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</row>
    <row r="2720" spans="1:30" x14ac:dyDescent="0.2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</row>
    <row r="2721" spans="1:30" x14ac:dyDescent="0.2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</row>
    <row r="2722" spans="1:30" x14ac:dyDescent="0.2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</row>
    <row r="2723" spans="1:30" x14ac:dyDescent="0.2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</row>
    <row r="2724" spans="1:30" x14ac:dyDescent="0.2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</row>
    <row r="2725" spans="1:30" x14ac:dyDescent="0.2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</row>
    <row r="2726" spans="1:30" x14ac:dyDescent="0.2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</row>
    <row r="2727" spans="1:30" x14ac:dyDescent="0.2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</row>
    <row r="2728" spans="1:30" x14ac:dyDescent="0.2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</row>
    <row r="2729" spans="1:30" x14ac:dyDescent="0.2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</row>
    <row r="2730" spans="1:30" x14ac:dyDescent="0.2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</row>
    <row r="2731" spans="1:30" x14ac:dyDescent="0.2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</row>
    <row r="2732" spans="1:30" x14ac:dyDescent="0.2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</row>
    <row r="2733" spans="1:30" x14ac:dyDescent="0.2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</row>
    <row r="2734" spans="1:30" x14ac:dyDescent="0.2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</row>
    <row r="2735" spans="1:30" x14ac:dyDescent="0.2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</row>
    <row r="2736" spans="1:30" x14ac:dyDescent="0.2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</row>
    <row r="2737" spans="1:30" x14ac:dyDescent="0.2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</row>
    <row r="2738" spans="1:30" x14ac:dyDescent="0.2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</row>
    <row r="2739" spans="1:30" x14ac:dyDescent="0.2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</row>
    <row r="2740" spans="1:30" x14ac:dyDescent="0.2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</row>
    <row r="2741" spans="1:30" x14ac:dyDescent="0.2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</row>
    <row r="2742" spans="1:30" x14ac:dyDescent="0.2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</row>
    <row r="2743" spans="1:30" x14ac:dyDescent="0.2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</row>
    <row r="2744" spans="1:30" x14ac:dyDescent="0.2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</row>
    <row r="2745" spans="1:30" x14ac:dyDescent="0.2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</row>
    <row r="2746" spans="1:30" x14ac:dyDescent="0.2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</row>
    <row r="2747" spans="1:30" x14ac:dyDescent="0.2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</row>
    <row r="2748" spans="1:30" x14ac:dyDescent="0.2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</row>
    <row r="2749" spans="1:30" x14ac:dyDescent="0.2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</row>
    <row r="2750" spans="1:30" x14ac:dyDescent="0.2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</row>
    <row r="2751" spans="1:30" x14ac:dyDescent="0.2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</row>
    <row r="2752" spans="1:30" x14ac:dyDescent="0.2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</row>
    <row r="2753" spans="1:30" x14ac:dyDescent="0.2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</row>
    <row r="2754" spans="1:30" x14ac:dyDescent="0.2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</row>
    <row r="2755" spans="1:30" x14ac:dyDescent="0.2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</row>
    <row r="2756" spans="1:30" x14ac:dyDescent="0.2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</row>
    <row r="2757" spans="1:30" x14ac:dyDescent="0.2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</row>
    <row r="2758" spans="1:30" x14ac:dyDescent="0.2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</row>
    <row r="2759" spans="1:30" x14ac:dyDescent="0.2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</row>
    <row r="2760" spans="1:30" x14ac:dyDescent="0.2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</row>
    <row r="2761" spans="1:30" x14ac:dyDescent="0.2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</row>
    <row r="2762" spans="1:30" x14ac:dyDescent="0.2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</row>
    <row r="2763" spans="1:30" x14ac:dyDescent="0.2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</row>
    <row r="2764" spans="1:30" x14ac:dyDescent="0.2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</row>
    <row r="2765" spans="1:30" x14ac:dyDescent="0.2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</row>
    <row r="2766" spans="1:30" x14ac:dyDescent="0.2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</row>
    <row r="2767" spans="1:30" x14ac:dyDescent="0.2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</row>
    <row r="2768" spans="1:30" x14ac:dyDescent="0.2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</row>
    <row r="2769" spans="1:30" x14ac:dyDescent="0.2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</row>
    <row r="2770" spans="1:30" x14ac:dyDescent="0.2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</row>
    <row r="2771" spans="1:30" x14ac:dyDescent="0.2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</row>
    <row r="2772" spans="1:30" x14ac:dyDescent="0.2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</row>
    <row r="2773" spans="1:30" x14ac:dyDescent="0.2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</row>
    <row r="2774" spans="1:30" x14ac:dyDescent="0.2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</row>
    <row r="2775" spans="1:30" x14ac:dyDescent="0.2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</row>
    <row r="2776" spans="1:30" x14ac:dyDescent="0.2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</row>
    <row r="2777" spans="1:30" x14ac:dyDescent="0.2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</row>
    <row r="2778" spans="1:30" x14ac:dyDescent="0.2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</row>
    <row r="2779" spans="1:30" x14ac:dyDescent="0.2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</row>
    <row r="2780" spans="1:30" x14ac:dyDescent="0.2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</row>
    <row r="2781" spans="1:30" x14ac:dyDescent="0.2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</row>
    <row r="2782" spans="1:30" x14ac:dyDescent="0.2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</row>
    <row r="2783" spans="1:30" x14ac:dyDescent="0.2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</row>
    <row r="2784" spans="1:30" x14ac:dyDescent="0.2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</row>
    <row r="2785" spans="1:30" x14ac:dyDescent="0.2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</row>
    <row r="2786" spans="1:30" x14ac:dyDescent="0.2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</row>
    <row r="2787" spans="1:30" x14ac:dyDescent="0.2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</row>
    <row r="2788" spans="1:30" x14ac:dyDescent="0.2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</row>
    <row r="2789" spans="1:30" x14ac:dyDescent="0.2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</row>
    <row r="2790" spans="1:30" x14ac:dyDescent="0.2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</row>
    <row r="2791" spans="1:30" x14ac:dyDescent="0.2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</row>
    <row r="2792" spans="1:30" x14ac:dyDescent="0.2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</row>
    <row r="2793" spans="1:30" x14ac:dyDescent="0.2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</row>
    <row r="2794" spans="1:30" x14ac:dyDescent="0.2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</row>
    <row r="2795" spans="1:30" x14ac:dyDescent="0.2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</row>
    <row r="2796" spans="1:30" x14ac:dyDescent="0.2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</row>
    <row r="2797" spans="1:30" x14ac:dyDescent="0.2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</row>
    <row r="2798" spans="1:30" x14ac:dyDescent="0.2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</row>
    <row r="2799" spans="1:30" x14ac:dyDescent="0.2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</row>
    <row r="2800" spans="1:30" x14ac:dyDescent="0.2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</row>
    <row r="2801" spans="1:30" x14ac:dyDescent="0.2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</row>
    <row r="2802" spans="1:30" x14ac:dyDescent="0.2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</row>
    <row r="2803" spans="1:30" x14ac:dyDescent="0.2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</row>
    <row r="2804" spans="1:30" x14ac:dyDescent="0.2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</row>
    <row r="2805" spans="1:30" x14ac:dyDescent="0.2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</row>
    <row r="2806" spans="1:30" x14ac:dyDescent="0.2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</row>
    <row r="2807" spans="1:30" x14ac:dyDescent="0.2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</row>
    <row r="2808" spans="1:30" x14ac:dyDescent="0.2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</row>
    <row r="2809" spans="1:30" x14ac:dyDescent="0.2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</row>
    <row r="2810" spans="1:30" x14ac:dyDescent="0.2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</row>
    <row r="2811" spans="1:30" x14ac:dyDescent="0.2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</row>
    <row r="2812" spans="1:30" x14ac:dyDescent="0.2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</row>
    <row r="2813" spans="1:30" x14ac:dyDescent="0.2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</row>
    <row r="2814" spans="1:30" x14ac:dyDescent="0.2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</row>
    <row r="2815" spans="1:30" x14ac:dyDescent="0.2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</row>
    <row r="2816" spans="1:30" x14ac:dyDescent="0.2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</row>
    <row r="2817" spans="1:30" x14ac:dyDescent="0.2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</row>
    <row r="2818" spans="1:30" x14ac:dyDescent="0.2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</row>
    <row r="2819" spans="1:30" x14ac:dyDescent="0.2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</row>
    <row r="2820" spans="1:30" x14ac:dyDescent="0.2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</row>
    <row r="2821" spans="1:30" x14ac:dyDescent="0.2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</row>
    <row r="2822" spans="1:30" x14ac:dyDescent="0.2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</row>
    <row r="2823" spans="1:30" x14ac:dyDescent="0.2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</row>
    <row r="2824" spans="1:30" x14ac:dyDescent="0.2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</row>
    <row r="2825" spans="1:30" x14ac:dyDescent="0.2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</row>
    <row r="2826" spans="1:30" x14ac:dyDescent="0.2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</row>
    <row r="2827" spans="1:30" x14ac:dyDescent="0.2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</row>
    <row r="2828" spans="1:30" x14ac:dyDescent="0.2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</row>
    <row r="2829" spans="1:30" x14ac:dyDescent="0.2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</row>
    <row r="2830" spans="1:30" x14ac:dyDescent="0.2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</row>
    <row r="2831" spans="1:30" x14ac:dyDescent="0.2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</row>
    <row r="2832" spans="1:30" x14ac:dyDescent="0.2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</row>
    <row r="2833" spans="1:30" x14ac:dyDescent="0.2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</row>
    <row r="2834" spans="1:30" x14ac:dyDescent="0.2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</row>
    <row r="2835" spans="1:30" x14ac:dyDescent="0.2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</row>
    <row r="2836" spans="1:30" x14ac:dyDescent="0.2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</row>
    <row r="2837" spans="1:30" x14ac:dyDescent="0.2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</row>
    <row r="2838" spans="1:30" x14ac:dyDescent="0.2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</row>
    <row r="2839" spans="1:30" x14ac:dyDescent="0.2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</row>
    <row r="2840" spans="1:30" x14ac:dyDescent="0.2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</row>
    <row r="2841" spans="1:30" x14ac:dyDescent="0.2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</row>
    <row r="2842" spans="1:30" x14ac:dyDescent="0.2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</row>
    <row r="2843" spans="1:30" x14ac:dyDescent="0.2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</row>
    <row r="2844" spans="1:30" x14ac:dyDescent="0.2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</row>
    <row r="2845" spans="1:30" x14ac:dyDescent="0.2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</row>
    <row r="2846" spans="1:30" x14ac:dyDescent="0.2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</row>
    <row r="2847" spans="1:30" x14ac:dyDescent="0.2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</row>
    <row r="2848" spans="1:30" x14ac:dyDescent="0.2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</row>
    <row r="2849" spans="1:30" x14ac:dyDescent="0.2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</row>
    <row r="2850" spans="1:30" x14ac:dyDescent="0.2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</row>
    <row r="2851" spans="1:30" x14ac:dyDescent="0.2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</row>
    <row r="2852" spans="1:30" x14ac:dyDescent="0.2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</row>
    <row r="2853" spans="1:30" x14ac:dyDescent="0.2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</row>
    <row r="2854" spans="1:30" x14ac:dyDescent="0.2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</row>
    <row r="2855" spans="1:30" x14ac:dyDescent="0.2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</row>
    <row r="2856" spans="1:30" x14ac:dyDescent="0.2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</row>
    <row r="2857" spans="1:30" x14ac:dyDescent="0.2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</row>
    <row r="2858" spans="1:30" x14ac:dyDescent="0.2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</row>
    <row r="2859" spans="1:30" x14ac:dyDescent="0.2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</row>
    <row r="2860" spans="1:30" x14ac:dyDescent="0.2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</row>
    <row r="2861" spans="1:30" x14ac:dyDescent="0.2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</row>
    <row r="2862" spans="1:30" x14ac:dyDescent="0.2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</row>
    <row r="2863" spans="1:30" x14ac:dyDescent="0.2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</row>
    <row r="2864" spans="1:30" x14ac:dyDescent="0.2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</row>
    <row r="2865" spans="1:30" x14ac:dyDescent="0.2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</row>
    <row r="2866" spans="1:30" x14ac:dyDescent="0.2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</row>
    <row r="2867" spans="1:30" x14ac:dyDescent="0.2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</row>
    <row r="2868" spans="1:30" x14ac:dyDescent="0.2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</row>
    <row r="2869" spans="1:30" x14ac:dyDescent="0.2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</row>
    <row r="2870" spans="1:30" x14ac:dyDescent="0.2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</row>
    <row r="2871" spans="1:30" x14ac:dyDescent="0.2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</row>
    <row r="2872" spans="1:30" x14ac:dyDescent="0.2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</row>
    <row r="2873" spans="1:30" x14ac:dyDescent="0.2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</row>
    <row r="2874" spans="1:30" x14ac:dyDescent="0.2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</row>
    <row r="2875" spans="1:30" x14ac:dyDescent="0.2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</row>
    <row r="2876" spans="1:30" x14ac:dyDescent="0.2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</row>
    <row r="2877" spans="1:30" x14ac:dyDescent="0.2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</row>
    <row r="2878" spans="1:30" x14ac:dyDescent="0.2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</row>
    <row r="2879" spans="1:30" x14ac:dyDescent="0.2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</row>
    <row r="2880" spans="1:30" x14ac:dyDescent="0.2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</row>
    <row r="2881" spans="1:30" x14ac:dyDescent="0.2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</row>
    <row r="2882" spans="1:30" x14ac:dyDescent="0.2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</row>
    <row r="2883" spans="1:30" x14ac:dyDescent="0.2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</row>
    <row r="2884" spans="1:30" x14ac:dyDescent="0.2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</row>
    <row r="2885" spans="1:30" x14ac:dyDescent="0.2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</row>
    <row r="2886" spans="1:30" x14ac:dyDescent="0.2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</row>
    <row r="2887" spans="1:30" x14ac:dyDescent="0.2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</row>
    <row r="2888" spans="1:30" x14ac:dyDescent="0.2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</row>
    <row r="2889" spans="1:30" x14ac:dyDescent="0.2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</row>
    <row r="2890" spans="1:30" x14ac:dyDescent="0.2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</row>
    <row r="2891" spans="1:30" x14ac:dyDescent="0.2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</row>
    <row r="2892" spans="1:30" x14ac:dyDescent="0.2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</row>
    <row r="2893" spans="1:30" x14ac:dyDescent="0.2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</row>
    <row r="2894" spans="1:30" x14ac:dyDescent="0.2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</row>
    <row r="2895" spans="1:30" x14ac:dyDescent="0.2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</row>
    <row r="2896" spans="1:30" x14ac:dyDescent="0.2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</row>
    <row r="2897" spans="1:30" x14ac:dyDescent="0.2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</row>
    <row r="2898" spans="1:30" x14ac:dyDescent="0.2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</row>
    <row r="2899" spans="1:30" x14ac:dyDescent="0.2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</row>
    <row r="2900" spans="1:30" x14ac:dyDescent="0.2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</row>
    <row r="2901" spans="1:30" x14ac:dyDescent="0.2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</row>
    <row r="2902" spans="1:30" x14ac:dyDescent="0.2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</row>
    <row r="2903" spans="1:30" x14ac:dyDescent="0.2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</row>
    <row r="2904" spans="1:30" x14ac:dyDescent="0.2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</row>
    <row r="2905" spans="1:30" x14ac:dyDescent="0.2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</row>
    <row r="2906" spans="1:30" x14ac:dyDescent="0.2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</row>
    <row r="2907" spans="1:30" x14ac:dyDescent="0.2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</row>
    <row r="2908" spans="1:30" x14ac:dyDescent="0.2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</row>
    <row r="2909" spans="1:30" x14ac:dyDescent="0.2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</row>
    <row r="2910" spans="1:30" x14ac:dyDescent="0.2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</row>
    <row r="2911" spans="1:30" x14ac:dyDescent="0.2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</row>
    <row r="2912" spans="1:30" x14ac:dyDescent="0.2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</row>
    <row r="2913" spans="1:30" x14ac:dyDescent="0.2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</row>
    <row r="2914" spans="1:30" x14ac:dyDescent="0.2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</row>
    <row r="2915" spans="1:30" x14ac:dyDescent="0.2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</row>
    <row r="2916" spans="1:30" x14ac:dyDescent="0.2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</row>
    <row r="2917" spans="1:30" x14ac:dyDescent="0.2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</row>
    <row r="2918" spans="1:30" x14ac:dyDescent="0.2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</row>
    <row r="2919" spans="1:30" x14ac:dyDescent="0.2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</row>
    <row r="2920" spans="1:30" x14ac:dyDescent="0.2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</row>
    <row r="2921" spans="1:30" x14ac:dyDescent="0.2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</row>
    <row r="2922" spans="1:30" x14ac:dyDescent="0.2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</row>
    <row r="2923" spans="1:30" x14ac:dyDescent="0.2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</row>
    <row r="2924" spans="1:30" x14ac:dyDescent="0.2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</row>
    <row r="2925" spans="1:30" x14ac:dyDescent="0.2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</row>
    <row r="2926" spans="1:30" x14ac:dyDescent="0.2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</row>
    <row r="2927" spans="1:30" x14ac:dyDescent="0.2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</row>
    <row r="2928" spans="1:30" x14ac:dyDescent="0.2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</row>
    <row r="2929" spans="1:30" x14ac:dyDescent="0.2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</row>
    <row r="2930" spans="1:30" x14ac:dyDescent="0.2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</row>
    <row r="2931" spans="1:30" x14ac:dyDescent="0.2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</row>
    <row r="2932" spans="1:30" x14ac:dyDescent="0.2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</row>
    <row r="2933" spans="1:30" x14ac:dyDescent="0.2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</row>
    <row r="2934" spans="1:30" x14ac:dyDescent="0.2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</row>
    <row r="2935" spans="1:30" x14ac:dyDescent="0.2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</row>
    <row r="2936" spans="1:30" x14ac:dyDescent="0.2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</row>
    <row r="2937" spans="1:30" x14ac:dyDescent="0.2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</row>
    <row r="2938" spans="1:30" x14ac:dyDescent="0.2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</row>
    <row r="2939" spans="1:30" x14ac:dyDescent="0.2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</row>
    <row r="2940" spans="1:30" x14ac:dyDescent="0.2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</row>
    <row r="2941" spans="1:30" x14ac:dyDescent="0.2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</row>
    <row r="2942" spans="1:30" x14ac:dyDescent="0.2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</row>
    <row r="2943" spans="1:30" x14ac:dyDescent="0.2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</row>
    <row r="2944" spans="1:30" x14ac:dyDescent="0.2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</row>
    <row r="2945" spans="1:30" x14ac:dyDescent="0.2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</row>
    <row r="2946" spans="1:30" x14ac:dyDescent="0.2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</row>
    <row r="2947" spans="1:30" x14ac:dyDescent="0.2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</row>
    <row r="2948" spans="1:30" x14ac:dyDescent="0.2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</row>
    <row r="2949" spans="1:30" x14ac:dyDescent="0.2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</row>
    <row r="2950" spans="1:30" x14ac:dyDescent="0.2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</row>
    <row r="2951" spans="1:30" x14ac:dyDescent="0.2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</row>
    <row r="2952" spans="1:30" x14ac:dyDescent="0.2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</row>
    <row r="2953" spans="1:30" x14ac:dyDescent="0.2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</row>
    <row r="2954" spans="1:30" x14ac:dyDescent="0.2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</row>
    <row r="2955" spans="1:30" x14ac:dyDescent="0.2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</row>
    <row r="2956" spans="1:30" x14ac:dyDescent="0.2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</row>
    <row r="2957" spans="1:30" x14ac:dyDescent="0.2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</row>
    <row r="2958" spans="1:30" x14ac:dyDescent="0.2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</row>
    <row r="2959" spans="1:30" x14ac:dyDescent="0.2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</row>
    <row r="2960" spans="1:30" x14ac:dyDescent="0.2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</row>
    <row r="2961" spans="1:30" x14ac:dyDescent="0.2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</row>
    <row r="2962" spans="1:30" x14ac:dyDescent="0.2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</row>
    <row r="2963" spans="1:30" x14ac:dyDescent="0.2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</row>
    <row r="2964" spans="1:30" x14ac:dyDescent="0.2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</row>
    <row r="2965" spans="1:30" x14ac:dyDescent="0.2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</row>
    <row r="2966" spans="1:30" x14ac:dyDescent="0.2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</row>
    <row r="2967" spans="1:30" x14ac:dyDescent="0.2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</row>
    <row r="2968" spans="1:30" x14ac:dyDescent="0.2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</row>
    <row r="2969" spans="1:30" x14ac:dyDescent="0.2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</row>
    <row r="2970" spans="1:30" x14ac:dyDescent="0.2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</row>
    <row r="2971" spans="1:30" x14ac:dyDescent="0.2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</row>
    <row r="2972" spans="1:30" x14ac:dyDescent="0.2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</row>
    <row r="2973" spans="1:30" x14ac:dyDescent="0.2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</row>
    <row r="2974" spans="1:30" x14ac:dyDescent="0.2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</row>
    <row r="2975" spans="1:30" x14ac:dyDescent="0.2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</row>
    <row r="2976" spans="1:30" x14ac:dyDescent="0.2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</row>
    <row r="2977" spans="1:30" x14ac:dyDescent="0.2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</row>
    <row r="2978" spans="1:30" x14ac:dyDescent="0.2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</row>
    <row r="2979" spans="1:30" x14ac:dyDescent="0.2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</row>
    <row r="2980" spans="1:30" x14ac:dyDescent="0.2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</row>
    <row r="2981" spans="1:30" x14ac:dyDescent="0.2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</row>
    <row r="2982" spans="1:30" x14ac:dyDescent="0.2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</row>
    <row r="2983" spans="1:30" x14ac:dyDescent="0.2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</row>
    <row r="2984" spans="1:30" x14ac:dyDescent="0.2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</row>
    <row r="2985" spans="1:30" x14ac:dyDescent="0.2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</row>
    <row r="2986" spans="1:30" x14ac:dyDescent="0.2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</row>
    <row r="2987" spans="1:30" x14ac:dyDescent="0.2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</row>
    <row r="2988" spans="1:30" x14ac:dyDescent="0.2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</row>
    <row r="2989" spans="1:30" x14ac:dyDescent="0.2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</row>
    <row r="2990" spans="1:30" x14ac:dyDescent="0.2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</row>
    <row r="2991" spans="1:30" x14ac:dyDescent="0.2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</row>
    <row r="2992" spans="1:30" x14ac:dyDescent="0.2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</row>
    <row r="2993" spans="1:30" x14ac:dyDescent="0.2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</row>
    <row r="2994" spans="1:30" x14ac:dyDescent="0.2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</row>
    <row r="2995" spans="1:30" x14ac:dyDescent="0.2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</row>
    <row r="2996" spans="1:30" x14ac:dyDescent="0.2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</row>
    <row r="2997" spans="1:30" x14ac:dyDescent="0.2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</row>
    <row r="2998" spans="1:30" x14ac:dyDescent="0.2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</row>
    <row r="2999" spans="1:30" x14ac:dyDescent="0.2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</row>
    <row r="3000" spans="1:30" x14ac:dyDescent="0.2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</row>
    <row r="3001" spans="1:30" x14ac:dyDescent="0.2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</row>
    <row r="3002" spans="1:30" x14ac:dyDescent="0.2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</row>
    <row r="3003" spans="1:30" x14ac:dyDescent="0.2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</row>
    <row r="3004" spans="1:30" x14ac:dyDescent="0.2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</row>
    <row r="3005" spans="1:30" x14ac:dyDescent="0.2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</row>
    <row r="3006" spans="1:30" x14ac:dyDescent="0.2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</row>
    <row r="3007" spans="1:30" x14ac:dyDescent="0.2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</row>
    <row r="3008" spans="1:30" x14ac:dyDescent="0.2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</row>
    <row r="3009" spans="1:30" x14ac:dyDescent="0.2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</row>
    <row r="3010" spans="1:30" x14ac:dyDescent="0.2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</row>
    <row r="3011" spans="1:30" x14ac:dyDescent="0.2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</row>
    <row r="3012" spans="1:30" x14ac:dyDescent="0.2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</row>
    <row r="3013" spans="1:30" x14ac:dyDescent="0.2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</row>
    <row r="3014" spans="1:30" x14ac:dyDescent="0.2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</row>
    <row r="3015" spans="1:30" x14ac:dyDescent="0.2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</row>
    <row r="3016" spans="1:30" x14ac:dyDescent="0.2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</row>
    <row r="3017" spans="1:30" x14ac:dyDescent="0.2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</row>
    <row r="3018" spans="1:30" x14ac:dyDescent="0.2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</row>
    <row r="3019" spans="1:30" x14ac:dyDescent="0.2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</row>
    <row r="3020" spans="1:30" x14ac:dyDescent="0.2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</row>
    <row r="3021" spans="1:30" x14ac:dyDescent="0.2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</row>
    <row r="3022" spans="1:30" x14ac:dyDescent="0.2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</row>
    <row r="3023" spans="1:30" x14ac:dyDescent="0.2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</row>
    <row r="3024" spans="1:30" x14ac:dyDescent="0.2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</row>
    <row r="3025" spans="1:30" x14ac:dyDescent="0.2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</row>
    <row r="3026" spans="1:30" x14ac:dyDescent="0.2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</row>
    <row r="3027" spans="1:30" x14ac:dyDescent="0.2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</row>
    <row r="3028" spans="1:30" x14ac:dyDescent="0.2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</row>
    <row r="3029" spans="1:30" x14ac:dyDescent="0.2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</row>
    <row r="3030" spans="1:30" x14ac:dyDescent="0.2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</row>
    <row r="3031" spans="1:30" x14ac:dyDescent="0.2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</row>
    <row r="3032" spans="1:30" x14ac:dyDescent="0.2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</row>
    <row r="3033" spans="1:30" x14ac:dyDescent="0.2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</row>
    <row r="3034" spans="1:30" x14ac:dyDescent="0.2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</row>
    <row r="3035" spans="1:30" x14ac:dyDescent="0.2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</row>
    <row r="3036" spans="1:30" x14ac:dyDescent="0.2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</row>
    <row r="3037" spans="1:30" x14ac:dyDescent="0.2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</row>
    <row r="3038" spans="1:30" x14ac:dyDescent="0.2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</row>
    <row r="3039" spans="1:30" x14ac:dyDescent="0.2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</row>
    <row r="3040" spans="1:30" x14ac:dyDescent="0.2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</row>
    <row r="3041" spans="1:30" x14ac:dyDescent="0.2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</row>
    <row r="3042" spans="1:30" x14ac:dyDescent="0.2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</row>
    <row r="3043" spans="1:30" x14ac:dyDescent="0.2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</row>
    <row r="3044" spans="1:30" x14ac:dyDescent="0.2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</row>
    <row r="3045" spans="1:30" x14ac:dyDescent="0.2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</row>
    <row r="3046" spans="1:30" x14ac:dyDescent="0.2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</row>
    <row r="3047" spans="1:30" x14ac:dyDescent="0.2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</row>
    <row r="3048" spans="1:30" x14ac:dyDescent="0.2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</row>
    <row r="3049" spans="1:30" x14ac:dyDescent="0.2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</row>
    <row r="3050" spans="1:30" x14ac:dyDescent="0.2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</row>
    <row r="3051" spans="1:30" x14ac:dyDescent="0.2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</row>
    <row r="3052" spans="1:30" x14ac:dyDescent="0.2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</row>
    <row r="3053" spans="1:30" x14ac:dyDescent="0.2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</row>
    <row r="3054" spans="1:30" x14ac:dyDescent="0.2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</row>
    <row r="3055" spans="1:30" x14ac:dyDescent="0.2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</row>
    <row r="3056" spans="1:30" x14ac:dyDescent="0.2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</row>
    <row r="3057" spans="1:30" x14ac:dyDescent="0.2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</row>
    <row r="3058" spans="1:30" x14ac:dyDescent="0.2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</row>
    <row r="3059" spans="1:30" x14ac:dyDescent="0.2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</row>
    <row r="3060" spans="1:30" x14ac:dyDescent="0.2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</row>
    <row r="3061" spans="1:30" x14ac:dyDescent="0.2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</row>
    <row r="3062" spans="1:30" x14ac:dyDescent="0.2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</row>
    <row r="3063" spans="1:30" x14ac:dyDescent="0.2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</row>
    <row r="3064" spans="1:30" x14ac:dyDescent="0.2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</row>
    <row r="3065" spans="1:30" x14ac:dyDescent="0.2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</row>
    <row r="3066" spans="1:30" x14ac:dyDescent="0.2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</row>
    <row r="3067" spans="1:30" x14ac:dyDescent="0.2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</row>
    <row r="3068" spans="1:30" x14ac:dyDescent="0.2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</row>
    <row r="3069" spans="1:30" x14ac:dyDescent="0.2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</row>
    <row r="3070" spans="1:30" x14ac:dyDescent="0.2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</row>
    <row r="3071" spans="1:30" x14ac:dyDescent="0.2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</row>
    <row r="3072" spans="1:30" x14ac:dyDescent="0.2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</row>
    <row r="3073" spans="1:30" x14ac:dyDescent="0.2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</row>
    <row r="3074" spans="1:30" x14ac:dyDescent="0.2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</row>
    <row r="3075" spans="1:30" x14ac:dyDescent="0.2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</row>
    <row r="3076" spans="1:30" x14ac:dyDescent="0.2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</row>
    <row r="3077" spans="1:30" x14ac:dyDescent="0.2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</row>
    <row r="3078" spans="1:30" x14ac:dyDescent="0.2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</row>
    <row r="3079" spans="1:30" x14ac:dyDescent="0.2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</row>
    <row r="3080" spans="1:30" x14ac:dyDescent="0.2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</row>
    <row r="3081" spans="1:30" x14ac:dyDescent="0.2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</row>
    <row r="3082" spans="1:30" x14ac:dyDescent="0.2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</row>
    <row r="3083" spans="1:30" x14ac:dyDescent="0.2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</row>
    <row r="3084" spans="1:30" x14ac:dyDescent="0.2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</row>
    <row r="3085" spans="1:30" x14ac:dyDescent="0.2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</row>
    <row r="3086" spans="1:30" x14ac:dyDescent="0.2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</row>
    <row r="3087" spans="1:30" x14ac:dyDescent="0.2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</row>
    <row r="3088" spans="1:30" x14ac:dyDescent="0.2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</row>
    <row r="3089" spans="1:30" x14ac:dyDescent="0.2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</row>
    <row r="3090" spans="1:30" x14ac:dyDescent="0.2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</row>
    <row r="3091" spans="1:30" x14ac:dyDescent="0.2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</row>
    <row r="3092" spans="1:30" x14ac:dyDescent="0.2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</row>
    <row r="3093" spans="1:30" x14ac:dyDescent="0.2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</row>
    <row r="3094" spans="1:30" x14ac:dyDescent="0.2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</row>
    <row r="3095" spans="1:30" x14ac:dyDescent="0.2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</row>
    <row r="3096" spans="1:30" x14ac:dyDescent="0.2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</row>
    <row r="3097" spans="1:30" x14ac:dyDescent="0.2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</row>
    <row r="3098" spans="1:30" x14ac:dyDescent="0.2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</row>
    <row r="3099" spans="1:30" x14ac:dyDescent="0.2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</row>
    <row r="3100" spans="1:30" x14ac:dyDescent="0.2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</row>
    <row r="3101" spans="1:30" x14ac:dyDescent="0.2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</row>
    <row r="3102" spans="1:30" x14ac:dyDescent="0.2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</row>
    <row r="3103" spans="1:30" x14ac:dyDescent="0.2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</row>
    <row r="3104" spans="1:30" x14ac:dyDescent="0.2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</row>
    <row r="3105" spans="1:30" x14ac:dyDescent="0.2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</row>
    <row r="3106" spans="1:30" x14ac:dyDescent="0.2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</row>
    <row r="3107" spans="1:30" x14ac:dyDescent="0.2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</row>
    <row r="3108" spans="1:30" x14ac:dyDescent="0.2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</row>
    <row r="3109" spans="1:30" x14ac:dyDescent="0.2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</row>
    <row r="3110" spans="1:30" x14ac:dyDescent="0.2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</row>
    <row r="3111" spans="1:30" x14ac:dyDescent="0.2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</row>
    <row r="3112" spans="1:30" x14ac:dyDescent="0.2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</row>
    <row r="3113" spans="1:30" x14ac:dyDescent="0.2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</row>
    <row r="3114" spans="1:30" x14ac:dyDescent="0.2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</row>
    <row r="3115" spans="1:30" x14ac:dyDescent="0.2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</row>
    <row r="3116" spans="1:30" x14ac:dyDescent="0.2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</row>
    <row r="3117" spans="1:30" x14ac:dyDescent="0.2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</row>
    <row r="3118" spans="1:30" x14ac:dyDescent="0.2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</row>
    <row r="3119" spans="1:30" x14ac:dyDescent="0.2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</row>
    <row r="3120" spans="1:30" x14ac:dyDescent="0.2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</row>
    <row r="3121" spans="1:30" x14ac:dyDescent="0.2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</row>
    <row r="3122" spans="1:30" x14ac:dyDescent="0.2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</row>
    <row r="3123" spans="1:30" x14ac:dyDescent="0.2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</row>
    <row r="3124" spans="1:30" x14ac:dyDescent="0.2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</row>
    <row r="3125" spans="1:30" x14ac:dyDescent="0.2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</row>
    <row r="3126" spans="1:30" x14ac:dyDescent="0.2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</row>
    <row r="3127" spans="1:30" x14ac:dyDescent="0.2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</row>
    <row r="3128" spans="1:30" x14ac:dyDescent="0.2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</row>
    <row r="3129" spans="1:30" x14ac:dyDescent="0.2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</row>
    <row r="3130" spans="1:30" x14ac:dyDescent="0.2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</row>
    <row r="3131" spans="1:30" x14ac:dyDescent="0.2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</row>
    <row r="3132" spans="1:30" x14ac:dyDescent="0.2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</row>
    <row r="3133" spans="1:30" x14ac:dyDescent="0.2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</row>
    <row r="3134" spans="1:30" x14ac:dyDescent="0.2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</row>
    <row r="3135" spans="1:30" x14ac:dyDescent="0.2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</row>
    <row r="3136" spans="1:30" x14ac:dyDescent="0.2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</row>
    <row r="3137" spans="1:30" x14ac:dyDescent="0.2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</row>
    <row r="3138" spans="1:30" x14ac:dyDescent="0.2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</row>
    <row r="3139" spans="1:30" x14ac:dyDescent="0.2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</row>
    <row r="3140" spans="1:30" x14ac:dyDescent="0.2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</row>
    <row r="3141" spans="1:30" x14ac:dyDescent="0.2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</row>
    <row r="3142" spans="1:30" x14ac:dyDescent="0.2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</row>
    <row r="3143" spans="1:30" x14ac:dyDescent="0.2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</row>
    <row r="3144" spans="1:30" x14ac:dyDescent="0.2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</row>
    <row r="3145" spans="1:30" x14ac:dyDescent="0.2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</row>
    <row r="3146" spans="1:30" x14ac:dyDescent="0.2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</row>
    <row r="3147" spans="1:30" x14ac:dyDescent="0.2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</row>
    <row r="3148" spans="1:30" x14ac:dyDescent="0.2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</row>
    <row r="3149" spans="1:30" x14ac:dyDescent="0.2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</row>
    <row r="3150" spans="1:30" x14ac:dyDescent="0.2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</row>
    <row r="3151" spans="1:30" x14ac:dyDescent="0.2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</row>
    <row r="3152" spans="1:30" x14ac:dyDescent="0.2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</row>
    <row r="3153" spans="1:30" x14ac:dyDescent="0.2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</row>
    <row r="3154" spans="1:30" x14ac:dyDescent="0.2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</row>
    <row r="3155" spans="1:30" x14ac:dyDescent="0.2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</row>
    <row r="3156" spans="1:30" x14ac:dyDescent="0.2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</row>
    <row r="3157" spans="1:30" x14ac:dyDescent="0.2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</row>
    <row r="3158" spans="1:30" x14ac:dyDescent="0.2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</row>
    <row r="3159" spans="1:30" x14ac:dyDescent="0.2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</row>
    <row r="3160" spans="1:30" x14ac:dyDescent="0.2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</row>
    <row r="3161" spans="1:30" x14ac:dyDescent="0.2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</row>
    <row r="3162" spans="1:30" x14ac:dyDescent="0.2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</row>
    <row r="3163" spans="1:30" x14ac:dyDescent="0.2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</row>
    <row r="3164" spans="1:30" x14ac:dyDescent="0.2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</row>
    <row r="3165" spans="1:30" x14ac:dyDescent="0.2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</row>
    <row r="3166" spans="1:30" x14ac:dyDescent="0.2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</row>
    <row r="3167" spans="1:30" x14ac:dyDescent="0.2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</row>
    <row r="3168" spans="1:30" x14ac:dyDescent="0.2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</row>
    <row r="3169" spans="1:30" x14ac:dyDescent="0.2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</row>
    <row r="3170" spans="1:30" x14ac:dyDescent="0.2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</row>
    <row r="3171" spans="1:30" x14ac:dyDescent="0.2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</row>
    <row r="3172" spans="1:30" x14ac:dyDescent="0.2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</row>
    <row r="3173" spans="1:30" x14ac:dyDescent="0.2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</row>
    <row r="3174" spans="1:30" x14ac:dyDescent="0.2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</row>
    <row r="3175" spans="1:30" x14ac:dyDescent="0.2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</row>
    <row r="3176" spans="1:30" x14ac:dyDescent="0.2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</row>
    <row r="3177" spans="1:30" x14ac:dyDescent="0.2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</row>
    <row r="3178" spans="1:30" x14ac:dyDescent="0.2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</row>
    <row r="3179" spans="1:30" x14ac:dyDescent="0.2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</row>
    <row r="3180" spans="1:30" x14ac:dyDescent="0.2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</row>
    <row r="3181" spans="1:30" x14ac:dyDescent="0.2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</row>
    <row r="3182" spans="1:30" x14ac:dyDescent="0.2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</row>
    <row r="3183" spans="1:30" x14ac:dyDescent="0.2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</row>
    <row r="3184" spans="1:30" x14ac:dyDescent="0.2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</row>
    <row r="3185" spans="1:30" x14ac:dyDescent="0.2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</row>
    <row r="3186" spans="1:30" x14ac:dyDescent="0.2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</row>
    <row r="3187" spans="1:30" x14ac:dyDescent="0.2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</row>
    <row r="3188" spans="1:30" x14ac:dyDescent="0.2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</row>
    <row r="3189" spans="1:30" x14ac:dyDescent="0.2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</row>
    <row r="3190" spans="1:30" x14ac:dyDescent="0.2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</row>
    <row r="3191" spans="1:30" x14ac:dyDescent="0.2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</row>
    <row r="3192" spans="1:30" x14ac:dyDescent="0.2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</row>
    <row r="3193" spans="1:30" x14ac:dyDescent="0.2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</row>
    <row r="3194" spans="1:30" x14ac:dyDescent="0.2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</row>
    <row r="3195" spans="1:30" x14ac:dyDescent="0.2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</row>
    <row r="3196" spans="1:30" x14ac:dyDescent="0.2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</row>
    <row r="3197" spans="1:30" x14ac:dyDescent="0.2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</row>
    <row r="3198" spans="1:30" x14ac:dyDescent="0.2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</row>
    <row r="3199" spans="1:30" x14ac:dyDescent="0.2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</row>
    <row r="3200" spans="1:30" x14ac:dyDescent="0.2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</row>
    <row r="3201" spans="1:30" x14ac:dyDescent="0.2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</row>
    <row r="3202" spans="1:30" x14ac:dyDescent="0.2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</row>
    <row r="3203" spans="1:30" x14ac:dyDescent="0.2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</row>
    <row r="3204" spans="1:30" x14ac:dyDescent="0.2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</row>
    <row r="3205" spans="1:30" x14ac:dyDescent="0.2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</row>
    <row r="3206" spans="1:30" x14ac:dyDescent="0.2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</row>
    <row r="3207" spans="1:30" x14ac:dyDescent="0.2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</row>
    <row r="3208" spans="1:30" x14ac:dyDescent="0.2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</row>
    <row r="3209" spans="1:30" x14ac:dyDescent="0.2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</row>
    <row r="3210" spans="1:30" x14ac:dyDescent="0.2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</row>
    <row r="3211" spans="1:30" x14ac:dyDescent="0.2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</row>
    <row r="3212" spans="1:30" x14ac:dyDescent="0.2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</row>
    <row r="3213" spans="1:30" x14ac:dyDescent="0.2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</row>
    <row r="3214" spans="1:30" x14ac:dyDescent="0.2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</row>
    <row r="3215" spans="1:30" x14ac:dyDescent="0.2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</row>
    <row r="3216" spans="1:30" x14ac:dyDescent="0.2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</row>
    <row r="3217" spans="1:30" x14ac:dyDescent="0.2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</row>
    <row r="3218" spans="1:30" x14ac:dyDescent="0.2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</row>
    <row r="3219" spans="1:30" x14ac:dyDescent="0.2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</row>
    <row r="3220" spans="1:30" x14ac:dyDescent="0.2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</row>
    <row r="3221" spans="1:30" x14ac:dyDescent="0.2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</row>
    <row r="3222" spans="1:30" x14ac:dyDescent="0.2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</row>
    <row r="3223" spans="1:30" x14ac:dyDescent="0.2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</row>
    <row r="3224" spans="1:30" x14ac:dyDescent="0.2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</row>
    <row r="3225" spans="1:30" x14ac:dyDescent="0.2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</row>
    <row r="3226" spans="1:30" x14ac:dyDescent="0.2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</row>
    <row r="3227" spans="1:30" x14ac:dyDescent="0.2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</row>
    <row r="3228" spans="1:30" x14ac:dyDescent="0.2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</row>
    <row r="3229" spans="1:30" x14ac:dyDescent="0.2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</row>
    <row r="3230" spans="1:30" x14ac:dyDescent="0.2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</row>
    <row r="3231" spans="1:30" x14ac:dyDescent="0.2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</row>
    <row r="3232" spans="1:30" x14ac:dyDescent="0.2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</row>
    <row r="3233" spans="1:30" x14ac:dyDescent="0.2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</row>
    <row r="3234" spans="1:30" x14ac:dyDescent="0.2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</row>
    <row r="3235" spans="1:30" x14ac:dyDescent="0.2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</row>
    <row r="3236" spans="1:30" x14ac:dyDescent="0.2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</row>
    <row r="3237" spans="1:30" x14ac:dyDescent="0.2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</row>
    <row r="3238" spans="1:30" x14ac:dyDescent="0.2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</row>
    <row r="3239" spans="1:30" x14ac:dyDescent="0.2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</row>
    <row r="3240" spans="1:30" x14ac:dyDescent="0.2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</row>
    <row r="3241" spans="1:30" x14ac:dyDescent="0.2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</row>
    <row r="3242" spans="1:30" x14ac:dyDescent="0.2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</row>
    <row r="3243" spans="1:30" x14ac:dyDescent="0.2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</row>
    <row r="3244" spans="1:30" x14ac:dyDescent="0.2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</row>
    <row r="3245" spans="1:30" x14ac:dyDescent="0.2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</row>
    <row r="3246" spans="1:30" x14ac:dyDescent="0.2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</row>
    <row r="3247" spans="1:30" x14ac:dyDescent="0.2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</row>
    <row r="3248" spans="1:30" x14ac:dyDescent="0.2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</row>
    <row r="3249" spans="1:30" x14ac:dyDescent="0.2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</row>
    <row r="3250" spans="1:30" x14ac:dyDescent="0.2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</row>
    <row r="3251" spans="1:30" x14ac:dyDescent="0.2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</row>
    <row r="3252" spans="1:30" x14ac:dyDescent="0.2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</row>
    <row r="3253" spans="1:30" x14ac:dyDescent="0.2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</row>
    <row r="3254" spans="1:30" x14ac:dyDescent="0.2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</row>
    <row r="3255" spans="1:30" x14ac:dyDescent="0.2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</row>
    <row r="3256" spans="1:30" x14ac:dyDescent="0.2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</row>
    <row r="3257" spans="1:30" x14ac:dyDescent="0.2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</row>
    <row r="3258" spans="1:30" x14ac:dyDescent="0.2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</row>
    <row r="3259" spans="1:30" x14ac:dyDescent="0.2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</row>
    <row r="3260" spans="1:30" x14ac:dyDescent="0.2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</row>
    <row r="3261" spans="1:30" x14ac:dyDescent="0.2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</row>
    <row r="3262" spans="1:30" x14ac:dyDescent="0.2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</row>
    <row r="3263" spans="1:30" x14ac:dyDescent="0.2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</row>
    <row r="3264" spans="1:30" x14ac:dyDescent="0.2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</row>
    <row r="3265" spans="1:30" x14ac:dyDescent="0.2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</row>
    <row r="3266" spans="1:30" x14ac:dyDescent="0.2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</row>
    <row r="3267" spans="1:30" x14ac:dyDescent="0.2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</row>
    <row r="3268" spans="1:30" x14ac:dyDescent="0.2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</row>
    <row r="3269" spans="1:30" x14ac:dyDescent="0.2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</row>
    <row r="3270" spans="1:30" x14ac:dyDescent="0.2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</row>
    <row r="3271" spans="1:30" x14ac:dyDescent="0.2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</row>
    <row r="3272" spans="1:30" x14ac:dyDescent="0.2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</row>
    <row r="3273" spans="1:30" x14ac:dyDescent="0.2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</row>
    <row r="3274" spans="1:30" x14ac:dyDescent="0.2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</row>
    <row r="3275" spans="1:30" x14ac:dyDescent="0.2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</row>
    <row r="3276" spans="1:30" x14ac:dyDescent="0.2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</row>
    <row r="3277" spans="1:30" x14ac:dyDescent="0.2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</row>
    <row r="3278" spans="1:30" x14ac:dyDescent="0.2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</row>
    <row r="3279" spans="1:30" x14ac:dyDescent="0.2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</row>
    <row r="3280" spans="1:30" x14ac:dyDescent="0.2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</row>
    <row r="3281" spans="1:30" x14ac:dyDescent="0.2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</row>
    <row r="3282" spans="1:30" x14ac:dyDescent="0.2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</row>
    <row r="3283" spans="1:30" x14ac:dyDescent="0.2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</row>
    <row r="3284" spans="1:30" x14ac:dyDescent="0.2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</row>
    <row r="3285" spans="1:30" x14ac:dyDescent="0.2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</row>
    <row r="3286" spans="1:30" x14ac:dyDescent="0.2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</row>
    <row r="3287" spans="1:30" x14ac:dyDescent="0.2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</row>
    <row r="3288" spans="1:30" x14ac:dyDescent="0.2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</row>
    <row r="3289" spans="1:30" x14ac:dyDescent="0.2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</row>
    <row r="3290" spans="1:30" x14ac:dyDescent="0.2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</row>
    <row r="3291" spans="1:30" x14ac:dyDescent="0.2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</row>
    <row r="3292" spans="1:30" x14ac:dyDescent="0.2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</row>
    <row r="3293" spans="1:30" x14ac:dyDescent="0.2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</row>
    <row r="3294" spans="1:30" x14ac:dyDescent="0.2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</row>
    <row r="3295" spans="1:30" x14ac:dyDescent="0.2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</row>
    <row r="3296" spans="1:30" x14ac:dyDescent="0.2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</row>
    <row r="3297" spans="1:30" x14ac:dyDescent="0.2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</row>
    <row r="3298" spans="1:30" x14ac:dyDescent="0.2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</row>
    <row r="3299" spans="1:30" x14ac:dyDescent="0.2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</row>
    <row r="3300" spans="1:30" x14ac:dyDescent="0.2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</row>
    <row r="3301" spans="1:30" x14ac:dyDescent="0.2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</row>
    <row r="3302" spans="1:30" x14ac:dyDescent="0.2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</row>
    <row r="3303" spans="1:30" x14ac:dyDescent="0.2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</row>
    <row r="3304" spans="1:30" x14ac:dyDescent="0.2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</row>
    <row r="3305" spans="1:30" x14ac:dyDescent="0.2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</row>
    <row r="3306" spans="1:30" x14ac:dyDescent="0.2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</row>
    <row r="3307" spans="1:30" x14ac:dyDescent="0.2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</row>
    <row r="3308" spans="1:30" x14ac:dyDescent="0.2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</row>
    <row r="3309" spans="1:30" x14ac:dyDescent="0.2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</row>
    <row r="3310" spans="1:30" x14ac:dyDescent="0.2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</row>
    <row r="3311" spans="1:30" x14ac:dyDescent="0.2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</row>
    <row r="3312" spans="1:30" x14ac:dyDescent="0.2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</row>
    <row r="3313" spans="1:30" x14ac:dyDescent="0.2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</row>
    <row r="3314" spans="1:30" x14ac:dyDescent="0.2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</row>
    <row r="3315" spans="1:30" x14ac:dyDescent="0.2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</row>
    <row r="3316" spans="1:30" x14ac:dyDescent="0.2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</row>
    <row r="3317" spans="1:30" x14ac:dyDescent="0.2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</row>
    <row r="3318" spans="1:30" x14ac:dyDescent="0.2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</row>
    <row r="3319" spans="1:30" x14ac:dyDescent="0.2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</row>
    <row r="3320" spans="1:30" x14ac:dyDescent="0.2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</row>
    <row r="3321" spans="1:30" x14ac:dyDescent="0.2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</row>
    <row r="3322" spans="1:30" x14ac:dyDescent="0.2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</row>
    <row r="3323" spans="1:30" x14ac:dyDescent="0.2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</row>
    <row r="3324" spans="1:30" x14ac:dyDescent="0.2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</row>
    <row r="3325" spans="1:30" x14ac:dyDescent="0.2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</row>
    <row r="3326" spans="1:30" x14ac:dyDescent="0.2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</row>
    <row r="3327" spans="1:30" x14ac:dyDescent="0.2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</row>
    <row r="3328" spans="1:30" x14ac:dyDescent="0.2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</row>
    <row r="3329" spans="1:30" x14ac:dyDescent="0.2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</row>
    <row r="3330" spans="1:30" x14ac:dyDescent="0.2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</row>
    <row r="3331" spans="1:30" x14ac:dyDescent="0.2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</row>
    <row r="3332" spans="1:30" x14ac:dyDescent="0.2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</row>
    <row r="3333" spans="1:30" x14ac:dyDescent="0.2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</row>
    <row r="3334" spans="1:30" x14ac:dyDescent="0.2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</row>
    <row r="3335" spans="1:30" x14ac:dyDescent="0.2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</row>
    <row r="3336" spans="1:30" x14ac:dyDescent="0.2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</row>
    <row r="3337" spans="1:30" x14ac:dyDescent="0.2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</row>
    <row r="3338" spans="1:30" x14ac:dyDescent="0.2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</row>
    <row r="3339" spans="1:30" x14ac:dyDescent="0.2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</row>
    <row r="3340" spans="1:30" x14ac:dyDescent="0.2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</row>
    <row r="3341" spans="1:30" x14ac:dyDescent="0.2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</row>
    <row r="3342" spans="1:30" x14ac:dyDescent="0.2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</row>
    <row r="3343" spans="1:30" x14ac:dyDescent="0.2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</row>
    <row r="3344" spans="1:30" x14ac:dyDescent="0.2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</row>
    <row r="3345" spans="1:30" x14ac:dyDescent="0.2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</row>
    <row r="3346" spans="1:30" x14ac:dyDescent="0.2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</row>
    <row r="3347" spans="1:30" x14ac:dyDescent="0.2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</row>
    <row r="3348" spans="1:30" x14ac:dyDescent="0.2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</row>
    <row r="3349" spans="1:30" x14ac:dyDescent="0.2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</row>
    <row r="3350" spans="1:30" x14ac:dyDescent="0.2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</row>
    <row r="3351" spans="1:30" x14ac:dyDescent="0.2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</row>
    <row r="3352" spans="1:30" x14ac:dyDescent="0.2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</row>
    <row r="3353" spans="1:30" x14ac:dyDescent="0.2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</row>
    <row r="3354" spans="1:30" x14ac:dyDescent="0.2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</row>
    <row r="3355" spans="1:30" x14ac:dyDescent="0.2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</row>
    <row r="3356" spans="1:30" x14ac:dyDescent="0.2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</row>
    <row r="3357" spans="1:30" x14ac:dyDescent="0.2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</row>
    <row r="3358" spans="1:30" x14ac:dyDescent="0.2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</row>
    <row r="3359" spans="1:30" x14ac:dyDescent="0.2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</row>
    <row r="3360" spans="1:30" x14ac:dyDescent="0.2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</row>
    <row r="3361" spans="1:30" x14ac:dyDescent="0.2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</row>
    <row r="3362" spans="1:30" x14ac:dyDescent="0.2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</row>
    <row r="3363" spans="1:30" x14ac:dyDescent="0.2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</row>
    <row r="3364" spans="1:30" x14ac:dyDescent="0.2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</row>
    <row r="3365" spans="1:30" x14ac:dyDescent="0.2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</row>
    <row r="3366" spans="1:30" x14ac:dyDescent="0.2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</row>
    <row r="3367" spans="1:30" x14ac:dyDescent="0.2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</row>
    <row r="3368" spans="1:30" x14ac:dyDescent="0.2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</row>
    <row r="3369" spans="1:30" x14ac:dyDescent="0.2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</row>
    <row r="3370" spans="1:30" x14ac:dyDescent="0.2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</row>
    <row r="3371" spans="1:30" x14ac:dyDescent="0.2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</row>
    <row r="3372" spans="1:30" x14ac:dyDescent="0.2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</row>
    <row r="3373" spans="1:30" x14ac:dyDescent="0.2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</row>
    <row r="3374" spans="1:30" x14ac:dyDescent="0.2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</row>
    <row r="3375" spans="1:30" x14ac:dyDescent="0.2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</row>
    <row r="3376" spans="1:30" x14ac:dyDescent="0.2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</row>
    <row r="3377" spans="1:30" x14ac:dyDescent="0.2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</row>
    <row r="3378" spans="1:30" x14ac:dyDescent="0.2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</row>
    <row r="3379" spans="1:30" x14ac:dyDescent="0.2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</row>
    <row r="3380" spans="1:30" x14ac:dyDescent="0.2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</row>
    <row r="3381" spans="1:30" x14ac:dyDescent="0.2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</row>
    <row r="3382" spans="1:30" x14ac:dyDescent="0.2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</row>
    <row r="3383" spans="1:30" x14ac:dyDescent="0.2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</row>
    <row r="3384" spans="1:30" x14ac:dyDescent="0.2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</row>
    <row r="3385" spans="1:30" x14ac:dyDescent="0.2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</row>
    <row r="3386" spans="1:30" x14ac:dyDescent="0.2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</row>
    <row r="3387" spans="1:30" x14ac:dyDescent="0.2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</row>
    <row r="3388" spans="1:30" x14ac:dyDescent="0.2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</row>
    <row r="3389" spans="1:30" x14ac:dyDescent="0.2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</row>
    <row r="3390" spans="1:30" x14ac:dyDescent="0.2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</row>
    <row r="3391" spans="1:30" x14ac:dyDescent="0.2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</row>
    <row r="3392" spans="1:30" x14ac:dyDescent="0.2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</row>
    <row r="3393" spans="1:30" x14ac:dyDescent="0.2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</row>
    <row r="3394" spans="1:30" x14ac:dyDescent="0.2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</row>
    <row r="3395" spans="1:30" x14ac:dyDescent="0.2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</row>
    <row r="3396" spans="1:30" x14ac:dyDescent="0.2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</row>
    <row r="3397" spans="1:30" x14ac:dyDescent="0.2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</row>
    <row r="3398" spans="1:30" x14ac:dyDescent="0.2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</row>
    <row r="3399" spans="1:30" x14ac:dyDescent="0.2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</row>
    <row r="3400" spans="1:30" x14ac:dyDescent="0.2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</row>
    <row r="3401" spans="1:30" x14ac:dyDescent="0.2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</row>
    <row r="3402" spans="1:30" x14ac:dyDescent="0.2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</row>
    <row r="3403" spans="1:30" x14ac:dyDescent="0.2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</row>
    <row r="3404" spans="1:30" x14ac:dyDescent="0.2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</row>
    <row r="3405" spans="1:30" x14ac:dyDescent="0.2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</row>
    <row r="3406" spans="1:30" x14ac:dyDescent="0.2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</row>
    <row r="3407" spans="1:30" x14ac:dyDescent="0.2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</row>
    <row r="3408" spans="1:30" x14ac:dyDescent="0.2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</row>
    <row r="3409" spans="1:30" x14ac:dyDescent="0.2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</row>
    <row r="3410" spans="1:30" x14ac:dyDescent="0.2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</row>
    <row r="3411" spans="1:30" x14ac:dyDescent="0.2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</row>
    <row r="3412" spans="1:30" x14ac:dyDescent="0.2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</row>
    <row r="3413" spans="1:30" x14ac:dyDescent="0.2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</row>
    <row r="3414" spans="1:30" x14ac:dyDescent="0.2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</row>
    <row r="3415" spans="1:30" x14ac:dyDescent="0.2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</row>
    <row r="3416" spans="1:30" x14ac:dyDescent="0.2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</row>
    <row r="3417" spans="1:30" x14ac:dyDescent="0.2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</row>
    <row r="3418" spans="1:30" x14ac:dyDescent="0.2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</row>
    <row r="3419" spans="1:30" x14ac:dyDescent="0.2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</row>
    <row r="3420" spans="1:30" x14ac:dyDescent="0.2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</row>
    <row r="3421" spans="1:30" x14ac:dyDescent="0.2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</row>
    <row r="3422" spans="1:30" x14ac:dyDescent="0.2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</row>
    <row r="3423" spans="1:30" x14ac:dyDescent="0.2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</row>
    <row r="3424" spans="1:30" x14ac:dyDescent="0.2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</row>
    <row r="3425" spans="1:30" x14ac:dyDescent="0.2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</row>
    <row r="3426" spans="1:30" x14ac:dyDescent="0.2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</row>
    <row r="3427" spans="1:30" x14ac:dyDescent="0.2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</row>
    <row r="3428" spans="1:30" x14ac:dyDescent="0.2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</row>
    <row r="3429" spans="1:30" x14ac:dyDescent="0.2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</row>
    <row r="3430" spans="1:30" x14ac:dyDescent="0.2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</row>
    <row r="3431" spans="1:30" x14ac:dyDescent="0.2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</row>
    <row r="3432" spans="1:30" x14ac:dyDescent="0.2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</row>
    <row r="3433" spans="1:30" x14ac:dyDescent="0.2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</row>
    <row r="3434" spans="1:30" x14ac:dyDescent="0.2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</row>
    <row r="3435" spans="1:30" x14ac:dyDescent="0.2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</row>
    <row r="3436" spans="1:30" x14ac:dyDescent="0.2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</row>
    <row r="3437" spans="1:30" x14ac:dyDescent="0.2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</row>
    <row r="3438" spans="1:30" x14ac:dyDescent="0.2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</row>
    <row r="3439" spans="1:30" x14ac:dyDescent="0.2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</row>
    <row r="3440" spans="1:30" x14ac:dyDescent="0.2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</row>
    <row r="3441" spans="1:30" x14ac:dyDescent="0.2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</row>
    <row r="3442" spans="1:30" x14ac:dyDescent="0.2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</row>
    <row r="3443" spans="1:30" x14ac:dyDescent="0.2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</row>
    <row r="3444" spans="1:30" x14ac:dyDescent="0.2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</row>
    <row r="3445" spans="1:30" x14ac:dyDescent="0.2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</row>
    <row r="3446" spans="1:30" x14ac:dyDescent="0.2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</row>
    <row r="3447" spans="1:30" x14ac:dyDescent="0.2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</row>
    <row r="3448" spans="1:30" x14ac:dyDescent="0.2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</row>
    <row r="3449" spans="1:30" x14ac:dyDescent="0.2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</row>
    <row r="3450" spans="1:30" x14ac:dyDescent="0.2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</row>
    <row r="3451" spans="1:30" x14ac:dyDescent="0.2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</row>
    <row r="3452" spans="1:30" x14ac:dyDescent="0.2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</row>
    <row r="3453" spans="1:30" x14ac:dyDescent="0.2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</row>
    <row r="3454" spans="1:30" x14ac:dyDescent="0.2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</row>
    <row r="3455" spans="1:30" x14ac:dyDescent="0.2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</row>
    <row r="3456" spans="1:30" x14ac:dyDescent="0.2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</row>
    <row r="3457" spans="1:30" x14ac:dyDescent="0.2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</row>
    <row r="3458" spans="1:30" x14ac:dyDescent="0.2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</row>
    <row r="3459" spans="1:30" x14ac:dyDescent="0.2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</row>
    <row r="3460" spans="1:30" x14ac:dyDescent="0.2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</row>
    <row r="3461" spans="1:30" x14ac:dyDescent="0.2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</row>
    <row r="3462" spans="1:30" x14ac:dyDescent="0.2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</row>
    <row r="3463" spans="1:30" x14ac:dyDescent="0.2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</row>
    <row r="3464" spans="1:30" x14ac:dyDescent="0.2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</row>
    <row r="3465" spans="1:30" x14ac:dyDescent="0.2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</row>
    <row r="3466" spans="1:30" x14ac:dyDescent="0.2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</row>
    <row r="3467" spans="1:30" x14ac:dyDescent="0.2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</row>
    <row r="3468" spans="1:30" x14ac:dyDescent="0.2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</row>
    <row r="3469" spans="1:30" x14ac:dyDescent="0.2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</row>
    <row r="3470" spans="1:30" x14ac:dyDescent="0.2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</row>
    <row r="3471" spans="1:30" x14ac:dyDescent="0.2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</row>
    <row r="3472" spans="1:30" x14ac:dyDescent="0.2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</row>
    <row r="3473" spans="1:30" x14ac:dyDescent="0.2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</row>
    <row r="3474" spans="1:30" x14ac:dyDescent="0.2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</row>
    <row r="3475" spans="1:30" x14ac:dyDescent="0.2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</row>
    <row r="3476" spans="1:30" x14ac:dyDescent="0.2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</row>
    <row r="3477" spans="1:30" x14ac:dyDescent="0.2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</row>
    <row r="3478" spans="1:30" x14ac:dyDescent="0.2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</row>
    <row r="3479" spans="1:30" x14ac:dyDescent="0.2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</row>
    <row r="3480" spans="1:30" x14ac:dyDescent="0.2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</row>
    <row r="3481" spans="1:30" x14ac:dyDescent="0.2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</row>
    <row r="3482" spans="1:30" x14ac:dyDescent="0.2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</row>
    <row r="3483" spans="1:30" x14ac:dyDescent="0.2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</row>
    <row r="3484" spans="1:30" x14ac:dyDescent="0.2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</row>
    <row r="3485" spans="1:30" x14ac:dyDescent="0.2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</row>
    <row r="3486" spans="1:30" x14ac:dyDescent="0.2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</row>
    <row r="3487" spans="1:30" x14ac:dyDescent="0.2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</row>
    <row r="3488" spans="1:30" x14ac:dyDescent="0.2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</row>
    <row r="3489" spans="1:30" x14ac:dyDescent="0.2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</row>
    <row r="3490" spans="1:30" x14ac:dyDescent="0.2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</row>
    <row r="3491" spans="1:30" x14ac:dyDescent="0.2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</row>
    <row r="3492" spans="1:30" x14ac:dyDescent="0.2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</row>
    <row r="3493" spans="1:30" x14ac:dyDescent="0.2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</row>
    <row r="3494" spans="1:30" x14ac:dyDescent="0.2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</row>
    <row r="3495" spans="1:30" x14ac:dyDescent="0.2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</row>
    <row r="3496" spans="1:30" x14ac:dyDescent="0.2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</row>
    <row r="3497" spans="1:30" x14ac:dyDescent="0.2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</row>
    <row r="3498" spans="1:30" x14ac:dyDescent="0.2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</row>
    <row r="3499" spans="1:30" x14ac:dyDescent="0.2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</row>
    <row r="3500" spans="1:30" x14ac:dyDescent="0.2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</row>
    <row r="3501" spans="1:30" x14ac:dyDescent="0.2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</row>
    <row r="3502" spans="1:30" x14ac:dyDescent="0.2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</row>
    <row r="3503" spans="1:30" x14ac:dyDescent="0.2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</row>
    <row r="3504" spans="1:30" x14ac:dyDescent="0.2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</row>
    <row r="3505" spans="1:30" x14ac:dyDescent="0.2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</row>
    <row r="3506" spans="1:30" x14ac:dyDescent="0.2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</row>
    <row r="3507" spans="1:30" x14ac:dyDescent="0.2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</row>
    <row r="3508" spans="1:30" x14ac:dyDescent="0.2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</row>
    <row r="3509" spans="1:30" x14ac:dyDescent="0.2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</row>
    <row r="3510" spans="1:30" x14ac:dyDescent="0.2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</row>
    <row r="3511" spans="1:30" x14ac:dyDescent="0.2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</row>
    <row r="3512" spans="1:30" x14ac:dyDescent="0.2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</row>
    <row r="3513" spans="1:30" x14ac:dyDescent="0.2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</row>
    <row r="3514" spans="1:30" x14ac:dyDescent="0.2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</row>
    <row r="3515" spans="1:30" x14ac:dyDescent="0.2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</row>
    <row r="3516" spans="1:30" x14ac:dyDescent="0.2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</row>
    <row r="3517" spans="1:30" x14ac:dyDescent="0.2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</row>
    <row r="3518" spans="1:30" x14ac:dyDescent="0.2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</row>
    <row r="3519" spans="1:30" x14ac:dyDescent="0.2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</row>
    <row r="3520" spans="1:30" x14ac:dyDescent="0.2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</row>
    <row r="3521" spans="1:30" x14ac:dyDescent="0.2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</row>
    <row r="3522" spans="1:30" x14ac:dyDescent="0.2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</row>
    <row r="3523" spans="1:30" x14ac:dyDescent="0.2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</row>
    <row r="3524" spans="1:30" x14ac:dyDescent="0.2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</row>
    <row r="3525" spans="1:30" x14ac:dyDescent="0.2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</row>
    <row r="3526" spans="1:30" x14ac:dyDescent="0.2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</row>
    <row r="3527" spans="1:30" x14ac:dyDescent="0.2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</row>
    <row r="3528" spans="1:30" x14ac:dyDescent="0.2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</row>
    <row r="3529" spans="1:30" x14ac:dyDescent="0.2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</row>
    <row r="3530" spans="1:30" x14ac:dyDescent="0.2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</row>
    <row r="3531" spans="1:30" x14ac:dyDescent="0.2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</row>
    <row r="3532" spans="1:30" x14ac:dyDescent="0.2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</row>
    <row r="3533" spans="1:30" x14ac:dyDescent="0.2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</row>
    <row r="3534" spans="1:30" x14ac:dyDescent="0.2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</row>
    <row r="3535" spans="1:30" x14ac:dyDescent="0.2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</row>
    <row r="3536" spans="1:30" x14ac:dyDescent="0.2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</row>
    <row r="3537" spans="1:30" x14ac:dyDescent="0.2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</row>
    <row r="3538" spans="1:30" x14ac:dyDescent="0.2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</row>
    <row r="3539" spans="1:30" x14ac:dyDescent="0.2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</row>
    <row r="3540" spans="1:30" x14ac:dyDescent="0.2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</row>
    <row r="3541" spans="1:30" x14ac:dyDescent="0.2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</row>
    <row r="3542" spans="1:30" x14ac:dyDescent="0.2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</row>
    <row r="3543" spans="1:30" x14ac:dyDescent="0.2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</row>
    <row r="3544" spans="1:30" x14ac:dyDescent="0.2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</row>
    <row r="3545" spans="1:30" x14ac:dyDescent="0.2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</row>
    <row r="3546" spans="1:30" x14ac:dyDescent="0.2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</row>
    <row r="3547" spans="1:30" x14ac:dyDescent="0.2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</row>
    <row r="3548" spans="1:30" x14ac:dyDescent="0.2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</row>
    <row r="3549" spans="1:30" x14ac:dyDescent="0.2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</row>
    <row r="3550" spans="1:30" x14ac:dyDescent="0.2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</row>
    <row r="3551" spans="1:30" x14ac:dyDescent="0.2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</row>
    <row r="3552" spans="1:30" x14ac:dyDescent="0.2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</row>
    <row r="3553" spans="1:30" x14ac:dyDescent="0.2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</row>
    <row r="3554" spans="1:30" x14ac:dyDescent="0.2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</row>
    <row r="3555" spans="1:30" x14ac:dyDescent="0.2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</row>
    <row r="3556" spans="1:30" x14ac:dyDescent="0.2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</row>
    <row r="3557" spans="1:30" x14ac:dyDescent="0.2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</row>
    <row r="3558" spans="1:30" x14ac:dyDescent="0.2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</row>
    <row r="3559" spans="1:30" x14ac:dyDescent="0.2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</row>
    <row r="3560" spans="1:30" x14ac:dyDescent="0.2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</row>
    <row r="3561" spans="1:30" x14ac:dyDescent="0.2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</row>
    <row r="3562" spans="1:30" x14ac:dyDescent="0.2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</row>
    <row r="3563" spans="1:30" x14ac:dyDescent="0.2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</row>
    <row r="3564" spans="1:30" x14ac:dyDescent="0.2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</row>
    <row r="3565" spans="1:30" x14ac:dyDescent="0.2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</row>
    <row r="3566" spans="1:30" x14ac:dyDescent="0.2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</row>
    <row r="3567" spans="1:30" x14ac:dyDescent="0.2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</row>
    <row r="3568" spans="1:30" x14ac:dyDescent="0.2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</row>
    <row r="3569" spans="1:30" x14ac:dyDescent="0.2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</row>
    <row r="3570" spans="1:30" x14ac:dyDescent="0.2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</row>
    <row r="3571" spans="1:30" x14ac:dyDescent="0.2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</row>
    <row r="3572" spans="1:30" x14ac:dyDescent="0.2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</row>
    <row r="3573" spans="1:30" x14ac:dyDescent="0.2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</row>
    <row r="3574" spans="1:30" x14ac:dyDescent="0.2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</row>
    <row r="3575" spans="1:30" x14ac:dyDescent="0.2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</row>
    <row r="3576" spans="1:30" x14ac:dyDescent="0.2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</row>
    <row r="3577" spans="1:30" x14ac:dyDescent="0.2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</row>
    <row r="3578" spans="1:30" x14ac:dyDescent="0.2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</row>
    <row r="3579" spans="1:30" x14ac:dyDescent="0.2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</row>
    <row r="3580" spans="1:30" x14ac:dyDescent="0.2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</row>
    <row r="3581" spans="1:30" x14ac:dyDescent="0.2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</row>
    <row r="3582" spans="1:30" x14ac:dyDescent="0.2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</row>
    <row r="3583" spans="1:30" x14ac:dyDescent="0.2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</row>
    <row r="3584" spans="1:30" x14ac:dyDescent="0.2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</row>
    <row r="3585" spans="1:30" x14ac:dyDescent="0.2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</row>
    <row r="3586" spans="1:30" x14ac:dyDescent="0.2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</row>
    <row r="3587" spans="1:30" x14ac:dyDescent="0.2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</row>
    <row r="3588" spans="1:30" x14ac:dyDescent="0.2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</row>
    <row r="3589" spans="1:30" x14ac:dyDescent="0.2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</row>
    <row r="3590" spans="1:30" x14ac:dyDescent="0.2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</row>
    <row r="3591" spans="1:30" x14ac:dyDescent="0.2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</row>
    <row r="3592" spans="1:30" x14ac:dyDescent="0.2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</row>
    <row r="3593" spans="1:30" x14ac:dyDescent="0.2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</row>
    <row r="3594" spans="1:30" x14ac:dyDescent="0.2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</row>
    <row r="3595" spans="1:30" x14ac:dyDescent="0.2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</row>
    <row r="3596" spans="1:30" x14ac:dyDescent="0.2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</row>
    <row r="3597" spans="1:30" x14ac:dyDescent="0.2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</row>
    <row r="3598" spans="1:30" x14ac:dyDescent="0.2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</row>
    <row r="3599" spans="1:30" x14ac:dyDescent="0.2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</row>
    <row r="3600" spans="1:30" x14ac:dyDescent="0.2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</row>
    <row r="3601" spans="1:30" x14ac:dyDescent="0.2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</row>
    <row r="3602" spans="1:30" x14ac:dyDescent="0.2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</row>
    <row r="3603" spans="1:30" x14ac:dyDescent="0.2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</row>
    <row r="3604" spans="1:30" x14ac:dyDescent="0.2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</row>
    <row r="3605" spans="1:30" x14ac:dyDescent="0.2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</row>
    <row r="3606" spans="1:30" x14ac:dyDescent="0.2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</row>
    <row r="3607" spans="1:30" x14ac:dyDescent="0.2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</row>
    <row r="3608" spans="1:30" x14ac:dyDescent="0.2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</row>
    <row r="3609" spans="1:30" x14ac:dyDescent="0.2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</row>
    <row r="3610" spans="1:30" x14ac:dyDescent="0.2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</row>
    <row r="3611" spans="1:30" x14ac:dyDescent="0.2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</row>
    <row r="3612" spans="1:30" x14ac:dyDescent="0.2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</row>
    <row r="3613" spans="1:30" x14ac:dyDescent="0.2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</row>
    <row r="3614" spans="1:30" x14ac:dyDescent="0.2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</row>
    <row r="3615" spans="1:30" x14ac:dyDescent="0.2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</row>
    <row r="3616" spans="1:30" x14ac:dyDescent="0.2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</row>
    <row r="3617" spans="1:30" x14ac:dyDescent="0.2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</row>
    <row r="3618" spans="1:30" x14ac:dyDescent="0.2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</row>
    <row r="3619" spans="1:30" x14ac:dyDescent="0.2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</row>
    <row r="3620" spans="1:30" x14ac:dyDescent="0.2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</row>
    <row r="3621" spans="1:30" x14ac:dyDescent="0.2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</row>
    <row r="3622" spans="1:30" x14ac:dyDescent="0.2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</row>
    <row r="3623" spans="1:30" x14ac:dyDescent="0.2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</row>
    <row r="3624" spans="1:30" x14ac:dyDescent="0.2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</row>
    <row r="3625" spans="1:30" x14ac:dyDescent="0.2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</row>
    <row r="3626" spans="1:30" x14ac:dyDescent="0.2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</row>
    <row r="3627" spans="1:30" x14ac:dyDescent="0.2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</row>
    <row r="3628" spans="1:30" x14ac:dyDescent="0.2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</row>
    <row r="3629" spans="1:30" x14ac:dyDescent="0.2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</row>
    <row r="3630" spans="1:30" x14ac:dyDescent="0.2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</row>
    <row r="3631" spans="1:30" x14ac:dyDescent="0.2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</row>
    <row r="3632" spans="1:30" x14ac:dyDescent="0.2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</row>
    <row r="3633" spans="1:30" x14ac:dyDescent="0.2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</row>
    <row r="3634" spans="1:30" x14ac:dyDescent="0.2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</row>
    <row r="3635" spans="1:30" x14ac:dyDescent="0.2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</row>
    <row r="3636" spans="1:30" x14ac:dyDescent="0.2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</row>
    <row r="3637" spans="1:30" x14ac:dyDescent="0.2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</row>
    <row r="3638" spans="1:30" x14ac:dyDescent="0.2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</row>
    <row r="3639" spans="1:30" x14ac:dyDescent="0.2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</row>
    <row r="3640" spans="1:30" x14ac:dyDescent="0.2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</row>
    <row r="3641" spans="1:30" x14ac:dyDescent="0.2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</row>
    <row r="3642" spans="1:30" x14ac:dyDescent="0.2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</row>
    <row r="3643" spans="1:30" x14ac:dyDescent="0.2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</row>
    <row r="3644" spans="1:30" x14ac:dyDescent="0.2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</row>
    <row r="3645" spans="1:30" x14ac:dyDescent="0.2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</row>
    <row r="3646" spans="1:30" x14ac:dyDescent="0.2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</row>
    <row r="3647" spans="1:30" x14ac:dyDescent="0.2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</row>
    <row r="3648" spans="1:30" x14ac:dyDescent="0.2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</row>
    <row r="3649" spans="1:30" x14ac:dyDescent="0.2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</row>
    <row r="3650" spans="1:30" x14ac:dyDescent="0.2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</row>
    <row r="3651" spans="1:30" x14ac:dyDescent="0.2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</row>
    <row r="3652" spans="1:30" x14ac:dyDescent="0.2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</row>
    <row r="3653" spans="1:30" x14ac:dyDescent="0.2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</row>
    <row r="3654" spans="1:30" x14ac:dyDescent="0.2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</row>
    <row r="3655" spans="1:30" x14ac:dyDescent="0.2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</row>
    <row r="3656" spans="1:30" x14ac:dyDescent="0.2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</row>
    <row r="3657" spans="1:30" x14ac:dyDescent="0.2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</row>
    <row r="3658" spans="1:30" x14ac:dyDescent="0.2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</row>
    <row r="3659" spans="1:30" x14ac:dyDescent="0.2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</row>
    <row r="3660" spans="1:30" x14ac:dyDescent="0.2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</row>
    <row r="3661" spans="1:30" x14ac:dyDescent="0.2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</row>
    <row r="3662" spans="1:30" x14ac:dyDescent="0.2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</row>
    <row r="3663" spans="1:30" x14ac:dyDescent="0.2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</row>
    <row r="3664" spans="1:30" x14ac:dyDescent="0.2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</row>
    <row r="3665" spans="1:30" x14ac:dyDescent="0.2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</row>
    <row r="3666" spans="1:30" x14ac:dyDescent="0.2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</row>
    <row r="3667" spans="1:30" x14ac:dyDescent="0.2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</row>
    <row r="3668" spans="1:30" x14ac:dyDescent="0.2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</row>
    <row r="3669" spans="1:30" x14ac:dyDescent="0.2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</row>
    <row r="3670" spans="1:30" x14ac:dyDescent="0.2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</row>
    <row r="3671" spans="1:30" x14ac:dyDescent="0.2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</row>
    <row r="3672" spans="1:30" x14ac:dyDescent="0.2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</row>
    <row r="3673" spans="1:30" x14ac:dyDescent="0.2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</row>
    <row r="3674" spans="1:30" x14ac:dyDescent="0.2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</row>
    <row r="3675" spans="1:30" x14ac:dyDescent="0.2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</row>
    <row r="3676" spans="1:30" x14ac:dyDescent="0.2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</row>
    <row r="3677" spans="1:30" x14ac:dyDescent="0.2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</row>
    <row r="3678" spans="1:30" x14ac:dyDescent="0.2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</row>
    <row r="3679" spans="1:30" x14ac:dyDescent="0.2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</row>
    <row r="3680" spans="1:30" x14ac:dyDescent="0.2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</row>
    <row r="3681" spans="1:30" x14ac:dyDescent="0.2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</row>
    <row r="3682" spans="1:30" x14ac:dyDescent="0.2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</row>
    <row r="3683" spans="1:30" x14ac:dyDescent="0.2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</row>
    <row r="3684" spans="1:30" x14ac:dyDescent="0.2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</row>
    <row r="3685" spans="1:30" x14ac:dyDescent="0.2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</row>
    <row r="3686" spans="1:30" x14ac:dyDescent="0.2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</row>
    <row r="3687" spans="1:30" x14ac:dyDescent="0.2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</row>
    <row r="3688" spans="1:30" x14ac:dyDescent="0.2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</row>
    <row r="3689" spans="1:30" x14ac:dyDescent="0.2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</row>
    <row r="3690" spans="1:30" x14ac:dyDescent="0.2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</row>
    <row r="3691" spans="1:30" x14ac:dyDescent="0.2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</row>
    <row r="3692" spans="1:30" x14ac:dyDescent="0.2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</row>
    <row r="3693" spans="1:30" x14ac:dyDescent="0.2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</row>
    <row r="3694" spans="1:30" x14ac:dyDescent="0.2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</row>
    <row r="3695" spans="1:30" x14ac:dyDescent="0.2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</row>
    <row r="3696" spans="1:30" x14ac:dyDescent="0.2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</row>
    <row r="3697" spans="1:30" x14ac:dyDescent="0.2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</row>
    <row r="3698" spans="1:30" x14ac:dyDescent="0.2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</row>
    <row r="3699" spans="1:30" x14ac:dyDescent="0.2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</row>
    <row r="3700" spans="1:30" x14ac:dyDescent="0.2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</row>
    <row r="3701" spans="1:30" x14ac:dyDescent="0.2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</row>
    <row r="3702" spans="1:30" x14ac:dyDescent="0.2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</row>
    <row r="3703" spans="1:30" x14ac:dyDescent="0.2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</row>
    <row r="3704" spans="1:30" x14ac:dyDescent="0.2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</row>
    <row r="3705" spans="1:30" x14ac:dyDescent="0.2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</row>
    <row r="3706" spans="1:30" x14ac:dyDescent="0.2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</row>
    <row r="3707" spans="1:30" x14ac:dyDescent="0.2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</row>
    <row r="3708" spans="1:30" x14ac:dyDescent="0.2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</row>
    <row r="3709" spans="1:30" x14ac:dyDescent="0.2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</row>
    <row r="3710" spans="1:30" x14ac:dyDescent="0.2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</row>
    <row r="3711" spans="1:30" x14ac:dyDescent="0.2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</row>
    <row r="3712" spans="1:30" x14ac:dyDescent="0.2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</row>
    <row r="3713" spans="1:30" x14ac:dyDescent="0.2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</row>
    <row r="3714" spans="1:30" x14ac:dyDescent="0.2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</row>
    <row r="3715" spans="1:30" x14ac:dyDescent="0.2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</row>
    <row r="3716" spans="1:30" x14ac:dyDescent="0.2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</row>
    <row r="3717" spans="1:30" x14ac:dyDescent="0.2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</row>
    <row r="3718" spans="1:30" x14ac:dyDescent="0.2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</row>
    <row r="3719" spans="1:30" x14ac:dyDescent="0.2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</row>
    <row r="3720" spans="1:30" x14ac:dyDescent="0.2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</row>
    <row r="3721" spans="1:30" x14ac:dyDescent="0.2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</row>
    <row r="3722" spans="1:30" x14ac:dyDescent="0.2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</row>
    <row r="3723" spans="1:30" x14ac:dyDescent="0.2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</row>
    <row r="3724" spans="1:30" x14ac:dyDescent="0.2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</row>
    <row r="3725" spans="1:30" x14ac:dyDescent="0.2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</row>
    <row r="3726" spans="1:30" x14ac:dyDescent="0.2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</row>
    <row r="3727" spans="1:30" x14ac:dyDescent="0.2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</row>
    <row r="3728" spans="1:30" x14ac:dyDescent="0.2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</row>
    <row r="3729" spans="1:30" x14ac:dyDescent="0.2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</row>
    <row r="3730" spans="1:30" x14ac:dyDescent="0.2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</row>
    <row r="3731" spans="1:30" x14ac:dyDescent="0.2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</row>
    <row r="3732" spans="1:30" x14ac:dyDescent="0.2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</row>
    <row r="3733" spans="1:30" x14ac:dyDescent="0.2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</row>
    <row r="3734" spans="1:30" x14ac:dyDescent="0.2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</row>
    <row r="3735" spans="1:30" x14ac:dyDescent="0.2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</row>
    <row r="3736" spans="1:30" x14ac:dyDescent="0.2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</row>
    <row r="3737" spans="1:30" x14ac:dyDescent="0.2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</row>
    <row r="3738" spans="1:30" x14ac:dyDescent="0.2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</row>
    <row r="3739" spans="1:30" x14ac:dyDescent="0.2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</row>
    <row r="3740" spans="1:30" x14ac:dyDescent="0.2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</row>
    <row r="3741" spans="1:30" x14ac:dyDescent="0.2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</row>
    <row r="3742" spans="1:30" x14ac:dyDescent="0.2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</row>
    <row r="3743" spans="1:30" x14ac:dyDescent="0.2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</row>
    <row r="3744" spans="1:30" x14ac:dyDescent="0.2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</row>
    <row r="3745" spans="1:30" x14ac:dyDescent="0.2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</row>
    <row r="3746" spans="1:30" x14ac:dyDescent="0.2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</row>
    <row r="3747" spans="1:30" x14ac:dyDescent="0.2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</row>
    <row r="3748" spans="1:30" x14ac:dyDescent="0.2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</row>
    <row r="3749" spans="1:30" x14ac:dyDescent="0.2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</row>
    <row r="3750" spans="1:30" x14ac:dyDescent="0.2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</row>
    <row r="3751" spans="1:30" x14ac:dyDescent="0.2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</row>
    <row r="3752" spans="1:30" x14ac:dyDescent="0.2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</row>
    <row r="3753" spans="1:30" x14ac:dyDescent="0.2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</row>
    <row r="3754" spans="1:30" x14ac:dyDescent="0.2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</row>
    <row r="3755" spans="1:30" x14ac:dyDescent="0.2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</row>
    <row r="3756" spans="1:30" x14ac:dyDescent="0.2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</row>
    <row r="3757" spans="1:30" x14ac:dyDescent="0.2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</row>
    <row r="3758" spans="1:30" x14ac:dyDescent="0.2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</row>
    <row r="3759" spans="1:30" x14ac:dyDescent="0.2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</row>
    <row r="3760" spans="1:30" x14ac:dyDescent="0.2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</row>
    <row r="3761" spans="1:30" x14ac:dyDescent="0.2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</row>
    <row r="3762" spans="1:30" x14ac:dyDescent="0.2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</row>
    <row r="3763" spans="1:30" x14ac:dyDescent="0.2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</row>
    <row r="3764" spans="1:30" x14ac:dyDescent="0.2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</row>
    <row r="3765" spans="1:30" x14ac:dyDescent="0.2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</row>
    <row r="3766" spans="1:30" x14ac:dyDescent="0.2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</row>
    <row r="3767" spans="1:30" x14ac:dyDescent="0.2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</row>
    <row r="3768" spans="1:30" x14ac:dyDescent="0.2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</row>
    <row r="3769" spans="1:30" x14ac:dyDescent="0.2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</row>
    <row r="3770" spans="1:30" x14ac:dyDescent="0.2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</row>
    <row r="3771" spans="1:30" x14ac:dyDescent="0.2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</row>
    <row r="3772" spans="1:30" x14ac:dyDescent="0.2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</row>
    <row r="3773" spans="1:30" x14ac:dyDescent="0.2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</row>
    <row r="3774" spans="1:30" x14ac:dyDescent="0.2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</row>
    <row r="3775" spans="1:30" x14ac:dyDescent="0.2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</row>
    <row r="3776" spans="1:30" x14ac:dyDescent="0.2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</row>
    <row r="3777" spans="1:30" x14ac:dyDescent="0.2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</row>
    <row r="3778" spans="1:30" x14ac:dyDescent="0.2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</row>
    <row r="3779" spans="1:30" x14ac:dyDescent="0.2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</row>
    <row r="3780" spans="1:30" x14ac:dyDescent="0.2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</row>
    <row r="3781" spans="1:30" x14ac:dyDescent="0.2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</row>
    <row r="3782" spans="1:30" x14ac:dyDescent="0.2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</row>
    <row r="3783" spans="1:30" x14ac:dyDescent="0.2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</row>
    <row r="3784" spans="1:30" x14ac:dyDescent="0.2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</row>
    <row r="3785" spans="1:30" x14ac:dyDescent="0.2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</row>
    <row r="3786" spans="1:30" x14ac:dyDescent="0.2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</row>
    <row r="3787" spans="1:30" x14ac:dyDescent="0.2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</row>
    <row r="3788" spans="1:30" x14ac:dyDescent="0.2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</row>
    <row r="3789" spans="1:30" x14ac:dyDescent="0.2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</row>
    <row r="3790" spans="1:30" x14ac:dyDescent="0.2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</row>
    <row r="3791" spans="1:30" x14ac:dyDescent="0.2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</row>
    <row r="3792" spans="1:30" x14ac:dyDescent="0.2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</row>
    <row r="3793" spans="1:30" x14ac:dyDescent="0.2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</row>
    <row r="3794" spans="1:30" x14ac:dyDescent="0.2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</row>
    <row r="3795" spans="1:30" x14ac:dyDescent="0.2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</row>
    <row r="3796" spans="1:30" x14ac:dyDescent="0.2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</row>
    <row r="3797" spans="1:30" x14ac:dyDescent="0.2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</row>
    <row r="3798" spans="1:30" x14ac:dyDescent="0.2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</row>
    <row r="3799" spans="1:30" x14ac:dyDescent="0.2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</row>
    <row r="3800" spans="1:30" x14ac:dyDescent="0.2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</row>
    <row r="3801" spans="1:30" x14ac:dyDescent="0.2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</row>
    <row r="3802" spans="1:30" x14ac:dyDescent="0.2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</row>
    <row r="3803" spans="1:30" x14ac:dyDescent="0.2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</row>
    <row r="3804" spans="1:30" x14ac:dyDescent="0.2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</row>
    <row r="3805" spans="1:30" x14ac:dyDescent="0.2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</row>
    <row r="3806" spans="1:30" x14ac:dyDescent="0.2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</row>
    <row r="3807" spans="1:30" x14ac:dyDescent="0.2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</row>
    <row r="3808" spans="1:30" x14ac:dyDescent="0.2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</row>
    <row r="3809" spans="1:30" x14ac:dyDescent="0.2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</row>
    <row r="3810" spans="1:30" x14ac:dyDescent="0.2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</row>
    <row r="3811" spans="1:30" x14ac:dyDescent="0.2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</row>
    <row r="3812" spans="1:30" x14ac:dyDescent="0.2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</row>
    <row r="3813" spans="1:30" x14ac:dyDescent="0.2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</row>
    <row r="3814" spans="1:30" x14ac:dyDescent="0.2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</row>
    <row r="3815" spans="1:30" x14ac:dyDescent="0.2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</row>
    <row r="3816" spans="1:30" x14ac:dyDescent="0.2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</row>
    <row r="3817" spans="1:30" x14ac:dyDescent="0.2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</row>
    <row r="3818" spans="1:30" x14ac:dyDescent="0.2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</row>
    <row r="3819" spans="1:30" x14ac:dyDescent="0.2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</row>
    <row r="3820" spans="1:30" x14ac:dyDescent="0.2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</row>
    <row r="3821" spans="1:30" x14ac:dyDescent="0.2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</row>
    <row r="3822" spans="1:30" x14ac:dyDescent="0.2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</row>
    <row r="3823" spans="1:30" x14ac:dyDescent="0.2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</row>
    <row r="3824" spans="1:30" x14ac:dyDescent="0.2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</row>
    <row r="3825" spans="1:30" x14ac:dyDescent="0.2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</row>
    <row r="3826" spans="1:30" x14ac:dyDescent="0.2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</row>
    <row r="3827" spans="1:30" x14ac:dyDescent="0.2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</row>
    <row r="3828" spans="1:30" x14ac:dyDescent="0.2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</row>
    <row r="3829" spans="1:30" x14ac:dyDescent="0.2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</row>
    <row r="3830" spans="1:30" x14ac:dyDescent="0.2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</row>
    <row r="3831" spans="1:30" x14ac:dyDescent="0.2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</row>
    <row r="3832" spans="1:30" x14ac:dyDescent="0.2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</row>
    <row r="3833" spans="1:30" x14ac:dyDescent="0.2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</row>
    <row r="3834" spans="1:30" x14ac:dyDescent="0.2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</row>
    <row r="3835" spans="1:30" x14ac:dyDescent="0.2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</row>
    <row r="3836" spans="1:30" x14ac:dyDescent="0.2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</row>
    <row r="3837" spans="1:30" x14ac:dyDescent="0.2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</row>
    <row r="3838" spans="1:30" x14ac:dyDescent="0.2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</row>
    <row r="3839" spans="1:30" x14ac:dyDescent="0.2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</row>
    <row r="3840" spans="1:30" x14ac:dyDescent="0.2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</row>
    <row r="3841" spans="1:30" x14ac:dyDescent="0.2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</row>
    <row r="3842" spans="1:30" x14ac:dyDescent="0.2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</row>
    <row r="3843" spans="1:30" x14ac:dyDescent="0.2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</row>
    <row r="3844" spans="1:30" x14ac:dyDescent="0.2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</row>
    <row r="3845" spans="1:30" x14ac:dyDescent="0.2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</row>
    <row r="3846" spans="1:30" x14ac:dyDescent="0.2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</row>
    <row r="3847" spans="1:30" x14ac:dyDescent="0.2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</row>
    <row r="3848" spans="1:30" x14ac:dyDescent="0.2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</row>
    <row r="3849" spans="1:30" x14ac:dyDescent="0.2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</row>
    <row r="3850" spans="1:30" x14ac:dyDescent="0.2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</row>
    <row r="3851" spans="1:30" x14ac:dyDescent="0.2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</row>
    <row r="3852" spans="1:30" x14ac:dyDescent="0.2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</row>
    <row r="3853" spans="1:30" x14ac:dyDescent="0.2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</row>
    <row r="3854" spans="1:30" x14ac:dyDescent="0.2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</row>
    <row r="3855" spans="1:30" x14ac:dyDescent="0.2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</row>
    <row r="3856" spans="1:30" x14ac:dyDescent="0.2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</row>
    <row r="3857" spans="1:30" x14ac:dyDescent="0.2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</row>
    <row r="3858" spans="1:30" x14ac:dyDescent="0.2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</row>
    <row r="3859" spans="1:30" x14ac:dyDescent="0.2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</row>
    <row r="3860" spans="1:30" x14ac:dyDescent="0.2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</row>
    <row r="3861" spans="1:30" x14ac:dyDescent="0.2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</row>
    <row r="3862" spans="1:30" x14ac:dyDescent="0.2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</row>
    <row r="3863" spans="1:30" x14ac:dyDescent="0.2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</row>
    <row r="3864" spans="1:30" x14ac:dyDescent="0.2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</row>
    <row r="3865" spans="1:30" x14ac:dyDescent="0.2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</row>
    <row r="3866" spans="1:30" x14ac:dyDescent="0.2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</row>
    <row r="3867" spans="1:30" x14ac:dyDescent="0.2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</row>
    <row r="3868" spans="1:30" x14ac:dyDescent="0.2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</row>
    <row r="3869" spans="1:30" x14ac:dyDescent="0.2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</row>
    <row r="3870" spans="1:30" x14ac:dyDescent="0.2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</row>
    <row r="3871" spans="1:30" x14ac:dyDescent="0.2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</row>
    <row r="3872" spans="1:30" x14ac:dyDescent="0.2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</row>
    <row r="3873" spans="1:30" x14ac:dyDescent="0.2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</row>
    <row r="3874" spans="1:30" x14ac:dyDescent="0.2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</row>
    <row r="3875" spans="1:30" x14ac:dyDescent="0.2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</row>
    <row r="3876" spans="1:30" x14ac:dyDescent="0.2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</row>
    <row r="3877" spans="1:30" x14ac:dyDescent="0.2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</row>
    <row r="3878" spans="1:30" x14ac:dyDescent="0.2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</row>
    <row r="3879" spans="1:30" x14ac:dyDescent="0.2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</row>
    <row r="3880" spans="1:30" x14ac:dyDescent="0.2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</row>
    <row r="3881" spans="1:30" x14ac:dyDescent="0.2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</row>
    <row r="3882" spans="1:30" x14ac:dyDescent="0.2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</row>
    <row r="3883" spans="1:30" x14ac:dyDescent="0.2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</row>
    <row r="3884" spans="1:30" x14ac:dyDescent="0.2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</row>
    <row r="3885" spans="1:30" x14ac:dyDescent="0.2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</row>
    <row r="3886" spans="1:30" x14ac:dyDescent="0.2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</row>
    <row r="3887" spans="1:30" x14ac:dyDescent="0.2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</row>
    <row r="3888" spans="1:30" x14ac:dyDescent="0.2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</row>
    <row r="3889" spans="1:30" x14ac:dyDescent="0.2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</row>
    <row r="3890" spans="1:30" x14ac:dyDescent="0.2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</row>
    <row r="3891" spans="1:30" x14ac:dyDescent="0.2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</row>
    <row r="3892" spans="1:30" x14ac:dyDescent="0.2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</row>
    <row r="3893" spans="1:30" x14ac:dyDescent="0.2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</row>
    <row r="3894" spans="1:30" x14ac:dyDescent="0.2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</row>
    <row r="3895" spans="1:30" x14ac:dyDescent="0.2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</row>
    <row r="3896" spans="1:30" x14ac:dyDescent="0.2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</row>
    <row r="3897" spans="1:30" x14ac:dyDescent="0.2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</row>
    <row r="3898" spans="1:30" x14ac:dyDescent="0.2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</row>
    <row r="3899" spans="1:30" x14ac:dyDescent="0.2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</row>
    <row r="3900" spans="1:30" x14ac:dyDescent="0.2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</row>
    <row r="3901" spans="1:30" x14ac:dyDescent="0.2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</row>
    <row r="3902" spans="1:30" x14ac:dyDescent="0.2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</row>
    <row r="3903" spans="1:30" x14ac:dyDescent="0.2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</row>
    <row r="3904" spans="1:30" x14ac:dyDescent="0.2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</row>
    <row r="3905" spans="1:30" x14ac:dyDescent="0.2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</row>
    <row r="3906" spans="1:30" x14ac:dyDescent="0.2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</row>
    <row r="3907" spans="1:30" x14ac:dyDescent="0.2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</row>
    <row r="3908" spans="1:30" x14ac:dyDescent="0.2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</row>
    <row r="3909" spans="1:30" x14ac:dyDescent="0.2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</row>
    <row r="3910" spans="1:30" x14ac:dyDescent="0.2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</row>
    <row r="3911" spans="1:30" x14ac:dyDescent="0.2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</row>
    <row r="3912" spans="1:30" x14ac:dyDescent="0.2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</row>
    <row r="3913" spans="1:30" x14ac:dyDescent="0.2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</row>
    <row r="3914" spans="1:30" x14ac:dyDescent="0.2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</row>
    <row r="3915" spans="1:30" x14ac:dyDescent="0.2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</row>
    <row r="3916" spans="1:30" x14ac:dyDescent="0.2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</row>
    <row r="3917" spans="1:30" x14ac:dyDescent="0.2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</row>
    <row r="3918" spans="1:30" x14ac:dyDescent="0.2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</row>
    <row r="3919" spans="1:30" x14ac:dyDescent="0.2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</row>
    <row r="3920" spans="1:30" x14ac:dyDescent="0.2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</row>
    <row r="3921" spans="1:30" x14ac:dyDescent="0.2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</row>
    <row r="3922" spans="1:30" x14ac:dyDescent="0.2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</row>
    <row r="3923" spans="1:30" x14ac:dyDescent="0.2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</row>
    <row r="3924" spans="1:30" x14ac:dyDescent="0.2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</row>
    <row r="3925" spans="1:30" x14ac:dyDescent="0.2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</row>
    <row r="3926" spans="1:30" x14ac:dyDescent="0.2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</row>
    <row r="3927" spans="1:30" x14ac:dyDescent="0.2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</row>
    <row r="3928" spans="1:30" x14ac:dyDescent="0.2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</row>
    <row r="3929" spans="1:30" x14ac:dyDescent="0.2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</row>
    <row r="3930" spans="1:30" x14ac:dyDescent="0.2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</row>
    <row r="3931" spans="1:30" x14ac:dyDescent="0.2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</row>
    <row r="3932" spans="1:30" x14ac:dyDescent="0.2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</row>
    <row r="3933" spans="1:30" x14ac:dyDescent="0.2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</row>
    <row r="3934" spans="1:30" x14ac:dyDescent="0.2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</row>
    <row r="3935" spans="1:30" x14ac:dyDescent="0.2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</row>
    <row r="3936" spans="1:30" x14ac:dyDescent="0.2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</row>
    <row r="3937" spans="1:30" x14ac:dyDescent="0.2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</row>
    <row r="3938" spans="1:30" x14ac:dyDescent="0.2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</row>
    <row r="3939" spans="1:30" x14ac:dyDescent="0.2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</row>
    <row r="3940" spans="1:30" x14ac:dyDescent="0.2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</row>
    <row r="3941" spans="1:30" x14ac:dyDescent="0.2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</row>
    <row r="3942" spans="1:30" x14ac:dyDescent="0.2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</row>
    <row r="3943" spans="1:30" x14ac:dyDescent="0.2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</row>
    <row r="3944" spans="1:30" x14ac:dyDescent="0.2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</row>
    <row r="3945" spans="1:30" x14ac:dyDescent="0.2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</row>
    <row r="3946" spans="1:30" x14ac:dyDescent="0.2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</row>
    <row r="3947" spans="1:30" x14ac:dyDescent="0.2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</row>
    <row r="3948" spans="1:30" x14ac:dyDescent="0.2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</row>
    <row r="3949" spans="1:30" x14ac:dyDescent="0.2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</row>
    <row r="3950" spans="1:30" x14ac:dyDescent="0.2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</row>
    <row r="3951" spans="1:30" x14ac:dyDescent="0.2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</row>
    <row r="3952" spans="1:30" x14ac:dyDescent="0.2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</row>
    <row r="3953" spans="1:30" x14ac:dyDescent="0.2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</row>
    <row r="3954" spans="1:30" x14ac:dyDescent="0.2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</row>
    <row r="3955" spans="1:30" x14ac:dyDescent="0.2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</row>
    <row r="3956" spans="1:30" x14ac:dyDescent="0.2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</row>
    <row r="3957" spans="1:30" x14ac:dyDescent="0.2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</row>
    <row r="3958" spans="1:30" x14ac:dyDescent="0.2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</row>
    <row r="3959" spans="1:30" x14ac:dyDescent="0.2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</row>
    <row r="3960" spans="1:30" x14ac:dyDescent="0.2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</row>
    <row r="3961" spans="1:30" x14ac:dyDescent="0.2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</row>
    <row r="3962" spans="1:30" x14ac:dyDescent="0.2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</row>
    <row r="3963" spans="1:30" x14ac:dyDescent="0.2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</row>
    <row r="3964" spans="1:30" x14ac:dyDescent="0.2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</row>
    <row r="3965" spans="1:30" x14ac:dyDescent="0.2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</row>
    <row r="3966" spans="1:30" x14ac:dyDescent="0.2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</row>
    <row r="3967" spans="1:30" x14ac:dyDescent="0.2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</row>
    <row r="3968" spans="1:30" x14ac:dyDescent="0.2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</row>
    <row r="3969" spans="1:30" x14ac:dyDescent="0.2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</row>
    <row r="3970" spans="1:30" x14ac:dyDescent="0.2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</row>
    <row r="3971" spans="1:30" x14ac:dyDescent="0.2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</row>
    <row r="3972" spans="1:30" x14ac:dyDescent="0.2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</row>
    <row r="3973" spans="1:30" x14ac:dyDescent="0.2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</row>
    <row r="3974" spans="1:30" x14ac:dyDescent="0.2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</row>
    <row r="3975" spans="1:30" x14ac:dyDescent="0.2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</row>
    <row r="3976" spans="1:30" x14ac:dyDescent="0.2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</row>
    <row r="3977" spans="1:30" x14ac:dyDescent="0.2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</row>
    <row r="3978" spans="1:30" x14ac:dyDescent="0.2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</row>
    <row r="3979" spans="1:30" x14ac:dyDescent="0.2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</row>
    <row r="3980" spans="1:30" x14ac:dyDescent="0.2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</row>
    <row r="3981" spans="1:30" x14ac:dyDescent="0.2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</row>
    <row r="3982" spans="1:30" x14ac:dyDescent="0.2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</row>
    <row r="3983" spans="1:30" x14ac:dyDescent="0.2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</row>
    <row r="3984" spans="1:30" x14ac:dyDescent="0.2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</row>
    <row r="3985" spans="1:30" x14ac:dyDescent="0.2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</row>
    <row r="3986" spans="1:30" x14ac:dyDescent="0.2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</row>
    <row r="3987" spans="1:30" x14ac:dyDescent="0.2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</row>
    <row r="3988" spans="1:30" x14ac:dyDescent="0.2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</row>
    <row r="3989" spans="1:30" x14ac:dyDescent="0.2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</row>
    <row r="3990" spans="1:30" x14ac:dyDescent="0.2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</row>
    <row r="3991" spans="1:30" x14ac:dyDescent="0.2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</row>
    <row r="3992" spans="1:30" x14ac:dyDescent="0.2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</row>
    <row r="3993" spans="1:30" x14ac:dyDescent="0.2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</row>
    <row r="3994" spans="1:30" x14ac:dyDescent="0.2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</row>
    <row r="3995" spans="1:30" x14ac:dyDescent="0.2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</row>
    <row r="3996" spans="1:30" x14ac:dyDescent="0.2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</row>
    <row r="3997" spans="1:30" x14ac:dyDescent="0.2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</row>
    <row r="3998" spans="1:30" x14ac:dyDescent="0.2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</row>
    <row r="3999" spans="1:30" x14ac:dyDescent="0.2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</row>
    <row r="4000" spans="1:30" x14ac:dyDescent="0.2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</row>
    <row r="4001" spans="1:30" x14ac:dyDescent="0.2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</row>
    <row r="4002" spans="1:30" x14ac:dyDescent="0.2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</row>
    <row r="4003" spans="1:30" x14ac:dyDescent="0.2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</row>
    <row r="4004" spans="1:30" x14ac:dyDescent="0.2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</row>
    <row r="4005" spans="1:30" x14ac:dyDescent="0.2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</row>
    <row r="4006" spans="1:30" x14ac:dyDescent="0.2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</row>
    <row r="4007" spans="1:30" x14ac:dyDescent="0.2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</row>
    <row r="4008" spans="1:30" x14ac:dyDescent="0.2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</row>
    <row r="4009" spans="1:30" x14ac:dyDescent="0.2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</row>
    <row r="4010" spans="1:30" x14ac:dyDescent="0.2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</row>
    <row r="4011" spans="1:30" x14ac:dyDescent="0.2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</row>
    <row r="4012" spans="1:30" x14ac:dyDescent="0.2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</row>
    <row r="4013" spans="1:30" x14ac:dyDescent="0.2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</row>
    <row r="4014" spans="1:30" x14ac:dyDescent="0.2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</row>
    <row r="4015" spans="1:30" x14ac:dyDescent="0.2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</row>
    <row r="4016" spans="1:30" x14ac:dyDescent="0.2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</row>
    <row r="4017" spans="1:30" x14ac:dyDescent="0.2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</row>
    <row r="4018" spans="1:30" x14ac:dyDescent="0.2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</row>
    <row r="4019" spans="1:30" x14ac:dyDescent="0.2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</row>
    <row r="4020" spans="1:30" x14ac:dyDescent="0.2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</row>
    <row r="4021" spans="1:30" x14ac:dyDescent="0.2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</row>
    <row r="4022" spans="1:30" x14ac:dyDescent="0.2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</row>
    <row r="4023" spans="1:30" x14ac:dyDescent="0.2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</row>
    <row r="4024" spans="1:30" x14ac:dyDescent="0.2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</row>
    <row r="4025" spans="1:30" x14ac:dyDescent="0.2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</row>
    <row r="4026" spans="1:30" x14ac:dyDescent="0.2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</row>
    <row r="4027" spans="1:30" x14ac:dyDescent="0.2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</row>
    <row r="4028" spans="1:30" x14ac:dyDescent="0.2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</row>
    <row r="4029" spans="1:30" x14ac:dyDescent="0.2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</row>
    <row r="4030" spans="1:30" x14ac:dyDescent="0.2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</row>
    <row r="4031" spans="1:30" x14ac:dyDescent="0.2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</row>
    <row r="4032" spans="1:30" x14ac:dyDescent="0.2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</row>
    <row r="4033" spans="1:30" x14ac:dyDescent="0.2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</row>
    <row r="4034" spans="1:30" x14ac:dyDescent="0.2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</row>
    <row r="4035" spans="1:30" x14ac:dyDescent="0.2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</row>
    <row r="4036" spans="1:30" x14ac:dyDescent="0.2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</row>
    <row r="4037" spans="1:30" x14ac:dyDescent="0.2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</row>
    <row r="4038" spans="1:30" x14ac:dyDescent="0.2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</row>
    <row r="4039" spans="1:30" x14ac:dyDescent="0.2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</row>
    <row r="4040" spans="1:30" x14ac:dyDescent="0.2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</row>
    <row r="4041" spans="1:30" x14ac:dyDescent="0.2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</row>
    <row r="4042" spans="1:30" x14ac:dyDescent="0.2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</row>
    <row r="4043" spans="1:30" x14ac:dyDescent="0.2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</row>
    <row r="4044" spans="1:30" x14ac:dyDescent="0.2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</row>
    <row r="4045" spans="1:30" x14ac:dyDescent="0.2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</row>
    <row r="4046" spans="1:30" x14ac:dyDescent="0.2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</row>
    <row r="4047" spans="1:30" x14ac:dyDescent="0.2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</row>
    <row r="4048" spans="1:30" x14ac:dyDescent="0.2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</row>
    <row r="4049" spans="1:30" x14ac:dyDescent="0.2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</row>
    <row r="4050" spans="1:30" x14ac:dyDescent="0.2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</row>
    <row r="4051" spans="1:30" x14ac:dyDescent="0.2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</row>
    <row r="4052" spans="1:30" x14ac:dyDescent="0.2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</row>
    <row r="4053" spans="1:30" x14ac:dyDescent="0.2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</row>
    <row r="4054" spans="1:30" x14ac:dyDescent="0.2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</row>
    <row r="4055" spans="1:30" x14ac:dyDescent="0.2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</row>
    <row r="4056" spans="1:30" x14ac:dyDescent="0.2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</row>
    <row r="4057" spans="1:30" x14ac:dyDescent="0.2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</row>
    <row r="4058" spans="1:30" x14ac:dyDescent="0.2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</row>
    <row r="4059" spans="1:30" x14ac:dyDescent="0.2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</row>
    <row r="4060" spans="1:30" x14ac:dyDescent="0.2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</row>
    <row r="4061" spans="1:30" x14ac:dyDescent="0.2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</row>
    <row r="4062" spans="1:30" x14ac:dyDescent="0.2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</row>
    <row r="4063" spans="1:30" x14ac:dyDescent="0.2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</row>
    <row r="4064" spans="1:30" x14ac:dyDescent="0.2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</row>
    <row r="4065" spans="1:30" x14ac:dyDescent="0.2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</row>
    <row r="4066" spans="1:30" x14ac:dyDescent="0.2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</row>
    <row r="4067" spans="1:30" x14ac:dyDescent="0.2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</row>
    <row r="4068" spans="1:30" x14ac:dyDescent="0.2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</row>
    <row r="4069" spans="1:30" x14ac:dyDescent="0.2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</row>
    <row r="4070" spans="1:30" x14ac:dyDescent="0.2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</row>
    <row r="4071" spans="1:30" x14ac:dyDescent="0.2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</row>
    <row r="4072" spans="1:30" x14ac:dyDescent="0.2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</row>
    <row r="4073" spans="1:30" x14ac:dyDescent="0.2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</row>
    <row r="4074" spans="1:30" x14ac:dyDescent="0.2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</row>
    <row r="4075" spans="1:30" x14ac:dyDescent="0.2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</row>
    <row r="4076" spans="1:30" x14ac:dyDescent="0.2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</row>
    <row r="4077" spans="1:30" x14ac:dyDescent="0.2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</row>
    <row r="4078" spans="1:30" x14ac:dyDescent="0.2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</row>
    <row r="4079" spans="1:30" x14ac:dyDescent="0.2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</row>
    <row r="4080" spans="1:30" x14ac:dyDescent="0.2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</row>
    <row r="4081" spans="1:30" x14ac:dyDescent="0.2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</row>
    <row r="4082" spans="1:30" x14ac:dyDescent="0.2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</row>
    <row r="4083" spans="1:30" x14ac:dyDescent="0.2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</row>
    <row r="4084" spans="1:30" x14ac:dyDescent="0.2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</row>
    <row r="4085" spans="1:30" x14ac:dyDescent="0.2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</row>
    <row r="4086" spans="1:30" x14ac:dyDescent="0.2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</row>
    <row r="4087" spans="1:30" x14ac:dyDescent="0.2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</row>
    <row r="4088" spans="1:30" x14ac:dyDescent="0.2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</row>
    <row r="4089" spans="1:30" x14ac:dyDescent="0.2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</row>
    <row r="4090" spans="1:30" x14ac:dyDescent="0.2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</row>
    <row r="4091" spans="1:30" x14ac:dyDescent="0.2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</row>
    <row r="4092" spans="1:30" x14ac:dyDescent="0.2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</row>
    <row r="4093" spans="1:30" x14ac:dyDescent="0.2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</row>
    <row r="4094" spans="1:30" x14ac:dyDescent="0.2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</row>
    <row r="4095" spans="1:30" x14ac:dyDescent="0.2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</row>
    <row r="4096" spans="1:30" x14ac:dyDescent="0.2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</row>
    <row r="4097" spans="1:30" x14ac:dyDescent="0.2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</row>
    <row r="4098" spans="1:30" x14ac:dyDescent="0.2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</row>
    <row r="4099" spans="1:30" x14ac:dyDescent="0.2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</row>
    <row r="4100" spans="1:30" x14ac:dyDescent="0.2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</row>
    <row r="4101" spans="1:30" x14ac:dyDescent="0.2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</row>
    <row r="4102" spans="1:30" x14ac:dyDescent="0.2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</row>
    <row r="4103" spans="1:30" x14ac:dyDescent="0.2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</row>
    <row r="4104" spans="1:30" x14ac:dyDescent="0.2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</row>
    <row r="4105" spans="1:30" x14ac:dyDescent="0.2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</row>
    <row r="4106" spans="1:30" x14ac:dyDescent="0.2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</row>
    <row r="4107" spans="1:30" x14ac:dyDescent="0.2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</row>
    <row r="4108" spans="1:30" x14ac:dyDescent="0.2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</row>
    <row r="4109" spans="1:30" x14ac:dyDescent="0.2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</row>
    <row r="4110" spans="1:30" x14ac:dyDescent="0.2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</row>
    <row r="4111" spans="1:30" x14ac:dyDescent="0.2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</row>
    <row r="4112" spans="1:30" x14ac:dyDescent="0.2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</row>
    <row r="4113" spans="1:30" x14ac:dyDescent="0.2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</row>
    <row r="4114" spans="1:30" x14ac:dyDescent="0.2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</row>
    <row r="4115" spans="1:30" x14ac:dyDescent="0.2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</row>
    <row r="4116" spans="1:30" x14ac:dyDescent="0.2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</row>
    <row r="4117" spans="1:30" x14ac:dyDescent="0.2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</row>
    <row r="4118" spans="1:30" x14ac:dyDescent="0.2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</row>
    <row r="4119" spans="1:30" x14ac:dyDescent="0.2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</row>
    <row r="4120" spans="1:30" x14ac:dyDescent="0.2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</row>
    <row r="4121" spans="1:30" x14ac:dyDescent="0.2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</row>
    <row r="4122" spans="1:30" x14ac:dyDescent="0.2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</row>
    <row r="4123" spans="1:30" x14ac:dyDescent="0.2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</row>
    <row r="4124" spans="1:30" x14ac:dyDescent="0.2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</row>
    <row r="4125" spans="1:30" x14ac:dyDescent="0.2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</row>
    <row r="4126" spans="1:30" x14ac:dyDescent="0.2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</row>
    <row r="4127" spans="1:30" x14ac:dyDescent="0.2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</row>
    <row r="4128" spans="1:30" x14ac:dyDescent="0.2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</row>
    <row r="4129" spans="1:30" x14ac:dyDescent="0.2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</row>
    <row r="4130" spans="1:30" x14ac:dyDescent="0.2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</row>
    <row r="4131" spans="1:30" x14ac:dyDescent="0.2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</row>
    <row r="4132" spans="1:30" x14ac:dyDescent="0.2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</row>
    <row r="4133" spans="1:30" x14ac:dyDescent="0.2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</row>
    <row r="4134" spans="1:30" x14ac:dyDescent="0.2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</row>
    <row r="4135" spans="1:30" x14ac:dyDescent="0.2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</row>
    <row r="4136" spans="1:30" x14ac:dyDescent="0.2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</row>
    <row r="4137" spans="1:30" x14ac:dyDescent="0.2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</row>
    <row r="4138" spans="1:30" x14ac:dyDescent="0.2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</row>
    <row r="4139" spans="1:30" x14ac:dyDescent="0.2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</row>
    <row r="4140" spans="1:30" x14ac:dyDescent="0.2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</row>
    <row r="4141" spans="1:30" x14ac:dyDescent="0.2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</row>
    <row r="4142" spans="1:30" x14ac:dyDescent="0.2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</row>
    <row r="4143" spans="1:30" x14ac:dyDescent="0.2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</row>
    <row r="4144" spans="1:30" x14ac:dyDescent="0.2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</row>
    <row r="4145" spans="1:30" x14ac:dyDescent="0.2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</row>
    <row r="4146" spans="1:30" x14ac:dyDescent="0.2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</row>
    <row r="4147" spans="1:30" x14ac:dyDescent="0.2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</row>
    <row r="4148" spans="1:30" x14ac:dyDescent="0.2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</row>
    <row r="4149" spans="1:30" x14ac:dyDescent="0.2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</row>
    <row r="4150" spans="1:30" x14ac:dyDescent="0.2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</row>
    <row r="4151" spans="1:30" x14ac:dyDescent="0.2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</row>
    <row r="4152" spans="1:30" x14ac:dyDescent="0.2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</row>
    <row r="4153" spans="1:30" x14ac:dyDescent="0.2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</row>
    <row r="4154" spans="1:30" x14ac:dyDescent="0.2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</row>
    <row r="4155" spans="1:30" x14ac:dyDescent="0.2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</row>
    <row r="4156" spans="1:30" x14ac:dyDescent="0.2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</row>
    <row r="4157" spans="1:30" x14ac:dyDescent="0.2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</row>
    <row r="4158" spans="1:30" x14ac:dyDescent="0.2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</row>
    <row r="4159" spans="1:30" x14ac:dyDescent="0.2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</row>
    <row r="4160" spans="1:30" x14ac:dyDescent="0.2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</row>
    <row r="4161" spans="1:30" x14ac:dyDescent="0.2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</row>
    <row r="4162" spans="1:30" x14ac:dyDescent="0.2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</row>
    <row r="4163" spans="1:30" x14ac:dyDescent="0.2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</row>
    <row r="4164" spans="1:30" x14ac:dyDescent="0.2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</row>
    <row r="4165" spans="1:30" x14ac:dyDescent="0.2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</row>
    <row r="4166" spans="1:30" x14ac:dyDescent="0.2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</row>
    <row r="4167" spans="1:30" x14ac:dyDescent="0.2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</row>
    <row r="4168" spans="1:30" x14ac:dyDescent="0.2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</row>
    <row r="4169" spans="1:30" x14ac:dyDescent="0.2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</row>
    <row r="4170" spans="1:30" x14ac:dyDescent="0.2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</row>
    <row r="4171" spans="1:30" x14ac:dyDescent="0.2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</row>
    <row r="4172" spans="1:30" x14ac:dyDescent="0.2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</row>
    <row r="4173" spans="1:30" x14ac:dyDescent="0.2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</row>
    <row r="4174" spans="1:30" x14ac:dyDescent="0.2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</row>
    <row r="4175" spans="1:30" x14ac:dyDescent="0.2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</row>
    <row r="4176" spans="1:30" x14ac:dyDescent="0.2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</row>
    <row r="4177" spans="1:30" x14ac:dyDescent="0.2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</row>
    <row r="4178" spans="1:30" x14ac:dyDescent="0.2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</row>
    <row r="4179" spans="1:30" x14ac:dyDescent="0.2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</row>
    <row r="4180" spans="1:30" x14ac:dyDescent="0.2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</row>
    <row r="4181" spans="1:30" x14ac:dyDescent="0.2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</row>
    <row r="4182" spans="1:30" x14ac:dyDescent="0.2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</row>
    <row r="4183" spans="1:30" x14ac:dyDescent="0.2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</row>
    <row r="4184" spans="1:30" x14ac:dyDescent="0.2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</row>
    <row r="4185" spans="1:30" x14ac:dyDescent="0.2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</row>
    <row r="4186" spans="1:30" x14ac:dyDescent="0.2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</row>
    <row r="4187" spans="1:30" x14ac:dyDescent="0.2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</row>
    <row r="4188" spans="1:30" x14ac:dyDescent="0.2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</row>
    <row r="4189" spans="1:30" x14ac:dyDescent="0.2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</row>
    <row r="4190" spans="1:30" x14ac:dyDescent="0.2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</row>
    <row r="4191" spans="1:30" x14ac:dyDescent="0.2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</row>
    <row r="4192" spans="1:30" x14ac:dyDescent="0.2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</row>
    <row r="4193" spans="1:30" x14ac:dyDescent="0.2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</row>
    <row r="4194" spans="1:30" x14ac:dyDescent="0.2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</row>
    <row r="4195" spans="1:30" x14ac:dyDescent="0.2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</row>
    <row r="4196" spans="1:30" x14ac:dyDescent="0.2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</row>
    <row r="4197" spans="1:30" x14ac:dyDescent="0.2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</row>
    <row r="4198" spans="1:30" x14ac:dyDescent="0.2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</row>
    <row r="4199" spans="1:30" x14ac:dyDescent="0.2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</row>
    <row r="4200" spans="1:30" x14ac:dyDescent="0.2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</row>
    <row r="4201" spans="1:30" x14ac:dyDescent="0.2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</row>
    <row r="4202" spans="1:30" x14ac:dyDescent="0.2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</row>
    <row r="4203" spans="1:30" x14ac:dyDescent="0.2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</row>
    <row r="4204" spans="1:30" x14ac:dyDescent="0.2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</row>
    <row r="4205" spans="1:30" x14ac:dyDescent="0.2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</row>
    <row r="4206" spans="1:30" x14ac:dyDescent="0.2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</row>
    <row r="4207" spans="1:30" x14ac:dyDescent="0.2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</row>
    <row r="4208" spans="1:30" x14ac:dyDescent="0.2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</row>
    <row r="4209" spans="1:30" x14ac:dyDescent="0.2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</row>
    <row r="4210" spans="1:30" x14ac:dyDescent="0.2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</row>
    <row r="4211" spans="1:30" x14ac:dyDescent="0.2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</row>
    <row r="4212" spans="1:30" x14ac:dyDescent="0.2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</row>
    <row r="4213" spans="1:30" x14ac:dyDescent="0.2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</row>
    <row r="4214" spans="1:30" x14ac:dyDescent="0.2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</row>
    <row r="4215" spans="1:30" x14ac:dyDescent="0.2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</row>
    <row r="4216" spans="1:30" x14ac:dyDescent="0.2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</row>
    <row r="4217" spans="1:30" x14ac:dyDescent="0.2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</row>
    <row r="4218" spans="1:30" x14ac:dyDescent="0.2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</row>
    <row r="4219" spans="1:30" x14ac:dyDescent="0.2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</row>
    <row r="4220" spans="1:30" x14ac:dyDescent="0.2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</row>
    <row r="4221" spans="1:30" x14ac:dyDescent="0.2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</row>
    <row r="4222" spans="1:30" x14ac:dyDescent="0.2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</row>
    <row r="4223" spans="1:30" x14ac:dyDescent="0.2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</row>
    <row r="4224" spans="1:30" x14ac:dyDescent="0.2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</row>
    <row r="4225" spans="1:30" x14ac:dyDescent="0.2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</row>
    <row r="4226" spans="1:30" x14ac:dyDescent="0.2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</row>
    <row r="4227" spans="1:30" x14ac:dyDescent="0.2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</row>
    <row r="4228" spans="1:30" x14ac:dyDescent="0.2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</row>
    <row r="4229" spans="1:30" x14ac:dyDescent="0.2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</row>
    <row r="4230" spans="1:30" x14ac:dyDescent="0.2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</row>
    <row r="4231" spans="1:30" x14ac:dyDescent="0.2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</row>
    <row r="4232" spans="1:30" x14ac:dyDescent="0.2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</row>
    <row r="4233" spans="1:30" x14ac:dyDescent="0.2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</row>
    <row r="4234" spans="1:30" x14ac:dyDescent="0.2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</row>
    <row r="4235" spans="1:30" x14ac:dyDescent="0.2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</row>
    <row r="4236" spans="1:30" x14ac:dyDescent="0.2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</row>
    <row r="4237" spans="1:30" x14ac:dyDescent="0.2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</row>
    <row r="4238" spans="1:30" x14ac:dyDescent="0.2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</row>
    <row r="4239" spans="1:30" x14ac:dyDescent="0.2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</row>
    <row r="4240" spans="1:30" x14ac:dyDescent="0.2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</row>
    <row r="4241" spans="1:30" x14ac:dyDescent="0.2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</row>
    <row r="4242" spans="1:30" x14ac:dyDescent="0.2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</row>
    <row r="4243" spans="1:30" x14ac:dyDescent="0.2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</row>
    <row r="4244" spans="1:30" x14ac:dyDescent="0.2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</row>
    <row r="4245" spans="1:30" x14ac:dyDescent="0.2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</row>
    <row r="4246" spans="1:30" x14ac:dyDescent="0.2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</row>
    <row r="4247" spans="1:30" x14ac:dyDescent="0.2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</row>
    <row r="4248" spans="1:30" x14ac:dyDescent="0.2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</row>
    <row r="4249" spans="1:30" x14ac:dyDescent="0.2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</row>
    <row r="4250" spans="1:30" x14ac:dyDescent="0.2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</row>
    <row r="4251" spans="1:30" x14ac:dyDescent="0.2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</row>
    <row r="4252" spans="1:30" x14ac:dyDescent="0.2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</row>
    <row r="4253" spans="1:30" x14ac:dyDescent="0.2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</row>
    <row r="4254" spans="1:30" x14ac:dyDescent="0.2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</row>
    <row r="4255" spans="1:30" x14ac:dyDescent="0.2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</row>
    <row r="4256" spans="1:30" x14ac:dyDescent="0.2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</row>
    <row r="4257" spans="1:30" x14ac:dyDescent="0.2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</row>
    <row r="4258" spans="1:30" x14ac:dyDescent="0.2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</row>
    <row r="4259" spans="1:30" x14ac:dyDescent="0.2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</row>
    <row r="4260" spans="1:30" x14ac:dyDescent="0.2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</row>
    <row r="4261" spans="1:30" x14ac:dyDescent="0.2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</row>
    <row r="4262" spans="1:30" x14ac:dyDescent="0.2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</row>
    <row r="4263" spans="1:30" x14ac:dyDescent="0.2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</row>
    <row r="4264" spans="1:30" x14ac:dyDescent="0.2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</row>
    <row r="4265" spans="1:30" x14ac:dyDescent="0.2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</row>
    <row r="4266" spans="1:30" x14ac:dyDescent="0.2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</row>
    <row r="4267" spans="1:30" x14ac:dyDescent="0.2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</row>
    <row r="4268" spans="1:30" x14ac:dyDescent="0.2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</row>
    <row r="4269" spans="1:30" x14ac:dyDescent="0.2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</row>
    <row r="4270" spans="1:30" x14ac:dyDescent="0.2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</row>
    <row r="4271" spans="1:30" x14ac:dyDescent="0.2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</row>
    <row r="4272" spans="1:30" x14ac:dyDescent="0.2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</row>
    <row r="4273" spans="1:30" x14ac:dyDescent="0.2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</row>
    <row r="4274" spans="1:30" x14ac:dyDescent="0.2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</row>
    <row r="4275" spans="1:30" x14ac:dyDescent="0.2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</row>
    <row r="4276" spans="1:30" x14ac:dyDescent="0.2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</row>
    <row r="4277" spans="1:30" x14ac:dyDescent="0.2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</row>
    <row r="4278" spans="1:30" x14ac:dyDescent="0.2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</row>
    <row r="4279" spans="1:30" x14ac:dyDescent="0.2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</row>
    <row r="4280" spans="1:30" x14ac:dyDescent="0.2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</row>
    <row r="4281" spans="1:30" x14ac:dyDescent="0.2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</row>
    <row r="4282" spans="1:30" x14ac:dyDescent="0.2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</row>
    <row r="4283" spans="1:30" x14ac:dyDescent="0.2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</row>
    <row r="4284" spans="1:30" x14ac:dyDescent="0.2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</row>
    <row r="4285" spans="1:30" x14ac:dyDescent="0.2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</row>
    <row r="4286" spans="1:30" x14ac:dyDescent="0.2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</row>
    <row r="4287" spans="1:30" x14ac:dyDescent="0.2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</row>
    <row r="4288" spans="1:30" x14ac:dyDescent="0.2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</row>
    <row r="4289" spans="1:30" x14ac:dyDescent="0.2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</row>
    <row r="4290" spans="1:30" x14ac:dyDescent="0.2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</row>
    <row r="4291" spans="1:30" x14ac:dyDescent="0.2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</row>
    <row r="4292" spans="1:30" x14ac:dyDescent="0.2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</row>
    <row r="4293" spans="1:30" x14ac:dyDescent="0.2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</row>
    <row r="4294" spans="1:30" x14ac:dyDescent="0.2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</row>
    <row r="4295" spans="1:30" x14ac:dyDescent="0.2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</row>
    <row r="4296" spans="1:30" x14ac:dyDescent="0.2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</row>
    <row r="4297" spans="1:30" x14ac:dyDescent="0.2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</row>
    <row r="4298" spans="1:30" x14ac:dyDescent="0.2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</row>
    <row r="4299" spans="1:30" x14ac:dyDescent="0.2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</row>
    <row r="4300" spans="1:30" x14ac:dyDescent="0.2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</row>
    <row r="4301" spans="1:30" x14ac:dyDescent="0.2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</row>
    <row r="4302" spans="1:30" x14ac:dyDescent="0.2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</row>
    <row r="4303" spans="1:30" x14ac:dyDescent="0.2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</row>
    <row r="4304" spans="1:30" x14ac:dyDescent="0.2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</row>
    <row r="4305" spans="1:30" x14ac:dyDescent="0.2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</row>
    <row r="4306" spans="1:30" x14ac:dyDescent="0.2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</row>
    <row r="4307" spans="1:30" x14ac:dyDescent="0.2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</row>
    <row r="4308" spans="1:30" x14ac:dyDescent="0.2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</row>
    <row r="4309" spans="1:30" x14ac:dyDescent="0.2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</row>
    <row r="4310" spans="1:30" x14ac:dyDescent="0.2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</row>
    <row r="4311" spans="1:30" x14ac:dyDescent="0.2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</row>
    <row r="4312" spans="1:30" x14ac:dyDescent="0.2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</row>
    <row r="4313" spans="1:30" x14ac:dyDescent="0.2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</row>
    <row r="4314" spans="1:30" x14ac:dyDescent="0.2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</row>
    <row r="4315" spans="1:30" x14ac:dyDescent="0.2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</row>
    <row r="4316" spans="1:30" x14ac:dyDescent="0.2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</row>
    <row r="4317" spans="1:30" x14ac:dyDescent="0.2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</row>
    <row r="4318" spans="1:30" x14ac:dyDescent="0.2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</row>
    <row r="4319" spans="1:30" x14ac:dyDescent="0.2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</row>
    <row r="4320" spans="1:30" x14ac:dyDescent="0.2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</row>
    <row r="4321" spans="1:30" x14ac:dyDescent="0.2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</row>
    <row r="4322" spans="1:30" x14ac:dyDescent="0.2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</row>
    <row r="4323" spans="1:30" x14ac:dyDescent="0.2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</row>
    <row r="4324" spans="1:30" x14ac:dyDescent="0.2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</row>
    <row r="4325" spans="1:30" x14ac:dyDescent="0.2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</row>
    <row r="4326" spans="1:30" x14ac:dyDescent="0.2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</row>
    <row r="4327" spans="1:30" x14ac:dyDescent="0.2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</row>
    <row r="4328" spans="1:30" x14ac:dyDescent="0.2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</row>
    <row r="4329" spans="1:30" x14ac:dyDescent="0.2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</row>
    <row r="4330" spans="1:30" x14ac:dyDescent="0.2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</row>
    <row r="4331" spans="1:30" x14ac:dyDescent="0.2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</row>
    <row r="4332" spans="1:30" x14ac:dyDescent="0.2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</row>
    <row r="4333" spans="1:30" x14ac:dyDescent="0.2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</row>
    <row r="4334" spans="1:30" x14ac:dyDescent="0.2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</row>
    <row r="4335" spans="1:30" x14ac:dyDescent="0.2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</row>
    <row r="4336" spans="1:30" x14ac:dyDescent="0.2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</row>
    <row r="4337" spans="1:30" x14ac:dyDescent="0.2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</row>
    <row r="4338" spans="1:30" x14ac:dyDescent="0.2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</row>
    <row r="4339" spans="1:30" x14ac:dyDescent="0.2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</row>
    <row r="4340" spans="1:30" x14ac:dyDescent="0.2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</row>
    <row r="4341" spans="1:30" x14ac:dyDescent="0.2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</row>
    <row r="4342" spans="1:30" x14ac:dyDescent="0.2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</row>
    <row r="4343" spans="1:30" x14ac:dyDescent="0.2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</row>
    <row r="4344" spans="1:30" x14ac:dyDescent="0.2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</row>
    <row r="4345" spans="1:30" x14ac:dyDescent="0.2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</row>
    <row r="4346" spans="1:30" x14ac:dyDescent="0.2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</row>
    <row r="4347" spans="1:30" x14ac:dyDescent="0.2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</row>
    <row r="4348" spans="1:30" x14ac:dyDescent="0.2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</row>
    <row r="4349" spans="1:30" x14ac:dyDescent="0.2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</row>
    <row r="4350" spans="1:30" x14ac:dyDescent="0.2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</row>
    <row r="4351" spans="1:30" x14ac:dyDescent="0.2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</row>
    <row r="4352" spans="1:30" x14ac:dyDescent="0.2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</row>
    <row r="4353" spans="1:30" x14ac:dyDescent="0.2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</row>
    <row r="4354" spans="1:30" x14ac:dyDescent="0.2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</row>
    <row r="4355" spans="1:30" x14ac:dyDescent="0.2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</row>
    <row r="4356" spans="1:30" x14ac:dyDescent="0.2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</row>
    <row r="4357" spans="1:30" x14ac:dyDescent="0.2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</row>
    <row r="4358" spans="1:30" x14ac:dyDescent="0.2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</row>
    <row r="4359" spans="1:30" x14ac:dyDescent="0.2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</row>
    <row r="4360" spans="1:30" x14ac:dyDescent="0.2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</row>
    <row r="4361" spans="1:30" x14ac:dyDescent="0.2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</row>
    <row r="4362" spans="1:30" x14ac:dyDescent="0.2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</row>
    <row r="4363" spans="1:30" x14ac:dyDescent="0.2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</row>
    <row r="4364" spans="1:30" x14ac:dyDescent="0.2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</row>
    <row r="4365" spans="1:30" x14ac:dyDescent="0.2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</row>
    <row r="4366" spans="1:30" x14ac:dyDescent="0.2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</row>
    <row r="4367" spans="1:30" x14ac:dyDescent="0.2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</row>
    <row r="4368" spans="1:30" x14ac:dyDescent="0.2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</row>
    <row r="4369" spans="1:30" x14ac:dyDescent="0.2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</row>
    <row r="4370" spans="1:30" x14ac:dyDescent="0.2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</row>
    <row r="4371" spans="1:30" x14ac:dyDescent="0.2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</row>
    <row r="4372" spans="1:30" x14ac:dyDescent="0.2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</row>
    <row r="4373" spans="1:30" x14ac:dyDescent="0.2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</row>
    <row r="4374" spans="1:30" x14ac:dyDescent="0.2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</row>
    <row r="4375" spans="1:30" x14ac:dyDescent="0.2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</row>
    <row r="4376" spans="1:30" x14ac:dyDescent="0.2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</row>
    <row r="4377" spans="1:30" x14ac:dyDescent="0.2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</row>
    <row r="4378" spans="1:30" x14ac:dyDescent="0.2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</row>
    <row r="4379" spans="1:30" x14ac:dyDescent="0.2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</row>
    <row r="4380" spans="1:30" x14ac:dyDescent="0.2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</row>
    <row r="4381" spans="1:30" x14ac:dyDescent="0.2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</row>
    <row r="4382" spans="1:30" x14ac:dyDescent="0.2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</row>
    <row r="4383" spans="1:30" x14ac:dyDescent="0.2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</row>
    <row r="4384" spans="1:30" x14ac:dyDescent="0.2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</row>
    <row r="4385" spans="1:30" x14ac:dyDescent="0.2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</row>
    <row r="4386" spans="1:30" x14ac:dyDescent="0.2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</row>
    <row r="4387" spans="1:30" x14ac:dyDescent="0.2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</row>
    <row r="4388" spans="1:30" x14ac:dyDescent="0.2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</row>
    <row r="4389" spans="1:30" x14ac:dyDescent="0.2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</row>
    <row r="4390" spans="1:30" x14ac:dyDescent="0.2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</row>
    <row r="4391" spans="1:30" x14ac:dyDescent="0.2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</row>
    <row r="4392" spans="1:30" x14ac:dyDescent="0.2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</row>
    <row r="4393" spans="1:30" x14ac:dyDescent="0.2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</row>
    <row r="4394" spans="1:30" x14ac:dyDescent="0.2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</row>
    <row r="4395" spans="1:30" x14ac:dyDescent="0.2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</row>
    <row r="4396" spans="1:30" x14ac:dyDescent="0.2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</row>
    <row r="4397" spans="1:30" x14ac:dyDescent="0.2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</row>
    <row r="4398" spans="1:30" x14ac:dyDescent="0.2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</row>
    <row r="4399" spans="1:30" x14ac:dyDescent="0.2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</row>
    <row r="4400" spans="1:30" x14ac:dyDescent="0.2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</row>
    <row r="4401" spans="1:30" x14ac:dyDescent="0.2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</row>
    <row r="4402" spans="1:30" x14ac:dyDescent="0.2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</row>
    <row r="4403" spans="1:30" x14ac:dyDescent="0.2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</row>
    <row r="4404" spans="1:30" x14ac:dyDescent="0.2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</row>
    <row r="4405" spans="1:30" x14ac:dyDescent="0.2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</row>
    <row r="4406" spans="1:30" x14ac:dyDescent="0.2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</row>
    <row r="4407" spans="1:30" x14ac:dyDescent="0.2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</row>
    <row r="4408" spans="1:30" x14ac:dyDescent="0.2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</row>
    <row r="4409" spans="1:30" x14ac:dyDescent="0.2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</row>
    <row r="4410" spans="1:30" x14ac:dyDescent="0.2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</row>
    <row r="4411" spans="1:30" x14ac:dyDescent="0.2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</row>
    <row r="4412" spans="1:30" x14ac:dyDescent="0.2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</row>
    <row r="4413" spans="1:30" x14ac:dyDescent="0.2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</row>
    <row r="4414" spans="1:30" x14ac:dyDescent="0.2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</row>
    <row r="4415" spans="1:30" x14ac:dyDescent="0.2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</row>
    <row r="4416" spans="1:30" x14ac:dyDescent="0.2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</row>
    <row r="4417" spans="1:30" x14ac:dyDescent="0.2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</row>
    <row r="4418" spans="1:30" x14ac:dyDescent="0.2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</row>
    <row r="4419" spans="1:30" x14ac:dyDescent="0.2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</row>
    <row r="4420" spans="1:30" x14ac:dyDescent="0.2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</row>
    <row r="4421" spans="1:30" x14ac:dyDescent="0.2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</row>
    <row r="4422" spans="1:30" x14ac:dyDescent="0.2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</row>
    <row r="4423" spans="1:30" x14ac:dyDescent="0.2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</row>
    <row r="4424" spans="1:30" x14ac:dyDescent="0.2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</row>
    <row r="4425" spans="1:30" x14ac:dyDescent="0.2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</row>
    <row r="4426" spans="1:30" x14ac:dyDescent="0.2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</row>
    <row r="4427" spans="1:30" x14ac:dyDescent="0.2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</row>
    <row r="4428" spans="1:30" x14ac:dyDescent="0.2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</row>
    <row r="4429" spans="1:30" x14ac:dyDescent="0.2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</row>
    <row r="4430" spans="1:30" x14ac:dyDescent="0.2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</row>
    <row r="4431" spans="1:30" x14ac:dyDescent="0.2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</row>
    <row r="4432" spans="1:30" x14ac:dyDescent="0.2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</row>
    <row r="4433" spans="1:30" x14ac:dyDescent="0.2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</row>
    <row r="4434" spans="1:30" x14ac:dyDescent="0.2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</row>
    <row r="4435" spans="1:30" x14ac:dyDescent="0.2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</row>
    <row r="4436" spans="1:30" x14ac:dyDescent="0.2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</row>
    <row r="4437" spans="1:30" x14ac:dyDescent="0.2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</row>
    <row r="4438" spans="1:30" x14ac:dyDescent="0.2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</row>
    <row r="4439" spans="1:30" x14ac:dyDescent="0.2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</row>
    <row r="4440" spans="1:30" x14ac:dyDescent="0.2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</row>
    <row r="4441" spans="1:30" x14ac:dyDescent="0.2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</row>
    <row r="4442" spans="1:30" x14ac:dyDescent="0.2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</row>
    <row r="4443" spans="1:30" x14ac:dyDescent="0.2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</row>
    <row r="4444" spans="1:30" x14ac:dyDescent="0.2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</row>
    <row r="4445" spans="1:30" x14ac:dyDescent="0.2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</row>
    <row r="4446" spans="1:30" x14ac:dyDescent="0.2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</row>
    <row r="4447" spans="1:30" x14ac:dyDescent="0.2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</row>
    <row r="4448" spans="1:30" x14ac:dyDescent="0.2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</row>
    <row r="4449" spans="1:30" x14ac:dyDescent="0.2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</row>
    <row r="4450" spans="1:30" x14ac:dyDescent="0.2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</row>
    <row r="4451" spans="1:30" x14ac:dyDescent="0.2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</row>
    <row r="4452" spans="1:30" x14ac:dyDescent="0.2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</row>
    <row r="4453" spans="1:30" x14ac:dyDescent="0.2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</row>
    <row r="4454" spans="1:30" x14ac:dyDescent="0.2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</row>
    <row r="4455" spans="1:30" x14ac:dyDescent="0.2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</row>
    <row r="4456" spans="1:30" x14ac:dyDescent="0.2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</row>
    <row r="4457" spans="1:30" x14ac:dyDescent="0.2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</row>
    <row r="4458" spans="1:30" x14ac:dyDescent="0.2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</row>
    <row r="4459" spans="1:30" x14ac:dyDescent="0.2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</row>
    <row r="4460" spans="1:30" x14ac:dyDescent="0.2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</row>
    <row r="4461" spans="1:30" x14ac:dyDescent="0.2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</row>
    <row r="4462" spans="1:30" x14ac:dyDescent="0.2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</row>
    <row r="4463" spans="1:30" x14ac:dyDescent="0.2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</row>
    <row r="4464" spans="1:30" x14ac:dyDescent="0.2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</row>
    <row r="4465" spans="1:30" x14ac:dyDescent="0.2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</row>
    <row r="4466" spans="1:30" x14ac:dyDescent="0.2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</row>
    <row r="4467" spans="1:30" x14ac:dyDescent="0.2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</row>
    <row r="4468" spans="1:30" x14ac:dyDescent="0.2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</row>
    <row r="4469" spans="1:30" x14ac:dyDescent="0.2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</row>
    <row r="4470" spans="1:30" x14ac:dyDescent="0.2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</row>
    <row r="4471" spans="1:30" x14ac:dyDescent="0.2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</row>
    <row r="4472" spans="1:30" x14ac:dyDescent="0.2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</row>
    <row r="4473" spans="1:30" x14ac:dyDescent="0.2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</row>
    <row r="4474" spans="1:30" x14ac:dyDescent="0.2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</row>
    <row r="4475" spans="1:30" x14ac:dyDescent="0.2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</row>
    <row r="4476" spans="1:30" x14ac:dyDescent="0.2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</row>
    <row r="4477" spans="1:30" x14ac:dyDescent="0.2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</row>
    <row r="4478" spans="1:30" x14ac:dyDescent="0.2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</row>
    <row r="4479" spans="1:30" x14ac:dyDescent="0.2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</row>
    <row r="4480" spans="1:30" x14ac:dyDescent="0.2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</row>
    <row r="4481" spans="1:30" x14ac:dyDescent="0.2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</row>
    <row r="4482" spans="1:30" x14ac:dyDescent="0.2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</row>
    <row r="4483" spans="1:30" x14ac:dyDescent="0.2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</row>
    <row r="4484" spans="1:30" x14ac:dyDescent="0.2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</row>
    <row r="4485" spans="1:30" x14ac:dyDescent="0.2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</row>
    <row r="4486" spans="1:30" x14ac:dyDescent="0.2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</row>
    <row r="4487" spans="1:30" x14ac:dyDescent="0.2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</row>
    <row r="4488" spans="1:30" x14ac:dyDescent="0.2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</row>
    <row r="4489" spans="1:30" x14ac:dyDescent="0.2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</row>
    <row r="4490" spans="1:30" x14ac:dyDescent="0.2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</row>
    <row r="4491" spans="1:30" x14ac:dyDescent="0.2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</row>
    <row r="4492" spans="1:30" x14ac:dyDescent="0.2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</row>
    <row r="4493" spans="1:30" x14ac:dyDescent="0.2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</row>
    <row r="4494" spans="1:30" x14ac:dyDescent="0.2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</row>
    <row r="4495" spans="1:30" x14ac:dyDescent="0.2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</row>
    <row r="4496" spans="1:30" x14ac:dyDescent="0.2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</row>
    <row r="4497" spans="1:30" x14ac:dyDescent="0.2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</row>
    <row r="4498" spans="1:30" x14ac:dyDescent="0.2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</row>
    <row r="4499" spans="1:30" x14ac:dyDescent="0.2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</row>
    <row r="4500" spans="1:30" x14ac:dyDescent="0.2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</row>
    <row r="4501" spans="1:30" x14ac:dyDescent="0.2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</row>
    <row r="4502" spans="1:30" x14ac:dyDescent="0.2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</row>
    <row r="4503" spans="1:30" x14ac:dyDescent="0.2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</row>
    <row r="4504" spans="1:30" x14ac:dyDescent="0.2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</row>
    <row r="4505" spans="1:30" x14ac:dyDescent="0.2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</row>
    <row r="4506" spans="1:30" x14ac:dyDescent="0.2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</row>
    <row r="4507" spans="1:30" x14ac:dyDescent="0.2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</row>
    <row r="4508" spans="1:30" x14ac:dyDescent="0.2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</row>
    <row r="4509" spans="1:30" x14ac:dyDescent="0.2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</row>
    <row r="4510" spans="1:30" x14ac:dyDescent="0.2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</row>
    <row r="4511" spans="1:30" x14ac:dyDescent="0.2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</row>
    <row r="4512" spans="1:30" x14ac:dyDescent="0.2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</row>
    <row r="4513" spans="1:30" x14ac:dyDescent="0.2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</row>
    <row r="4514" spans="1:30" x14ac:dyDescent="0.2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</row>
    <row r="4515" spans="1:30" x14ac:dyDescent="0.2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</row>
    <row r="4516" spans="1:30" x14ac:dyDescent="0.2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</row>
    <row r="4517" spans="1:30" x14ac:dyDescent="0.2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</row>
    <row r="4518" spans="1:30" x14ac:dyDescent="0.2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</row>
    <row r="4519" spans="1:30" x14ac:dyDescent="0.2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</row>
    <row r="4520" spans="1:30" x14ac:dyDescent="0.2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</row>
    <row r="4521" spans="1:30" x14ac:dyDescent="0.2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</row>
    <row r="4522" spans="1:30" x14ac:dyDescent="0.2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</row>
    <row r="4523" spans="1:30" x14ac:dyDescent="0.2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</row>
    <row r="4524" spans="1:30" x14ac:dyDescent="0.2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</row>
    <row r="4525" spans="1:30" x14ac:dyDescent="0.2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</row>
    <row r="4526" spans="1:30" x14ac:dyDescent="0.2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</row>
    <row r="4527" spans="1:30" x14ac:dyDescent="0.2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</row>
    <row r="4528" spans="1:30" x14ac:dyDescent="0.2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</row>
    <row r="4529" spans="1:30" x14ac:dyDescent="0.2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</row>
    <row r="4530" spans="1:30" x14ac:dyDescent="0.2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</row>
    <row r="4531" spans="1:30" x14ac:dyDescent="0.2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</row>
    <row r="4532" spans="1:30" x14ac:dyDescent="0.2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</row>
    <row r="4533" spans="1:30" x14ac:dyDescent="0.2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</row>
    <row r="4534" spans="1:30" x14ac:dyDescent="0.2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</row>
    <row r="4535" spans="1:30" x14ac:dyDescent="0.2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</row>
    <row r="4536" spans="1:30" x14ac:dyDescent="0.2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</row>
    <row r="4537" spans="1:30" x14ac:dyDescent="0.2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</row>
    <row r="4538" spans="1:30" x14ac:dyDescent="0.2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</row>
    <row r="4539" spans="1:30" x14ac:dyDescent="0.2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</row>
    <row r="4540" spans="1:30" x14ac:dyDescent="0.2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</row>
    <row r="4541" spans="1:30" x14ac:dyDescent="0.2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</row>
    <row r="4542" spans="1:30" x14ac:dyDescent="0.2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</row>
    <row r="4543" spans="1:30" x14ac:dyDescent="0.2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</row>
    <row r="4544" spans="1:30" x14ac:dyDescent="0.2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</row>
    <row r="4545" spans="1:30" x14ac:dyDescent="0.2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</row>
    <row r="4546" spans="1:30" x14ac:dyDescent="0.2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</row>
    <row r="4547" spans="1:30" x14ac:dyDescent="0.2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</row>
    <row r="4548" spans="1:30" x14ac:dyDescent="0.2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</row>
    <row r="4549" spans="1:30" x14ac:dyDescent="0.2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</row>
    <row r="4550" spans="1:30" x14ac:dyDescent="0.2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</row>
    <row r="4551" spans="1:30" x14ac:dyDescent="0.2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</row>
    <row r="4552" spans="1:30" x14ac:dyDescent="0.2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</row>
    <row r="4553" spans="1:30" x14ac:dyDescent="0.2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</row>
    <row r="4554" spans="1:30" x14ac:dyDescent="0.2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</row>
    <row r="4555" spans="1:30" x14ac:dyDescent="0.2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</row>
    <row r="4556" spans="1:30" x14ac:dyDescent="0.2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</row>
    <row r="4557" spans="1:30" x14ac:dyDescent="0.2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</row>
    <row r="4558" spans="1:30" x14ac:dyDescent="0.2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</row>
    <row r="4559" spans="1:30" x14ac:dyDescent="0.2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</row>
    <row r="4560" spans="1:30" x14ac:dyDescent="0.2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</row>
    <row r="4561" spans="1:30" x14ac:dyDescent="0.2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</row>
    <row r="4562" spans="1:30" x14ac:dyDescent="0.2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</row>
    <row r="4563" spans="1:30" x14ac:dyDescent="0.2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</row>
    <row r="4564" spans="1:30" x14ac:dyDescent="0.2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</row>
    <row r="4565" spans="1:30" x14ac:dyDescent="0.2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</row>
    <row r="4566" spans="1:30" x14ac:dyDescent="0.2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</row>
    <row r="4567" spans="1:30" x14ac:dyDescent="0.2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</row>
    <row r="4568" spans="1:30" x14ac:dyDescent="0.2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</row>
    <row r="4569" spans="1:30" x14ac:dyDescent="0.2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</row>
    <row r="4570" spans="1:30" x14ac:dyDescent="0.2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</row>
    <row r="4571" spans="1:30" x14ac:dyDescent="0.2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</row>
    <row r="4572" spans="1:30" x14ac:dyDescent="0.2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</row>
    <row r="4573" spans="1:30" x14ac:dyDescent="0.2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</row>
    <row r="4574" spans="1:30" x14ac:dyDescent="0.2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</row>
    <row r="4575" spans="1:30" x14ac:dyDescent="0.2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</row>
    <row r="4576" spans="1:30" x14ac:dyDescent="0.2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</row>
    <row r="4577" spans="1:30" x14ac:dyDescent="0.2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</row>
    <row r="4578" spans="1:30" x14ac:dyDescent="0.2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</row>
    <row r="4579" spans="1:30" x14ac:dyDescent="0.2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</row>
    <row r="4580" spans="1:30" x14ac:dyDescent="0.2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</row>
    <row r="4581" spans="1:30" x14ac:dyDescent="0.2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</row>
    <row r="4582" spans="1:30" x14ac:dyDescent="0.2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</row>
    <row r="4583" spans="1:30" x14ac:dyDescent="0.2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</row>
    <row r="4584" spans="1:30" x14ac:dyDescent="0.2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</row>
    <row r="4585" spans="1:30" x14ac:dyDescent="0.2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</row>
    <row r="4586" spans="1:30" x14ac:dyDescent="0.2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</row>
    <row r="4587" spans="1:30" x14ac:dyDescent="0.2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</row>
    <row r="4588" spans="1:30" x14ac:dyDescent="0.2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</row>
    <row r="4589" spans="1:30" x14ac:dyDescent="0.2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</row>
    <row r="4590" spans="1:30" x14ac:dyDescent="0.2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</row>
    <row r="4591" spans="1:30" x14ac:dyDescent="0.2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</row>
    <row r="4592" spans="1:30" x14ac:dyDescent="0.2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</row>
    <row r="4593" spans="1:30" x14ac:dyDescent="0.2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</row>
    <row r="4594" spans="1:30" x14ac:dyDescent="0.2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</row>
    <row r="4595" spans="1:30" x14ac:dyDescent="0.2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</row>
    <row r="4596" spans="1:30" x14ac:dyDescent="0.2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</row>
    <row r="4597" spans="1:30" x14ac:dyDescent="0.2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</row>
    <row r="4598" spans="1:30" x14ac:dyDescent="0.2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</row>
    <row r="4599" spans="1:30" x14ac:dyDescent="0.2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</row>
    <row r="4600" spans="1:30" x14ac:dyDescent="0.2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</row>
    <row r="4601" spans="1:30" x14ac:dyDescent="0.2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</row>
    <row r="4602" spans="1:30" x14ac:dyDescent="0.2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</row>
    <row r="4603" spans="1:30" x14ac:dyDescent="0.2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</row>
    <row r="4604" spans="1:30" x14ac:dyDescent="0.2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</row>
    <row r="4605" spans="1:30" x14ac:dyDescent="0.2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</row>
    <row r="4606" spans="1:30" x14ac:dyDescent="0.2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</row>
    <row r="4607" spans="1:30" x14ac:dyDescent="0.2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</row>
    <row r="4608" spans="1:30" x14ac:dyDescent="0.2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</row>
    <row r="4609" spans="1:30" x14ac:dyDescent="0.2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</row>
    <row r="4610" spans="1:30" x14ac:dyDescent="0.2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</row>
    <row r="4611" spans="1:30" x14ac:dyDescent="0.2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</row>
    <row r="4612" spans="1:30" x14ac:dyDescent="0.2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</row>
    <row r="4613" spans="1:30" x14ac:dyDescent="0.2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</row>
    <row r="4614" spans="1:30" x14ac:dyDescent="0.2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</row>
    <row r="4615" spans="1:30" x14ac:dyDescent="0.2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</row>
    <row r="4616" spans="1:30" x14ac:dyDescent="0.2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</row>
    <row r="4617" spans="1:30" x14ac:dyDescent="0.2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</row>
    <row r="4618" spans="1:30" x14ac:dyDescent="0.2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</row>
    <row r="4619" spans="1:30" x14ac:dyDescent="0.2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</row>
    <row r="4620" spans="1:30" x14ac:dyDescent="0.2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</row>
    <row r="4621" spans="1:30" x14ac:dyDescent="0.2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</row>
    <row r="4622" spans="1:30" x14ac:dyDescent="0.2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</row>
    <row r="4623" spans="1:30" x14ac:dyDescent="0.2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</row>
    <row r="4624" spans="1:30" x14ac:dyDescent="0.2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</row>
    <row r="4625" spans="1:30" x14ac:dyDescent="0.2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</row>
    <row r="4626" spans="1:30" x14ac:dyDescent="0.2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</row>
    <row r="4627" spans="1:30" x14ac:dyDescent="0.2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</row>
    <row r="4628" spans="1:30" x14ac:dyDescent="0.2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</row>
    <row r="4629" spans="1:30" x14ac:dyDescent="0.2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</row>
    <row r="4630" spans="1:30" x14ac:dyDescent="0.2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</row>
    <row r="4631" spans="1:30" x14ac:dyDescent="0.2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</row>
    <row r="4632" spans="1:30" x14ac:dyDescent="0.2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</row>
    <row r="4633" spans="1:30" x14ac:dyDescent="0.2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</row>
    <row r="4634" spans="1:30" x14ac:dyDescent="0.2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</row>
    <row r="4635" spans="1:30" x14ac:dyDescent="0.2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</row>
    <row r="4636" spans="1:30" x14ac:dyDescent="0.2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</row>
    <row r="4637" spans="1:30" x14ac:dyDescent="0.2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</row>
    <row r="4638" spans="1:30" x14ac:dyDescent="0.2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</row>
    <row r="4639" spans="1:30" x14ac:dyDescent="0.2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</row>
    <row r="4640" spans="1:30" x14ac:dyDescent="0.2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</row>
    <row r="4641" spans="1:30" x14ac:dyDescent="0.2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</row>
    <row r="4642" spans="1:30" x14ac:dyDescent="0.2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</row>
    <row r="4643" spans="1:30" x14ac:dyDescent="0.2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</row>
    <row r="4644" spans="1:30" x14ac:dyDescent="0.2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</row>
    <row r="4645" spans="1:30" x14ac:dyDescent="0.2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</row>
    <row r="4646" spans="1:30" x14ac:dyDescent="0.2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</row>
    <row r="4647" spans="1:30" x14ac:dyDescent="0.2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</row>
    <row r="4648" spans="1:30" x14ac:dyDescent="0.2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</row>
    <row r="4649" spans="1:30" x14ac:dyDescent="0.2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</row>
    <row r="4650" spans="1:30" x14ac:dyDescent="0.2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</row>
    <row r="4651" spans="1:30" x14ac:dyDescent="0.2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</row>
    <row r="4652" spans="1:30" x14ac:dyDescent="0.2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</row>
    <row r="4653" spans="1:30" x14ac:dyDescent="0.2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</row>
    <row r="4654" spans="1:30" x14ac:dyDescent="0.2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</row>
    <row r="4655" spans="1:30" x14ac:dyDescent="0.2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</row>
    <row r="4656" spans="1:30" x14ac:dyDescent="0.2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</row>
    <row r="4657" spans="1:30" x14ac:dyDescent="0.2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</row>
    <row r="4658" spans="1:30" x14ac:dyDescent="0.2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</row>
    <row r="4659" spans="1:30" x14ac:dyDescent="0.2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</row>
    <row r="4660" spans="1:30" x14ac:dyDescent="0.2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</row>
    <row r="4661" spans="1:30" x14ac:dyDescent="0.2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</row>
    <row r="4662" spans="1:30" x14ac:dyDescent="0.2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</row>
    <row r="4663" spans="1:30" x14ac:dyDescent="0.2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</row>
    <row r="4664" spans="1:30" x14ac:dyDescent="0.2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</row>
    <row r="4665" spans="1:30" x14ac:dyDescent="0.2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</row>
    <row r="4666" spans="1:30" x14ac:dyDescent="0.2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</row>
    <row r="4667" spans="1:30" x14ac:dyDescent="0.2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</row>
    <row r="4668" spans="1:30" x14ac:dyDescent="0.2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</row>
    <row r="4669" spans="1:30" x14ac:dyDescent="0.2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</row>
    <row r="4670" spans="1:30" x14ac:dyDescent="0.2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</row>
    <row r="4671" spans="1:30" x14ac:dyDescent="0.2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</row>
    <row r="4672" spans="1:30" x14ac:dyDescent="0.2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</row>
    <row r="4673" spans="1:30" x14ac:dyDescent="0.2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</row>
    <row r="4674" spans="1:30" x14ac:dyDescent="0.2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</row>
    <row r="4675" spans="1:30" x14ac:dyDescent="0.2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</row>
    <row r="4676" spans="1:30" x14ac:dyDescent="0.2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</row>
    <row r="4677" spans="1:30" x14ac:dyDescent="0.2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</row>
    <row r="4678" spans="1:30" x14ac:dyDescent="0.2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</row>
    <row r="4679" spans="1:30" x14ac:dyDescent="0.2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</row>
    <row r="4680" spans="1:30" x14ac:dyDescent="0.2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</row>
    <row r="4681" spans="1:30" x14ac:dyDescent="0.2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</row>
    <row r="4682" spans="1:30" x14ac:dyDescent="0.2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</row>
    <row r="4683" spans="1:30" x14ac:dyDescent="0.2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</row>
    <row r="4684" spans="1:30" x14ac:dyDescent="0.2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</row>
    <row r="4685" spans="1:30" x14ac:dyDescent="0.2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</row>
    <row r="4686" spans="1:30" x14ac:dyDescent="0.2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</row>
    <row r="4687" spans="1:30" x14ac:dyDescent="0.2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</row>
    <row r="4688" spans="1:30" x14ac:dyDescent="0.2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</row>
    <row r="4689" spans="1:30" x14ac:dyDescent="0.2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</row>
    <row r="4690" spans="1:30" x14ac:dyDescent="0.2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</row>
    <row r="4691" spans="1:30" x14ac:dyDescent="0.2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</row>
    <row r="4692" spans="1:30" x14ac:dyDescent="0.2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</row>
    <row r="4693" spans="1:30" x14ac:dyDescent="0.2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</row>
    <row r="4694" spans="1:30" x14ac:dyDescent="0.2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</row>
    <row r="4695" spans="1:30" x14ac:dyDescent="0.2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</row>
    <row r="4696" spans="1:30" x14ac:dyDescent="0.2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</row>
    <row r="4697" spans="1:30" x14ac:dyDescent="0.2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</row>
    <row r="4698" spans="1:30" x14ac:dyDescent="0.2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</row>
    <row r="4699" spans="1:30" x14ac:dyDescent="0.2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</row>
    <row r="4700" spans="1:30" x14ac:dyDescent="0.2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</row>
    <row r="4701" spans="1:30" x14ac:dyDescent="0.2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</row>
    <row r="4702" spans="1:30" x14ac:dyDescent="0.2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</row>
    <row r="4703" spans="1:30" x14ac:dyDescent="0.2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</row>
    <row r="4704" spans="1:30" x14ac:dyDescent="0.2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</row>
    <row r="4705" spans="1:30" x14ac:dyDescent="0.2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</row>
    <row r="4706" spans="1:30" x14ac:dyDescent="0.2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</row>
    <row r="4707" spans="1:30" x14ac:dyDescent="0.2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</row>
    <row r="4708" spans="1:30" x14ac:dyDescent="0.2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</row>
    <row r="4709" spans="1:30" x14ac:dyDescent="0.2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</row>
    <row r="4710" spans="1:30" x14ac:dyDescent="0.2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</row>
    <row r="4711" spans="1:30" x14ac:dyDescent="0.2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</row>
    <row r="4712" spans="1:30" x14ac:dyDescent="0.2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</row>
    <row r="4713" spans="1:30" x14ac:dyDescent="0.2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</row>
    <row r="4714" spans="1:30" x14ac:dyDescent="0.2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</row>
    <row r="4715" spans="1:30" x14ac:dyDescent="0.2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</row>
    <row r="4716" spans="1:30" x14ac:dyDescent="0.2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</row>
    <row r="4717" spans="1:30" x14ac:dyDescent="0.2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</row>
    <row r="4718" spans="1:30" x14ac:dyDescent="0.2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</row>
    <row r="4719" spans="1:30" x14ac:dyDescent="0.2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</row>
    <row r="4720" spans="1:30" x14ac:dyDescent="0.2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</row>
    <row r="4721" spans="1:30" x14ac:dyDescent="0.2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</row>
    <row r="4722" spans="1:30" x14ac:dyDescent="0.2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</row>
    <row r="4723" spans="1:30" x14ac:dyDescent="0.2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</row>
    <row r="4724" spans="1:30" x14ac:dyDescent="0.2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</row>
    <row r="4725" spans="1:30" x14ac:dyDescent="0.2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</row>
    <row r="4726" spans="1:30" x14ac:dyDescent="0.2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</row>
    <row r="4727" spans="1:30" x14ac:dyDescent="0.2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</row>
    <row r="4728" spans="1:30" x14ac:dyDescent="0.2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</row>
    <row r="4729" spans="1:30" x14ac:dyDescent="0.2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</row>
    <row r="4730" spans="1:30" x14ac:dyDescent="0.2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</row>
    <row r="4731" spans="1:30" x14ac:dyDescent="0.2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</row>
    <row r="4732" spans="1:30" x14ac:dyDescent="0.2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</row>
    <row r="4733" spans="1:30" x14ac:dyDescent="0.2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</row>
    <row r="4734" spans="1:30" x14ac:dyDescent="0.2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</row>
    <row r="4735" spans="1:30" x14ac:dyDescent="0.2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</row>
    <row r="4736" spans="1:30" x14ac:dyDescent="0.2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</row>
    <row r="4737" spans="1:30" x14ac:dyDescent="0.2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</row>
    <row r="4738" spans="1:30" x14ac:dyDescent="0.2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</row>
    <row r="4739" spans="1:30" x14ac:dyDescent="0.2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</row>
    <row r="4740" spans="1:30" x14ac:dyDescent="0.2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</row>
    <row r="4741" spans="1:30" x14ac:dyDescent="0.2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</row>
    <row r="4742" spans="1:30" x14ac:dyDescent="0.2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</row>
    <row r="4743" spans="1:30" x14ac:dyDescent="0.2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</row>
    <row r="4744" spans="1:30" x14ac:dyDescent="0.2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</row>
    <row r="4745" spans="1:30" x14ac:dyDescent="0.2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</row>
    <row r="4746" spans="1:30" x14ac:dyDescent="0.2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</row>
    <row r="4747" spans="1:30" x14ac:dyDescent="0.2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</row>
    <row r="4748" spans="1:30" x14ac:dyDescent="0.2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</row>
    <row r="4749" spans="1:30" x14ac:dyDescent="0.2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</row>
    <row r="4750" spans="1:30" x14ac:dyDescent="0.2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</row>
    <row r="4751" spans="1:30" x14ac:dyDescent="0.2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</row>
    <row r="4752" spans="1:30" x14ac:dyDescent="0.2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</row>
    <row r="4753" spans="1:30" x14ac:dyDescent="0.2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</row>
    <row r="4754" spans="1:30" x14ac:dyDescent="0.2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</row>
    <row r="4755" spans="1:30" x14ac:dyDescent="0.2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</row>
    <row r="4756" spans="1:30" x14ac:dyDescent="0.2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</row>
    <row r="4757" spans="1:30" x14ac:dyDescent="0.2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</row>
    <row r="4758" spans="1:30" x14ac:dyDescent="0.2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</row>
    <row r="4759" spans="1:30" x14ac:dyDescent="0.2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</row>
    <row r="4760" spans="1:30" x14ac:dyDescent="0.2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</row>
    <row r="4761" spans="1:30" x14ac:dyDescent="0.2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</row>
    <row r="4762" spans="1:30" x14ac:dyDescent="0.2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</row>
    <row r="4763" spans="1:30" x14ac:dyDescent="0.2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</row>
    <row r="4764" spans="1:30" x14ac:dyDescent="0.2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</row>
    <row r="4765" spans="1:30" x14ac:dyDescent="0.2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</row>
    <row r="4766" spans="1:30" x14ac:dyDescent="0.2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</row>
    <row r="4767" spans="1:30" x14ac:dyDescent="0.2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</row>
    <row r="4768" spans="1:30" x14ac:dyDescent="0.2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</row>
    <row r="4769" spans="1:30" x14ac:dyDescent="0.2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</row>
    <row r="4770" spans="1:30" x14ac:dyDescent="0.2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</row>
    <row r="4771" spans="1:30" x14ac:dyDescent="0.2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</row>
    <row r="4772" spans="1:30" x14ac:dyDescent="0.2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</row>
    <row r="4773" spans="1:30" x14ac:dyDescent="0.2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</row>
    <row r="4774" spans="1:30" x14ac:dyDescent="0.2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</row>
    <row r="4775" spans="1:30" x14ac:dyDescent="0.2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</row>
    <row r="4776" spans="1:30" x14ac:dyDescent="0.2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</row>
    <row r="4777" spans="1:30" x14ac:dyDescent="0.2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</row>
    <row r="4778" spans="1:30" x14ac:dyDescent="0.2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</row>
    <row r="4779" spans="1:30" x14ac:dyDescent="0.2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</row>
    <row r="4780" spans="1:30" x14ac:dyDescent="0.2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</row>
    <row r="4781" spans="1:30" x14ac:dyDescent="0.2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</row>
    <row r="4782" spans="1:30" x14ac:dyDescent="0.2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</row>
    <row r="4783" spans="1:30" x14ac:dyDescent="0.2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</row>
    <row r="4784" spans="1:30" x14ac:dyDescent="0.2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</row>
    <row r="4785" spans="1:30" x14ac:dyDescent="0.2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</row>
    <row r="4786" spans="1:30" x14ac:dyDescent="0.2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</row>
    <row r="4787" spans="1:30" x14ac:dyDescent="0.2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</row>
    <row r="4788" spans="1:30" x14ac:dyDescent="0.2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</row>
    <row r="4789" spans="1:30" x14ac:dyDescent="0.2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</row>
    <row r="4790" spans="1:30" x14ac:dyDescent="0.2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</row>
    <row r="4791" spans="1:30" x14ac:dyDescent="0.2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</row>
    <row r="4792" spans="1:30" x14ac:dyDescent="0.2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</row>
    <row r="4793" spans="1:30" x14ac:dyDescent="0.2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</row>
    <row r="4794" spans="1:30" x14ac:dyDescent="0.2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</row>
    <row r="4795" spans="1:30" x14ac:dyDescent="0.2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</row>
    <row r="4796" spans="1:30" x14ac:dyDescent="0.2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</row>
    <row r="4797" spans="1:30" x14ac:dyDescent="0.2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</row>
    <row r="4798" spans="1:30" x14ac:dyDescent="0.2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</row>
    <row r="4799" spans="1:30" x14ac:dyDescent="0.2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</row>
    <row r="4800" spans="1:30" x14ac:dyDescent="0.2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</row>
    <row r="4801" spans="1:30" x14ac:dyDescent="0.2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</row>
    <row r="4802" spans="1:30" x14ac:dyDescent="0.2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</row>
    <row r="4803" spans="1:30" x14ac:dyDescent="0.2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</row>
    <row r="4804" spans="1:30" x14ac:dyDescent="0.2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</row>
    <row r="4805" spans="1:30" x14ac:dyDescent="0.2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</row>
    <row r="4806" spans="1:30" x14ac:dyDescent="0.2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</row>
    <row r="4807" spans="1:30" x14ac:dyDescent="0.2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</row>
    <row r="4808" spans="1:30" x14ac:dyDescent="0.2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</row>
    <row r="4809" spans="1:30" x14ac:dyDescent="0.2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</row>
    <row r="4810" spans="1:30" x14ac:dyDescent="0.2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</row>
    <row r="4811" spans="1:30" x14ac:dyDescent="0.2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</row>
    <row r="4812" spans="1:30" x14ac:dyDescent="0.2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</row>
    <row r="4813" spans="1:30" x14ac:dyDescent="0.2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</row>
    <row r="4814" spans="1:30" x14ac:dyDescent="0.2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</row>
    <row r="4815" spans="1:30" x14ac:dyDescent="0.2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</row>
    <row r="4816" spans="1:30" x14ac:dyDescent="0.2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</row>
    <row r="4817" spans="1:30" x14ac:dyDescent="0.2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</row>
    <row r="4818" spans="1:30" x14ac:dyDescent="0.2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</row>
    <row r="4819" spans="1:30" x14ac:dyDescent="0.2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</row>
    <row r="4820" spans="1:30" x14ac:dyDescent="0.2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</row>
    <row r="4821" spans="1:30" x14ac:dyDescent="0.2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</row>
    <row r="4822" spans="1:30" x14ac:dyDescent="0.2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</row>
    <row r="4823" spans="1:30" x14ac:dyDescent="0.2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</row>
    <row r="4824" spans="1:30" x14ac:dyDescent="0.2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</row>
    <row r="4825" spans="1:30" x14ac:dyDescent="0.2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</row>
    <row r="4826" spans="1:30" x14ac:dyDescent="0.2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</row>
    <row r="4827" spans="1:30" x14ac:dyDescent="0.2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</row>
    <row r="4828" spans="1:30" x14ac:dyDescent="0.2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</row>
    <row r="4829" spans="1:30" x14ac:dyDescent="0.2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</row>
    <row r="4830" spans="1:30" x14ac:dyDescent="0.2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</row>
    <row r="4831" spans="1:30" x14ac:dyDescent="0.2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</row>
    <row r="4832" spans="1:30" x14ac:dyDescent="0.2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</row>
    <row r="4833" spans="1:30" x14ac:dyDescent="0.2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</row>
    <row r="4834" spans="1:30" x14ac:dyDescent="0.2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</row>
    <row r="4835" spans="1:30" x14ac:dyDescent="0.2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</row>
    <row r="4836" spans="1:30" x14ac:dyDescent="0.2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</row>
    <row r="4837" spans="1:30" x14ac:dyDescent="0.2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</row>
    <row r="4838" spans="1:30" x14ac:dyDescent="0.2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</row>
    <row r="4839" spans="1:30" x14ac:dyDescent="0.2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</row>
    <row r="4840" spans="1:30" x14ac:dyDescent="0.2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</row>
    <row r="4841" spans="1:30" x14ac:dyDescent="0.2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</row>
    <row r="4842" spans="1:30" x14ac:dyDescent="0.2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</row>
    <row r="4843" spans="1:30" x14ac:dyDescent="0.2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</row>
    <row r="4844" spans="1:30" x14ac:dyDescent="0.2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</row>
    <row r="4845" spans="1:30" x14ac:dyDescent="0.2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</row>
    <row r="4846" spans="1:30" x14ac:dyDescent="0.2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</row>
    <row r="4847" spans="1:30" x14ac:dyDescent="0.2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</row>
    <row r="4848" spans="1:30" x14ac:dyDescent="0.2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</row>
    <row r="4849" spans="1:30" x14ac:dyDescent="0.2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</row>
    <row r="4850" spans="1:30" x14ac:dyDescent="0.2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</row>
    <row r="4851" spans="1:30" x14ac:dyDescent="0.2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</row>
    <row r="4852" spans="1:30" x14ac:dyDescent="0.2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</row>
    <row r="4853" spans="1:30" x14ac:dyDescent="0.2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</row>
    <row r="4854" spans="1:30" x14ac:dyDescent="0.2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</row>
    <row r="4855" spans="1:30" x14ac:dyDescent="0.2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</row>
    <row r="4856" spans="1:30" x14ac:dyDescent="0.2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</row>
    <row r="4857" spans="1:30" x14ac:dyDescent="0.2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</row>
    <row r="4858" spans="1:30" x14ac:dyDescent="0.2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</row>
    <row r="4859" spans="1:30" x14ac:dyDescent="0.2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</row>
    <row r="4860" spans="1:30" x14ac:dyDescent="0.2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</row>
    <row r="4861" spans="1:30" x14ac:dyDescent="0.2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</row>
    <row r="4862" spans="1:30" x14ac:dyDescent="0.2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</row>
    <row r="4863" spans="1:30" x14ac:dyDescent="0.2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</row>
    <row r="4864" spans="1:30" x14ac:dyDescent="0.2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</row>
    <row r="4865" spans="1:30" x14ac:dyDescent="0.2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</row>
    <row r="4866" spans="1:30" x14ac:dyDescent="0.2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</row>
    <row r="4867" spans="1:30" x14ac:dyDescent="0.2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</row>
    <row r="4868" spans="1:30" x14ac:dyDescent="0.2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</row>
    <row r="4869" spans="1:30" x14ac:dyDescent="0.2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</row>
    <row r="4870" spans="1:30" x14ac:dyDescent="0.2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</row>
    <row r="4871" spans="1:30" x14ac:dyDescent="0.2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</row>
    <row r="4872" spans="1:30" x14ac:dyDescent="0.2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</row>
    <row r="4873" spans="1:30" x14ac:dyDescent="0.2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</row>
    <row r="4874" spans="1:30" x14ac:dyDescent="0.2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</row>
    <row r="4875" spans="1:30" x14ac:dyDescent="0.2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</row>
    <row r="4876" spans="1:30" x14ac:dyDescent="0.2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</row>
    <row r="4877" spans="1:30" x14ac:dyDescent="0.2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</row>
    <row r="4878" spans="1:30" x14ac:dyDescent="0.2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</row>
    <row r="4879" spans="1:30" x14ac:dyDescent="0.2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</row>
    <row r="4880" spans="1:30" x14ac:dyDescent="0.2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</row>
    <row r="4881" spans="1:30" x14ac:dyDescent="0.2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</row>
    <row r="4882" spans="1:30" x14ac:dyDescent="0.2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</row>
    <row r="4883" spans="1:30" x14ac:dyDescent="0.2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</row>
    <row r="4884" spans="1:30" x14ac:dyDescent="0.2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</row>
    <row r="4885" spans="1:30" x14ac:dyDescent="0.2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</row>
    <row r="4886" spans="1:30" x14ac:dyDescent="0.2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</row>
    <row r="4887" spans="1:30" x14ac:dyDescent="0.2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</row>
    <row r="4888" spans="1:30" x14ac:dyDescent="0.2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</row>
    <row r="4889" spans="1:30" x14ac:dyDescent="0.2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</row>
    <row r="4890" spans="1:30" x14ac:dyDescent="0.2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</row>
    <row r="4891" spans="1:30" x14ac:dyDescent="0.2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</row>
    <row r="4892" spans="1:30" x14ac:dyDescent="0.2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</row>
    <row r="4893" spans="1:30" x14ac:dyDescent="0.2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</row>
    <row r="4894" spans="1:30" x14ac:dyDescent="0.2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</row>
    <row r="4895" spans="1:30" x14ac:dyDescent="0.2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</row>
    <row r="4896" spans="1:30" x14ac:dyDescent="0.2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</row>
    <row r="4897" spans="1:30" x14ac:dyDescent="0.2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</row>
    <row r="4898" spans="1:30" x14ac:dyDescent="0.2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</row>
    <row r="4899" spans="1:30" x14ac:dyDescent="0.2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</row>
    <row r="4900" spans="1:30" x14ac:dyDescent="0.2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</row>
    <row r="4901" spans="1:30" x14ac:dyDescent="0.2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</row>
    <row r="4902" spans="1:30" x14ac:dyDescent="0.2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</row>
    <row r="4903" spans="1:30" x14ac:dyDescent="0.2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</row>
    <row r="4904" spans="1:30" x14ac:dyDescent="0.2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</row>
    <row r="4905" spans="1:30" x14ac:dyDescent="0.2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</row>
    <row r="4906" spans="1:30" x14ac:dyDescent="0.2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</row>
    <row r="4907" spans="1:30" x14ac:dyDescent="0.2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</row>
    <row r="4908" spans="1:30" x14ac:dyDescent="0.2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</row>
    <row r="4909" spans="1:30" x14ac:dyDescent="0.2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</row>
    <row r="4910" spans="1:30" x14ac:dyDescent="0.2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</row>
    <row r="4911" spans="1:30" x14ac:dyDescent="0.2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</row>
    <row r="4912" spans="1:30" x14ac:dyDescent="0.2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</row>
    <row r="4913" spans="1:30" x14ac:dyDescent="0.2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</row>
    <row r="4914" spans="1:30" x14ac:dyDescent="0.2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</row>
    <row r="4915" spans="1:30" x14ac:dyDescent="0.2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</row>
    <row r="4916" spans="1:30" x14ac:dyDescent="0.2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</row>
    <row r="4917" spans="1:30" x14ac:dyDescent="0.2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</row>
    <row r="4918" spans="1:30" x14ac:dyDescent="0.2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</row>
    <row r="4919" spans="1:30" x14ac:dyDescent="0.2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</row>
    <row r="4920" spans="1:30" x14ac:dyDescent="0.2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</row>
    <row r="4921" spans="1:30" x14ac:dyDescent="0.2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</row>
    <row r="4922" spans="1:30" x14ac:dyDescent="0.2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</row>
    <row r="4923" spans="1:30" x14ac:dyDescent="0.2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</row>
    <row r="4924" spans="1:30" x14ac:dyDescent="0.2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</row>
    <row r="4925" spans="1:30" x14ac:dyDescent="0.2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</row>
    <row r="4926" spans="1:30" x14ac:dyDescent="0.2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</row>
    <row r="4927" spans="1:30" x14ac:dyDescent="0.2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</row>
    <row r="4928" spans="1:30" x14ac:dyDescent="0.2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</row>
    <row r="4929" spans="1:30" x14ac:dyDescent="0.2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</row>
    <row r="4930" spans="1:30" x14ac:dyDescent="0.2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</row>
    <row r="4931" spans="1:30" x14ac:dyDescent="0.2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</row>
    <row r="4932" spans="1:30" x14ac:dyDescent="0.2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</row>
    <row r="4933" spans="1:30" x14ac:dyDescent="0.2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</row>
    <row r="4934" spans="1:30" x14ac:dyDescent="0.2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</row>
    <row r="4935" spans="1:30" x14ac:dyDescent="0.2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</row>
    <row r="4936" spans="1:30" x14ac:dyDescent="0.2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</row>
    <row r="4937" spans="1:30" x14ac:dyDescent="0.2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</row>
    <row r="4938" spans="1:30" x14ac:dyDescent="0.2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</row>
    <row r="4939" spans="1:30" x14ac:dyDescent="0.2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</row>
    <row r="4940" spans="1:30" x14ac:dyDescent="0.2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</row>
    <row r="4941" spans="1:30" x14ac:dyDescent="0.2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</row>
    <row r="4942" spans="1:30" x14ac:dyDescent="0.2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</row>
    <row r="4943" spans="1:30" x14ac:dyDescent="0.2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</row>
    <row r="4944" spans="1:30" x14ac:dyDescent="0.2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</row>
    <row r="4945" spans="1:30" x14ac:dyDescent="0.2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</row>
    <row r="4946" spans="1:30" x14ac:dyDescent="0.2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</row>
    <row r="4947" spans="1:30" x14ac:dyDescent="0.2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</row>
    <row r="4948" spans="1:30" x14ac:dyDescent="0.2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</row>
    <row r="4949" spans="1:30" x14ac:dyDescent="0.2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</row>
    <row r="4950" spans="1:30" x14ac:dyDescent="0.2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</row>
    <row r="4951" spans="1:30" x14ac:dyDescent="0.2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</row>
    <row r="4952" spans="1:30" x14ac:dyDescent="0.2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</row>
    <row r="4953" spans="1:30" x14ac:dyDescent="0.2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</row>
    <row r="4954" spans="1:30" x14ac:dyDescent="0.2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</row>
    <row r="4955" spans="1:30" x14ac:dyDescent="0.2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</row>
    <row r="4956" spans="1:30" x14ac:dyDescent="0.2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</row>
    <row r="4957" spans="1:30" x14ac:dyDescent="0.2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</row>
    <row r="4958" spans="1:30" x14ac:dyDescent="0.2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</row>
    <row r="4959" spans="1:30" x14ac:dyDescent="0.2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</row>
    <row r="4960" spans="1:30" x14ac:dyDescent="0.2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</row>
    <row r="4961" spans="1:30" x14ac:dyDescent="0.2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</row>
    <row r="4962" spans="1:30" x14ac:dyDescent="0.2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</row>
    <row r="4963" spans="1:30" x14ac:dyDescent="0.2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</row>
    <row r="4964" spans="1:30" x14ac:dyDescent="0.2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</row>
    <row r="4965" spans="1:30" x14ac:dyDescent="0.2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</row>
    <row r="4966" spans="1:30" x14ac:dyDescent="0.2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</row>
    <row r="4967" spans="1:30" x14ac:dyDescent="0.2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</row>
    <row r="4968" spans="1:30" x14ac:dyDescent="0.2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</row>
    <row r="4969" spans="1:30" x14ac:dyDescent="0.2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</row>
    <row r="4970" spans="1:30" x14ac:dyDescent="0.2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</row>
    <row r="4971" spans="1:30" x14ac:dyDescent="0.2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</row>
    <row r="4972" spans="1:30" x14ac:dyDescent="0.2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</row>
    <row r="4973" spans="1:30" x14ac:dyDescent="0.2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</row>
    <row r="4974" spans="1:30" x14ac:dyDescent="0.2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</row>
    <row r="4975" spans="1:30" x14ac:dyDescent="0.2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</row>
    <row r="4976" spans="1:30" x14ac:dyDescent="0.2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</row>
    <row r="4977" spans="1:30" x14ac:dyDescent="0.2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</row>
    <row r="4978" spans="1:30" x14ac:dyDescent="0.2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</row>
    <row r="4979" spans="1:30" x14ac:dyDescent="0.2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</row>
    <row r="4980" spans="1:30" x14ac:dyDescent="0.2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</row>
    <row r="4981" spans="1:30" x14ac:dyDescent="0.2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</row>
    <row r="4982" spans="1:30" x14ac:dyDescent="0.2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</row>
    <row r="4983" spans="1:30" x14ac:dyDescent="0.2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</row>
    <row r="4984" spans="1:30" x14ac:dyDescent="0.2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</row>
    <row r="4985" spans="1:30" x14ac:dyDescent="0.2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</row>
    <row r="4986" spans="1:30" x14ac:dyDescent="0.2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</row>
    <row r="4987" spans="1:30" x14ac:dyDescent="0.2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</row>
    <row r="4988" spans="1:30" x14ac:dyDescent="0.2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</row>
    <row r="4989" spans="1:30" x14ac:dyDescent="0.2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</row>
    <row r="4990" spans="1:30" x14ac:dyDescent="0.2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</row>
    <row r="4991" spans="1:30" x14ac:dyDescent="0.2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</row>
    <row r="4992" spans="1:30" x14ac:dyDescent="0.2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</row>
    <row r="4993" spans="1:30" x14ac:dyDescent="0.2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</row>
    <row r="4994" spans="1:30" x14ac:dyDescent="0.2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</row>
    <row r="4995" spans="1:30" x14ac:dyDescent="0.2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</row>
    <row r="4996" spans="1:30" x14ac:dyDescent="0.2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</row>
    <row r="4997" spans="1:30" x14ac:dyDescent="0.2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</row>
    <row r="4998" spans="1:30" x14ac:dyDescent="0.2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</row>
    <row r="4999" spans="1:30" x14ac:dyDescent="0.2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</row>
    <row r="5000" spans="1:30" x14ac:dyDescent="0.2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</row>
    <row r="5001" spans="1:30" x14ac:dyDescent="0.2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</row>
    <row r="5002" spans="1:30" x14ac:dyDescent="0.2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</row>
    <row r="5003" spans="1:30" x14ac:dyDescent="0.2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</row>
    <row r="5004" spans="1:30" x14ac:dyDescent="0.2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</row>
    <row r="5005" spans="1:30" x14ac:dyDescent="0.2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</row>
    <row r="5006" spans="1:30" x14ac:dyDescent="0.2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</row>
    <row r="5007" spans="1:30" x14ac:dyDescent="0.2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</row>
    <row r="5008" spans="1:30" x14ac:dyDescent="0.2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</row>
    <row r="5009" spans="1:30" x14ac:dyDescent="0.2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</row>
    <row r="5010" spans="1:30" x14ac:dyDescent="0.2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</row>
    <row r="5011" spans="1:30" x14ac:dyDescent="0.2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</row>
    <row r="5012" spans="1:30" x14ac:dyDescent="0.2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</row>
    <row r="5013" spans="1:30" x14ac:dyDescent="0.2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</row>
    <row r="5014" spans="1:30" x14ac:dyDescent="0.2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</row>
    <row r="5015" spans="1:30" x14ac:dyDescent="0.2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</row>
    <row r="5016" spans="1:30" x14ac:dyDescent="0.2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</row>
    <row r="5017" spans="1:30" x14ac:dyDescent="0.2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</row>
    <row r="5018" spans="1:30" x14ac:dyDescent="0.2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</row>
    <row r="5019" spans="1:30" x14ac:dyDescent="0.2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</row>
    <row r="5020" spans="1:30" x14ac:dyDescent="0.2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</row>
    <row r="5021" spans="1:30" x14ac:dyDescent="0.2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</row>
    <row r="5022" spans="1:30" x14ac:dyDescent="0.2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</row>
    <row r="5023" spans="1:30" x14ac:dyDescent="0.2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</row>
    <row r="5024" spans="1:30" x14ac:dyDescent="0.2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</row>
    <row r="5025" spans="1:30" x14ac:dyDescent="0.2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</row>
    <row r="5026" spans="1:30" x14ac:dyDescent="0.2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</row>
    <row r="5027" spans="1:30" x14ac:dyDescent="0.2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</row>
    <row r="5028" spans="1:30" x14ac:dyDescent="0.2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</row>
    <row r="5029" spans="1:30" x14ac:dyDescent="0.2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</row>
    <row r="5030" spans="1:30" x14ac:dyDescent="0.2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</row>
    <row r="5031" spans="1:30" x14ac:dyDescent="0.2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</row>
    <row r="5032" spans="1:30" x14ac:dyDescent="0.2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</row>
    <row r="5033" spans="1:30" x14ac:dyDescent="0.2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</row>
    <row r="5034" spans="1:30" x14ac:dyDescent="0.2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</row>
    <row r="5035" spans="1:30" x14ac:dyDescent="0.2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</row>
    <row r="5036" spans="1:30" x14ac:dyDescent="0.2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</row>
    <row r="5037" spans="1:30" x14ac:dyDescent="0.2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</row>
    <row r="5038" spans="1:30" x14ac:dyDescent="0.2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</row>
    <row r="5039" spans="1:30" x14ac:dyDescent="0.2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</row>
    <row r="5040" spans="1:30" x14ac:dyDescent="0.2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</row>
    <row r="5041" spans="1:30" x14ac:dyDescent="0.2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</row>
    <row r="5042" spans="1:30" x14ac:dyDescent="0.2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</row>
    <row r="5043" spans="1:30" x14ac:dyDescent="0.2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</row>
    <row r="5044" spans="1:30" x14ac:dyDescent="0.2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</row>
    <row r="5045" spans="1:30" x14ac:dyDescent="0.2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</row>
    <row r="5046" spans="1:30" x14ac:dyDescent="0.2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</row>
    <row r="5047" spans="1:30" x14ac:dyDescent="0.2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</row>
    <row r="5048" spans="1:30" x14ac:dyDescent="0.2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</row>
    <row r="5049" spans="1:30" x14ac:dyDescent="0.2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</row>
    <row r="5050" spans="1:30" x14ac:dyDescent="0.2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</row>
    <row r="5051" spans="1:30" x14ac:dyDescent="0.2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</row>
    <row r="5052" spans="1:30" x14ac:dyDescent="0.2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</row>
    <row r="5053" spans="1:30" x14ac:dyDescent="0.2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</row>
    <row r="5054" spans="1:30" x14ac:dyDescent="0.2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</row>
    <row r="5055" spans="1:30" x14ac:dyDescent="0.2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</row>
    <row r="5056" spans="1:30" x14ac:dyDescent="0.2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</row>
    <row r="5057" spans="1:30" x14ac:dyDescent="0.2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</row>
    <row r="5058" spans="1:30" x14ac:dyDescent="0.2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</row>
    <row r="5059" spans="1:30" x14ac:dyDescent="0.2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</row>
    <row r="5060" spans="1:30" x14ac:dyDescent="0.2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</row>
    <row r="5061" spans="1:30" x14ac:dyDescent="0.2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</row>
    <row r="5062" spans="1:30" x14ac:dyDescent="0.2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</row>
    <row r="5063" spans="1:30" x14ac:dyDescent="0.2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</row>
    <row r="5064" spans="1:30" x14ac:dyDescent="0.2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</row>
    <row r="5065" spans="1:30" x14ac:dyDescent="0.2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</row>
    <row r="5066" spans="1:30" x14ac:dyDescent="0.2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</row>
    <row r="5067" spans="1:30" x14ac:dyDescent="0.2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</row>
    <row r="5068" spans="1:30" x14ac:dyDescent="0.2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</row>
    <row r="5069" spans="1:30" x14ac:dyDescent="0.2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</row>
    <row r="5070" spans="1:30" x14ac:dyDescent="0.2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</row>
    <row r="5071" spans="1:30" x14ac:dyDescent="0.2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</row>
    <row r="5072" spans="1:30" x14ac:dyDescent="0.2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</row>
    <row r="5073" spans="1:30" x14ac:dyDescent="0.2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</row>
    <row r="5074" spans="1:30" x14ac:dyDescent="0.2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</row>
    <row r="5075" spans="1:30" x14ac:dyDescent="0.2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</row>
    <row r="5076" spans="1:30" x14ac:dyDescent="0.2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</row>
    <row r="5077" spans="1:30" x14ac:dyDescent="0.2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</row>
    <row r="5078" spans="1:30" x14ac:dyDescent="0.2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</row>
    <row r="5079" spans="1:30" x14ac:dyDescent="0.2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</row>
    <row r="5080" spans="1:30" x14ac:dyDescent="0.2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</row>
    <row r="5081" spans="1:30" x14ac:dyDescent="0.2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</row>
    <row r="5082" spans="1:30" x14ac:dyDescent="0.2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</row>
    <row r="5083" spans="1:30" x14ac:dyDescent="0.2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</row>
    <row r="5084" spans="1:30" x14ac:dyDescent="0.2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</row>
    <row r="5085" spans="1:30" x14ac:dyDescent="0.2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</row>
    <row r="5086" spans="1:30" x14ac:dyDescent="0.2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</row>
    <row r="5087" spans="1:30" x14ac:dyDescent="0.2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</row>
    <row r="5088" spans="1:30" x14ac:dyDescent="0.2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</row>
    <row r="5089" spans="1:30" x14ac:dyDescent="0.2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</row>
    <row r="5090" spans="1:30" x14ac:dyDescent="0.2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</row>
    <row r="5091" spans="1:30" x14ac:dyDescent="0.2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</row>
    <row r="5092" spans="1:30" x14ac:dyDescent="0.2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</row>
    <row r="5093" spans="1:30" x14ac:dyDescent="0.2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</row>
    <row r="5094" spans="1:30" x14ac:dyDescent="0.2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</row>
    <row r="5095" spans="1:30" x14ac:dyDescent="0.2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</row>
    <row r="5096" spans="1:30" x14ac:dyDescent="0.2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</row>
    <row r="5097" spans="1:30" x14ac:dyDescent="0.2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</row>
    <row r="5098" spans="1:30" x14ac:dyDescent="0.2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</row>
    <row r="5099" spans="1:30" x14ac:dyDescent="0.2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</row>
    <row r="5100" spans="1:30" x14ac:dyDescent="0.2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</row>
    <row r="5101" spans="1:30" x14ac:dyDescent="0.2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</row>
    <row r="5102" spans="1:30" x14ac:dyDescent="0.2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</row>
    <row r="5103" spans="1:30" x14ac:dyDescent="0.2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</row>
    <row r="5104" spans="1:30" x14ac:dyDescent="0.2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</row>
    <row r="5105" spans="1:30" x14ac:dyDescent="0.2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</row>
    <row r="5106" spans="1:30" x14ac:dyDescent="0.2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</row>
    <row r="5107" spans="1:30" x14ac:dyDescent="0.2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</row>
    <row r="5108" spans="1:30" x14ac:dyDescent="0.2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</row>
    <row r="5109" spans="1:30" x14ac:dyDescent="0.2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</row>
    <row r="5110" spans="1:30" x14ac:dyDescent="0.2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</row>
    <row r="5111" spans="1:30" x14ac:dyDescent="0.2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</row>
    <row r="5112" spans="1:30" x14ac:dyDescent="0.2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</row>
    <row r="5113" spans="1:30" x14ac:dyDescent="0.2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</row>
    <row r="5114" spans="1:30" x14ac:dyDescent="0.2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</row>
    <row r="5115" spans="1:30" x14ac:dyDescent="0.2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</row>
    <row r="5116" spans="1:30" x14ac:dyDescent="0.2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</row>
    <row r="5117" spans="1:30" x14ac:dyDescent="0.2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</row>
    <row r="5118" spans="1:30" x14ac:dyDescent="0.2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</row>
    <row r="5119" spans="1:30" x14ac:dyDescent="0.2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</row>
    <row r="5120" spans="1:30" x14ac:dyDescent="0.2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</row>
    <row r="5121" spans="1:30" x14ac:dyDescent="0.2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</row>
    <row r="5122" spans="1:30" x14ac:dyDescent="0.2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</row>
    <row r="5123" spans="1:30" x14ac:dyDescent="0.2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</row>
    <row r="5124" spans="1:30" x14ac:dyDescent="0.2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</row>
    <row r="5125" spans="1:30" x14ac:dyDescent="0.2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</row>
    <row r="5126" spans="1:30" x14ac:dyDescent="0.2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</row>
    <row r="5127" spans="1:30" x14ac:dyDescent="0.2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</row>
    <row r="5128" spans="1:30" x14ac:dyDescent="0.2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</row>
    <row r="5129" spans="1:30" x14ac:dyDescent="0.2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</row>
    <row r="5130" spans="1:30" x14ac:dyDescent="0.2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</row>
    <row r="5131" spans="1:30" x14ac:dyDescent="0.2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</row>
    <row r="5132" spans="1:30" x14ac:dyDescent="0.2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</row>
    <row r="5133" spans="1:30" x14ac:dyDescent="0.2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</row>
    <row r="5134" spans="1:30" x14ac:dyDescent="0.2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</row>
    <row r="5135" spans="1:30" x14ac:dyDescent="0.2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</row>
    <row r="5136" spans="1:30" x14ac:dyDescent="0.2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</row>
    <row r="5137" spans="1:30" x14ac:dyDescent="0.2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</row>
    <row r="5138" spans="1:30" x14ac:dyDescent="0.2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</row>
    <row r="5139" spans="1:30" x14ac:dyDescent="0.2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</row>
    <row r="5140" spans="1:30" x14ac:dyDescent="0.2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</row>
    <row r="5141" spans="1:30" x14ac:dyDescent="0.2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</row>
    <row r="5142" spans="1:30" x14ac:dyDescent="0.2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</row>
    <row r="5143" spans="1:30" x14ac:dyDescent="0.2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</row>
    <row r="5144" spans="1:30" x14ac:dyDescent="0.2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</row>
    <row r="5145" spans="1:30" x14ac:dyDescent="0.2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</row>
    <row r="5146" spans="1:30" x14ac:dyDescent="0.2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</row>
    <row r="5147" spans="1:30" x14ac:dyDescent="0.2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</row>
    <row r="5148" spans="1:30" x14ac:dyDescent="0.2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</row>
    <row r="5149" spans="1:30" x14ac:dyDescent="0.2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</row>
    <row r="5150" spans="1:30" x14ac:dyDescent="0.2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</row>
    <row r="5151" spans="1:30" x14ac:dyDescent="0.2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</row>
    <row r="5152" spans="1:30" x14ac:dyDescent="0.2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</row>
    <row r="5153" spans="1:30" x14ac:dyDescent="0.2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</row>
    <row r="5154" spans="1:30" x14ac:dyDescent="0.2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</row>
    <row r="5155" spans="1:30" x14ac:dyDescent="0.2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</row>
    <row r="5156" spans="1:30" x14ac:dyDescent="0.2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</row>
    <row r="5157" spans="1:30" x14ac:dyDescent="0.2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</row>
    <row r="5158" spans="1:30" x14ac:dyDescent="0.2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</row>
    <row r="5159" spans="1:30" x14ac:dyDescent="0.2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</row>
    <row r="5160" spans="1:30" x14ac:dyDescent="0.2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</row>
    <row r="5161" spans="1:30" x14ac:dyDescent="0.2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</row>
    <row r="5162" spans="1:30" x14ac:dyDescent="0.2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</row>
    <row r="5163" spans="1:30" x14ac:dyDescent="0.2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</row>
    <row r="5164" spans="1:30" x14ac:dyDescent="0.2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</row>
    <row r="5165" spans="1:30" x14ac:dyDescent="0.2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</row>
    <row r="5166" spans="1:30" x14ac:dyDescent="0.2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</row>
    <row r="5167" spans="1:30" x14ac:dyDescent="0.2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</row>
    <row r="5168" spans="1:30" x14ac:dyDescent="0.2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</row>
    <row r="5169" spans="1:30" x14ac:dyDescent="0.2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</row>
    <row r="5170" spans="1:30" x14ac:dyDescent="0.2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</row>
    <row r="5171" spans="1:30" x14ac:dyDescent="0.2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</row>
    <row r="5172" spans="1:30" x14ac:dyDescent="0.2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</row>
    <row r="5173" spans="1:30" x14ac:dyDescent="0.2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</row>
    <row r="5174" spans="1:30" x14ac:dyDescent="0.2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</row>
    <row r="5175" spans="1:30" x14ac:dyDescent="0.2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</row>
    <row r="5176" spans="1:30" x14ac:dyDescent="0.2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</row>
    <row r="5177" spans="1:30" x14ac:dyDescent="0.2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</row>
    <row r="5178" spans="1:30" x14ac:dyDescent="0.2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</row>
    <row r="5179" spans="1:30" x14ac:dyDescent="0.2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</row>
    <row r="5180" spans="1:30" x14ac:dyDescent="0.2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</row>
    <row r="5181" spans="1:30" x14ac:dyDescent="0.2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</row>
    <row r="5182" spans="1:30" x14ac:dyDescent="0.2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</row>
    <row r="5183" spans="1:30" x14ac:dyDescent="0.2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</row>
    <row r="5184" spans="1:30" x14ac:dyDescent="0.2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</row>
    <row r="5185" spans="1:30" x14ac:dyDescent="0.2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</row>
    <row r="5186" spans="1:30" x14ac:dyDescent="0.2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</row>
    <row r="5187" spans="1:30" x14ac:dyDescent="0.2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</row>
    <row r="5188" spans="1:30" x14ac:dyDescent="0.2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</row>
    <row r="5189" spans="1:30" x14ac:dyDescent="0.2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</row>
    <row r="5190" spans="1:30" x14ac:dyDescent="0.2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</row>
    <row r="5191" spans="1:30" x14ac:dyDescent="0.2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</row>
    <row r="5192" spans="1:30" x14ac:dyDescent="0.2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</row>
    <row r="5193" spans="1:30" x14ac:dyDescent="0.2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</row>
    <row r="5194" spans="1:30" x14ac:dyDescent="0.2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</row>
    <row r="5195" spans="1:30" x14ac:dyDescent="0.2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</row>
    <row r="5196" spans="1:30" x14ac:dyDescent="0.2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</row>
    <row r="5197" spans="1:30" x14ac:dyDescent="0.2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</row>
    <row r="5198" spans="1:30" x14ac:dyDescent="0.2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</row>
    <row r="5199" spans="1:30" x14ac:dyDescent="0.2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</row>
    <row r="5200" spans="1:30" x14ac:dyDescent="0.2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</row>
    <row r="5201" spans="1:30" x14ac:dyDescent="0.2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</row>
    <row r="5202" spans="1:30" x14ac:dyDescent="0.2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</row>
    <row r="5203" spans="1:30" x14ac:dyDescent="0.2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</row>
    <row r="5204" spans="1:30" x14ac:dyDescent="0.2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</row>
    <row r="5205" spans="1:30" x14ac:dyDescent="0.2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</row>
    <row r="5206" spans="1:30" x14ac:dyDescent="0.2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</row>
    <row r="5207" spans="1:30" x14ac:dyDescent="0.2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</row>
    <row r="5208" spans="1:30" x14ac:dyDescent="0.2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</row>
    <row r="5209" spans="1:30" x14ac:dyDescent="0.2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</row>
    <row r="5210" spans="1:30" x14ac:dyDescent="0.2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</row>
    <row r="5211" spans="1:30" x14ac:dyDescent="0.2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</row>
    <row r="5212" spans="1:30" x14ac:dyDescent="0.2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</row>
    <row r="5213" spans="1:30" x14ac:dyDescent="0.2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</row>
    <row r="5214" spans="1:30" x14ac:dyDescent="0.2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</row>
    <row r="5215" spans="1:30" x14ac:dyDescent="0.2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</row>
    <row r="5216" spans="1:30" x14ac:dyDescent="0.2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</row>
    <row r="5217" spans="1:30" x14ac:dyDescent="0.2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</row>
    <row r="5218" spans="1:30" x14ac:dyDescent="0.2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</row>
    <row r="5219" spans="1:30" x14ac:dyDescent="0.2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</row>
    <row r="5220" spans="1:30" x14ac:dyDescent="0.2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</row>
    <row r="5221" spans="1:30" x14ac:dyDescent="0.2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</row>
    <row r="5222" spans="1:30" x14ac:dyDescent="0.2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</row>
    <row r="5223" spans="1:30" x14ac:dyDescent="0.2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</row>
    <row r="5224" spans="1:30" x14ac:dyDescent="0.2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</row>
    <row r="5225" spans="1:30" x14ac:dyDescent="0.2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</row>
    <row r="5226" spans="1:30" x14ac:dyDescent="0.2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</row>
    <row r="5227" spans="1:30" x14ac:dyDescent="0.2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</row>
    <row r="5228" spans="1:30" x14ac:dyDescent="0.2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</row>
    <row r="5229" spans="1:30" x14ac:dyDescent="0.2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</row>
    <row r="5230" spans="1:30" x14ac:dyDescent="0.2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</row>
    <row r="5231" spans="1:30" x14ac:dyDescent="0.2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</row>
    <row r="5232" spans="1:30" x14ac:dyDescent="0.2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</row>
    <row r="5233" spans="1:30" x14ac:dyDescent="0.2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</row>
    <row r="5234" spans="1:30" x14ac:dyDescent="0.2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</row>
    <row r="5235" spans="1:30" x14ac:dyDescent="0.2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</row>
    <row r="5236" spans="1:30" x14ac:dyDescent="0.2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</row>
    <row r="5237" spans="1:30" x14ac:dyDescent="0.2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</row>
    <row r="5238" spans="1:30" x14ac:dyDescent="0.2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</row>
    <row r="5239" spans="1:30" x14ac:dyDescent="0.2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</row>
    <row r="5240" spans="1:30" x14ac:dyDescent="0.2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</row>
    <row r="5241" spans="1:30" x14ac:dyDescent="0.2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</row>
    <row r="5242" spans="1:30" x14ac:dyDescent="0.2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</row>
    <row r="5243" spans="1:30" x14ac:dyDescent="0.2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</row>
    <row r="5244" spans="1:30" x14ac:dyDescent="0.2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</row>
    <row r="5245" spans="1:30" x14ac:dyDescent="0.2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</row>
    <row r="5246" spans="1:30" x14ac:dyDescent="0.2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</row>
    <row r="5247" spans="1:30" x14ac:dyDescent="0.2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</row>
    <row r="5248" spans="1:30" x14ac:dyDescent="0.2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</row>
    <row r="5249" spans="1:30" x14ac:dyDescent="0.2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</row>
    <row r="5250" spans="1:30" x14ac:dyDescent="0.2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</row>
    <row r="5251" spans="1:30" x14ac:dyDescent="0.2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</row>
    <row r="5252" spans="1:30" x14ac:dyDescent="0.2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</row>
    <row r="5253" spans="1:30" x14ac:dyDescent="0.2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</row>
    <row r="5254" spans="1:30" x14ac:dyDescent="0.2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</row>
    <row r="5255" spans="1:30" x14ac:dyDescent="0.2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</row>
    <row r="5256" spans="1:30" x14ac:dyDescent="0.2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</row>
    <row r="5257" spans="1:30" x14ac:dyDescent="0.2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</row>
    <row r="5258" spans="1:30" x14ac:dyDescent="0.2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</row>
    <row r="5259" spans="1:30" x14ac:dyDescent="0.2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</row>
    <row r="5260" spans="1:30" x14ac:dyDescent="0.2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</row>
    <row r="5261" spans="1:30" x14ac:dyDescent="0.2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</row>
    <row r="5262" spans="1:30" x14ac:dyDescent="0.2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</row>
    <row r="5263" spans="1:30" x14ac:dyDescent="0.2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</row>
    <row r="5264" spans="1:30" x14ac:dyDescent="0.2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</row>
    <row r="5265" spans="1:30" x14ac:dyDescent="0.2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</row>
    <row r="5266" spans="1:30" x14ac:dyDescent="0.2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</row>
    <row r="5267" spans="1:30" x14ac:dyDescent="0.2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</row>
    <row r="5268" spans="1:30" x14ac:dyDescent="0.2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</row>
    <row r="5269" spans="1:30" x14ac:dyDescent="0.2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</row>
    <row r="5270" spans="1:30" x14ac:dyDescent="0.2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</row>
    <row r="5271" spans="1:30" x14ac:dyDescent="0.2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</row>
    <row r="5272" spans="1:30" x14ac:dyDescent="0.2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</row>
    <row r="5273" spans="1:30" x14ac:dyDescent="0.2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</row>
    <row r="5274" spans="1:30" x14ac:dyDescent="0.2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</row>
    <row r="5275" spans="1:30" x14ac:dyDescent="0.2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</row>
    <row r="5276" spans="1:30" x14ac:dyDescent="0.2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</row>
    <row r="5277" spans="1:30" x14ac:dyDescent="0.2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</row>
    <row r="5278" spans="1:30" x14ac:dyDescent="0.2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</row>
    <row r="5279" spans="1:30" x14ac:dyDescent="0.2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</row>
    <row r="5280" spans="1:30" x14ac:dyDescent="0.2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</row>
    <row r="5281" spans="1:30" x14ac:dyDescent="0.2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</row>
    <row r="5282" spans="1:30" x14ac:dyDescent="0.2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</row>
    <row r="5283" spans="1:30" x14ac:dyDescent="0.2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</row>
    <row r="5284" spans="1:30" x14ac:dyDescent="0.2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</row>
    <row r="5285" spans="1:30" x14ac:dyDescent="0.2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</row>
    <row r="5286" spans="1:30" x14ac:dyDescent="0.2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</row>
    <row r="5287" spans="1:30" x14ac:dyDescent="0.2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</row>
    <row r="5288" spans="1:30" x14ac:dyDescent="0.2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</row>
    <row r="5289" spans="1:30" x14ac:dyDescent="0.2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</row>
    <row r="5290" spans="1:30" x14ac:dyDescent="0.2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</row>
    <row r="5291" spans="1:30" x14ac:dyDescent="0.2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</row>
    <row r="5292" spans="1:30" x14ac:dyDescent="0.2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</row>
    <row r="5293" spans="1:30" x14ac:dyDescent="0.2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</row>
    <row r="5294" spans="1:30" x14ac:dyDescent="0.2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</row>
    <row r="5295" spans="1:30" x14ac:dyDescent="0.2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</row>
    <row r="5296" spans="1:30" x14ac:dyDescent="0.2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</row>
    <row r="5297" spans="1:30" x14ac:dyDescent="0.2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</row>
    <row r="5298" spans="1:30" x14ac:dyDescent="0.2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</row>
    <row r="5299" spans="1:30" x14ac:dyDescent="0.2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</row>
    <row r="5300" spans="1:30" x14ac:dyDescent="0.2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</row>
    <row r="5301" spans="1:30" x14ac:dyDescent="0.2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</row>
    <row r="5302" spans="1:30" x14ac:dyDescent="0.2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</row>
    <row r="5303" spans="1:30" x14ac:dyDescent="0.2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</row>
    <row r="5304" spans="1:30" x14ac:dyDescent="0.2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</row>
    <row r="5305" spans="1:30" x14ac:dyDescent="0.2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</row>
    <row r="5306" spans="1:30" x14ac:dyDescent="0.2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</row>
    <row r="5307" spans="1:30" x14ac:dyDescent="0.2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</row>
    <row r="5308" spans="1:30" x14ac:dyDescent="0.2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</row>
    <row r="5309" spans="1:30" x14ac:dyDescent="0.2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</row>
    <row r="5310" spans="1:30" x14ac:dyDescent="0.2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</row>
    <row r="5311" spans="1:30" x14ac:dyDescent="0.2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</row>
    <row r="5312" spans="1:30" x14ac:dyDescent="0.2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</row>
    <row r="5313" spans="1:30" x14ac:dyDescent="0.2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</row>
    <row r="5314" spans="1:30" x14ac:dyDescent="0.2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</row>
    <row r="5315" spans="1:30" x14ac:dyDescent="0.2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</row>
    <row r="5316" spans="1:30" x14ac:dyDescent="0.2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</row>
    <row r="5317" spans="1:30" x14ac:dyDescent="0.2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</row>
    <row r="5318" spans="1:30" x14ac:dyDescent="0.2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</row>
    <row r="5319" spans="1:30" x14ac:dyDescent="0.2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</row>
    <row r="5320" spans="1:30" x14ac:dyDescent="0.2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</row>
    <row r="5321" spans="1:30" x14ac:dyDescent="0.2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</row>
    <row r="5322" spans="1:30" x14ac:dyDescent="0.2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</row>
    <row r="5323" spans="1:30" x14ac:dyDescent="0.2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</row>
    <row r="5324" spans="1:30" x14ac:dyDescent="0.2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</row>
    <row r="5325" spans="1:30" x14ac:dyDescent="0.2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</row>
    <row r="5326" spans="1:30" x14ac:dyDescent="0.2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</row>
    <row r="5327" spans="1:30" x14ac:dyDescent="0.2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</row>
    <row r="5328" spans="1:30" x14ac:dyDescent="0.2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</row>
    <row r="5329" spans="1:30" x14ac:dyDescent="0.2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</row>
    <row r="5330" spans="1:30" x14ac:dyDescent="0.2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</row>
    <row r="5331" spans="1:30" x14ac:dyDescent="0.2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</row>
    <row r="5332" spans="1:30" x14ac:dyDescent="0.2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</row>
    <row r="5333" spans="1:30" x14ac:dyDescent="0.2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</row>
    <row r="5334" spans="1:30" x14ac:dyDescent="0.2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</row>
    <row r="5335" spans="1:30" x14ac:dyDescent="0.2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</row>
    <row r="5336" spans="1:30" x14ac:dyDescent="0.2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</row>
    <row r="5337" spans="1:30" x14ac:dyDescent="0.2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</row>
    <row r="5338" spans="1:30" x14ac:dyDescent="0.2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</row>
    <row r="5339" spans="1:30" x14ac:dyDescent="0.2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</row>
    <row r="5340" spans="1:30" x14ac:dyDescent="0.2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</row>
    <row r="5341" spans="1:30" x14ac:dyDescent="0.2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</row>
    <row r="5342" spans="1:30" x14ac:dyDescent="0.2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</row>
    <row r="5343" spans="1:30" x14ac:dyDescent="0.2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</row>
    <row r="5344" spans="1:30" x14ac:dyDescent="0.2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</row>
    <row r="5345" spans="1:30" x14ac:dyDescent="0.2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</row>
    <row r="5346" spans="1:30" x14ac:dyDescent="0.2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</row>
    <row r="5347" spans="1:30" x14ac:dyDescent="0.2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</row>
    <row r="5348" spans="1:30" x14ac:dyDescent="0.2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</row>
    <row r="5349" spans="1:30" x14ac:dyDescent="0.2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</row>
    <row r="5350" spans="1:30" x14ac:dyDescent="0.2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</row>
    <row r="5351" spans="1:30" x14ac:dyDescent="0.2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</row>
    <row r="5352" spans="1:30" x14ac:dyDescent="0.2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</row>
    <row r="5353" spans="1:30" x14ac:dyDescent="0.2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</row>
    <row r="5354" spans="1:30" x14ac:dyDescent="0.2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</row>
    <row r="5355" spans="1:30" x14ac:dyDescent="0.2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</row>
    <row r="5356" spans="1:30" x14ac:dyDescent="0.2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</row>
    <row r="5357" spans="1:30" x14ac:dyDescent="0.2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</row>
    <row r="5358" spans="1:30" x14ac:dyDescent="0.2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</row>
    <row r="5359" spans="1:30" x14ac:dyDescent="0.2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</row>
    <row r="5360" spans="1:30" x14ac:dyDescent="0.2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</row>
    <row r="5361" spans="1:30" x14ac:dyDescent="0.2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</row>
    <row r="5362" spans="1:30" x14ac:dyDescent="0.2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</row>
    <row r="5363" spans="1:30" x14ac:dyDescent="0.2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</row>
    <row r="5364" spans="1:30" x14ac:dyDescent="0.2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</row>
    <row r="5365" spans="1:30" x14ac:dyDescent="0.2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</row>
    <row r="5366" spans="1:30" x14ac:dyDescent="0.2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</row>
    <row r="5367" spans="1:30" x14ac:dyDescent="0.2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</row>
    <row r="5368" spans="1:30" x14ac:dyDescent="0.2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</row>
    <row r="5369" spans="1:30" x14ac:dyDescent="0.2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</row>
    <row r="5370" spans="1:30" x14ac:dyDescent="0.2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</row>
    <row r="5371" spans="1:30" x14ac:dyDescent="0.2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</row>
    <row r="5372" spans="1:30" x14ac:dyDescent="0.2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</row>
    <row r="5373" spans="1:30" x14ac:dyDescent="0.2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</row>
    <row r="5374" spans="1:30" x14ac:dyDescent="0.2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</row>
    <row r="5375" spans="1:30" x14ac:dyDescent="0.2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</row>
    <row r="5376" spans="1:30" x14ac:dyDescent="0.2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</row>
    <row r="5377" spans="1:30" x14ac:dyDescent="0.2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</row>
    <row r="5378" spans="1:30" x14ac:dyDescent="0.2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</row>
    <row r="5379" spans="1:30" x14ac:dyDescent="0.2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</row>
    <row r="5380" spans="1:30" x14ac:dyDescent="0.2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</row>
    <row r="5381" spans="1:30" x14ac:dyDescent="0.2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</row>
    <row r="5382" spans="1:30" x14ac:dyDescent="0.2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</row>
    <row r="5383" spans="1:30" x14ac:dyDescent="0.2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</row>
    <row r="5384" spans="1:30" x14ac:dyDescent="0.2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</row>
    <row r="5385" spans="1:30" x14ac:dyDescent="0.2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</row>
    <row r="5386" spans="1:30" x14ac:dyDescent="0.2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</row>
    <row r="5387" spans="1:30" x14ac:dyDescent="0.2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</row>
    <row r="5388" spans="1:30" x14ac:dyDescent="0.2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</row>
    <row r="5389" spans="1:30" x14ac:dyDescent="0.2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</row>
    <row r="5390" spans="1:30" x14ac:dyDescent="0.2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</row>
    <row r="5391" spans="1:30" x14ac:dyDescent="0.2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</row>
    <row r="5392" spans="1:30" x14ac:dyDescent="0.2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</row>
    <row r="5393" spans="1:30" x14ac:dyDescent="0.2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</row>
    <row r="5394" spans="1:30" x14ac:dyDescent="0.2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</row>
    <row r="5395" spans="1:30" x14ac:dyDescent="0.2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</row>
    <row r="5396" spans="1:30" x14ac:dyDescent="0.2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</row>
    <row r="5397" spans="1:30" x14ac:dyDescent="0.2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</row>
    <row r="5398" spans="1:30" x14ac:dyDescent="0.2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</row>
    <row r="5399" spans="1:30" x14ac:dyDescent="0.2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</row>
    <row r="5400" spans="1:30" x14ac:dyDescent="0.2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</row>
    <row r="5401" spans="1:30" x14ac:dyDescent="0.2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</row>
    <row r="5402" spans="1:30" x14ac:dyDescent="0.2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</row>
    <row r="5403" spans="1:30" x14ac:dyDescent="0.2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</row>
    <row r="5404" spans="1:30" x14ac:dyDescent="0.2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</row>
    <row r="5405" spans="1:30" x14ac:dyDescent="0.2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</row>
    <row r="5406" spans="1:30" x14ac:dyDescent="0.2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</row>
    <row r="5407" spans="1:30" x14ac:dyDescent="0.2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</row>
    <row r="5408" spans="1:30" x14ac:dyDescent="0.2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</row>
    <row r="5409" spans="1:30" x14ac:dyDescent="0.2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</row>
    <row r="5410" spans="1:30" x14ac:dyDescent="0.2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</row>
    <row r="5411" spans="1:30" x14ac:dyDescent="0.2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</row>
    <row r="5412" spans="1:30" x14ac:dyDescent="0.2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</row>
    <row r="5413" spans="1:30" x14ac:dyDescent="0.2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</row>
    <row r="5414" spans="1:30" x14ac:dyDescent="0.2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</row>
    <row r="5415" spans="1:30" x14ac:dyDescent="0.2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</row>
    <row r="5416" spans="1:30" x14ac:dyDescent="0.2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</row>
    <row r="5417" spans="1:30" x14ac:dyDescent="0.2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</row>
    <row r="5418" spans="1:30" x14ac:dyDescent="0.2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</row>
    <row r="5419" spans="1:30" x14ac:dyDescent="0.2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</row>
    <row r="5420" spans="1:30" x14ac:dyDescent="0.2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</row>
    <row r="5421" spans="1:30" x14ac:dyDescent="0.2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</row>
    <row r="5422" spans="1:30" x14ac:dyDescent="0.2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</row>
    <row r="5423" spans="1:30" x14ac:dyDescent="0.2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</row>
    <row r="5424" spans="1:30" x14ac:dyDescent="0.2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</row>
    <row r="5425" spans="1:30" x14ac:dyDescent="0.2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</row>
    <row r="5426" spans="1:30" x14ac:dyDescent="0.2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</row>
    <row r="5427" spans="1:30" x14ac:dyDescent="0.2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</row>
    <row r="5428" spans="1:30" x14ac:dyDescent="0.2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</row>
    <row r="5429" spans="1:30" x14ac:dyDescent="0.2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</row>
    <row r="5430" spans="1:30" x14ac:dyDescent="0.2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</row>
    <row r="5431" spans="1:30" x14ac:dyDescent="0.2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</row>
    <row r="5432" spans="1:30" x14ac:dyDescent="0.2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</row>
    <row r="5433" spans="1:30" x14ac:dyDescent="0.2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</row>
    <row r="5434" spans="1:30" x14ac:dyDescent="0.2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</row>
    <row r="5435" spans="1:30" x14ac:dyDescent="0.2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</row>
    <row r="5436" spans="1:30" x14ac:dyDescent="0.2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</row>
    <row r="5437" spans="1:30" x14ac:dyDescent="0.2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</row>
    <row r="5438" spans="1:30" x14ac:dyDescent="0.2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</row>
    <row r="5439" spans="1:30" x14ac:dyDescent="0.2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</row>
    <row r="5440" spans="1:30" x14ac:dyDescent="0.2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</row>
    <row r="5441" spans="1:30" x14ac:dyDescent="0.2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</row>
    <row r="5442" spans="1:30" x14ac:dyDescent="0.2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</row>
    <row r="5443" spans="1:30" x14ac:dyDescent="0.2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</row>
    <row r="5444" spans="1:30" x14ac:dyDescent="0.2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</row>
    <row r="5445" spans="1:30" x14ac:dyDescent="0.2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</row>
    <row r="5446" spans="1:30" x14ac:dyDescent="0.2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</row>
    <row r="5447" spans="1:30" x14ac:dyDescent="0.2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</row>
    <row r="5448" spans="1:30" x14ac:dyDescent="0.2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</row>
    <row r="5449" spans="1:30" x14ac:dyDescent="0.2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</row>
    <row r="5450" spans="1:30" x14ac:dyDescent="0.2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</row>
    <row r="5451" spans="1:30" x14ac:dyDescent="0.2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</row>
    <row r="5452" spans="1:30" x14ac:dyDescent="0.2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</row>
    <row r="5453" spans="1:30" x14ac:dyDescent="0.2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</row>
    <row r="5454" spans="1:30" x14ac:dyDescent="0.2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</row>
    <row r="5455" spans="1:30" x14ac:dyDescent="0.2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</row>
    <row r="5456" spans="1:30" x14ac:dyDescent="0.2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</row>
    <row r="5457" spans="1:30" x14ac:dyDescent="0.2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</row>
    <row r="5458" spans="1:30" x14ac:dyDescent="0.2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</row>
    <row r="5459" spans="1:30" x14ac:dyDescent="0.2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</row>
    <row r="5460" spans="1:30" x14ac:dyDescent="0.2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</row>
    <row r="5461" spans="1:30" x14ac:dyDescent="0.2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</row>
    <row r="5462" spans="1:30" x14ac:dyDescent="0.2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</row>
    <row r="5463" spans="1:30" x14ac:dyDescent="0.2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</row>
    <row r="5464" spans="1:30" x14ac:dyDescent="0.2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</row>
    <row r="5465" spans="1:30" x14ac:dyDescent="0.2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</row>
    <row r="5466" spans="1:30" x14ac:dyDescent="0.2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</row>
    <row r="5467" spans="1:30" x14ac:dyDescent="0.2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</row>
    <row r="5468" spans="1:30" x14ac:dyDescent="0.2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</row>
    <row r="5469" spans="1:30" x14ac:dyDescent="0.2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</row>
    <row r="5470" spans="1:30" x14ac:dyDescent="0.2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</row>
    <row r="5471" spans="1:30" x14ac:dyDescent="0.2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</row>
    <row r="5472" spans="1:30" x14ac:dyDescent="0.2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</row>
    <row r="5473" spans="1:30" x14ac:dyDescent="0.2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</row>
    <row r="5474" spans="1:30" x14ac:dyDescent="0.2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</row>
    <row r="5475" spans="1:30" x14ac:dyDescent="0.2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</row>
    <row r="5476" spans="1:30" x14ac:dyDescent="0.2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</row>
    <row r="5477" spans="1:30" x14ac:dyDescent="0.2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</row>
    <row r="5478" spans="1:30" x14ac:dyDescent="0.2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</row>
    <row r="5479" spans="1:30" x14ac:dyDescent="0.2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</row>
    <row r="5480" spans="1:30" x14ac:dyDescent="0.2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</row>
    <row r="5481" spans="1:30" x14ac:dyDescent="0.2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</row>
    <row r="5482" spans="1:30" x14ac:dyDescent="0.2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</row>
    <row r="5483" spans="1:30" x14ac:dyDescent="0.2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</row>
    <row r="5484" spans="1:30" x14ac:dyDescent="0.2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</row>
    <row r="5485" spans="1:30" x14ac:dyDescent="0.2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</row>
    <row r="5486" spans="1:30" x14ac:dyDescent="0.2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</row>
    <row r="5487" spans="1:30" x14ac:dyDescent="0.2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</row>
    <row r="5488" spans="1:30" x14ac:dyDescent="0.2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</row>
    <row r="5489" spans="1:30" x14ac:dyDescent="0.2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</row>
    <row r="5490" spans="1:30" x14ac:dyDescent="0.2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</row>
    <row r="5491" spans="1:30" x14ac:dyDescent="0.2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</row>
    <row r="5492" spans="1:30" x14ac:dyDescent="0.2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</row>
    <row r="5493" spans="1:30" x14ac:dyDescent="0.2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</row>
    <row r="5494" spans="1:30" x14ac:dyDescent="0.2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</row>
    <row r="5495" spans="1:30" x14ac:dyDescent="0.2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</row>
    <row r="5496" spans="1:30" x14ac:dyDescent="0.2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</row>
    <row r="5497" spans="1:30" x14ac:dyDescent="0.2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</row>
    <row r="5498" spans="1:30" x14ac:dyDescent="0.2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</row>
    <row r="5499" spans="1:30" x14ac:dyDescent="0.2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</row>
    <row r="5500" spans="1:30" x14ac:dyDescent="0.2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</row>
    <row r="5501" spans="1:30" x14ac:dyDescent="0.2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</row>
    <row r="5502" spans="1:30" x14ac:dyDescent="0.2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</row>
    <row r="5503" spans="1:30" x14ac:dyDescent="0.2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</row>
    <row r="5504" spans="1:30" x14ac:dyDescent="0.2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</row>
    <row r="5505" spans="1:30" x14ac:dyDescent="0.2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</row>
    <row r="5506" spans="1:30" x14ac:dyDescent="0.2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</row>
    <row r="5507" spans="1:30" x14ac:dyDescent="0.2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</row>
    <row r="5508" spans="1:30" x14ac:dyDescent="0.2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</row>
    <row r="5509" spans="1:30" x14ac:dyDescent="0.2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</row>
    <row r="5510" spans="1:30" x14ac:dyDescent="0.2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</row>
    <row r="5511" spans="1:30" x14ac:dyDescent="0.2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</row>
    <row r="5512" spans="1:30" x14ac:dyDescent="0.2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</row>
    <row r="5513" spans="1:30" x14ac:dyDescent="0.2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</row>
    <row r="5514" spans="1:30" x14ac:dyDescent="0.2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</row>
    <row r="5515" spans="1:30" x14ac:dyDescent="0.2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</row>
    <row r="5516" spans="1:30" x14ac:dyDescent="0.2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</row>
    <row r="5517" spans="1:30" x14ac:dyDescent="0.2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</row>
    <row r="5518" spans="1:30" x14ac:dyDescent="0.2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</row>
    <row r="5519" spans="1:30" x14ac:dyDescent="0.2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</row>
    <row r="5520" spans="1:30" x14ac:dyDescent="0.2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</row>
    <row r="5521" spans="1:30" x14ac:dyDescent="0.2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</row>
    <row r="5522" spans="1:30" x14ac:dyDescent="0.2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</row>
    <row r="5523" spans="1:30" x14ac:dyDescent="0.2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</row>
    <row r="5524" spans="1:30" x14ac:dyDescent="0.2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</row>
    <row r="5525" spans="1:30" x14ac:dyDescent="0.2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</row>
    <row r="5526" spans="1:30" x14ac:dyDescent="0.2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</row>
    <row r="5527" spans="1:30" x14ac:dyDescent="0.2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</row>
    <row r="5528" spans="1:30" x14ac:dyDescent="0.2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</row>
    <row r="5529" spans="1:30" x14ac:dyDescent="0.2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</row>
    <row r="5530" spans="1:30" x14ac:dyDescent="0.2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</row>
    <row r="5531" spans="1:30" x14ac:dyDescent="0.2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</row>
    <row r="5532" spans="1:30" x14ac:dyDescent="0.2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</row>
    <row r="5533" spans="1:30" x14ac:dyDescent="0.2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</row>
    <row r="5534" spans="1:30" x14ac:dyDescent="0.2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</row>
    <row r="5535" spans="1:30" x14ac:dyDescent="0.2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</row>
    <row r="5536" spans="1:30" x14ac:dyDescent="0.2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</row>
    <row r="5537" spans="1:30" x14ac:dyDescent="0.2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</row>
    <row r="5538" spans="1:30" x14ac:dyDescent="0.2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</row>
    <row r="5539" spans="1:30" x14ac:dyDescent="0.2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</row>
    <row r="5540" spans="1:30" x14ac:dyDescent="0.2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</row>
    <row r="5541" spans="1:30" x14ac:dyDescent="0.2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</row>
    <row r="5542" spans="1:30" x14ac:dyDescent="0.2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</row>
    <row r="5543" spans="1:30" x14ac:dyDescent="0.2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</row>
    <row r="5544" spans="1:30" x14ac:dyDescent="0.2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</row>
    <row r="5545" spans="1:30" x14ac:dyDescent="0.2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</row>
    <row r="5546" spans="1:30" x14ac:dyDescent="0.2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</row>
    <row r="5547" spans="1:30" x14ac:dyDescent="0.2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</row>
    <row r="5548" spans="1:30" x14ac:dyDescent="0.2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</row>
    <row r="5549" spans="1:30" x14ac:dyDescent="0.2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</row>
    <row r="5550" spans="1:30" x14ac:dyDescent="0.2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</row>
    <row r="5551" spans="1:30" x14ac:dyDescent="0.2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</row>
    <row r="5552" spans="1:30" x14ac:dyDescent="0.2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</row>
    <row r="5553" spans="1:30" x14ac:dyDescent="0.2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</row>
    <row r="5554" spans="1:30" x14ac:dyDescent="0.2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</row>
    <row r="5555" spans="1:30" x14ac:dyDescent="0.2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</row>
    <row r="5556" spans="1:30" x14ac:dyDescent="0.2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</row>
    <row r="5557" spans="1:30" x14ac:dyDescent="0.2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</row>
    <row r="5558" spans="1:30" x14ac:dyDescent="0.2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</row>
    <row r="5559" spans="1:30" x14ac:dyDescent="0.2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</row>
    <row r="5560" spans="1:30" x14ac:dyDescent="0.2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</row>
    <row r="5561" spans="1:30" x14ac:dyDescent="0.2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</row>
    <row r="5562" spans="1:30" x14ac:dyDescent="0.2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</row>
    <row r="5563" spans="1:30" x14ac:dyDescent="0.2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</row>
    <row r="5564" spans="1:30" x14ac:dyDescent="0.2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</row>
    <row r="5565" spans="1:30" x14ac:dyDescent="0.2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</row>
    <row r="5566" spans="1:30" x14ac:dyDescent="0.2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</row>
    <row r="5567" spans="1:30" x14ac:dyDescent="0.2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</row>
    <row r="5568" spans="1:30" x14ac:dyDescent="0.2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</row>
    <row r="5569" spans="1:30" x14ac:dyDescent="0.2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</row>
    <row r="5570" spans="1:30" x14ac:dyDescent="0.2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</row>
    <row r="5571" spans="1:30" x14ac:dyDescent="0.2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</row>
    <row r="5572" spans="1:30" x14ac:dyDescent="0.2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</row>
    <row r="5573" spans="1:30" x14ac:dyDescent="0.2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</row>
    <row r="5574" spans="1:30" x14ac:dyDescent="0.2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</row>
    <row r="5575" spans="1:30" x14ac:dyDescent="0.2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</row>
    <row r="5576" spans="1:30" x14ac:dyDescent="0.2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</row>
    <row r="5577" spans="1:30" x14ac:dyDescent="0.2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</row>
    <row r="5578" spans="1:30" x14ac:dyDescent="0.2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</row>
    <row r="5579" spans="1:30" x14ac:dyDescent="0.2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</row>
    <row r="5580" spans="1:30" x14ac:dyDescent="0.2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</row>
    <row r="5581" spans="1:30" x14ac:dyDescent="0.2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</row>
    <row r="5582" spans="1:30" x14ac:dyDescent="0.2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</row>
    <row r="5583" spans="1:30" x14ac:dyDescent="0.2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</row>
    <row r="5584" spans="1:30" x14ac:dyDescent="0.2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</row>
    <row r="5585" spans="1:30" x14ac:dyDescent="0.2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</row>
    <row r="5586" spans="1:30" x14ac:dyDescent="0.2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</row>
    <row r="5587" spans="1:30" x14ac:dyDescent="0.2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</row>
    <row r="5588" spans="1:30" x14ac:dyDescent="0.2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</row>
    <row r="5589" spans="1:30" x14ac:dyDescent="0.2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</row>
    <row r="5590" spans="1:30" x14ac:dyDescent="0.2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</row>
    <row r="5591" spans="1:30" x14ac:dyDescent="0.2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</row>
    <row r="5592" spans="1:30" x14ac:dyDescent="0.2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</row>
    <row r="5593" spans="1:30" x14ac:dyDescent="0.2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</row>
    <row r="5594" spans="1:30" x14ac:dyDescent="0.2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</row>
    <row r="5595" spans="1:30" x14ac:dyDescent="0.2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</row>
    <row r="5596" spans="1:30" x14ac:dyDescent="0.2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</row>
    <row r="5597" spans="1:30" x14ac:dyDescent="0.2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</row>
    <row r="5598" spans="1:30" x14ac:dyDescent="0.2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</row>
    <row r="5599" spans="1:30" x14ac:dyDescent="0.2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</row>
    <row r="5600" spans="1:30" x14ac:dyDescent="0.2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</row>
    <row r="5601" spans="1:30" x14ac:dyDescent="0.2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</row>
    <row r="5602" spans="1:30" x14ac:dyDescent="0.2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</row>
    <row r="5603" spans="1:30" x14ac:dyDescent="0.2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</row>
    <row r="5604" spans="1:30" x14ac:dyDescent="0.2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</row>
    <row r="5605" spans="1:30" x14ac:dyDescent="0.2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</row>
    <row r="5606" spans="1:30" x14ac:dyDescent="0.2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</row>
    <row r="5607" spans="1:30" x14ac:dyDescent="0.2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</row>
    <row r="5608" spans="1:30" x14ac:dyDescent="0.2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</row>
    <row r="5609" spans="1:30" x14ac:dyDescent="0.2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</row>
    <row r="5610" spans="1:30" x14ac:dyDescent="0.2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</row>
    <row r="5611" spans="1:30" x14ac:dyDescent="0.2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</row>
    <row r="5612" spans="1:30" x14ac:dyDescent="0.2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</row>
    <row r="5613" spans="1:30" x14ac:dyDescent="0.2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</row>
    <row r="5614" spans="1:30" x14ac:dyDescent="0.2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</row>
    <row r="5615" spans="1:30" x14ac:dyDescent="0.2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</row>
    <row r="5616" spans="1:30" x14ac:dyDescent="0.2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</row>
    <row r="5617" spans="1:30" x14ac:dyDescent="0.2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</row>
    <row r="5618" spans="1:30" x14ac:dyDescent="0.2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</row>
    <row r="5619" spans="1:30" x14ac:dyDescent="0.2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</row>
    <row r="5620" spans="1:30" x14ac:dyDescent="0.2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</row>
    <row r="5621" spans="1:30" x14ac:dyDescent="0.2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</row>
    <row r="5622" spans="1:30" x14ac:dyDescent="0.2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</row>
    <row r="5623" spans="1:30" x14ac:dyDescent="0.2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</row>
    <row r="5624" spans="1:30" x14ac:dyDescent="0.2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</row>
    <row r="5625" spans="1:30" x14ac:dyDescent="0.2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</row>
    <row r="5626" spans="1:30" x14ac:dyDescent="0.2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</row>
    <row r="5627" spans="1:30" x14ac:dyDescent="0.2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</row>
    <row r="5628" spans="1:30" x14ac:dyDescent="0.2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</row>
    <row r="5629" spans="1:30" x14ac:dyDescent="0.2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</row>
    <row r="5630" spans="1:30" x14ac:dyDescent="0.2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</row>
    <row r="5631" spans="1:30" x14ac:dyDescent="0.2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</row>
    <row r="5632" spans="1:30" x14ac:dyDescent="0.2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</row>
    <row r="5633" spans="1:30" x14ac:dyDescent="0.2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</row>
    <row r="5634" spans="1:30" x14ac:dyDescent="0.2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</row>
    <row r="5635" spans="1:30" x14ac:dyDescent="0.2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</row>
    <row r="5636" spans="1:30" x14ac:dyDescent="0.2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</row>
    <row r="5637" spans="1:30" x14ac:dyDescent="0.2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</row>
    <row r="5638" spans="1:30" x14ac:dyDescent="0.2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</row>
    <row r="5639" spans="1:30" x14ac:dyDescent="0.2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</row>
    <row r="5640" spans="1:30" x14ac:dyDescent="0.2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</row>
    <row r="5641" spans="1:30" x14ac:dyDescent="0.2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</row>
    <row r="5642" spans="1:30" x14ac:dyDescent="0.2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</row>
    <row r="5643" spans="1:30" x14ac:dyDescent="0.2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</row>
    <row r="5644" spans="1:30" x14ac:dyDescent="0.2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</row>
    <row r="5645" spans="1:30" x14ac:dyDescent="0.2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</row>
    <row r="5646" spans="1:30" x14ac:dyDescent="0.2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</row>
    <row r="5647" spans="1:30" x14ac:dyDescent="0.2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</row>
    <row r="5648" spans="1:30" x14ac:dyDescent="0.2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</row>
    <row r="5649" spans="1:30" x14ac:dyDescent="0.2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</row>
    <row r="5650" spans="1:30" x14ac:dyDescent="0.2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</row>
    <row r="5651" spans="1:30" x14ac:dyDescent="0.2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</row>
    <row r="5652" spans="1:30" x14ac:dyDescent="0.2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</row>
    <row r="5653" spans="1:30" x14ac:dyDescent="0.2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</row>
    <row r="5654" spans="1:30" x14ac:dyDescent="0.2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</row>
    <row r="5655" spans="1:30" x14ac:dyDescent="0.2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</row>
    <row r="5656" spans="1:30" x14ac:dyDescent="0.2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</row>
    <row r="5657" spans="1:30" x14ac:dyDescent="0.2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</row>
    <row r="5658" spans="1:30" x14ac:dyDescent="0.2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</row>
    <row r="5659" spans="1:30" x14ac:dyDescent="0.2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</row>
    <row r="5660" spans="1:30" x14ac:dyDescent="0.2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</row>
    <row r="5661" spans="1:30" x14ac:dyDescent="0.2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</row>
    <row r="5662" spans="1:30" x14ac:dyDescent="0.2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</row>
    <row r="5663" spans="1:30" x14ac:dyDescent="0.2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</row>
    <row r="5664" spans="1:30" x14ac:dyDescent="0.2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</row>
    <row r="5665" spans="1:30" x14ac:dyDescent="0.2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</row>
    <row r="5666" spans="1:30" x14ac:dyDescent="0.2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</row>
    <row r="5667" spans="1:30" x14ac:dyDescent="0.2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</row>
    <row r="5668" spans="1:30" x14ac:dyDescent="0.2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</row>
    <row r="5669" spans="1:30" x14ac:dyDescent="0.2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</row>
    <row r="5670" spans="1:30" x14ac:dyDescent="0.2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</row>
    <row r="5671" spans="1:30" x14ac:dyDescent="0.2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</row>
    <row r="5672" spans="1:30" x14ac:dyDescent="0.2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</row>
    <row r="5673" spans="1:30" x14ac:dyDescent="0.2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</row>
    <row r="5674" spans="1:30" x14ac:dyDescent="0.2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</row>
    <row r="5675" spans="1:30" x14ac:dyDescent="0.2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</row>
    <row r="5676" spans="1:30" x14ac:dyDescent="0.2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</row>
    <row r="5677" spans="1:30" x14ac:dyDescent="0.2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</row>
    <row r="5678" spans="1:30" x14ac:dyDescent="0.2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</row>
    <row r="5679" spans="1:30" x14ac:dyDescent="0.2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</row>
    <row r="5680" spans="1:30" x14ac:dyDescent="0.2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</row>
    <row r="5681" spans="1:30" x14ac:dyDescent="0.2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</row>
    <row r="5682" spans="1:30" x14ac:dyDescent="0.2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</row>
    <row r="5683" spans="1:30" x14ac:dyDescent="0.2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</row>
    <row r="5684" spans="1:30" x14ac:dyDescent="0.2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</row>
    <row r="5685" spans="1:30" x14ac:dyDescent="0.2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</row>
    <row r="5686" spans="1:30" x14ac:dyDescent="0.2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</row>
    <row r="5687" spans="1:30" x14ac:dyDescent="0.2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</row>
    <row r="5688" spans="1:30" x14ac:dyDescent="0.2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</row>
    <row r="5689" spans="1:30" x14ac:dyDescent="0.2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</row>
    <row r="5690" spans="1:30" x14ac:dyDescent="0.2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</row>
    <row r="5691" spans="1:30" x14ac:dyDescent="0.2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</row>
    <row r="5692" spans="1:30" x14ac:dyDescent="0.2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</row>
    <row r="5693" spans="1:30" x14ac:dyDescent="0.2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</row>
    <row r="5694" spans="1:30" x14ac:dyDescent="0.2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</row>
    <row r="5695" spans="1:30" x14ac:dyDescent="0.2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</row>
    <row r="5696" spans="1:30" x14ac:dyDescent="0.2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</row>
    <row r="5697" spans="1:30" x14ac:dyDescent="0.2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</row>
    <row r="5698" spans="1:30" x14ac:dyDescent="0.2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</row>
    <row r="5699" spans="1:30" x14ac:dyDescent="0.2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</row>
    <row r="5700" spans="1:30" x14ac:dyDescent="0.2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</row>
    <row r="5701" spans="1:30" x14ac:dyDescent="0.2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</row>
    <row r="5702" spans="1:30" x14ac:dyDescent="0.2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</row>
    <row r="5703" spans="1:30" x14ac:dyDescent="0.2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</row>
    <row r="5704" spans="1:30" x14ac:dyDescent="0.2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</row>
    <row r="5705" spans="1:30" x14ac:dyDescent="0.2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</row>
    <row r="5706" spans="1:30" x14ac:dyDescent="0.2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</row>
    <row r="5707" spans="1:30" x14ac:dyDescent="0.2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</row>
    <row r="5708" spans="1:30" x14ac:dyDescent="0.2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</row>
    <row r="5709" spans="1:30" x14ac:dyDescent="0.2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</row>
    <row r="5710" spans="1:30" x14ac:dyDescent="0.2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</row>
    <row r="5711" spans="1:30" x14ac:dyDescent="0.2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</row>
    <row r="5712" spans="1:30" x14ac:dyDescent="0.2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</row>
    <row r="5713" spans="1:30" x14ac:dyDescent="0.2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</row>
    <row r="5714" spans="1:30" x14ac:dyDescent="0.2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</row>
    <row r="5715" spans="1:30" x14ac:dyDescent="0.2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</row>
    <row r="5716" spans="1:30" x14ac:dyDescent="0.2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</row>
    <row r="5717" spans="1:30" x14ac:dyDescent="0.2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</row>
    <row r="5718" spans="1:30" x14ac:dyDescent="0.2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</row>
    <row r="5719" spans="1:30" x14ac:dyDescent="0.2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</row>
    <row r="5720" spans="1:30" x14ac:dyDescent="0.2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</row>
    <row r="5721" spans="1:30" x14ac:dyDescent="0.2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</row>
    <row r="5722" spans="1:30" x14ac:dyDescent="0.2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</row>
    <row r="5723" spans="1:30" x14ac:dyDescent="0.2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</row>
    <row r="5724" spans="1:30" x14ac:dyDescent="0.2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</row>
    <row r="5725" spans="1:30" x14ac:dyDescent="0.2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</row>
    <row r="5726" spans="1:30" x14ac:dyDescent="0.2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</row>
    <row r="5727" spans="1:30" x14ac:dyDescent="0.2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</row>
    <row r="5728" spans="1:30" x14ac:dyDescent="0.2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</row>
    <row r="5729" spans="1:30" x14ac:dyDescent="0.2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</row>
    <row r="5730" spans="1:30" x14ac:dyDescent="0.2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</row>
    <row r="5731" spans="1:30" x14ac:dyDescent="0.2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</row>
    <row r="5732" spans="1:30" x14ac:dyDescent="0.2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</row>
    <row r="5733" spans="1:30" x14ac:dyDescent="0.2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</row>
    <row r="5734" spans="1:30" x14ac:dyDescent="0.2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</row>
    <row r="5735" spans="1:30" x14ac:dyDescent="0.2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</row>
    <row r="5736" spans="1:30" x14ac:dyDescent="0.2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</row>
    <row r="5737" spans="1:30" x14ac:dyDescent="0.2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</row>
    <row r="5738" spans="1:30" x14ac:dyDescent="0.2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</row>
    <row r="5739" spans="1:30" x14ac:dyDescent="0.2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</row>
    <row r="5740" spans="1:30" x14ac:dyDescent="0.2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</row>
    <row r="5741" spans="1:30" x14ac:dyDescent="0.2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</row>
    <row r="5742" spans="1:30" x14ac:dyDescent="0.2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</row>
    <row r="5743" spans="1:30" x14ac:dyDescent="0.2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</row>
    <row r="5744" spans="1:30" x14ac:dyDescent="0.2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</row>
    <row r="5745" spans="1:30" x14ac:dyDescent="0.2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</row>
    <row r="5746" spans="1:30" x14ac:dyDescent="0.2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</row>
    <row r="5747" spans="1:30" x14ac:dyDescent="0.2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</row>
    <row r="5748" spans="1:30" x14ac:dyDescent="0.2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</row>
    <row r="5749" spans="1:30" x14ac:dyDescent="0.2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</row>
    <row r="5750" spans="1:30" x14ac:dyDescent="0.2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</row>
    <row r="5751" spans="1:30" x14ac:dyDescent="0.2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</row>
    <row r="5752" spans="1:30" x14ac:dyDescent="0.2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</row>
    <row r="5753" spans="1:30" x14ac:dyDescent="0.2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</row>
    <row r="5754" spans="1:30" x14ac:dyDescent="0.2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</row>
    <row r="5755" spans="1:30" x14ac:dyDescent="0.2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</row>
    <row r="5756" spans="1:30" x14ac:dyDescent="0.2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</row>
    <row r="5757" spans="1:30" x14ac:dyDescent="0.2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</row>
    <row r="5758" spans="1:30" x14ac:dyDescent="0.2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</row>
    <row r="5759" spans="1:30" x14ac:dyDescent="0.2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</row>
    <row r="5760" spans="1:30" x14ac:dyDescent="0.2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</row>
    <row r="5761" spans="1:30" x14ac:dyDescent="0.2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</row>
    <row r="5762" spans="1:30" x14ac:dyDescent="0.2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</row>
    <row r="5763" spans="1:30" x14ac:dyDescent="0.2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</row>
    <row r="5764" spans="1:30" x14ac:dyDescent="0.2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</row>
    <row r="5765" spans="1:30" x14ac:dyDescent="0.2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</row>
    <row r="5766" spans="1:30" x14ac:dyDescent="0.2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</row>
    <row r="5767" spans="1:30" x14ac:dyDescent="0.2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</row>
    <row r="5768" spans="1:30" x14ac:dyDescent="0.2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</row>
    <row r="5769" spans="1:30" x14ac:dyDescent="0.2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</row>
    <row r="5770" spans="1:30" x14ac:dyDescent="0.2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</row>
    <row r="5771" spans="1:30" x14ac:dyDescent="0.2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</row>
    <row r="5772" spans="1:30" x14ac:dyDescent="0.2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</row>
    <row r="5773" spans="1:30" x14ac:dyDescent="0.2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</row>
    <row r="5774" spans="1:30" x14ac:dyDescent="0.2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</row>
    <row r="5775" spans="1:30" x14ac:dyDescent="0.2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</row>
    <row r="5776" spans="1:30" x14ac:dyDescent="0.2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</row>
    <row r="5777" spans="1:30" x14ac:dyDescent="0.2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</row>
    <row r="5778" spans="1:30" x14ac:dyDescent="0.2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</row>
    <row r="5779" spans="1:30" x14ac:dyDescent="0.2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</row>
    <row r="5780" spans="1:30" x14ac:dyDescent="0.2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</row>
    <row r="5781" spans="1:30" x14ac:dyDescent="0.2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</row>
    <row r="5782" spans="1:30" x14ac:dyDescent="0.2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</row>
    <row r="5783" spans="1:30" x14ac:dyDescent="0.2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</row>
    <row r="5784" spans="1:30" x14ac:dyDescent="0.2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</row>
    <row r="5785" spans="1:30" x14ac:dyDescent="0.2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</row>
    <row r="5786" spans="1:30" x14ac:dyDescent="0.2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</row>
    <row r="5787" spans="1:30" x14ac:dyDescent="0.2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</row>
    <row r="5788" spans="1:30" x14ac:dyDescent="0.2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</row>
    <row r="5789" spans="1:30" x14ac:dyDescent="0.2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</row>
    <row r="5790" spans="1:30" x14ac:dyDescent="0.2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</row>
    <row r="5791" spans="1:30" x14ac:dyDescent="0.2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</row>
    <row r="5792" spans="1:30" x14ac:dyDescent="0.2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</row>
    <row r="5793" spans="1:30" x14ac:dyDescent="0.2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</row>
    <row r="5794" spans="1:30" x14ac:dyDescent="0.2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</row>
    <row r="5795" spans="1:30" x14ac:dyDescent="0.2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</row>
    <row r="5796" spans="1:30" x14ac:dyDescent="0.2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</row>
    <row r="5797" spans="1:30" x14ac:dyDescent="0.2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</row>
    <row r="5798" spans="1:30" x14ac:dyDescent="0.2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</row>
    <row r="5799" spans="1:30" x14ac:dyDescent="0.2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</row>
    <row r="5800" spans="1:30" x14ac:dyDescent="0.2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</row>
    <row r="5801" spans="1:30" x14ac:dyDescent="0.2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</row>
    <row r="5802" spans="1:30" x14ac:dyDescent="0.2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</row>
    <row r="5803" spans="1:30" x14ac:dyDescent="0.2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</row>
    <row r="5804" spans="1:30" x14ac:dyDescent="0.2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</row>
    <row r="5805" spans="1:30" x14ac:dyDescent="0.2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</row>
    <row r="5806" spans="1:30" x14ac:dyDescent="0.2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</row>
    <row r="5807" spans="1:30" x14ac:dyDescent="0.2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</row>
    <row r="5808" spans="1:30" x14ac:dyDescent="0.2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</row>
    <row r="5809" spans="1:30" x14ac:dyDescent="0.2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</row>
    <row r="5810" spans="1:30" x14ac:dyDescent="0.2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</row>
    <row r="5811" spans="1:30" x14ac:dyDescent="0.2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</row>
    <row r="5812" spans="1:30" x14ac:dyDescent="0.2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</row>
    <row r="5813" spans="1:30" x14ac:dyDescent="0.2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</row>
    <row r="5814" spans="1:30" x14ac:dyDescent="0.2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</row>
    <row r="5815" spans="1:30" x14ac:dyDescent="0.2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</row>
    <row r="5816" spans="1:30" x14ac:dyDescent="0.2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</row>
    <row r="5817" spans="1:30" x14ac:dyDescent="0.2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</row>
    <row r="5818" spans="1:30" x14ac:dyDescent="0.2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</row>
    <row r="5819" spans="1:30" x14ac:dyDescent="0.2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</row>
    <row r="5820" spans="1:30" x14ac:dyDescent="0.2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</row>
    <row r="5821" spans="1:30" x14ac:dyDescent="0.2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</row>
    <row r="5822" spans="1:30" x14ac:dyDescent="0.2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</row>
    <row r="5823" spans="1:30" x14ac:dyDescent="0.2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</row>
    <row r="5824" spans="1:30" x14ac:dyDescent="0.2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</row>
    <row r="5825" spans="1:30" x14ac:dyDescent="0.2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</row>
    <row r="5826" spans="1:30" x14ac:dyDescent="0.2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</row>
    <row r="5827" spans="1:30" x14ac:dyDescent="0.2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</row>
    <row r="5828" spans="1:30" x14ac:dyDescent="0.2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</row>
    <row r="5829" spans="1:30" x14ac:dyDescent="0.2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</row>
    <row r="5830" spans="1:30" x14ac:dyDescent="0.2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</row>
    <row r="5831" spans="1:30" x14ac:dyDescent="0.2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</row>
    <row r="5832" spans="1:30" x14ac:dyDescent="0.2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</row>
    <row r="5833" spans="1:30" x14ac:dyDescent="0.2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</row>
    <row r="5834" spans="1:30" x14ac:dyDescent="0.2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</row>
    <row r="5835" spans="1:30" x14ac:dyDescent="0.2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</row>
    <row r="5836" spans="1:30" x14ac:dyDescent="0.2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</row>
    <row r="5837" spans="1:30" x14ac:dyDescent="0.2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</row>
    <row r="5838" spans="1:30" x14ac:dyDescent="0.2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</row>
    <row r="5839" spans="1:30" x14ac:dyDescent="0.2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</row>
    <row r="5840" spans="1:30" x14ac:dyDescent="0.2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</row>
    <row r="5841" spans="1:30" x14ac:dyDescent="0.2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</row>
    <row r="5842" spans="1:30" x14ac:dyDescent="0.2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</row>
    <row r="5843" spans="1:30" x14ac:dyDescent="0.2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</row>
    <row r="5844" spans="1:30" x14ac:dyDescent="0.2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</row>
    <row r="5845" spans="1:30" x14ac:dyDescent="0.2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</row>
    <row r="5846" spans="1:30" x14ac:dyDescent="0.2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</row>
    <row r="5847" spans="1:30" x14ac:dyDescent="0.2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</row>
    <row r="5848" spans="1:30" x14ac:dyDescent="0.2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</row>
    <row r="5849" spans="1:30" x14ac:dyDescent="0.2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</row>
    <row r="5850" spans="1:30" x14ac:dyDescent="0.2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</row>
    <row r="5851" spans="1:30" x14ac:dyDescent="0.2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</row>
    <row r="5852" spans="1:30" x14ac:dyDescent="0.2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</row>
    <row r="5853" spans="1:30" x14ac:dyDescent="0.2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</row>
    <row r="5854" spans="1:30" x14ac:dyDescent="0.2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</row>
    <row r="5855" spans="1:30" x14ac:dyDescent="0.2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</row>
    <row r="5856" spans="1:30" x14ac:dyDescent="0.2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</row>
    <row r="5857" spans="1:30" x14ac:dyDescent="0.2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</row>
    <row r="5858" spans="1:30" x14ac:dyDescent="0.2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</row>
    <row r="5859" spans="1:30" x14ac:dyDescent="0.2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</row>
    <row r="5860" spans="1:30" x14ac:dyDescent="0.2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</row>
    <row r="5861" spans="1:30" x14ac:dyDescent="0.2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</row>
    <row r="5862" spans="1:30" x14ac:dyDescent="0.2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</row>
    <row r="5863" spans="1:30" x14ac:dyDescent="0.2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</row>
    <row r="5864" spans="1:30" x14ac:dyDescent="0.2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</row>
    <row r="5865" spans="1:30" x14ac:dyDescent="0.2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</row>
    <row r="5866" spans="1:30" x14ac:dyDescent="0.2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</row>
    <row r="5867" spans="1:30" x14ac:dyDescent="0.2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</row>
    <row r="5868" spans="1:30" x14ac:dyDescent="0.2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</row>
    <row r="5869" spans="1:30" x14ac:dyDescent="0.2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</row>
    <row r="5870" spans="1:30" x14ac:dyDescent="0.2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</row>
    <row r="5871" spans="1:30" x14ac:dyDescent="0.2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</row>
    <row r="5872" spans="1:30" x14ac:dyDescent="0.2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</row>
    <row r="5873" spans="1:30" x14ac:dyDescent="0.2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</row>
    <row r="5874" spans="1:30" x14ac:dyDescent="0.2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</row>
    <row r="5875" spans="1:30" x14ac:dyDescent="0.2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</row>
    <row r="5876" spans="1:30" x14ac:dyDescent="0.2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</row>
    <row r="5877" spans="1:30" x14ac:dyDescent="0.2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</row>
    <row r="5878" spans="1:30" x14ac:dyDescent="0.2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</row>
    <row r="5879" spans="1:30" x14ac:dyDescent="0.2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</row>
    <row r="5880" spans="1:30" x14ac:dyDescent="0.2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</row>
    <row r="5881" spans="1:30" x14ac:dyDescent="0.2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</row>
    <row r="5882" spans="1:30" x14ac:dyDescent="0.2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</row>
    <row r="5883" spans="1:30" x14ac:dyDescent="0.2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</row>
    <row r="5884" spans="1:30" x14ac:dyDescent="0.2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</row>
    <row r="5885" spans="1:30" x14ac:dyDescent="0.2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</row>
    <row r="5886" spans="1:30" x14ac:dyDescent="0.2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</row>
    <row r="5887" spans="1:30" x14ac:dyDescent="0.2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</row>
    <row r="5888" spans="1:30" x14ac:dyDescent="0.2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</row>
    <row r="5889" spans="1:30" x14ac:dyDescent="0.2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</row>
    <row r="5890" spans="1:30" x14ac:dyDescent="0.2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</row>
    <row r="5891" spans="1:30" x14ac:dyDescent="0.2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</row>
    <row r="5892" spans="1:30" x14ac:dyDescent="0.2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</row>
    <row r="5893" spans="1:30" x14ac:dyDescent="0.2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</row>
    <row r="5894" spans="1:30" x14ac:dyDescent="0.2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</row>
    <row r="5895" spans="1:30" x14ac:dyDescent="0.2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</row>
    <row r="5896" spans="1:30" x14ac:dyDescent="0.2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</row>
    <row r="5897" spans="1:30" x14ac:dyDescent="0.2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</row>
    <row r="5898" spans="1:30" x14ac:dyDescent="0.2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</row>
    <row r="5899" spans="1:30" x14ac:dyDescent="0.2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</row>
    <row r="5900" spans="1:30" x14ac:dyDescent="0.2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</row>
    <row r="5901" spans="1:30" x14ac:dyDescent="0.2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</row>
    <row r="5902" spans="1:30" x14ac:dyDescent="0.2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</row>
    <row r="5903" spans="1:30" x14ac:dyDescent="0.2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</row>
    <row r="5904" spans="1:30" x14ac:dyDescent="0.2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</row>
    <row r="5905" spans="1:30" x14ac:dyDescent="0.2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</row>
    <row r="5906" spans="1:30" x14ac:dyDescent="0.2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</row>
    <row r="5907" spans="1:30" x14ac:dyDescent="0.2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</row>
    <row r="5908" spans="1:30" x14ac:dyDescent="0.2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</row>
    <row r="5909" spans="1:30" x14ac:dyDescent="0.2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</row>
    <row r="5910" spans="1:30" x14ac:dyDescent="0.2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</row>
    <row r="5911" spans="1:30" x14ac:dyDescent="0.2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</row>
    <row r="5912" spans="1:30" x14ac:dyDescent="0.2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</row>
    <row r="5913" spans="1:30" x14ac:dyDescent="0.2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</row>
    <row r="5914" spans="1:30" x14ac:dyDescent="0.2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</row>
    <row r="5915" spans="1:30" x14ac:dyDescent="0.2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</row>
    <row r="5916" spans="1:30" x14ac:dyDescent="0.2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</row>
    <row r="5917" spans="1:30" x14ac:dyDescent="0.2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</row>
    <row r="5918" spans="1:30" x14ac:dyDescent="0.2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</row>
    <row r="5919" spans="1:30" x14ac:dyDescent="0.2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</row>
    <row r="5920" spans="1:30" x14ac:dyDescent="0.2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</row>
    <row r="5921" spans="1:30" x14ac:dyDescent="0.2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</row>
    <row r="5922" spans="1:30" x14ac:dyDescent="0.2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</row>
    <row r="5923" spans="1:30" x14ac:dyDescent="0.2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</row>
    <row r="5924" spans="1:30" x14ac:dyDescent="0.2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</row>
    <row r="5925" spans="1:30" x14ac:dyDescent="0.2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</row>
    <row r="5926" spans="1:30" x14ac:dyDescent="0.2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</row>
    <row r="5927" spans="1:30" x14ac:dyDescent="0.2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</row>
    <row r="5928" spans="1:30" x14ac:dyDescent="0.2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</row>
    <row r="5929" spans="1:30" x14ac:dyDescent="0.2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</row>
    <row r="5930" spans="1:30" x14ac:dyDescent="0.2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</row>
    <row r="5931" spans="1:30" x14ac:dyDescent="0.2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</row>
    <row r="5932" spans="1:30" x14ac:dyDescent="0.2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</row>
    <row r="5933" spans="1:30" x14ac:dyDescent="0.2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</row>
    <row r="5934" spans="1:30" x14ac:dyDescent="0.2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</row>
    <row r="5935" spans="1:30" x14ac:dyDescent="0.2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</row>
    <row r="5936" spans="1:30" x14ac:dyDescent="0.2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</row>
    <row r="5937" spans="1:30" x14ac:dyDescent="0.2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</row>
    <row r="5938" spans="1:30" x14ac:dyDescent="0.2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</row>
    <row r="5939" spans="1:30" x14ac:dyDescent="0.2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</row>
    <row r="5940" spans="1:30" x14ac:dyDescent="0.2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</row>
    <row r="5941" spans="1:30" x14ac:dyDescent="0.2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</row>
    <row r="5942" spans="1:30" x14ac:dyDescent="0.2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</row>
    <row r="5943" spans="1:30" x14ac:dyDescent="0.2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</row>
    <row r="5944" spans="1:30" x14ac:dyDescent="0.2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</row>
    <row r="5945" spans="1:30" x14ac:dyDescent="0.2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</row>
    <row r="5946" spans="1:30" x14ac:dyDescent="0.2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</row>
    <row r="5947" spans="1:30" x14ac:dyDescent="0.2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</row>
    <row r="5948" spans="1:30" x14ac:dyDescent="0.2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</row>
    <row r="5949" spans="1:30" x14ac:dyDescent="0.2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</row>
    <row r="5950" spans="1:30" x14ac:dyDescent="0.2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</row>
    <row r="5951" spans="1:30" x14ac:dyDescent="0.2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</row>
    <row r="5952" spans="1:30" x14ac:dyDescent="0.2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</row>
    <row r="5953" spans="1:30" x14ac:dyDescent="0.2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</row>
    <row r="5954" spans="1:30" x14ac:dyDescent="0.2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</row>
    <row r="5955" spans="1:30" x14ac:dyDescent="0.2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</row>
    <row r="5956" spans="1:30" x14ac:dyDescent="0.2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</row>
    <row r="5957" spans="1:30" x14ac:dyDescent="0.2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</row>
    <row r="5958" spans="1:30" x14ac:dyDescent="0.2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</row>
    <row r="5959" spans="1:30" x14ac:dyDescent="0.2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</row>
    <row r="5960" spans="1:30" x14ac:dyDescent="0.2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</row>
    <row r="5961" spans="1:30" x14ac:dyDescent="0.2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</row>
    <row r="5962" spans="1:30" x14ac:dyDescent="0.2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</row>
    <row r="5963" spans="1:30" x14ac:dyDescent="0.2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</row>
    <row r="5964" spans="1:30" x14ac:dyDescent="0.2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</row>
    <row r="5965" spans="1:30" x14ac:dyDescent="0.2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</row>
    <row r="5966" spans="1:30" x14ac:dyDescent="0.2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</row>
    <row r="5967" spans="1:30" x14ac:dyDescent="0.2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</row>
    <row r="5968" spans="1:30" x14ac:dyDescent="0.2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</row>
    <row r="5969" spans="1:30" x14ac:dyDescent="0.2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</row>
    <row r="5970" spans="1:30" x14ac:dyDescent="0.2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</row>
    <row r="5971" spans="1:30" x14ac:dyDescent="0.2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</row>
    <row r="5972" spans="1:30" x14ac:dyDescent="0.2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</row>
    <row r="5973" spans="1:30" x14ac:dyDescent="0.2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</row>
    <row r="5974" spans="1:30" x14ac:dyDescent="0.2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</row>
    <row r="5975" spans="1:30" x14ac:dyDescent="0.2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</row>
    <row r="5976" spans="1:30" x14ac:dyDescent="0.2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</row>
    <row r="5977" spans="1:30" x14ac:dyDescent="0.2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</row>
    <row r="5978" spans="1:30" x14ac:dyDescent="0.2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</row>
    <row r="5979" spans="1:30" x14ac:dyDescent="0.2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</row>
    <row r="5980" spans="1:30" x14ac:dyDescent="0.2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</row>
    <row r="5981" spans="1:30" x14ac:dyDescent="0.2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</row>
    <row r="5982" spans="1:30" x14ac:dyDescent="0.2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</row>
    <row r="5983" spans="1:30" x14ac:dyDescent="0.2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</row>
    <row r="5984" spans="1:30" x14ac:dyDescent="0.2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</row>
    <row r="5985" spans="1:30" x14ac:dyDescent="0.2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</row>
    <row r="5986" spans="1:30" x14ac:dyDescent="0.2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</row>
    <row r="5987" spans="1:30" x14ac:dyDescent="0.2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</row>
    <row r="5988" spans="1:30" x14ac:dyDescent="0.2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</row>
    <row r="5989" spans="1:30" x14ac:dyDescent="0.2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</row>
    <row r="5990" spans="1:30" x14ac:dyDescent="0.2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</row>
    <row r="5991" spans="1:30" x14ac:dyDescent="0.2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</row>
    <row r="5992" spans="1:30" x14ac:dyDescent="0.2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</row>
    <row r="5993" spans="1:30" x14ac:dyDescent="0.2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</row>
    <row r="5994" spans="1:30" x14ac:dyDescent="0.2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</row>
    <row r="5995" spans="1:30" x14ac:dyDescent="0.2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</row>
    <row r="5996" spans="1:30" x14ac:dyDescent="0.2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</row>
    <row r="5997" spans="1:30" x14ac:dyDescent="0.2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</row>
    <row r="5998" spans="1:30" x14ac:dyDescent="0.2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</row>
    <row r="5999" spans="1:30" x14ac:dyDescent="0.2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</row>
    <row r="6000" spans="1:30" x14ac:dyDescent="0.2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</row>
    <row r="6001" spans="1:30" x14ac:dyDescent="0.2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</row>
    <row r="6002" spans="1:30" x14ac:dyDescent="0.2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</row>
    <row r="6003" spans="1:30" x14ac:dyDescent="0.2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</row>
    <row r="6004" spans="1:30" x14ac:dyDescent="0.2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</row>
    <row r="6005" spans="1:30" x14ac:dyDescent="0.2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</row>
    <row r="6006" spans="1:30" x14ac:dyDescent="0.2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</row>
    <row r="6007" spans="1:30" x14ac:dyDescent="0.2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</row>
    <row r="6008" spans="1:30" x14ac:dyDescent="0.2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</row>
    <row r="6009" spans="1:30" x14ac:dyDescent="0.2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</row>
    <row r="6010" spans="1:30" x14ac:dyDescent="0.2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</row>
    <row r="6011" spans="1:30" x14ac:dyDescent="0.2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</row>
    <row r="6012" spans="1:30" x14ac:dyDescent="0.2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</row>
    <row r="6013" spans="1:30" x14ac:dyDescent="0.2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</row>
    <row r="6014" spans="1:30" x14ac:dyDescent="0.2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</row>
    <row r="6015" spans="1:30" x14ac:dyDescent="0.2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</row>
    <row r="6016" spans="1:30" x14ac:dyDescent="0.2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</row>
    <row r="6017" spans="1:30" x14ac:dyDescent="0.2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</row>
    <row r="6018" spans="1:30" x14ac:dyDescent="0.2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</row>
    <row r="6019" spans="1:30" x14ac:dyDescent="0.2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</row>
    <row r="6020" spans="1:30" x14ac:dyDescent="0.2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</row>
    <row r="6021" spans="1:30" x14ac:dyDescent="0.2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</row>
    <row r="6022" spans="1:30" x14ac:dyDescent="0.2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</row>
    <row r="6023" spans="1:30" x14ac:dyDescent="0.2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</row>
    <row r="6024" spans="1:30" x14ac:dyDescent="0.2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</row>
    <row r="6025" spans="1:30" x14ac:dyDescent="0.2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</row>
    <row r="6026" spans="1:30" x14ac:dyDescent="0.2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</row>
    <row r="6027" spans="1:30" x14ac:dyDescent="0.2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</row>
    <row r="6028" spans="1:30" x14ac:dyDescent="0.2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</row>
    <row r="6029" spans="1:30" x14ac:dyDescent="0.2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</row>
    <row r="6030" spans="1:30" x14ac:dyDescent="0.2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</row>
    <row r="6031" spans="1:30" x14ac:dyDescent="0.2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</row>
    <row r="6032" spans="1:30" x14ac:dyDescent="0.2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</row>
    <row r="6033" spans="1:30" x14ac:dyDescent="0.2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</row>
    <row r="6034" spans="1:30" x14ac:dyDescent="0.2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</row>
    <row r="6035" spans="1:30" x14ac:dyDescent="0.2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</row>
    <row r="6036" spans="1:30" x14ac:dyDescent="0.2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</row>
    <row r="6037" spans="1:30" x14ac:dyDescent="0.2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</row>
    <row r="6038" spans="1:30" x14ac:dyDescent="0.2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</row>
    <row r="6039" spans="1:30" x14ac:dyDescent="0.2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</row>
    <row r="6040" spans="1:30" x14ac:dyDescent="0.2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</row>
    <row r="6041" spans="1:30" x14ac:dyDescent="0.2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</row>
    <row r="6042" spans="1:30" x14ac:dyDescent="0.2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</row>
    <row r="6043" spans="1:30" x14ac:dyDescent="0.2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</row>
    <row r="6044" spans="1:30" x14ac:dyDescent="0.2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</row>
    <row r="6045" spans="1:30" x14ac:dyDescent="0.2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</row>
    <row r="6046" spans="1:30" x14ac:dyDescent="0.2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</row>
    <row r="6047" spans="1:30" x14ac:dyDescent="0.2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</row>
    <row r="6048" spans="1:30" x14ac:dyDescent="0.2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</row>
    <row r="6049" spans="1:30" x14ac:dyDescent="0.2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</row>
    <row r="6050" spans="1:30" x14ac:dyDescent="0.2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</row>
    <row r="6051" spans="1:30" x14ac:dyDescent="0.2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</row>
    <row r="6052" spans="1:30" x14ac:dyDescent="0.2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</row>
    <row r="6053" spans="1:30" x14ac:dyDescent="0.2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</row>
    <row r="6054" spans="1:30" x14ac:dyDescent="0.2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</row>
    <row r="6055" spans="1:30" x14ac:dyDescent="0.2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</row>
    <row r="6056" spans="1:30" x14ac:dyDescent="0.2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</row>
    <row r="6057" spans="1:30" x14ac:dyDescent="0.2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</row>
    <row r="6058" spans="1:30" x14ac:dyDescent="0.2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</row>
    <row r="6059" spans="1:30" x14ac:dyDescent="0.2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</row>
    <row r="6060" spans="1:30" x14ac:dyDescent="0.2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</row>
    <row r="6061" spans="1:30" x14ac:dyDescent="0.2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</row>
    <row r="6062" spans="1:30" x14ac:dyDescent="0.2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</row>
    <row r="6063" spans="1:30" x14ac:dyDescent="0.2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</row>
    <row r="6064" spans="1:30" x14ac:dyDescent="0.2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</row>
    <row r="6065" spans="1:30" x14ac:dyDescent="0.2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</row>
    <row r="6066" spans="1:30" x14ac:dyDescent="0.2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</row>
    <row r="6067" spans="1:30" x14ac:dyDescent="0.2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</row>
    <row r="6068" spans="1:30" x14ac:dyDescent="0.2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</row>
    <row r="6069" spans="1:30" x14ac:dyDescent="0.2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</row>
    <row r="6070" spans="1:30" x14ac:dyDescent="0.2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</row>
    <row r="6071" spans="1:30" x14ac:dyDescent="0.2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</row>
    <row r="6072" spans="1:30" x14ac:dyDescent="0.2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</row>
    <row r="6073" spans="1:30" x14ac:dyDescent="0.2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</row>
    <row r="6074" spans="1:30" x14ac:dyDescent="0.2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</row>
    <row r="6075" spans="1:30" x14ac:dyDescent="0.2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</row>
    <row r="6076" spans="1:30" x14ac:dyDescent="0.2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</row>
    <row r="6077" spans="1:30" x14ac:dyDescent="0.2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</row>
    <row r="6078" spans="1:30" x14ac:dyDescent="0.2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</row>
    <row r="6079" spans="1:30" x14ac:dyDescent="0.2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</row>
    <row r="6080" spans="1:30" x14ac:dyDescent="0.2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</row>
    <row r="6081" spans="1:30" x14ac:dyDescent="0.2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</row>
    <row r="6082" spans="1:30" x14ac:dyDescent="0.2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</row>
    <row r="6083" spans="1:30" x14ac:dyDescent="0.2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</row>
    <row r="6084" spans="1:30" x14ac:dyDescent="0.2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</row>
    <row r="6085" spans="1:30" x14ac:dyDescent="0.2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</row>
    <row r="6086" spans="1:30" x14ac:dyDescent="0.2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</row>
    <row r="6087" spans="1:30" x14ac:dyDescent="0.2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</row>
    <row r="6088" spans="1:30" x14ac:dyDescent="0.2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</row>
    <row r="6089" spans="1:30" x14ac:dyDescent="0.2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</row>
    <row r="6090" spans="1:30" x14ac:dyDescent="0.2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</row>
    <row r="6091" spans="1:30" x14ac:dyDescent="0.2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</row>
    <row r="6092" spans="1:30" x14ac:dyDescent="0.2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</row>
    <row r="6093" spans="1:30" x14ac:dyDescent="0.2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</row>
    <row r="6094" spans="1:30" x14ac:dyDescent="0.2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</row>
    <row r="6095" spans="1:30" x14ac:dyDescent="0.2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</row>
    <row r="6096" spans="1:30" x14ac:dyDescent="0.2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</row>
    <row r="6097" spans="1:30" x14ac:dyDescent="0.2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</row>
    <row r="6098" spans="1:30" x14ac:dyDescent="0.2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</row>
    <row r="6099" spans="1:30" x14ac:dyDescent="0.2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</row>
    <row r="6100" spans="1:30" x14ac:dyDescent="0.2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</row>
    <row r="6101" spans="1:30" x14ac:dyDescent="0.2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</row>
    <row r="6102" spans="1:30" x14ac:dyDescent="0.2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</row>
    <row r="6103" spans="1:30" x14ac:dyDescent="0.2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</row>
    <row r="6104" spans="1:30" x14ac:dyDescent="0.2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</row>
    <row r="6105" spans="1:30" x14ac:dyDescent="0.2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</row>
    <row r="6106" spans="1:30" x14ac:dyDescent="0.2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</row>
    <row r="6107" spans="1:30" x14ac:dyDescent="0.2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</row>
    <row r="6108" spans="1:30" x14ac:dyDescent="0.2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</row>
    <row r="6109" spans="1:30" x14ac:dyDescent="0.2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</row>
    <row r="6110" spans="1:30" x14ac:dyDescent="0.2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</row>
    <row r="6111" spans="1:30" x14ac:dyDescent="0.2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</row>
    <row r="6112" spans="1:30" x14ac:dyDescent="0.2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</row>
    <row r="6113" spans="1:30" x14ac:dyDescent="0.2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</row>
    <row r="6114" spans="1:30" x14ac:dyDescent="0.2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</row>
    <row r="6115" spans="1:30" x14ac:dyDescent="0.2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</row>
    <row r="6116" spans="1:30" x14ac:dyDescent="0.2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</row>
    <row r="6117" spans="1:30" x14ac:dyDescent="0.2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</row>
    <row r="6118" spans="1:30" x14ac:dyDescent="0.2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</row>
    <row r="6119" spans="1:30" x14ac:dyDescent="0.2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</row>
    <row r="6120" spans="1:30" x14ac:dyDescent="0.2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</row>
    <row r="6121" spans="1:30" x14ac:dyDescent="0.2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</row>
    <row r="6122" spans="1:30" x14ac:dyDescent="0.2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</row>
    <row r="6123" spans="1:30" x14ac:dyDescent="0.2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</row>
    <row r="6124" spans="1:30" x14ac:dyDescent="0.2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</row>
    <row r="6125" spans="1:30" x14ac:dyDescent="0.2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</row>
    <row r="6126" spans="1:30" x14ac:dyDescent="0.2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</row>
    <row r="6127" spans="1:30" x14ac:dyDescent="0.2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</row>
    <row r="6128" spans="1:30" x14ac:dyDescent="0.2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</row>
    <row r="6129" spans="1:30" x14ac:dyDescent="0.2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</row>
    <row r="6130" spans="1:30" x14ac:dyDescent="0.2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</row>
    <row r="6131" spans="1:30" x14ac:dyDescent="0.2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</row>
    <row r="6132" spans="1:30" x14ac:dyDescent="0.2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</row>
    <row r="6133" spans="1:30" x14ac:dyDescent="0.2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</row>
    <row r="6134" spans="1:30" x14ac:dyDescent="0.2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</row>
    <row r="6135" spans="1:30" x14ac:dyDescent="0.2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</row>
    <row r="6136" spans="1:30" x14ac:dyDescent="0.2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</row>
    <row r="6137" spans="1:30" x14ac:dyDescent="0.2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</row>
    <row r="6138" spans="1:30" x14ac:dyDescent="0.2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</row>
    <row r="6139" spans="1:30" x14ac:dyDescent="0.2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</row>
    <row r="6140" spans="1:30" x14ac:dyDescent="0.2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</row>
    <row r="6141" spans="1:30" x14ac:dyDescent="0.2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</row>
    <row r="6142" spans="1:30" x14ac:dyDescent="0.2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</row>
    <row r="6143" spans="1:30" x14ac:dyDescent="0.2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</row>
    <row r="6144" spans="1:30" x14ac:dyDescent="0.2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</row>
    <row r="6145" spans="1:30" x14ac:dyDescent="0.2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</row>
    <row r="6146" spans="1:30" x14ac:dyDescent="0.2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</row>
    <row r="6147" spans="1:30" x14ac:dyDescent="0.2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</row>
    <row r="6148" spans="1:30" x14ac:dyDescent="0.2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</row>
    <row r="6149" spans="1:30" x14ac:dyDescent="0.2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</row>
    <row r="6150" spans="1:30" x14ac:dyDescent="0.2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</row>
    <row r="6151" spans="1:30" x14ac:dyDescent="0.2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</row>
    <row r="6152" spans="1:30" x14ac:dyDescent="0.2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</row>
    <row r="6153" spans="1:30" x14ac:dyDescent="0.2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</row>
    <row r="6154" spans="1:30" x14ac:dyDescent="0.2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</row>
    <row r="6155" spans="1:30" x14ac:dyDescent="0.2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</row>
    <row r="6156" spans="1:30" x14ac:dyDescent="0.2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</row>
    <row r="6157" spans="1:30" x14ac:dyDescent="0.2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</row>
    <row r="6158" spans="1:30" x14ac:dyDescent="0.2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</row>
    <row r="6159" spans="1:30" x14ac:dyDescent="0.2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</row>
    <row r="6160" spans="1:30" x14ac:dyDescent="0.2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</row>
    <row r="6161" spans="1:30" x14ac:dyDescent="0.2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</row>
    <row r="6162" spans="1:30" x14ac:dyDescent="0.2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</row>
    <row r="6163" spans="1:30" x14ac:dyDescent="0.2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</row>
    <row r="6164" spans="1:30" x14ac:dyDescent="0.2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</row>
    <row r="6165" spans="1:30" x14ac:dyDescent="0.2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</row>
    <row r="6166" spans="1:30" x14ac:dyDescent="0.2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</row>
    <row r="6167" spans="1:30" x14ac:dyDescent="0.2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</row>
    <row r="6168" spans="1:30" x14ac:dyDescent="0.2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</row>
    <row r="6169" spans="1:30" x14ac:dyDescent="0.2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</row>
    <row r="6170" spans="1:30" x14ac:dyDescent="0.2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</row>
    <row r="6171" spans="1:30" x14ac:dyDescent="0.2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</row>
    <row r="6172" spans="1:30" x14ac:dyDescent="0.2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</row>
    <row r="6173" spans="1:30" x14ac:dyDescent="0.2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</row>
    <row r="6174" spans="1:30" x14ac:dyDescent="0.2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</row>
    <row r="6175" spans="1:30" x14ac:dyDescent="0.2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</row>
    <row r="6176" spans="1:30" x14ac:dyDescent="0.2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</row>
    <row r="6177" spans="1:30" x14ac:dyDescent="0.2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</row>
    <row r="6178" spans="1:30" x14ac:dyDescent="0.2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</row>
    <row r="6179" spans="1:30" x14ac:dyDescent="0.2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</row>
    <row r="6180" spans="1:30" x14ac:dyDescent="0.2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</row>
    <row r="6181" spans="1:30" x14ac:dyDescent="0.2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</row>
    <row r="6182" spans="1:30" x14ac:dyDescent="0.2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</row>
    <row r="6183" spans="1:30" x14ac:dyDescent="0.2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</row>
    <row r="6184" spans="1:30" x14ac:dyDescent="0.2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</row>
    <row r="6185" spans="1:30" x14ac:dyDescent="0.2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</row>
    <row r="6186" spans="1:30" x14ac:dyDescent="0.2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</row>
    <row r="6187" spans="1:30" x14ac:dyDescent="0.2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</row>
    <row r="6188" spans="1:30" x14ac:dyDescent="0.2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</row>
    <row r="6189" spans="1:30" x14ac:dyDescent="0.2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</row>
    <row r="6190" spans="1:30" x14ac:dyDescent="0.2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</row>
    <row r="6191" spans="1:30" x14ac:dyDescent="0.2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</row>
    <row r="6192" spans="1:30" x14ac:dyDescent="0.2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</row>
    <row r="6193" spans="1:30" x14ac:dyDescent="0.2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</row>
    <row r="6194" spans="1:30" x14ac:dyDescent="0.2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</row>
    <row r="6195" spans="1:30" x14ac:dyDescent="0.2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</row>
    <row r="6196" spans="1:30" x14ac:dyDescent="0.2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</row>
    <row r="6197" spans="1:30" x14ac:dyDescent="0.2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</row>
    <row r="6198" spans="1:30" x14ac:dyDescent="0.2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</row>
    <row r="6199" spans="1:30" x14ac:dyDescent="0.2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</row>
    <row r="6200" spans="1:30" x14ac:dyDescent="0.2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</row>
    <row r="6201" spans="1:30" x14ac:dyDescent="0.2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</row>
    <row r="6202" spans="1:30" x14ac:dyDescent="0.2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</row>
    <row r="6203" spans="1:30" x14ac:dyDescent="0.2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</row>
    <row r="6204" spans="1:30" x14ac:dyDescent="0.2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</row>
    <row r="6205" spans="1:30" x14ac:dyDescent="0.2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</row>
    <row r="6206" spans="1:30" x14ac:dyDescent="0.2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</row>
    <row r="6207" spans="1:30" x14ac:dyDescent="0.2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</row>
    <row r="6208" spans="1:30" x14ac:dyDescent="0.2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</row>
    <row r="6209" spans="1:30" x14ac:dyDescent="0.2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</row>
    <row r="6210" spans="1:30" x14ac:dyDescent="0.2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</row>
    <row r="6211" spans="1:30" x14ac:dyDescent="0.2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</row>
    <row r="6212" spans="1:30" x14ac:dyDescent="0.2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</row>
    <row r="6213" spans="1:30" x14ac:dyDescent="0.2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</row>
    <row r="6214" spans="1:30" x14ac:dyDescent="0.2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</row>
    <row r="6215" spans="1:30" x14ac:dyDescent="0.2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</row>
    <row r="6216" spans="1:30" x14ac:dyDescent="0.2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</row>
    <row r="6217" spans="1:30" x14ac:dyDescent="0.2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</row>
    <row r="6218" spans="1:30" x14ac:dyDescent="0.2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</row>
    <row r="6219" spans="1:30" x14ac:dyDescent="0.2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</row>
    <row r="6220" spans="1:30" x14ac:dyDescent="0.2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</row>
    <row r="6221" spans="1:30" x14ac:dyDescent="0.2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</row>
    <row r="6222" spans="1:30" x14ac:dyDescent="0.2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</row>
    <row r="6223" spans="1:30" x14ac:dyDescent="0.2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</row>
    <row r="6224" spans="1:30" x14ac:dyDescent="0.2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</row>
    <row r="6225" spans="1:30" x14ac:dyDescent="0.2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</row>
    <row r="6226" spans="1:30" x14ac:dyDescent="0.2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</row>
    <row r="6227" spans="1:30" x14ac:dyDescent="0.2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</row>
    <row r="6228" spans="1:30" x14ac:dyDescent="0.2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</row>
    <row r="6229" spans="1:30" x14ac:dyDescent="0.2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</row>
    <row r="6230" spans="1:30" x14ac:dyDescent="0.2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</row>
    <row r="6231" spans="1:30" x14ac:dyDescent="0.2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</row>
    <row r="6232" spans="1:30" x14ac:dyDescent="0.2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</row>
    <row r="6233" spans="1:30" x14ac:dyDescent="0.2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</row>
    <row r="6234" spans="1:30" x14ac:dyDescent="0.2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</row>
    <row r="6235" spans="1:30" x14ac:dyDescent="0.2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</row>
    <row r="6236" spans="1:30" x14ac:dyDescent="0.2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</row>
    <row r="6237" spans="1:30" x14ac:dyDescent="0.2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</row>
    <row r="6238" spans="1:30" x14ac:dyDescent="0.2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</row>
    <row r="6239" spans="1:30" x14ac:dyDescent="0.2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</row>
    <row r="6240" spans="1:30" x14ac:dyDescent="0.2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</row>
    <row r="6241" spans="1:30" x14ac:dyDescent="0.2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</row>
    <row r="6242" spans="1:30" x14ac:dyDescent="0.2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</row>
    <row r="6243" spans="1:30" x14ac:dyDescent="0.2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</row>
    <row r="6244" spans="1:30" x14ac:dyDescent="0.2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</row>
    <row r="6245" spans="1:30" x14ac:dyDescent="0.2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</row>
    <row r="6246" spans="1:30" x14ac:dyDescent="0.2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</row>
    <row r="6247" spans="1:30" x14ac:dyDescent="0.2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</row>
    <row r="6248" spans="1:30" x14ac:dyDescent="0.2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</row>
    <row r="6249" spans="1:30" x14ac:dyDescent="0.2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</row>
    <row r="6250" spans="1:30" x14ac:dyDescent="0.2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</row>
    <row r="6251" spans="1:30" x14ac:dyDescent="0.2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</row>
    <row r="6252" spans="1:30" x14ac:dyDescent="0.2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</row>
    <row r="6253" spans="1:30" x14ac:dyDescent="0.2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</row>
    <row r="6254" spans="1:30" x14ac:dyDescent="0.2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</row>
    <row r="6255" spans="1:30" x14ac:dyDescent="0.2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</row>
    <row r="6256" spans="1:30" x14ac:dyDescent="0.2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</row>
    <row r="6257" spans="1:30" x14ac:dyDescent="0.2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</row>
    <row r="6258" spans="1:30" x14ac:dyDescent="0.2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</row>
    <row r="6259" spans="1:30" x14ac:dyDescent="0.2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</row>
    <row r="6260" spans="1:30" x14ac:dyDescent="0.2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</row>
    <row r="6261" spans="1:30" x14ac:dyDescent="0.2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</row>
    <row r="6262" spans="1:30" x14ac:dyDescent="0.2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</row>
    <row r="6263" spans="1:30" x14ac:dyDescent="0.2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</row>
    <row r="6264" spans="1:30" x14ac:dyDescent="0.2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</row>
    <row r="6265" spans="1:30" x14ac:dyDescent="0.2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</row>
    <row r="6266" spans="1:30" x14ac:dyDescent="0.2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</row>
    <row r="6267" spans="1:30" x14ac:dyDescent="0.2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</row>
    <row r="6268" spans="1:30" x14ac:dyDescent="0.2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</row>
    <row r="6269" spans="1:30" x14ac:dyDescent="0.2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</row>
    <row r="6270" spans="1:30" x14ac:dyDescent="0.2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</row>
    <row r="6271" spans="1:30" x14ac:dyDescent="0.2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</row>
    <row r="6272" spans="1:30" x14ac:dyDescent="0.2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</row>
    <row r="6273" spans="1:30" x14ac:dyDescent="0.2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</row>
    <row r="6274" spans="1:30" x14ac:dyDescent="0.2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</row>
    <row r="6275" spans="1:30" x14ac:dyDescent="0.2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</row>
    <row r="6276" spans="1:30" x14ac:dyDescent="0.2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</row>
    <row r="6277" spans="1:30" x14ac:dyDescent="0.2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</row>
    <row r="6278" spans="1:30" x14ac:dyDescent="0.2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</row>
    <row r="6279" spans="1:30" x14ac:dyDescent="0.2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</row>
    <row r="6280" spans="1:30" x14ac:dyDescent="0.2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</row>
    <row r="6281" spans="1:30" x14ac:dyDescent="0.2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</row>
    <row r="6282" spans="1:30" x14ac:dyDescent="0.2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</row>
    <row r="6283" spans="1:30" x14ac:dyDescent="0.2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</row>
    <row r="6284" spans="1:30" x14ac:dyDescent="0.2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</row>
    <row r="6285" spans="1:30" x14ac:dyDescent="0.2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</row>
    <row r="6286" spans="1:30" x14ac:dyDescent="0.2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</row>
    <row r="6287" spans="1:30" x14ac:dyDescent="0.2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</row>
    <row r="6288" spans="1:30" x14ac:dyDescent="0.2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</row>
    <row r="6289" spans="1:30" x14ac:dyDescent="0.2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</row>
    <row r="6290" spans="1:30" x14ac:dyDescent="0.2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</row>
    <row r="6291" spans="1:30" x14ac:dyDescent="0.2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</row>
    <row r="6292" spans="1:30" x14ac:dyDescent="0.2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</row>
    <row r="6293" spans="1:30" x14ac:dyDescent="0.2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</row>
    <row r="6294" spans="1:30" x14ac:dyDescent="0.2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</row>
    <row r="6295" spans="1:30" x14ac:dyDescent="0.2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</row>
    <row r="6296" spans="1:30" x14ac:dyDescent="0.2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</row>
    <row r="6297" spans="1:30" x14ac:dyDescent="0.2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</row>
    <row r="6298" spans="1:30" x14ac:dyDescent="0.2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</row>
    <row r="6299" spans="1:30" x14ac:dyDescent="0.2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</row>
    <row r="6300" spans="1:30" x14ac:dyDescent="0.2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</row>
    <row r="6301" spans="1:30" x14ac:dyDescent="0.2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</row>
    <row r="6302" spans="1:30" x14ac:dyDescent="0.2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</row>
    <row r="6303" spans="1:30" x14ac:dyDescent="0.2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</row>
    <row r="6304" spans="1:30" x14ac:dyDescent="0.2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</row>
    <row r="6305" spans="1:30" x14ac:dyDescent="0.2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</row>
    <row r="6306" spans="1:30" x14ac:dyDescent="0.2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</row>
    <row r="6307" spans="1:30" x14ac:dyDescent="0.2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</row>
    <row r="6308" spans="1:30" x14ac:dyDescent="0.2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</row>
    <row r="6309" spans="1:30" x14ac:dyDescent="0.2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</row>
    <row r="6310" spans="1:30" x14ac:dyDescent="0.2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</row>
    <row r="6311" spans="1:30" x14ac:dyDescent="0.2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</row>
    <row r="6312" spans="1:30" x14ac:dyDescent="0.2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</row>
    <row r="6313" spans="1:30" x14ac:dyDescent="0.2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</row>
    <row r="6314" spans="1:30" x14ac:dyDescent="0.2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</row>
    <row r="6315" spans="1:30" x14ac:dyDescent="0.2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</row>
    <row r="6316" spans="1:30" x14ac:dyDescent="0.2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</row>
    <row r="6317" spans="1:30" x14ac:dyDescent="0.2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</row>
    <row r="6318" spans="1:30" x14ac:dyDescent="0.2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</row>
    <row r="6319" spans="1:30" x14ac:dyDescent="0.2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</row>
    <row r="6320" spans="1:30" x14ac:dyDescent="0.2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</row>
    <row r="6321" spans="1:30" x14ac:dyDescent="0.2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</row>
    <row r="6322" spans="1:30" x14ac:dyDescent="0.2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</row>
    <row r="6323" spans="1:30" x14ac:dyDescent="0.2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</row>
    <row r="6324" spans="1:30" x14ac:dyDescent="0.2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</row>
    <row r="6325" spans="1:30" x14ac:dyDescent="0.2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</row>
    <row r="6326" spans="1:30" x14ac:dyDescent="0.2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</row>
    <row r="6327" spans="1:30" x14ac:dyDescent="0.2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</row>
    <row r="6328" spans="1:30" x14ac:dyDescent="0.2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</row>
    <row r="6329" spans="1:30" x14ac:dyDescent="0.2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</row>
    <row r="6330" spans="1:30" x14ac:dyDescent="0.2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</row>
    <row r="6331" spans="1:30" x14ac:dyDescent="0.2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</row>
    <row r="6332" spans="1:30" x14ac:dyDescent="0.2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</row>
    <row r="6333" spans="1:30" x14ac:dyDescent="0.2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</row>
    <row r="6334" spans="1:30" x14ac:dyDescent="0.2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</row>
    <row r="6335" spans="1:30" x14ac:dyDescent="0.2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</row>
    <row r="6336" spans="1:30" x14ac:dyDescent="0.2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</row>
    <row r="6337" spans="1:30" x14ac:dyDescent="0.2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</row>
    <row r="6338" spans="1:30" x14ac:dyDescent="0.2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</row>
    <row r="6339" spans="1:30" x14ac:dyDescent="0.2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</row>
    <row r="6340" spans="1:30" x14ac:dyDescent="0.2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</row>
    <row r="6341" spans="1:30" x14ac:dyDescent="0.2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</row>
    <row r="6342" spans="1:30" x14ac:dyDescent="0.2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</row>
    <row r="6343" spans="1:30" x14ac:dyDescent="0.2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</row>
    <row r="6344" spans="1:30" x14ac:dyDescent="0.2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</row>
    <row r="6345" spans="1:30" x14ac:dyDescent="0.2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</row>
    <row r="6346" spans="1:30" x14ac:dyDescent="0.2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</row>
    <row r="6347" spans="1:30" x14ac:dyDescent="0.2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</row>
    <row r="6348" spans="1:30" x14ac:dyDescent="0.2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</row>
    <row r="6349" spans="1:30" x14ac:dyDescent="0.2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</row>
    <row r="6350" spans="1:30" x14ac:dyDescent="0.2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</row>
    <row r="6351" spans="1:30" x14ac:dyDescent="0.2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</row>
    <row r="6352" spans="1:30" x14ac:dyDescent="0.2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</row>
    <row r="6353" spans="1:30" x14ac:dyDescent="0.2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</row>
    <row r="6354" spans="1:30" x14ac:dyDescent="0.2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</row>
    <row r="6355" spans="1:30" x14ac:dyDescent="0.2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</row>
    <row r="6356" spans="1:30" x14ac:dyDescent="0.2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</row>
    <row r="6357" spans="1:30" x14ac:dyDescent="0.2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</row>
    <row r="6358" spans="1:30" x14ac:dyDescent="0.2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</row>
    <row r="6359" spans="1:30" x14ac:dyDescent="0.2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</row>
    <row r="6360" spans="1:30" x14ac:dyDescent="0.2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</row>
    <row r="6361" spans="1:30" x14ac:dyDescent="0.2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</row>
    <row r="6362" spans="1:30" x14ac:dyDescent="0.2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</row>
    <row r="6363" spans="1:30" x14ac:dyDescent="0.2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</row>
    <row r="6364" spans="1:30" x14ac:dyDescent="0.2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</row>
    <row r="6365" spans="1:30" x14ac:dyDescent="0.2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</row>
    <row r="6366" spans="1:30" x14ac:dyDescent="0.2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</row>
    <row r="6367" spans="1:30" x14ac:dyDescent="0.2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</row>
    <row r="6368" spans="1:30" x14ac:dyDescent="0.2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</row>
    <row r="6369" spans="1:30" x14ac:dyDescent="0.2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</row>
    <row r="6370" spans="1:30" x14ac:dyDescent="0.2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</row>
    <row r="6371" spans="1:30" x14ac:dyDescent="0.2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</row>
    <row r="6372" spans="1:30" x14ac:dyDescent="0.2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</row>
    <row r="6373" spans="1:30" x14ac:dyDescent="0.2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</row>
    <row r="6374" spans="1:30" x14ac:dyDescent="0.2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</row>
    <row r="6375" spans="1:30" x14ac:dyDescent="0.2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</row>
    <row r="6376" spans="1:30" x14ac:dyDescent="0.2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</row>
    <row r="6377" spans="1:30" x14ac:dyDescent="0.2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</row>
    <row r="6378" spans="1:30" x14ac:dyDescent="0.2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</row>
    <row r="6379" spans="1:30" x14ac:dyDescent="0.2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</row>
    <row r="6380" spans="1:30" x14ac:dyDescent="0.2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</row>
    <row r="6381" spans="1:30" x14ac:dyDescent="0.2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</row>
    <row r="6382" spans="1:30" x14ac:dyDescent="0.2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</row>
    <row r="6383" spans="1:30" x14ac:dyDescent="0.2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</row>
    <row r="6384" spans="1:30" x14ac:dyDescent="0.2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</row>
    <row r="6385" spans="1:30" x14ac:dyDescent="0.2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</row>
    <row r="6386" spans="1:30" x14ac:dyDescent="0.2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</row>
    <row r="6387" spans="1:30" x14ac:dyDescent="0.2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</row>
    <row r="6388" spans="1:30" x14ac:dyDescent="0.2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</row>
    <row r="6389" spans="1:30" x14ac:dyDescent="0.2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</row>
    <row r="6390" spans="1:30" x14ac:dyDescent="0.2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</row>
    <row r="6391" spans="1:30" x14ac:dyDescent="0.2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</row>
    <row r="6392" spans="1:30" x14ac:dyDescent="0.2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</row>
    <row r="6393" spans="1:30" x14ac:dyDescent="0.2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</row>
    <row r="6394" spans="1:30" x14ac:dyDescent="0.2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</row>
    <row r="6395" spans="1:30" x14ac:dyDescent="0.2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</row>
    <row r="6396" spans="1:30" x14ac:dyDescent="0.2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</row>
    <row r="6397" spans="1:30" x14ac:dyDescent="0.2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</row>
    <row r="6398" spans="1:30" x14ac:dyDescent="0.2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</row>
    <row r="6399" spans="1:30" x14ac:dyDescent="0.2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</row>
    <row r="6400" spans="1:30" x14ac:dyDescent="0.2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</row>
    <row r="6401" spans="1:30" x14ac:dyDescent="0.2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</row>
    <row r="6402" spans="1:30" x14ac:dyDescent="0.2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</row>
    <row r="6403" spans="1:30" x14ac:dyDescent="0.2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</row>
    <row r="6404" spans="1:30" x14ac:dyDescent="0.2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</row>
    <row r="6405" spans="1:30" x14ac:dyDescent="0.2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</row>
    <row r="6406" spans="1:30" x14ac:dyDescent="0.2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</row>
    <row r="6407" spans="1:30" x14ac:dyDescent="0.2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</row>
    <row r="6408" spans="1:30" x14ac:dyDescent="0.2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</row>
    <row r="6409" spans="1:30" x14ac:dyDescent="0.2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</row>
    <row r="6410" spans="1:30" x14ac:dyDescent="0.2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</row>
    <row r="6411" spans="1:30" x14ac:dyDescent="0.2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</row>
    <row r="6412" spans="1:30" x14ac:dyDescent="0.2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</row>
    <row r="6413" spans="1:30" x14ac:dyDescent="0.2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</row>
    <row r="6414" spans="1:30" x14ac:dyDescent="0.2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</row>
    <row r="6415" spans="1:30" x14ac:dyDescent="0.2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</row>
    <row r="6416" spans="1:30" x14ac:dyDescent="0.2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</row>
    <row r="6417" spans="1:30" x14ac:dyDescent="0.2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</row>
    <row r="6418" spans="1:30" x14ac:dyDescent="0.2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</row>
    <row r="6419" spans="1:30" x14ac:dyDescent="0.2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</row>
    <row r="6420" spans="1:30" x14ac:dyDescent="0.2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</row>
    <row r="6421" spans="1:30" x14ac:dyDescent="0.2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</row>
    <row r="6422" spans="1:30" x14ac:dyDescent="0.2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</row>
    <row r="6423" spans="1:30" x14ac:dyDescent="0.2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</row>
    <row r="6424" spans="1:30" x14ac:dyDescent="0.2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</row>
    <row r="6425" spans="1:30" x14ac:dyDescent="0.2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</row>
    <row r="6426" spans="1:30" x14ac:dyDescent="0.2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</row>
    <row r="6427" spans="1:30" x14ac:dyDescent="0.2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</row>
    <row r="6428" spans="1:30" x14ac:dyDescent="0.2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</row>
    <row r="6429" spans="1:30" x14ac:dyDescent="0.2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</row>
    <row r="6430" spans="1:30" x14ac:dyDescent="0.2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</row>
    <row r="6431" spans="1:30" x14ac:dyDescent="0.2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</row>
    <row r="6432" spans="1:30" x14ac:dyDescent="0.2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</row>
    <row r="6433" spans="1:30" x14ac:dyDescent="0.2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</row>
    <row r="6434" spans="1:30" x14ac:dyDescent="0.2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</row>
    <row r="6435" spans="1:30" x14ac:dyDescent="0.2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</row>
    <row r="6436" spans="1:30" x14ac:dyDescent="0.2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</row>
    <row r="6437" spans="1:30" x14ac:dyDescent="0.2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</row>
    <row r="6438" spans="1:30" x14ac:dyDescent="0.2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</row>
    <row r="6439" spans="1:30" x14ac:dyDescent="0.2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</row>
    <row r="6440" spans="1:30" x14ac:dyDescent="0.2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</row>
    <row r="6441" spans="1:30" x14ac:dyDescent="0.2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</row>
    <row r="6442" spans="1:30" x14ac:dyDescent="0.2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</row>
    <row r="6443" spans="1:30" x14ac:dyDescent="0.2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</row>
    <row r="6444" spans="1:30" x14ac:dyDescent="0.2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</row>
    <row r="6445" spans="1:30" x14ac:dyDescent="0.2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</row>
    <row r="6446" spans="1:30" x14ac:dyDescent="0.2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</row>
    <row r="6447" spans="1:30" x14ac:dyDescent="0.2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</row>
    <row r="6448" spans="1:30" x14ac:dyDescent="0.2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</row>
    <row r="6449" spans="1:30" x14ac:dyDescent="0.2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</row>
    <row r="6450" spans="1:30" x14ac:dyDescent="0.2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</row>
    <row r="6451" spans="1:30" x14ac:dyDescent="0.2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</row>
    <row r="6452" spans="1:30" x14ac:dyDescent="0.2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</row>
    <row r="6453" spans="1:30" x14ac:dyDescent="0.2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</row>
    <row r="6454" spans="1:30" x14ac:dyDescent="0.2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</row>
    <row r="6455" spans="1:30" x14ac:dyDescent="0.2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</row>
    <row r="6456" spans="1:30" x14ac:dyDescent="0.2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</row>
    <row r="6457" spans="1:30" x14ac:dyDescent="0.2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</row>
    <row r="6458" spans="1:30" x14ac:dyDescent="0.2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</row>
    <row r="6459" spans="1:30" x14ac:dyDescent="0.2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</row>
    <row r="6460" spans="1:30" x14ac:dyDescent="0.2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</row>
    <row r="6461" spans="1:30" x14ac:dyDescent="0.2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</row>
    <row r="6462" spans="1:30" x14ac:dyDescent="0.2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</row>
    <row r="6463" spans="1:30" x14ac:dyDescent="0.2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</row>
    <row r="6464" spans="1:30" x14ac:dyDescent="0.2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</row>
    <row r="6465" spans="1:30" x14ac:dyDescent="0.2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</row>
    <row r="6466" spans="1:30" x14ac:dyDescent="0.2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</row>
    <row r="6467" spans="1:30" x14ac:dyDescent="0.2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</row>
    <row r="6468" spans="1:30" x14ac:dyDescent="0.2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</row>
    <row r="6469" spans="1:30" x14ac:dyDescent="0.2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</row>
    <row r="6470" spans="1:30" x14ac:dyDescent="0.2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</row>
    <row r="6471" spans="1:30" x14ac:dyDescent="0.2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</row>
    <row r="6472" spans="1:30" x14ac:dyDescent="0.2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</row>
    <row r="6473" spans="1:30" x14ac:dyDescent="0.2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</row>
    <row r="6474" spans="1:30" x14ac:dyDescent="0.2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</row>
    <row r="6475" spans="1:30" x14ac:dyDescent="0.2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</row>
    <row r="6476" spans="1:30" x14ac:dyDescent="0.2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</row>
    <row r="6477" spans="1:30" x14ac:dyDescent="0.2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</row>
    <row r="6478" spans="1:30" x14ac:dyDescent="0.2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</row>
    <row r="6479" spans="1:30" x14ac:dyDescent="0.2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</row>
    <row r="6480" spans="1:30" x14ac:dyDescent="0.2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</row>
    <row r="6481" spans="1:30" x14ac:dyDescent="0.2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</row>
    <row r="6482" spans="1:30" x14ac:dyDescent="0.2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</row>
    <row r="6483" spans="1:30" x14ac:dyDescent="0.2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</row>
    <row r="6484" spans="1:30" x14ac:dyDescent="0.2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</row>
    <row r="6485" spans="1:30" x14ac:dyDescent="0.2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</row>
    <row r="6486" spans="1:30" x14ac:dyDescent="0.2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</row>
    <row r="6487" spans="1:30" x14ac:dyDescent="0.2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</row>
    <row r="6488" spans="1:30" x14ac:dyDescent="0.2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</row>
    <row r="6489" spans="1:30" x14ac:dyDescent="0.2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</row>
    <row r="6490" spans="1:30" x14ac:dyDescent="0.2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</row>
    <row r="6491" spans="1:30" x14ac:dyDescent="0.2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</row>
    <row r="6492" spans="1:30" x14ac:dyDescent="0.2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</row>
    <row r="6493" spans="1:30" x14ac:dyDescent="0.2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</row>
    <row r="6494" spans="1:30" x14ac:dyDescent="0.2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</row>
    <row r="6495" spans="1:30" x14ac:dyDescent="0.2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</row>
    <row r="6496" spans="1:30" x14ac:dyDescent="0.2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</row>
    <row r="6497" spans="1:30" x14ac:dyDescent="0.2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</row>
    <row r="6498" spans="1:30" x14ac:dyDescent="0.2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</row>
    <row r="6499" spans="1:30" x14ac:dyDescent="0.2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</row>
    <row r="6500" spans="1:30" x14ac:dyDescent="0.2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</row>
    <row r="6501" spans="1:30" x14ac:dyDescent="0.2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</row>
    <row r="6502" spans="1:30" x14ac:dyDescent="0.2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</row>
    <row r="6503" spans="1:30" x14ac:dyDescent="0.2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</row>
    <row r="6504" spans="1:30" x14ac:dyDescent="0.2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</row>
    <row r="6505" spans="1:30" x14ac:dyDescent="0.2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</row>
    <row r="6506" spans="1:30" x14ac:dyDescent="0.2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</row>
    <row r="6507" spans="1:30" x14ac:dyDescent="0.2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</row>
    <row r="6508" spans="1:30" x14ac:dyDescent="0.2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</row>
    <row r="6509" spans="1:30" x14ac:dyDescent="0.2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</row>
    <row r="6510" spans="1:30" x14ac:dyDescent="0.2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</row>
    <row r="6511" spans="1:30" x14ac:dyDescent="0.2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</row>
    <row r="6512" spans="1:30" x14ac:dyDescent="0.2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</row>
    <row r="6513" spans="1:30" x14ac:dyDescent="0.2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</row>
    <row r="6514" spans="1:30" x14ac:dyDescent="0.2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</row>
    <row r="6515" spans="1:30" x14ac:dyDescent="0.2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</row>
    <row r="6516" spans="1:30" x14ac:dyDescent="0.2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</row>
    <row r="6517" spans="1:30" x14ac:dyDescent="0.2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</row>
    <row r="6518" spans="1:30" x14ac:dyDescent="0.2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</row>
    <row r="6519" spans="1:30" x14ac:dyDescent="0.2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</row>
    <row r="6520" spans="1:30" x14ac:dyDescent="0.2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</row>
    <row r="6521" spans="1:30" x14ac:dyDescent="0.2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</row>
    <row r="6522" spans="1:30" x14ac:dyDescent="0.2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</row>
    <row r="6523" spans="1:30" x14ac:dyDescent="0.2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</row>
    <row r="6524" spans="1:30" x14ac:dyDescent="0.2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</row>
    <row r="6525" spans="1:30" x14ac:dyDescent="0.2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</row>
    <row r="6526" spans="1:30" x14ac:dyDescent="0.2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</row>
    <row r="6527" spans="1:30" x14ac:dyDescent="0.2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</row>
    <row r="6528" spans="1:30" x14ac:dyDescent="0.2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</row>
    <row r="6529" spans="1:30" x14ac:dyDescent="0.2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</row>
    <row r="6530" spans="1:30" x14ac:dyDescent="0.2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</row>
    <row r="6531" spans="1:30" x14ac:dyDescent="0.2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</row>
    <row r="6532" spans="1:30" x14ac:dyDescent="0.2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</row>
    <row r="6533" spans="1:30" x14ac:dyDescent="0.2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</row>
    <row r="6534" spans="1:30" x14ac:dyDescent="0.2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</row>
    <row r="6535" spans="1:30" x14ac:dyDescent="0.2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</row>
    <row r="6536" spans="1:30" x14ac:dyDescent="0.2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</row>
    <row r="6537" spans="1:30" x14ac:dyDescent="0.2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</row>
    <row r="6538" spans="1:30" x14ac:dyDescent="0.2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</row>
    <row r="6539" spans="1:30" x14ac:dyDescent="0.2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</row>
    <row r="6540" spans="1:30" x14ac:dyDescent="0.2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</row>
    <row r="6541" spans="1:30" x14ac:dyDescent="0.2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</row>
    <row r="6542" spans="1:30" x14ac:dyDescent="0.2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</row>
    <row r="6543" spans="1:30" x14ac:dyDescent="0.2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</row>
    <row r="6544" spans="1:30" x14ac:dyDescent="0.2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</row>
    <row r="6545" spans="1:30" x14ac:dyDescent="0.2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</row>
    <row r="6546" spans="1:30" x14ac:dyDescent="0.2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</row>
    <row r="6547" spans="1:30" x14ac:dyDescent="0.2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</row>
    <row r="6548" spans="1:30" x14ac:dyDescent="0.2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</row>
    <row r="6549" spans="1:30" x14ac:dyDescent="0.2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</row>
    <row r="6550" spans="1:30" x14ac:dyDescent="0.2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</row>
    <row r="6551" spans="1:30" x14ac:dyDescent="0.2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</row>
    <row r="6552" spans="1:30" x14ac:dyDescent="0.2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</row>
    <row r="6553" spans="1:30" x14ac:dyDescent="0.2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</row>
    <row r="6554" spans="1:30" x14ac:dyDescent="0.2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</row>
    <row r="6555" spans="1:30" x14ac:dyDescent="0.2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</row>
    <row r="6556" spans="1:30" x14ac:dyDescent="0.2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</row>
    <row r="6557" spans="1:30" x14ac:dyDescent="0.2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</row>
    <row r="6558" spans="1:30" x14ac:dyDescent="0.2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</row>
    <row r="6559" spans="1:30" x14ac:dyDescent="0.2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</row>
    <row r="6560" spans="1:30" x14ac:dyDescent="0.2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</row>
    <row r="6561" spans="1:30" x14ac:dyDescent="0.2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</row>
    <row r="6562" spans="1:30" x14ac:dyDescent="0.2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</row>
    <row r="6563" spans="1:30" x14ac:dyDescent="0.2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</row>
    <row r="6564" spans="1:30" x14ac:dyDescent="0.2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</row>
    <row r="6565" spans="1:30" x14ac:dyDescent="0.2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</row>
    <row r="6566" spans="1:30" x14ac:dyDescent="0.2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</row>
    <row r="6567" spans="1:30" x14ac:dyDescent="0.2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</row>
    <row r="6568" spans="1:30" x14ac:dyDescent="0.2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</row>
    <row r="6569" spans="1:30" x14ac:dyDescent="0.2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</row>
    <row r="6570" spans="1:30" x14ac:dyDescent="0.2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</row>
    <row r="6571" spans="1:30" x14ac:dyDescent="0.2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</row>
    <row r="6572" spans="1:30" x14ac:dyDescent="0.2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</row>
    <row r="6573" spans="1:30" x14ac:dyDescent="0.2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</row>
    <row r="6574" spans="1:30" x14ac:dyDescent="0.2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</row>
    <row r="6575" spans="1:30" x14ac:dyDescent="0.2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</row>
    <row r="6576" spans="1:30" x14ac:dyDescent="0.2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</row>
    <row r="6577" spans="1:30" x14ac:dyDescent="0.2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</row>
    <row r="6578" spans="1:30" x14ac:dyDescent="0.2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</row>
    <row r="6579" spans="1:30" x14ac:dyDescent="0.2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</row>
    <row r="6580" spans="1:30" x14ac:dyDescent="0.2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</row>
    <row r="6581" spans="1:30" x14ac:dyDescent="0.2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</row>
    <row r="6582" spans="1:30" x14ac:dyDescent="0.2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</row>
    <row r="6583" spans="1:30" x14ac:dyDescent="0.2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</row>
    <row r="6584" spans="1:30" x14ac:dyDescent="0.2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</row>
    <row r="6585" spans="1:30" x14ac:dyDescent="0.2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</row>
    <row r="6586" spans="1:30" x14ac:dyDescent="0.2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</row>
    <row r="6587" spans="1:30" x14ac:dyDescent="0.2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</row>
    <row r="6588" spans="1:30" x14ac:dyDescent="0.2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</row>
    <row r="6589" spans="1:30" x14ac:dyDescent="0.2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</row>
    <row r="6590" spans="1:30" x14ac:dyDescent="0.2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</row>
    <row r="6591" spans="1:30" x14ac:dyDescent="0.2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</row>
    <row r="6592" spans="1:30" x14ac:dyDescent="0.2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</row>
    <row r="6593" spans="1:30" x14ac:dyDescent="0.2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</row>
    <row r="6594" spans="1:30" x14ac:dyDescent="0.2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</row>
    <row r="6595" spans="1:30" x14ac:dyDescent="0.2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</row>
    <row r="6596" spans="1:30" x14ac:dyDescent="0.2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</row>
    <row r="6597" spans="1:30" x14ac:dyDescent="0.2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</row>
    <row r="6598" spans="1:30" x14ac:dyDescent="0.2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</row>
    <row r="6599" spans="1:30" x14ac:dyDescent="0.2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</row>
    <row r="6600" spans="1:30" x14ac:dyDescent="0.2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</row>
    <row r="6601" spans="1:30" x14ac:dyDescent="0.2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</row>
    <row r="6602" spans="1:30" x14ac:dyDescent="0.2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</row>
    <row r="6603" spans="1:30" x14ac:dyDescent="0.2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</row>
    <row r="6604" spans="1:30" x14ac:dyDescent="0.2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</row>
    <row r="6605" spans="1:30" x14ac:dyDescent="0.2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</row>
    <row r="6606" spans="1:30" x14ac:dyDescent="0.2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</row>
    <row r="6607" spans="1:30" x14ac:dyDescent="0.2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</row>
    <row r="6608" spans="1:30" x14ac:dyDescent="0.2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</row>
    <row r="6609" spans="1:30" x14ac:dyDescent="0.2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</row>
    <row r="6610" spans="1:30" x14ac:dyDescent="0.2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</row>
    <row r="6611" spans="1:30" x14ac:dyDescent="0.2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</row>
    <row r="6612" spans="1:30" x14ac:dyDescent="0.2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</row>
    <row r="6613" spans="1:30" x14ac:dyDescent="0.2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</row>
    <row r="6614" spans="1:30" x14ac:dyDescent="0.2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</row>
    <row r="6615" spans="1:30" x14ac:dyDescent="0.2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</row>
    <row r="6616" spans="1:30" x14ac:dyDescent="0.2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</row>
    <row r="6617" spans="1:30" x14ac:dyDescent="0.2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</row>
    <row r="6618" spans="1:30" x14ac:dyDescent="0.2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</row>
    <row r="6619" spans="1:30" x14ac:dyDescent="0.2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</row>
    <row r="6620" spans="1:30" x14ac:dyDescent="0.2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</row>
    <row r="6621" spans="1:30" x14ac:dyDescent="0.2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</row>
    <row r="6622" spans="1:30" x14ac:dyDescent="0.2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</row>
    <row r="6623" spans="1:30" x14ac:dyDescent="0.2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</row>
    <row r="6624" spans="1:30" x14ac:dyDescent="0.2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</row>
    <row r="6625" spans="1:30" x14ac:dyDescent="0.2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</row>
    <row r="6626" spans="1:30" x14ac:dyDescent="0.2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</row>
    <row r="6627" spans="1:30" x14ac:dyDescent="0.2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</row>
    <row r="6628" spans="1:30" x14ac:dyDescent="0.2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</row>
    <row r="6629" spans="1:30" x14ac:dyDescent="0.2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</row>
    <row r="6630" spans="1:30" x14ac:dyDescent="0.2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</row>
    <row r="6631" spans="1:30" x14ac:dyDescent="0.2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</row>
    <row r="6632" spans="1:30" x14ac:dyDescent="0.2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</row>
    <row r="6633" spans="1:30" x14ac:dyDescent="0.2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</row>
    <row r="6634" spans="1:30" x14ac:dyDescent="0.2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</row>
    <row r="6635" spans="1:30" x14ac:dyDescent="0.2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</row>
    <row r="6636" spans="1:30" x14ac:dyDescent="0.2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</row>
    <row r="6637" spans="1:30" x14ac:dyDescent="0.2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</row>
    <row r="6638" spans="1:30" x14ac:dyDescent="0.2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</row>
    <row r="6639" spans="1:30" x14ac:dyDescent="0.2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</row>
    <row r="6640" spans="1:30" x14ac:dyDescent="0.2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</row>
    <row r="6641" spans="1:30" x14ac:dyDescent="0.2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</row>
    <row r="6642" spans="1:30" x14ac:dyDescent="0.2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</row>
    <row r="6643" spans="1:30" x14ac:dyDescent="0.2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</row>
    <row r="6644" spans="1:30" x14ac:dyDescent="0.2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</row>
    <row r="6645" spans="1:30" x14ac:dyDescent="0.2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</row>
    <row r="6646" spans="1:30" x14ac:dyDescent="0.2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</row>
    <row r="6647" spans="1:30" x14ac:dyDescent="0.2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</row>
    <row r="6648" spans="1:30" x14ac:dyDescent="0.2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</row>
    <row r="6649" spans="1:30" x14ac:dyDescent="0.2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</row>
    <row r="6650" spans="1:30" x14ac:dyDescent="0.2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</row>
    <row r="6651" spans="1:30" x14ac:dyDescent="0.2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</row>
    <row r="6652" spans="1:30" x14ac:dyDescent="0.2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</row>
    <row r="6653" spans="1:30" x14ac:dyDescent="0.2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</row>
    <row r="6654" spans="1:30" x14ac:dyDescent="0.2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</row>
    <row r="6655" spans="1:30" x14ac:dyDescent="0.2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</row>
    <row r="6656" spans="1:30" x14ac:dyDescent="0.2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</row>
    <row r="6657" spans="1:30" x14ac:dyDescent="0.2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</row>
    <row r="6658" spans="1:30" x14ac:dyDescent="0.2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</row>
    <row r="6659" spans="1:30" x14ac:dyDescent="0.2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</row>
    <row r="6660" spans="1:30" x14ac:dyDescent="0.2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</row>
    <row r="6661" spans="1:30" x14ac:dyDescent="0.2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</row>
    <row r="6662" spans="1:30" x14ac:dyDescent="0.2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</row>
    <row r="6663" spans="1:30" x14ac:dyDescent="0.2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</row>
    <row r="6664" spans="1:30" x14ac:dyDescent="0.2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</row>
    <row r="6665" spans="1:30" x14ac:dyDescent="0.2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</row>
    <row r="6666" spans="1:30" x14ac:dyDescent="0.2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</row>
    <row r="6667" spans="1:30" x14ac:dyDescent="0.2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</row>
    <row r="6668" spans="1:30" x14ac:dyDescent="0.2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</row>
    <row r="6669" spans="1:30" x14ac:dyDescent="0.2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</row>
    <row r="6670" spans="1:30" x14ac:dyDescent="0.2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</row>
    <row r="6671" spans="1:30" x14ac:dyDescent="0.2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</row>
    <row r="6672" spans="1:30" x14ac:dyDescent="0.2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</row>
    <row r="6673" spans="1:30" x14ac:dyDescent="0.2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</row>
    <row r="6674" spans="1:30" x14ac:dyDescent="0.2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</row>
    <row r="6675" spans="1:30" x14ac:dyDescent="0.2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</row>
    <row r="6676" spans="1:30" x14ac:dyDescent="0.2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</row>
    <row r="6677" spans="1:30" x14ac:dyDescent="0.2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</row>
    <row r="6678" spans="1:30" x14ac:dyDescent="0.2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</row>
    <row r="6679" spans="1:30" x14ac:dyDescent="0.2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</row>
    <row r="6680" spans="1:30" x14ac:dyDescent="0.2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</row>
    <row r="6681" spans="1:30" x14ac:dyDescent="0.2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</row>
    <row r="6682" spans="1:30" x14ac:dyDescent="0.2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</row>
    <row r="6683" spans="1:30" x14ac:dyDescent="0.2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</row>
    <row r="6684" spans="1:30" x14ac:dyDescent="0.2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</row>
    <row r="6685" spans="1:30" x14ac:dyDescent="0.2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</row>
    <row r="6686" spans="1:30" x14ac:dyDescent="0.2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</row>
    <row r="6687" spans="1:30" x14ac:dyDescent="0.2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</row>
    <row r="6688" spans="1:30" x14ac:dyDescent="0.2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</row>
    <row r="6689" spans="1:30" x14ac:dyDescent="0.2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</row>
    <row r="6690" spans="1:30" x14ac:dyDescent="0.2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</row>
    <row r="6691" spans="1:30" x14ac:dyDescent="0.2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</row>
    <row r="6692" spans="1:30" x14ac:dyDescent="0.2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</row>
    <row r="6693" spans="1:30" x14ac:dyDescent="0.2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</row>
    <row r="6694" spans="1:30" x14ac:dyDescent="0.2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</row>
    <row r="6695" spans="1:30" x14ac:dyDescent="0.2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</row>
    <row r="6696" spans="1:30" x14ac:dyDescent="0.2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</row>
    <row r="6697" spans="1:30" x14ac:dyDescent="0.2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</row>
    <row r="6698" spans="1:30" x14ac:dyDescent="0.2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</row>
    <row r="6699" spans="1:30" x14ac:dyDescent="0.2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</row>
    <row r="6700" spans="1:30" x14ac:dyDescent="0.2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</row>
    <row r="6701" spans="1:30" x14ac:dyDescent="0.2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</row>
    <row r="6702" spans="1:30" x14ac:dyDescent="0.2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</row>
    <row r="6703" spans="1:30" x14ac:dyDescent="0.2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</row>
    <row r="6704" spans="1:30" x14ac:dyDescent="0.2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</row>
    <row r="6705" spans="1:30" x14ac:dyDescent="0.2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</row>
    <row r="6706" spans="1:30" x14ac:dyDescent="0.2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</row>
    <row r="6707" spans="1:30" x14ac:dyDescent="0.2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</row>
    <row r="6708" spans="1:30" x14ac:dyDescent="0.2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</row>
    <row r="6709" spans="1:30" x14ac:dyDescent="0.2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</row>
    <row r="6710" spans="1:30" x14ac:dyDescent="0.2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</row>
    <row r="6711" spans="1:30" x14ac:dyDescent="0.2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</row>
    <row r="6712" spans="1:30" x14ac:dyDescent="0.2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</row>
    <row r="6713" spans="1:30" x14ac:dyDescent="0.2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</row>
    <row r="6714" spans="1:30" x14ac:dyDescent="0.2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</row>
    <row r="6715" spans="1:30" x14ac:dyDescent="0.2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</row>
    <row r="6716" spans="1:30" x14ac:dyDescent="0.2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</row>
    <row r="6717" spans="1:30" x14ac:dyDescent="0.2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</row>
    <row r="6718" spans="1:30" x14ac:dyDescent="0.2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</row>
    <row r="6719" spans="1:30" x14ac:dyDescent="0.2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</row>
    <row r="6720" spans="1:30" x14ac:dyDescent="0.2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</row>
    <row r="6721" spans="1:30" x14ac:dyDescent="0.2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</row>
    <row r="6722" spans="1:30" x14ac:dyDescent="0.2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</row>
    <row r="6723" spans="1:30" x14ac:dyDescent="0.2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</row>
    <row r="6724" spans="1:30" x14ac:dyDescent="0.2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</row>
    <row r="6725" spans="1:30" x14ac:dyDescent="0.2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</row>
    <row r="6726" spans="1:30" x14ac:dyDescent="0.2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</row>
    <row r="6727" spans="1:30" x14ac:dyDescent="0.2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</row>
    <row r="6728" spans="1:30" x14ac:dyDescent="0.2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</row>
    <row r="6729" spans="1:30" x14ac:dyDescent="0.2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</row>
    <row r="6730" spans="1:30" x14ac:dyDescent="0.2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</row>
    <row r="6731" spans="1:30" x14ac:dyDescent="0.2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</row>
    <row r="6732" spans="1:30" x14ac:dyDescent="0.2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</row>
    <row r="6733" spans="1:30" x14ac:dyDescent="0.2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</row>
    <row r="6734" spans="1:30" x14ac:dyDescent="0.2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</row>
    <row r="6735" spans="1:30" x14ac:dyDescent="0.2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</row>
    <row r="6736" spans="1:30" x14ac:dyDescent="0.2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</row>
    <row r="6737" spans="1:30" x14ac:dyDescent="0.2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</row>
    <row r="6738" spans="1:30" x14ac:dyDescent="0.2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</row>
    <row r="6739" spans="1:30" x14ac:dyDescent="0.2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</row>
    <row r="6740" spans="1:30" x14ac:dyDescent="0.2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</row>
    <row r="6741" spans="1:30" x14ac:dyDescent="0.2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</row>
    <row r="6742" spans="1:30" x14ac:dyDescent="0.2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</row>
    <row r="6743" spans="1:30" x14ac:dyDescent="0.2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</row>
    <row r="6744" spans="1:30" x14ac:dyDescent="0.2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</row>
    <row r="6745" spans="1:30" x14ac:dyDescent="0.2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</row>
    <row r="6746" spans="1:30" x14ac:dyDescent="0.2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</row>
    <row r="6747" spans="1:30" x14ac:dyDescent="0.2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</row>
    <row r="6748" spans="1:30" x14ac:dyDescent="0.2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</row>
    <row r="6749" spans="1:30" x14ac:dyDescent="0.2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</row>
    <row r="6750" spans="1:30" x14ac:dyDescent="0.2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</row>
    <row r="6751" spans="1:30" x14ac:dyDescent="0.2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</row>
    <row r="6752" spans="1:30" x14ac:dyDescent="0.2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</row>
    <row r="6753" spans="1:30" x14ac:dyDescent="0.2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</row>
    <row r="6754" spans="1:30" x14ac:dyDescent="0.2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</row>
    <row r="6755" spans="1:30" x14ac:dyDescent="0.2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</row>
    <row r="6756" spans="1:30" x14ac:dyDescent="0.2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</row>
    <row r="6757" spans="1:30" x14ac:dyDescent="0.2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</row>
    <row r="6758" spans="1:30" x14ac:dyDescent="0.2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</row>
    <row r="6759" spans="1:30" x14ac:dyDescent="0.2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</row>
    <row r="6760" spans="1:30" x14ac:dyDescent="0.2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</row>
    <row r="6761" spans="1:30" x14ac:dyDescent="0.2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</row>
    <row r="6762" spans="1:30" x14ac:dyDescent="0.2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</row>
    <row r="6763" spans="1:30" x14ac:dyDescent="0.2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</row>
    <row r="6764" spans="1:30" x14ac:dyDescent="0.2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</row>
    <row r="6765" spans="1:30" x14ac:dyDescent="0.2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</row>
    <row r="6766" spans="1:30" x14ac:dyDescent="0.2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</row>
    <row r="6767" spans="1:30" x14ac:dyDescent="0.2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</row>
    <row r="6768" spans="1:30" x14ac:dyDescent="0.2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</row>
    <row r="6769" spans="1:30" x14ac:dyDescent="0.2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</row>
    <row r="6770" spans="1:30" x14ac:dyDescent="0.2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</row>
    <row r="6771" spans="1:30" x14ac:dyDescent="0.2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</row>
    <row r="6772" spans="1:30" x14ac:dyDescent="0.2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</row>
    <row r="6773" spans="1:30" x14ac:dyDescent="0.2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</row>
    <row r="6774" spans="1:30" x14ac:dyDescent="0.2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</row>
    <row r="6775" spans="1:30" x14ac:dyDescent="0.2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</row>
    <row r="6776" spans="1:30" x14ac:dyDescent="0.2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</row>
    <row r="6777" spans="1:30" x14ac:dyDescent="0.2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</row>
    <row r="6778" spans="1:30" x14ac:dyDescent="0.2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</row>
    <row r="6779" spans="1:30" x14ac:dyDescent="0.2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</row>
    <row r="6780" spans="1:30" x14ac:dyDescent="0.2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</row>
    <row r="6781" spans="1:30" x14ac:dyDescent="0.2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</row>
    <row r="6782" spans="1:30" x14ac:dyDescent="0.2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</row>
    <row r="6783" spans="1:30" x14ac:dyDescent="0.2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</row>
    <row r="6784" spans="1:30" x14ac:dyDescent="0.2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</row>
    <row r="6785" spans="1:30" x14ac:dyDescent="0.2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</row>
    <row r="6786" spans="1:30" x14ac:dyDescent="0.2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</row>
    <row r="6787" spans="1:30" x14ac:dyDescent="0.2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</row>
    <row r="6788" spans="1:30" x14ac:dyDescent="0.2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</row>
    <row r="6789" spans="1:30" x14ac:dyDescent="0.2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</row>
    <row r="6790" spans="1:30" x14ac:dyDescent="0.2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</row>
    <row r="6791" spans="1:30" x14ac:dyDescent="0.2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</row>
    <row r="6792" spans="1:30" x14ac:dyDescent="0.2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</row>
    <row r="6793" spans="1:30" x14ac:dyDescent="0.2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</row>
    <row r="6794" spans="1:30" x14ac:dyDescent="0.2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</row>
    <row r="6795" spans="1:30" x14ac:dyDescent="0.2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</row>
    <row r="6796" spans="1:30" x14ac:dyDescent="0.2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</row>
    <row r="6797" spans="1:30" x14ac:dyDescent="0.2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</row>
    <row r="6798" spans="1:30" x14ac:dyDescent="0.2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</row>
    <row r="6799" spans="1:30" x14ac:dyDescent="0.2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</row>
    <row r="6800" spans="1:30" x14ac:dyDescent="0.2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</row>
    <row r="6801" spans="1:30" x14ac:dyDescent="0.2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</row>
    <row r="6802" spans="1:30" x14ac:dyDescent="0.2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</row>
    <row r="6803" spans="1:30" x14ac:dyDescent="0.2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</row>
    <row r="6804" spans="1:30" x14ac:dyDescent="0.2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</row>
    <row r="6805" spans="1:30" x14ac:dyDescent="0.2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</row>
    <row r="6806" spans="1:30" x14ac:dyDescent="0.2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</row>
    <row r="6807" spans="1:30" x14ac:dyDescent="0.2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</row>
    <row r="6808" spans="1:30" x14ac:dyDescent="0.2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</row>
    <row r="6809" spans="1:30" x14ac:dyDescent="0.2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</row>
    <row r="6810" spans="1:30" x14ac:dyDescent="0.2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</row>
    <row r="6811" spans="1:30" x14ac:dyDescent="0.2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</row>
    <row r="6812" spans="1:30" x14ac:dyDescent="0.2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</row>
    <row r="6813" spans="1:30" x14ac:dyDescent="0.2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</row>
    <row r="6814" spans="1:30" x14ac:dyDescent="0.2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</row>
    <row r="6815" spans="1:30" x14ac:dyDescent="0.2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</row>
    <row r="6816" spans="1:30" x14ac:dyDescent="0.2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</row>
    <row r="6817" spans="1:30" x14ac:dyDescent="0.2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</row>
    <row r="6818" spans="1:30" x14ac:dyDescent="0.2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</row>
    <row r="6819" spans="1:30" x14ac:dyDescent="0.2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</row>
    <row r="6820" spans="1:30" x14ac:dyDescent="0.2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</row>
    <row r="6821" spans="1:30" x14ac:dyDescent="0.2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</row>
    <row r="6822" spans="1:30" x14ac:dyDescent="0.2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</row>
    <row r="6823" spans="1:30" x14ac:dyDescent="0.2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</row>
    <row r="6824" spans="1:30" x14ac:dyDescent="0.2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</row>
    <row r="6825" spans="1:30" x14ac:dyDescent="0.2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</row>
    <row r="6826" spans="1:30" x14ac:dyDescent="0.2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</row>
    <row r="6827" spans="1:30" x14ac:dyDescent="0.2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</row>
    <row r="6828" spans="1:30" x14ac:dyDescent="0.2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</row>
    <row r="6829" spans="1:30" x14ac:dyDescent="0.2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</row>
    <row r="6830" spans="1:30" x14ac:dyDescent="0.2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</row>
    <row r="6831" spans="1:30" x14ac:dyDescent="0.2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</row>
    <row r="6832" spans="1:30" x14ac:dyDescent="0.2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</row>
    <row r="6833" spans="1:30" x14ac:dyDescent="0.2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</row>
    <row r="6834" spans="1:30" x14ac:dyDescent="0.2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</row>
    <row r="6835" spans="1:30" x14ac:dyDescent="0.2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</row>
    <row r="6836" spans="1:30" x14ac:dyDescent="0.2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</row>
    <row r="6837" spans="1:30" x14ac:dyDescent="0.2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</row>
    <row r="6838" spans="1:30" x14ac:dyDescent="0.2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</row>
    <row r="6839" spans="1:30" x14ac:dyDescent="0.2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</row>
    <row r="6840" spans="1:30" x14ac:dyDescent="0.2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</row>
    <row r="6841" spans="1:30" x14ac:dyDescent="0.2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</row>
    <row r="6842" spans="1:30" x14ac:dyDescent="0.2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</row>
    <row r="6843" spans="1:30" x14ac:dyDescent="0.2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</row>
    <row r="6844" spans="1:30" x14ac:dyDescent="0.2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</row>
    <row r="6845" spans="1:30" x14ac:dyDescent="0.2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</row>
    <row r="6846" spans="1:30" x14ac:dyDescent="0.2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</row>
    <row r="6847" spans="1:30" x14ac:dyDescent="0.2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</row>
    <row r="6848" spans="1:30" x14ac:dyDescent="0.2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</row>
    <row r="6849" spans="1:30" x14ac:dyDescent="0.2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</row>
    <row r="6850" spans="1:30" x14ac:dyDescent="0.2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</row>
    <row r="6851" spans="1:30" x14ac:dyDescent="0.2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</row>
    <row r="6852" spans="1:30" x14ac:dyDescent="0.2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</row>
    <row r="6853" spans="1:30" x14ac:dyDescent="0.2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</row>
    <row r="6854" spans="1:30" x14ac:dyDescent="0.2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</row>
    <row r="6855" spans="1:30" x14ac:dyDescent="0.2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</row>
    <row r="6856" spans="1:30" x14ac:dyDescent="0.2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</row>
    <row r="6857" spans="1:30" x14ac:dyDescent="0.2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</row>
    <row r="6858" spans="1:30" x14ac:dyDescent="0.2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</row>
    <row r="6859" spans="1:30" x14ac:dyDescent="0.2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</row>
    <row r="6860" spans="1:30" x14ac:dyDescent="0.2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</row>
    <row r="6861" spans="1:30" x14ac:dyDescent="0.2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</row>
    <row r="6862" spans="1:30" x14ac:dyDescent="0.2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</row>
    <row r="6863" spans="1:30" x14ac:dyDescent="0.2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</row>
    <row r="6864" spans="1:30" x14ac:dyDescent="0.2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</row>
    <row r="6865" spans="1:30" x14ac:dyDescent="0.2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</row>
    <row r="6866" spans="1:30" x14ac:dyDescent="0.2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</row>
    <row r="6867" spans="1:30" x14ac:dyDescent="0.2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</row>
    <row r="6868" spans="1:30" x14ac:dyDescent="0.2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</row>
    <row r="6869" spans="1:30" x14ac:dyDescent="0.2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</row>
    <row r="6870" spans="1:30" x14ac:dyDescent="0.2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</row>
    <row r="6871" spans="1:30" x14ac:dyDescent="0.2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</row>
    <row r="6872" spans="1:30" x14ac:dyDescent="0.2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</row>
    <row r="6873" spans="1:30" x14ac:dyDescent="0.2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</row>
    <row r="6874" spans="1:30" x14ac:dyDescent="0.2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</row>
    <row r="6875" spans="1:30" x14ac:dyDescent="0.2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</row>
    <row r="6876" spans="1:30" x14ac:dyDescent="0.2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</row>
    <row r="6877" spans="1:30" x14ac:dyDescent="0.2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</row>
    <row r="6878" spans="1:30" x14ac:dyDescent="0.2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</row>
    <row r="6879" spans="1:30" x14ac:dyDescent="0.2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</row>
    <row r="6880" spans="1:30" x14ac:dyDescent="0.2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</row>
    <row r="6881" spans="1:30" x14ac:dyDescent="0.2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</row>
    <row r="6882" spans="1:30" x14ac:dyDescent="0.2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</row>
    <row r="6883" spans="1:30" x14ac:dyDescent="0.2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</row>
    <row r="6884" spans="1:30" x14ac:dyDescent="0.2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</row>
    <row r="6885" spans="1:30" x14ac:dyDescent="0.2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</row>
    <row r="6886" spans="1:30" x14ac:dyDescent="0.2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</row>
    <row r="6887" spans="1:30" x14ac:dyDescent="0.2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</row>
    <row r="6888" spans="1:30" x14ac:dyDescent="0.2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</row>
    <row r="6889" spans="1:30" x14ac:dyDescent="0.2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</row>
    <row r="6890" spans="1:30" x14ac:dyDescent="0.2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</row>
    <row r="6891" spans="1:30" x14ac:dyDescent="0.2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</row>
    <row r="6892" spans="1:30" x14ac:dyDescent="0.2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</row>
    <row r="6893" spans="1:30" x14ac:dyDescent="0.2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</row>
    <row r="6894" spans="1:30" x14ac:dyDescent="0.2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</row>
    <row r="6895" spans="1:30" x14ac:dyDescent="0.2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</row>
    <row r="6896" spans="1:30" x14ac:dyDescent="0.2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</row>
    <row r="6897" spans="1:30" x14ac:dyDescent="0.2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</row>
    <row r="6898" spans="1:30" x14ac:dyDescent="0.2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</row>
    <row r="6899" spans="1:30" x14ac:dyDescent="0.2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</row>
    <row r="6900" spans="1:30" x14ac:dyDescent="0.2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</row>
    <row r="6901" spans="1:30" x14ac:dyDescent="0.2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</row>
    <row r="6902" spans="1:30" x14ac:dyDescent="0.2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</row>
    <row r="6903" spans="1:30" x14ac:dyDescent="0.2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</row>
    <row r="6904" spans="1:30" x14ac:dyDescent="0.2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</row>
    <row r="6905" spans="1:30" x14ac:dyDescent="0.2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</row>
    <row r="6906" spans="1:30" x14ac:dyDescent="0.2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</row>
    <row r="6907" spans="1:30" x14ac:dyDescent="0.2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</row>
    <row r="6908" spans="1:30" x14ac:dyDescent="0.2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</row>
    <row r="6909" spans="1:30" x14ac:dyDescent="0.2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</row>
    <row r="6910" spans="1:30" x14ac:dyDescent="0.2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</row>
    <row r="6911" spans="1:30" x14ac:dyDescent="0.2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</row>
    <row r="6912" spans="1:30" x14ac:dyDescent="0.2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</row>
    <row r="6913" spans="1:30" x14ac:dyDescent="0.2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</row>
    <row r="6914" spans="1:30" x14ac:dyDescent="0.2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</row>
    <row r="6915" spans="1:30" x14ac:dyDescent="0.2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</row>
    <row r="6916" spans="1:30" x14ac:dyDescent="0.2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</row>
    <row r="6917" spans="1:30" x14ac:dyDescent="0.2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</row>
    <row r="6918" spans="1:30" x14ac:dyDescent="0.2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</row>
    <row r="6919" spans="1:30" x14ac:dyDescent="0.2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</row>
    <row r="6920" spans="1:30" x14ac:dyDescent="0.2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</row>
    <row r="6921" spans="1:30" x14ac:dyDescent="0.2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</row>
    <row r="6922" spans="1:30" x14ac:dyDescent="0.2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</row>
    <row r="6923" spans="1:30" x14ac:dyDescent="0.2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</row>
    <row r="6924" spans="1:30" x14ac:dyDescent="0.2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</row>
    <row r="6925" spans="1:30" x14ac:dyDescent="0.2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</row>
    <row r="6926" spans="1:30" x14ac:dyDescent="0.2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</row>
    <row r="6927" spans="1:30" x14ac:dyDescent="0.2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</row>
    <row r="6928" spans="1:30" x14ac:dyDescent="0.2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</row>
    <row r="6929" spans="1:30" x14ac:dyDescent="0.2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</row>
    <row r="6930" spans="1:30" x14ac:dyDescent="0.2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</row>
    <row r="6931" spans="1:30" x14ac:dyDescent="0.2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</row>
    <row r="6932" spans="1:30" x14ac:dyDescent="0.2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</row>
    <row r="6933" spans="1:30" x14ac:dyDescent="0.2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</row>
    <row r="6934" spans="1:30" x14ac:dyDescent="0.2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</row>
    <row r="6935" spans="1:30" x14ac:dyDescent="0.2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</row>
    <row r="6936" spans="1:30" x14ac:dyDescent="0.2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</row>
    <row r="6937" spans="1:30" x14ac:dyDescent="0.2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</row>
    <row r="6938" spans="1:30" x14ac:dyDescent="0.2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</row>
    <row r="6939" spans="1:30" x14ac:dyDescent="0.2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</row>
    <row r="6940" spans="1:30" x14ac:dyDescent="0.2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</row>
    <row r="6941" spans="1:30" x14ac:dyDescent="0.2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</row>
    <row r="6942" spans="1:30" x14ac:dyDescent="0.2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</row>
    <row r="6943" spans="1:30" x14ac:dyDescent="0.2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</row>
    <row r="6944" spans="1:30" x14ac:dyDescent="0.2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</row>
    <row r="6945" spans="1:30" x14ac:dyDescent="0.2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</row>
    <row r="6946" spans="1:30" x14ac:dyDescent="0.2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</row>
    <row r="6947" spans="1:30" x14ac:dyDescent="0.2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</row>
    <row r="6948" spans="1:30" x14ac:dyDescent="0.2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</row>
    <row r="6949" spans="1:30" x14ac:dyDescent="0.2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</row>
    <row r="6950" spans="1:30" x14ac:dyDescent="0.2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</row>
    <row r="6951" spans="1:30" x14ac:dyDescent="0.2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</row>
    <row r="6952" spans="1:30" x14ac:dyDescent="0.2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</row>
    <row r="6953" spans="1:30" x14ac:dyDescent="0.2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</row>
    <row r="6954" spans="1:30" x14ac:dyDescent="0.2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</row>
    <row r="6955" spans="1:30" x14ac:dyDescent="0.2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</row>
    <row r="6956" spans="1:30" x14ac:dyDescent="0.2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</row>
    <row r="6957" spans="1:30" x14ac:dyDescent="0.2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</row>
    <row r="6958" spans="1:30" x14ac:dyDescent="0.2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</row>
    <row r="6959" spans="1:30" x14ac:dyDescent="0.2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</row>
    <row r="6960" spans="1:30" x14ac:dyDescent="0.2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</row>
    <row r="6961" spans="1:30" x14ac:dyDescent="0.2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</row>
    <row r="6962" spans="1:30" x14ac:dyDescent="0.2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</row>
    <row r="6963" spans="1:30" x14ac:dyDescent="0.2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</row>
    <row r="6964" spans="1:30" x14ac:dyDescent="0.2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</row>
    <row r="6965" spans="1:30" x14ac:dyDescent="0.2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</row>
    <row r="6966" spans="1:30" x14ac:dyDescent="0.2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</row>
    <row r="6967" spans="1:30" x14ac:dyDescent="0.2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</row>
    <row r="6968" spans="1:30" x14ac:dyDescent="0.2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</row>
    <row r="6969" spans="1:30" x14ac:dyDescent="0.2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</row>
    <row r="6970" spans="1:30" x14ac:dyDescent="0.2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</row>
    <row r="6971" spans="1:30" x14ac:dyDescent="0.2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</row>
    <row r="6972" spans="1:30" x14ac:dyDescent="0.2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</row>
    <row r="6973" spans="1:30" x14ac:dyDescent="0.2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</row>
    <row r="6974" spans="1:30" x14ac:dyDescent="0.2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</row>
    <row r="6975" spans="1:30" x14ac:dyDescent="0.2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</row>
    <row r="6976" spans="1:30" x14ac:dyDescent="0.2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</row>
    <row r="6977" spans="1:30" x14ac:dyDescent="0.2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</row>
    <row r="6978" spans="1:30" x14ac:dyDescent="0.2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</row>
    <row r="6979" spans="1:30" x14ac:dyDescent="0.2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</row>
    <row r="6980" spans="1:30" x14ac:dyDescent="0.2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</row>
    <row r="6981" spans="1:30" x14ac:dyDescent="0.2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</row>
    <row r="6982" spans="1:30" x14ac:dyDescent="0.2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</row>
    <row r="6983" spans="1:30" x14ac:dyDescent="0.2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</row>
    <row r="6984" spans="1:30" x14ac:dyDescent="0.2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</row>
    <row r="6985" spans="1:30" x14ac:dyDescent="0.2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</row>
    <row r="6986" spans="1:30" x14ac:dyDescent="0.2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</row>
    <row r="6987" spans="1:30" x14ac:dyDescent="0.2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</row>
    <row r="6988" spans="1:30" x14ac:dyDescent="0.2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</row>
    <row r="6989" spans="1:30" x14ac:dyDescent="0.2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</row>
    <row r="6990" spans="1:30" x14ac:dyDescent="0.2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</row>
    <row r="6991" spans="1:30" x14ac:dyDescent="0.2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</row>
    <row r="6992" spans="1:30" x14ac:dyDescent="0.2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</row>
    <row r="6993" spans="1:30" x14ac:dyDescent="0.2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</row>
    <row r="6994" spans="1:30" x14ac:dyDescent="0.2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</row>
    <row r="6995" spans="1:30" x14ac:dyDescent="0.2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</row>
    <row r="6996" spans="1:30" x14ac:dyDescent="0.2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</row>
    <row r="6997" spans="1:30" x14ac:dyDescent="0.2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</row>
    <row r="6998" spans="1:30" x14ac:dyDescent="0.2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</row>
    <row r="6999" spans="1:30" x14ac:dyDescent="0.2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</row>
    <row r="7000" spans="1:30" x14ac:dyDescent="0.2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</row>
    <row r="7001" spans="1:30" x14ac:dyDescent="0.2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</row>
    <row r="7002" spans="1:30" x14ac:dyDescent="0.2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</row>
    <row r="7003" spans="1:30" x14ac:dyDescent="0.2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</row>
    <row r="7004" spans="1:30" x14ac:dyDescent="0.2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</row>
    <row r="7005" spans="1:30" x14ac:dyDescent="0.2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</row>
    <row r="7006" spans="1:30" x14ac:dyDescent="0.2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</row>
    <row r="7007" spans="1:30" x14ac:dyDescent="0.2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</row>
    <row r="7008" spans="1:30" x14ac:dyDescent="0.2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</row>
    <row r="7009" spans="1:30" x14ac:dyDescent="0.2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</row>
    <row r="7010" spans="1:30" x14ac:dyDescent="0.2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</row>
    <row r="7011" spans="1:30" x14ac:dyDescent="0.2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</row>
    <row r="7012" spans="1:30" x14ac:dyDescent="0.2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</row>
    <row r="7013" spans="1:30" x14ac:dyDescent="0.2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</row>
    <row r="7014" spans="1:30" x14ac:dyDescent="0.2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</row>
    <row r="7015" spans="1:30" x14ac:dyDescent="0.2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</row>
    <row r="7016" spans="1:30" x14ac:dyDescent="0.2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</row>
    <row r="7017" spans="1:30" x14ac:dyDescent="0.2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</row>
    <row r="7018" spans="1:30" x14ac:dyDescent="0.2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</row>
    <row r="7019" spans="1:30" x14ac:dyDescent="0.2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</row>
    <row r="7020" spans="1:30" x14ac:dyDescent="0.2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</row>
    <row r="7021" spans="1:30" x14ac:dyDescent="0.2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</row>
    <row r="7022" spans="1:30" x14ac:dyDescent="0.2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</row>
    <row r="7023" spans="1:30" x14ac:dyDescent="0.2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</row>
    <row r="7024" spans="1:30" x14ac:dyDescent="0.2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</row>
    <row r="7025" spans="1:30" x14ac:dyDescent="0.2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</row>
    <row r="7026" spans="1:30" x14ac:dyDescent="0.2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</row>
    <row r="7027" spans="1:30" x14ac:dyDescent="0.2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</row>
    <row r="7028" spans="1:30" x14ac:dyDescent="0.2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</row>
    <row r="7029" spans="1:30" x14ac:dyDescent="0.2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</row>
    <row r="7030" spans="1:30" x14ac:dyDescent="0.2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</row>
    <row r="7031" spans="1:30" x14ac:dyDescent="0.2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</row>
    <row r="7032" spans="1:30" x14ac:dyDescent="0.2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</row>
    <row r="7033" spans="1:30" x14ac:dyDescent="0.2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</row>
    <row r="7034" spans="1:30" x14ac:dyDescent="0.2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</row>
    <row r="7035" spans="1:30" x14ac:dyDescent="0.2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</row>
    <row r="7036" spans="1:30" x14ac:dyDescent="0.2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</row>
    <row r="7037" spans="1:30" x14ac:dyDescent="0.2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</row>
    <row r="7038" spans="1:30" x14ac:dyDescent="0.2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</row>
    <row r="7039" spans="1:30" x14ac:dyDescent="0.2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</row>
    <row r="7040" spans="1:30" x14ac:dyDescent="0.2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</row>
    <row r="7041" spans="1:30" x14ac:dyDescent="0.2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</row>
    <row r="7042" spans="1:30" x14ac:dyDescent="0.2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</row>
    <row r="7043" spans="1:30" x14ac:dyDescent="0.2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</row>
    <row r="7044" spans="1:30" x14ac:dyDescent="0.2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</row>
    <row r="7045" spans="1:30" x14ac:dyDescent="0.2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</row>
    <row r="7046" spans="1:30" x14ac:dyDescent="0.2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</row>
    <row r="7047" spans="1:30" x14ac:dyDescent="0.2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</row>
    <row r="7048" spans="1:30" x14ac:dyDescent="0.2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</row>
    <row r="7049" spans="1:30" x14ac:dyDescent="0.2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</row>
    <row r="7050" spans="1:30" x14ac:dyDescent="0.2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</row>
    <row r="7051" spans="1:30" x14ac:dyDescent="0.2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</row>
    <row r="7052" spans="1:30" x14ac:dyDescent="0.2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</row>
    <row r="7053" spans="1:30" x14ac:dyDescent="0.2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</row>
    <row r="7054" spans="1:30" x14ac:dyDescent="0.2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</row>
    <row r="7055" spans="1:30" x14ac:dyDescent="0.2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</row>
    <row r="7056" spans="1:30" x14ac:dyDescent="0.2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</row>
    <row r="7057" spans="1:30" x14ac:dyDescent="0.2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</row>
    <row r="7058" spans="1:30" x14ac:dyDescent="0.2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</row>
    <row r="7059" spans="1:30" x14ac:dyDescent="0.2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</row>
    <row r="7060" spans="1:30" x14ac:dyDescent="0.2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</row>
    <row r="7061" spans="1:30" x14ac:dyDescent="0.2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</row>
    <row r="7062" spans="1:30" x14ac:dyDescent="0.2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</row>
    <row r="7063" spans="1:30" x14ac:dyDescent="0.2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</row>
    <row r="7064" spans="1:30" x14ac:dyDescent="0.2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</row>
    <row r="7065" spans="1:30" x14ac:dyDescent="0.2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</row>
    <row r="7066" spans="1:30" x14ac:dyDescent="0.2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</row>
    <row r="7067" spans="1:30" x14ac:dyDescent="0.2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</row>
    <row r="7068" spans="1:30" x14ac:dyDescent="0.2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</row>
    <row r="7069" spans="1:30" x14ac:dyDescent="0.2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</row>
    <row r="7070" spans="1:30" x14ac:dyDescent="0.2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</row>
    <row r="7071" spans="1:30" x14ac:dyDescent="0.2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</row>
    <row r="7072" spans="1:30" x14ac:dyDescent="0.2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</row>
    <row r="7073" spans="1:30" x14ac:dyDescent="0.2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</row>
    <row r="7074" spans="1:30" x14ac:dyDescent="0.2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</row>
    <row r="7075" spans="1:30" x14ac:dyDescent="0.2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</row>
    <row r="7076" spans="1:30" x14ac:dyDescent="0.2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</row>
    <row r="7077" spans="1:30" x14ac:dyDescent="0.2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</row>
    <row r="7078" spans="1:30" x14ac:dyDescent="0.2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</row>
    <row r="7079" spans="1:30" x14ac:dyDescent="0.2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</row>
    <row r="7080" spans="1:30" x14ac:dyDescent="0.2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</row>
    <row r="7081" spans="1:30" x14ac:dyDescent="0.2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</row>
    <row r="7082" spans="1:30" x14ac:dyDescent="0.2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</row>
    <row r="7083" spans="1:30" x14ac:dyDescent="0.2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</row>
    <row r="7084" spans="1:30" x14ac:dyDescent="0.2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</row>
    <row r="7085" spans="1:30" x14ac:dyDescent="0.2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</row>
    <row r="7086" spans="1:30" x14ac:dyDescent="0.2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</row>
    <row r="7087" spans="1:30" x14ac:dyDescent="0.2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</row>
    <row r="7088" spans="1:30" x14ac:dyDescent="0.2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</row>
    <row r="7089" spans="1:30" x14ac:dyDescent="0.2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</row>
    <row r="7090" spans="1:30" x14ac:dyDescent="0.2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</row>
    <row r="7091" spans="1:30" x14ac:dyDescent="0.2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</row>
    <row r="7092" spans="1:30" x14ac:dyDescent="0.2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</row>
    <row r="7093" spans="1:30" x14ac:dyDescent="0.2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</row>
    <row r="7094" spans="1:30" x14ac:dyDescent="0.2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</row>
    <row r="7095" spans="1:30" x14ac:dyDescent="0.2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</row>
    <row r="7096" spans="1:30" x14ac:dyDescent="0.2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</row>
    <row r="7097" spans="1:30" x14ac:dyDescent="0.2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</row>
    <row r="7098" spans="1:30" x14ac:dyDescent="0.2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</row>
    <row r="7099" spans="1:30" x14ac:dyDescent="0.2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</row>
    <row r="7100" spans="1:30" x14ac:dyDescent="0.2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</row>
    <row r="7101" spans="1:30" x14ac:dyDescent="0.2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</row>
    <row r="7102" spans="1:30" x14ac:dyDescent="0.2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</row>
    <row r="7103" spans="1:30" x14ac:dyDescent="0.2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</row>
    <row r="7104" spans="1:30" x14ac:dyDescent="0.2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</row>
    <row r="7105" spans="1:30" x14ac:dyDescent="0.2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</row>
    <row r="7106" spans="1:30" x14ac:dyDescent="0.2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</row>
    <row r="7107" spans="1:30" x14ac:dyDescent="0.2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</row>
    <row r="7108" spans="1:30" x14ac:dyDescent="0.2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</row>
    <row r="7109" spans="1:30" x14ac:dyDescent="0.2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</row>
    <row r="7110" spans="1:30" x14ac:dyDescent="0.2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</row>
    <row r="7111" spans="1:30" x14ac:dyDescent="0.2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</row>
    <row r="7112" spans="1:30" x14ac:dyDescent="0.2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</row>
    <row r="7113" spans="1:30" x14ac:dyDescent="0.2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</row>
    <row r="7114" spans="1:30" x14ac:dyDescent="0.2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</row>
    <row r="7115" spans="1:30" x14ac:dyDescent="0.2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</row>
    <row r="7116" spans="1:30" x14ac:dyDescent="0.2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</row>
    <row r="7117" spans="1:30" x14ac:dyDescent="0.2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</row>
    <row r="7118" spans="1:30" x14ac:dyDescent="0.2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</row>
    <row r="7119" spans="1:30" x14ac:dyDescent="0.2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</row>
    <row r="7120" spans="1:30" x14ac:dyDescent="0.2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</row>
    <row r="7121" spans="1:30" x14ac:dyDescent="0.2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</row>
    <row r="7122" spans="1:30" x14ac:dyDescent="0.2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</row>
    <row r="7123" spans="1:30" x14ac:dyDescent="0.2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</row>
    <row r="7124" spans="1:30" x14ac:dyDescent="0.2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</row>
    <row r="7125" spans="1:30" x14ac:dyDescent="0.2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</row>
    <row r="7126" spans="1:30" x14ac:dyDescent="0.2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</row>
    <row r="7127" spans="1:30" x14ac:dyDescent="0.2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</row>
    <row r="7128" spans="1:30" x14ac:dyDescent="0.2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</row>
    <row r="7129" spans="1:30" x14ac:dyDescent="0.2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</row>
    <row r="7130" spans="1:30" x14ac:dyDescent="0.2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</row>
    <row r="7131" spans="1:30" x14ac:dyDescent="0.2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</row>
    <row r="7132" spans="1:30" x14ac:dyDescent="0.2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</row>
    <row r="7133" spans="1:30" x14ac:dyDescent="0.2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</row>
    <row r="7134" spans="1:30" x14ac:dyDescent="0.2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</row>
    <row r="7135" spans="1:30" x14ac:dyDescent="0.2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</row>
    <row r="7136" spans="1:30" x14ac:dyDescent="0.2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</row>
    <row r="7137" spans="1:30" x14ac:dyDescent="0.2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</row>
    <row r="7138" spans="1:30" x14ac:dyDescent="0.2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</row>
    <row r="7139" spans="1:30" x14ac:dyDescent="0.2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</row>
    <row r="7140" spans="1:30" x14ac:dyDescent="0.2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</row>
    <row r="7141" spans="1:30" x14ac:dyDescent="0.2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</row>
    <row r="7142" spans="1:30" x14ac:dyDescent="0.2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</row>
    <row r="7143" spans="1:30" x14ac:dyDescent="0.2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</row>
    <row r="7144" spans="1:30" x14ac:dyDescent="0.2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</row>
    <row r="7145" spans="1:30" x14ac:dyDescent="0.2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</row>
    <row r="7146" spans="1:30" x14ac:dyDescent="0.2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</row>
    <row r="7147" spans="1:30" x14ac:dyDescent="0.2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</row>
    <row r="7148" spans="1:30" x14ac:dyDescent="0.2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</row>
    <row r="7149" spans="1:30" x14ac:dyDescent="0.2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</row>
    <row r="7150" spans="1:30" x14ac:dyDescent="0.2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</row>
    <row r="7151" spans="1:30" x14ac:dyDescent="0.2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</row>
    <row r="7152" spans="1:30" x14ac:dyDescent="0.2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</row>
    <row r="7153" spans="1:30" x14ac:dyDescent="0.2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</row>
    <row r="7154" spans="1:30" x14ac:dyDescent="0.2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</row>
    <row r="7155" spans="1:30" x14ac:dyDescent="0.2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</row>
    <row r="7156" spans="1:30" x14ac:dyDescent="0.2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</row>
    <row r="7157" spans="1:30" x14ac:dyDescent="0.2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</row>
    <row r="7158" spans="1:30" x14ac:dyDescent="0.2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</row>
    <row r="7159" spans="1:30" x14ac:dyDescent="0.2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</row>
    <row r="7160" spans="1:30" x14ac:dyDescent="0.2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</row>
    <row r="7161" spans="1:30" x14ac:dyDescent="0.2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</row>
    <row r="7162" spans="1:30" x14ac:dyDescent="0.2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</row>
    <row r="7163" spans="1:30" x14ac:dyDescent="0.2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</row>
    <row r="7164" spans="1:30" x14ac:dyDescent="0.2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</row>
    <row r="7165" spans="1:30" x14ac:dyDescent="0.2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</row>
    <row r="7166" spans="1:30" x14ac:dyDescent="0.2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</row>
    <row r="7167" spans="1:30" x14ac:dyDescent="0.2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</row>
    <row r="7168" spans="1:30" x14ac:dyDescent="0.2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</row>
    <row r="7169" spans="1:30" x14ac:dyDescent="0.2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</row>
    <row r="7170" spans="1:30" x14ac:dyDescent="0.2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</row>
    <row r="7171" spans="1:30" x14ac:dyDescent="0.2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</row>
    <row r="7172" spans="1:30" x14ac:dyDescent="0.2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</row>
    <row r="7173" spans="1:30" x14ac:dyDescent="0.2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</row>
    <row r="7174" spans="1:30" x14ac:dyDescent="0.2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</row>
    <row r="7175" spans="1:30" x14ac:dyDescent="0.2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</row>
    <row r="7176" spans="1:30" x14ac:dyDescent="0.2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</row>
    <row r="7177" spans="1:30" x14ac:dyDescent="0.2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</row>
    <row r="7178" spans="1:30" x14ac:dyDescent="0.2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</row>
    <row r="7179" spans="1:30" x14ac:dyDescent="0.2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</row>
    <row r="7180" spans="1:30" x14ac:dyDescent="0.2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</row>
    <row r="7181" spans="1:30" x14ac:dyDescent="0.2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</row>
    <row r="7182" spans="1:30" x14ac:dyDescent="0.2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</row>
    <row r="7183" spans="1:30" x14ac:dyDescent="0.2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</row>
    <row r="7184" spans="1:30" x14ac:dyDescent="0.2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</row>
    <row r="7185" spans="1:30" x14ac:dyDescent="0.2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</row>
    <row r="7186" spans="1:30" x14ac:dyDescent="0.2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</row>
    <row r="7187" spans="1:30" x14ac:dyDescent="0.2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</row>
    <row r="7188" spans="1:30" x14ac:dyDescent="0.2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</row>
    <row r="7189" spans="1:30" x14ac:dyDescent="0.2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</row>
    <row r="7190" spans="1:30" x14ac:dyDescent="0.2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</row>
    <row r="7191" spans="1:30" x14ac:dyDescent="0.2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</row>
    <row r="7192" spans="1:30" x14ac:dyDescent="0.2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</row>
    <row r="7193" spans="1:30" x14ac:dyDescent="0.2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</row>
    <row r="7194" spans="1:30" x14ac:dyDescent="0.2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</row>
    <row r="7195" spans="1:30" x14ac:dyDescent="0.2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</row>
    <row r="7196" spans="1:30" x14ac:dyDescent="0.2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</row>
    <row r="7197" spans="1:30" x14ac:dyDescent="0.2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</row>
    <row r="7198" spans="1:30" x14ac:dyDescent="0.2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</row>
    <row r="7199" spans="1:30" x14ac:dyDescent="0.2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</row>
    <row r="7200" spans="1:30" x14ac:dyDescent="0.2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</row>
    <row r="7201" spans="1:30" x14ac:dyDescent="0.2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</row>
    <row r="7202" spans="1:30" x14ac:dyDescent="0.2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</row>
    <row r="7203" spans="1:30" x14ac:dyDescent="0.2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</row>
    <row r="7204" spans="1:30" x14ac:dyDescent="0.2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</row>
    <row r="7205" spans="1:30" x14ac:dyDescent="0.2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</row>
    <row r="7206" spans="1:30" x14ac:dyDescent="0.2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</row>
    <row r="7207" spans="1:30" x14ac:dyDescent="0.2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</row>
    <row r="7208" spans="1:30" x14ac:dyDescent="0.2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</row>
    <row r="7209" spans="1:30" x14ac:dyDescent="0.2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</row>
    <row r="7210" spans="1:30" x14ac:dyDescent="0.2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</row>
    <row r="7211" spans="1:30" x14ac:dyDescent="0.2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</row>
    <row r="7212" spans="1:30" x14ac:dyDescent="0.2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</row>
    <row r="7213" spans="1:30" x14ac:dyDescent="0.2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</row>
    <row r="7214" spans="1:30" x14ac:dyDescent="0.2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</row>
    <row r="7215" spans="1:30" x14ac:dyDescent="0.2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</row>
    <row r="7216" spans="1:30" x14ac:dyDescent="0.2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</row>
    <row r="7217" spans="1:30" x14ac:dyDescent="0.2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</row>
    <row r="7218" spans="1:30" x14ac:dyDescent="0.2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</row>
    <row r="7219" spans="1:30" x14ac:dyDescent="0.2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</row>
    <row r="7220" spans="1:30" x14ac:dyDescent="0.2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</row>
    <row r="7221" spans="1:30" x14ac:dyDescent="0.2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</row>
    <row r="7222" spans="1:30" x14ac:dyDescent="0.2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</row>
    <row r="7223" spans="1:30" x14ac:dyDescent="0.2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</row>
    <row r="7224" spans="1:30" x14ac:dyDescent="0.2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</row>
    <row r="7225" spans="1:30" x14ac:dyDescent="0.2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</row>
    <row r="7226" spans="1:30" x14ac:dyDescent="0.2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</row>
    <row r="7227" spans="1:30" x14ac:dyDescent="0.2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</row>
    <row r="7228" spans="1:30" x14ac:dyDescent="0.2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</row>
    <row r="7229" spans="1:30" x14ac:dyDescent="0.2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</row>
    <row r="7230" spans="1:30" x14ac:dyDescent="0.2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</row>
    <row r="7231" spans="1:30" x14ac:dyDescent="0.2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</row>
    <row r="7232" spans="1:30" x14ac:dyDescent="0.2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</row>
    <row r="7233" spans="1:30" x14ac:dyDescent="0.2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</row>
    <row r="7234" spans="1:30" x14ac:dyDescent="0.2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</row>
    <row r="7235" spans="1:30" x14ac:dyDescent="0.2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</row>
    <row r="7236" spans="1:30" x14ac:dyDescent="0.2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</row>
    <row r="7237" spans="1:30" x14ac:dyDescent="0.2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</row>
    <row r="7238" spans="1:30" x14ac:dyDescent="0.2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</row>
    <row r="7239" spans="1:30" x14ac:dyDescent="0.2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</row>
    <row r="7240" spans="1:30" x14ac:dyDescent="0.2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</row>
    <row r="7241" spans="1:30" x14ac:dyDescent="0.2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</row>
    <row r="7242" spans="1:30" x14ac:dyDescent="0.2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</row>
    <row r="7243" spans="1:30" x14ac:dyDescent="0.2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</row>
    <row r="7244" spans="1:30" x14ac:dyDescent="0.2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</row>
    <row r="7245" spans="1:30" x14ac:dyDescent="0.2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</row>
    <row r="7246" spans="1:30" x14ac:dyDescent="0.2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</row>
    <row r="7247" spans="1:30" x14ac:dyDescent="0.2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</row>
    <row r="7248" spans="1:30" x14ac:dyDescent="0.2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</row>
    <row r="7249" spans="1:30" x14ac:dyDescent="0.2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</row>
    <row r="7250" spans="1:30" x14ac:dyDescent="0.2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</row>
    <row r="7251" spans="1:30" x14ac:dyDescent="0.2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</row>
    <row r="7252" spans="1:30" x14ac:dyDescent="0.2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</row>
    <row r="7253" spans="1:30" x14ac:dyDescent="0.2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</row>
    <row r="7254" spans="1:30" x14ac:dyDescent="0.2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</row>
    <row r="7255" spans="1:30" x14ac:dyDescent="0.2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</row>
    <row r="7256" spans="1:30" x14ac:dyDescent="0.2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</row>
    <row r="7257" spans="1:30" x14ac:dyDescent="0.2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</row>
    <row r="7258" spans="1:30" x14ac:dyDescent="0.2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</row>
    <row r="7259" spans="1:30" x14ac:dyDescent="0.2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</row>
    <row r="7260" spans="1:30" x14ac:dyDescent="0.2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</row>
    <row r="7261" spans="1:30" x14ac:dyDescent="0.2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</row>
    <row r="7262" spans="1:30" x14ac:dyDescent="0.2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</row>
    <row r="7263" spans="1:30" x14ac:dyDescent="0.2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</row>
    <row r="7264" spans="1:30" x14ac:dyDescent="0.2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</row>
    <row r="7265" spans="1:30" x14ac:dyDescent="0.2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</row>
    <row r="7266" spans="1:30" x14ac:dyDescent="0.2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</row>
    <row r="7267" spans="1:30" x14ac:dyDescent="0.2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</row>
    <row r="7268" spans="1:30" x14ac:dyDescent="0.2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</row>
    <row r="7269" spans="1:30" x14ac:dyDescent="0.2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</row>
    <row r="7270" spans="1:30" x14ac:dyDescent="0.2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</row>
    <row r="7271" spans="1:30" x14ac:dyDescent="0.2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</row>
    <row r="7272" spans="1:30" x14ac:dyDescent="0.2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</row>
    <row r="7273" spans="1:30" x14ac:dyDescent="0.2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</row>
    <row r="7274" spans="1:30" x14ac:dyDescent="0.2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</row>
    <row r="7275" spans="1:30" x14ac:dyDescent="0.2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</row>
    <row r="7276" spans="1:30" x14ac:dyDescent="0.2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</row>
    <row r="7277" spans="1:30" x14ac:dyDescent="0.2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</row>
    <row r="7278" spans="1:30" x14ac:dyDescent="0.2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</row>
    <row r="7279" spans="1:30" x14ac:dyDescent="0.2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</row>
    <row r="7280" spans="1:30" x14ac:dyDescent="0.2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</row>
    <row r="7281" spans="1:30" x14ac:dyDescent="0.2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</row>
    <row r="7282" spans="1:30" x14ac:dyDescent="0.2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</row>
    <row r="7283" spans="1:30" x14ac:dyDescent="0.2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</row>
    <row r="7284" spans="1:30" x14ac:dyDescent="0.2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</row>
    <row r="7285" spans="1:30" x14ac:dyDescent="0.2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</row>
    <row r="7286" spans="1:30" x14ac:dyDescent="0.2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</row>
    <row r="7287" spans="1:30" x14ac:dyDescent="0.2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</row>
    <row r="7288" spans="1:30" x14ac:dyDescent="0.2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</row>
    <row r="7289" spans="1:30" x14ac:dyDescent="0.2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</row>
    <row r="7290" spans="1:30" x14ac:dyDescent="0.2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</row>
    <row r="7291" spans="1:30" x14ac:dyDescent="0.2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</row>
    <row r="7292" spans="1:30" x14ac:dyDescent="0.2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</row>
    <row r="7293" spans="1:30" x14ac:dyDescent="0.2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</row>
    <row r="7294" spans="1:30" x14ac:dyDescent="0.2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</row>
    <row r="7295" spans="1:30" x14ac:dyDescent="0.2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</row>
    <row r="7296" spans="1:30" x14ac:dyDescent="0.2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</row>
    <row r="7297" spans="1:30" x14ac:dyDescent="0.2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</row>
    <row r="7298" spans="1:30" x14ac:dyDescent="0.2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</row>
    <row r="7299" spans="1:30" x14ac:dyDescent="0.2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</row>
    <row r="7300" spans="1:30" x14ac:dyDescent="0.2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</row>
    <row r="7301" spans="1:30" x14ac:dyDescent="0.2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</row>
    <row r="7302" spans="1:30" x14ac:dyDescent="0.2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</row>
    <row r="7303" spans="1:30" x14ac:dyDescent="0.2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</row>
    <row r="7304" spans="1:30" x14ac:dyDescent="0.2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</row>
    <row r="7305" spans="1:30" x14ac:dyDescent="0.2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</row>
    <row r="7306" spans="1:30" x14ac:dyDescent="0.2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</row>
    <row r="7307" spans="1:30" x14ac:dyDescent="0.2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</row>
    <row r="7308" spans="1:30" x14ac:dyDescent="0.2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</row>
    <row r="7309" spans="1:30" x14ac:dyDescent="0.2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</row>
    <row r="7310" spans="1:30" x14ac:dyDescent="0.2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</row>
    <row r="7311" spans="1:30" x14ac:dyDescent="0.2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</row>
    <row r="7312" spans="1:30" x14ac:dyDescent="0.2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</row>
    <row r="7313" spans="1:30" x14ac:dyDescent="0.2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</row>
    <row r="7314" spans="1:30" x14ac:dyDescent="0.2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</row>
    <row r="7315" spans="1:30" x14ac:dyDescent="0.2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</row>
    <row r="7316" spans="1:30" x14ac:dyDescent="0.2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</row>
    <row r="7317" spans="1:30" x14ac:dyDescent="0.2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</row>
    <row r="7318" spans="1:30" x14ac:dyDescent="0.2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</row>
    <row r="7319" spans="1:30" x14ac:dyDescent="0.2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</row>
    <row r="7320" spans="1:30" x14ac:dyDescent="0.2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</row>
    <row r="7321" spans="1:30" x14ac:dyDescent="0.2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</row>
    <row r="7322" spans="1:30" x14ac:dyDescent="0.2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</row>
    <row r="7323" spans="1:30" x14ac:dyDescent="0.2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</row>
    <row r="7324" spans="1:30" x14ac:dyDescent="0.2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</row>
    <row r="7325" spans="1:30" x14ac:dyDescent="0.2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</row>
    <row r="7326" spans="1:30" x14ac:dyDescent="0.2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</row>
    <row r="7327" spans="1:30" x14ac:dyDescent="0.2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</row>
    <row r="7328" spans="1:30" x14ac:dyDescent="0.2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</row>
    <row r="7329" spans="1:30" x14ac:dyDescent="0.2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</row>
    <row r="7330" spans="1:30" x14ac:dyDescent="0.2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</row>
    <row r="7331" spans="1:30" x14ac:dyDescent="0.2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</row>
    <row r="7332" spans="1:30" x14ac:dyDescent="0.2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</row>
    <row r="7333" spans="1:30" x14ac:dyDescent="0.2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</row>
    <row r="7334" spans="1:30" x14ac:dyDescent="0.2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</row>
    <row r="7335" spans="1:30" x14ac:dyDescent="0.2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</row>
    <row r="7336" spans="1:30" x14ac:dyDescent="0.2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</row>
    <row r="7337" spans="1:30" x14ac:dyDescent="0.2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</row>
    <row r="7338" spans="1:30" x14ac:dyDescent="0.2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</row>
    <row r="7339" spans="1:30" x14ac:dyDescent="0.2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</row>
    <row r="7340" spans="1:30" x14ac:dyDescent="0.2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</row>
    <row r="7341" spans="1:30" x14ac:dyDescent="0.2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</row>
    <row r="7342" spans="1:30" x14ac:dyDescent="0.2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</row>
    <row r="7343" spans="1:30" x14ac:dyDescent="0.2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</row>
    <row r="7344" spans="1:30" x14ac:dyDescent="0.2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</row>
    <row r="7345" spans="1:30" x14ac:dyDescent="0.2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</row>
    <row r="7346" spans="1:30" x14ac:dyDescent="0.2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</row>
    <row r="7347" spans="1:30" x14ac:dyDescent="0.2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</row>
    <row r="7348" spans="1:30" x14ac:dyDescent="0.2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</row>
    <row r="7349" spans="1:30" x14ac:dyDescent="0.2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</row>
    <row r="7350" spans="1:30" x14ac:dyDescent="0.2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</row>
    <row r="7351" spans="1:30" x14ac:dyDescent="0.2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</row>
    <row r="7352" spans="1:30" x14ac:dyDescent="0.2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</row>
    <row r="7353" spans="1:30" x14ac:dyDescent="0.2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</row>
    <row r="7354" spans="1:30" x14ac:dyDescent="0.2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</row>
    <row r="7355" spans="1:30" x14ac:dyDescent="0.2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</row>
    <row r="7356" spans="1:30" x14ac:dyDescent="0.2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</row>
    <row r="7357" spans="1:30" x14ac:dyDescent="0.2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</row>
    <row r="7358" spans="1:30" x14ac:dyDescent="0.2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</row>
    <row r="7359" spans="1:30" x14ac:dyDescent="0.2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</row>
    <row r="7360" spans="1:30" x14ac:dyDescent="0.2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</row>
    <row r="7361" spans="1:30" x14ac:dyDescent="0.2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</row>
    <row r="7362" spans="1:30" x14ac:dyDescent="0.2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</row>
    <row r="7363" spans="1:30" x14ac:dyDescent="0.2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</row>
    <row r="7364" spans="1:30" x14ac:dyDescent="0.2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</row>
    <row r="7365" spans="1:30" x14ac:dyDescent="0.2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</row>
    <row r="7366" spans="1:30" x14ac:dyDescent="0.2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</row>
    <row r="7367" spans="1:30" x14ac:dyDescent="0.2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</row>
    <row r="7368" spans="1:30" x14ac:dyDescent="0.2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</row>
    <row r="7369" spans="1:30" x14ac:dyDescent="0.2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</row>
    <row r="7370" spans="1:30" x14ac:dyDescent="0.2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</row>
    <row r="7371" spans="1:30" x14ac:dyDescent="0.2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</row>
    <row r="7372" spans="1:30" x14ac:dyDescent="0.2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</row>
    <row r="7373" spans="1:30" x14ac:dyDescent="0.2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</row>
    <row r="7374" spans="1:30" x14ac:dyDescent="0.2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</row>
    <row r="7375" spans="1:30" x14ac:dyDescent="0.2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</row>
    <row r="7376" spans="1:30" x14ac:dyDescent="0.2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</row>
    <row r="7377" spans="1:30" x14ac:dyDescent="0.2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</row>
    <row r="7378" spans="1:30" x14ac:dyDescent="0.2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</row>
    <row r="7379" spans="1:30" x14ac:dyDescent="0.2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</row>
    <row r="7380" spans="1:30" x14ac:dyDescent="0.2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</row>
    <row r="7381" spans="1:30" x14ac:dyDescent="0.2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</row>
    <row r="7382" spans="1:30" x14ac:dyDescent="0.2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</row>
    <row r="7383" spans="1:30" x14ac:dyDescent="0.2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</row>
    <row r="7384" spans="1:30" x14ac:dyDescent="0.2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</row>
    <row r="7385" spans="1:30" x14ac:dyDescent="0.2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</row>
    <row r="7386" spans="1:30" x14ac:dyDescent="0.2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</row>
    <row r="7387" spans="1:30" x14ac:dyDescent="0.2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</row>
    <row r="7388" spans="1:30" x14ac:dyDescent="0.2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</row>
    <row r="7389" spans="1:30" x14ac:dyDescent="0.2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</row>
    <row r="7390" spans="1:30" x14ac:dyDescent="0.2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</row>
    <row r="7391" spans="1:30" x14ac:dyDescent="0.2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</row>
    <row r="7392" spans="1:30" x14ac:dyDescent="0.2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</row>
    <row r="7393" spans="1:30" x14ac:dyDescent="0.2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</row>
    <row r="7394" spans="1:30" x14ac:dyDescent="0.2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</row>
    <row r="7395" spans="1:30" x14ac:dyDescent="0.2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</row>
    <row r="7396" spans="1:30" x14ac:dyDescent="0.2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</row>
    <row r="7397" spans="1:30" x14ac:dyDescent="0.2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</row>
    <row r="7398" spans="1:30" x14ac:dyDescent="0.2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</row>
    <row r="7399" spans="1:30" x14ac:dyDescent="0.2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</row>
    <row r="7400" spans="1:30" x14ac:dyDescent="0.2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</row>
    <row r="7401" spans="1:30" x14ac:dyDescent="0.2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</row>
    <row r="7402" spans="1:30" x14ac:dyDescent="0.2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</row>
    <row r="7403" spans="1:30" x14ac:dyDescent="0.2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</row>
    <row r="7404" spans="1:30" x14ac:dyDescent="0.2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</row>
    <row r="7405" spans="1:30" x14ac:dyDescent="0.2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</row>
    <row r="7406" spans="1:30" x14ac:dyDescent="0.2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</row>
    <row r="7407" spans="1:30" x14ac:dyDescent="0.2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</row>
    <row r="7408" spans="1:30" x14ac:dyDescent="0.2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</row>
    <row r="7409" spans="1:30" x14ac:dyDescent="0.2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</row>
    <row r="7410" spans="1:30" x14ac:dyDescent="0.2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</row>
    <row r="7411" spans="1:30" x14ac:dyDescent="0.2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</row>
    <row r="7412" spans="1:30" x14ac:dyDescent="0.2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</row>
    <row r="7413" spans="1:30" x14ac:dyDescent="0.2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</row>
    <row r="7414" spans="1:30" x14ac:dyDescent="0.2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</row>
    <row r="7415" spans="1:30" x14ac:dyDescent="0.2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</row>
    <row r="7416" spans="1:30" x14ac:dyDescent="0.2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</row>
    <row r="7417" spans="1:30" x14ac:dyDescent="0.2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</row>
    <row r="7418" spans="1:30" x14ac:dyDescent="0.2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</row>
    <row r="7419" spans="1:30" x14ac:dyDescent="0.2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</row>
    <row r="7420" spans="1:30" x14ac:dyDescent="0.2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</row>
    <row r="7421" spans="1:30" x14ac:dyDescent="0.2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</row>
    <row r="7422" spans="1:30" x14ac:dyDescent="0.2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</row>
    <row r="7423" spans="1:30" x14ac:dyDescent="0.2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</row>
    <row r="7424" spans="1:30" x14ac:dyDescent="0.2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</row>
    <row r="7425" spans="1:30" x14ac:dyDescent="0.2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</row>
    <row r="7426" spans="1:30" x14ac:dyDescent="0.2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</row>
    <row r="7427" spans="1:30" x14ac:dyDescent="0.2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</row>
    <row r="7428" spans="1:30" x14ac:dyDescent="0.2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</row>
    <row r="7429" spans="1:30" x14ac:dyDescent="0.2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</row>
    <row r="7430" spans="1:30" x14ac:dyDescent="0.2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</row>
    <row r="7431" spans="1:30" x14ac:dyDescent="0.2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</row>
    <row r="7432" spans="1:30" x14ac:dyDescent="0.2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</row>
    <row r="7433" spans="1:30" x14ac:dyDescent="0.2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</row>
    <row r="7434" spans="1:30" x14ac:dyDescent="0.2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</row>
    <row r="7435" spans="1:30" x14ac:dyDescent="0.2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</row>
    <row r="7436" spans="1:30" x14ac:dyDescent="0.2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</row>
    <row r="7437" spans="1:30" x14ac:dyDescent="0.2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</row>
    <row r="7438" spans="1:30" x14ac:dyDescent="0.2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</row>
    <row r="7439" spans="1:30" x14ac:dyDescent="0.2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</row>
    <row r="7440" spans="1:30" x14ac:dyDescent="0.2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</row>
    <row r="7441" spans="1:30" x14ac:dyDescent="0.2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</row>
    <row r="7442" spans="1:30" x14ac:dyDescent="0.2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</row>
    <row r="7443" spans="1:30" x14ac:dyDescent="0.2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</row>
    <row r="7444" spans="1:30" x14ac:dyDescent="0.2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</row>
    <row r="7445" spans="1:30" x14ac:dyDescent="0.2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</row>
    <row r="7446" spans="1:30" x14ac:dyDescent="0.2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</row>
    <row r="7447" spans="1:30" x14ac:dyDescent="0.2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</row>
    <row r="7448" spans="1:30" x14ac:dyDescent="0.2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</row>
    <row r="7449" spans="1:30" x14ac:dyDescent="0.2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</row>
    <row r="7450" spans="1:30" x14ac:dyDescent="0.2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</row>
    <row r="7451" spans="1:30" x14ac:dyDescent="0.2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</row>
    <row r="7452" spans="1:30" x14ac:dyDescent="0.2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</row>
    <row r="7453" spans="1:30" x14ac:dyDescent="0.2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</row>
    <row r="7454" spans="1:30" x14ac:dyDescent="0.2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</row>
    <row r="7455" spans="1:30" x14ac:dyDescent="0.2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</row>
    <row r="7456" spans="1:30" x14ac:dyDescent="0.2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</row>
    <row r="7457" spans="1:30" x14ac:dyDescent="0.2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</row>
    <row r="7458" spans="1:30" x14ac:dyDescent="0.2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</row>
    <row r="7459" spans="1:30" x14ac:dyDescent="0.2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</row>
    <row r="7460" spans="1:30" x14ac:dyDescent="0.2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</row>
    <row r="7461" spans="1:30" x14ac:dyDescent="0.2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</row>
    <row r="7462" spans="1:30" x14ac:dyDescent="0.2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</row>
    <row r="7463" spans="1:30" x14ac:dyDescent="0.2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</row>
    <row r="7464" spans="1:30" x14ac:dyDescent="0.2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</row>
    <row r="7465" spans="1:30" x14ac:dyDescent="0.2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</row>
    <row r="7466" spans="1:30" x14ac:dyDescent="0.2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</row>
    <row r="7467" spans="1:30" x14ac:dyDescent="0.2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</row>
    <row r="7468" spans="1:30" x14ac:dyDescent="0.2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</row>
    <row r="7469" spans="1:30" x14ac:dyDescent="0.2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</row>
    <row r="7470" spans="1:30" x14ac:dyDescent="0.2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</row>
    <row r="7471" spans="1:30" x14ac:dyDescent="0.2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</row>
    <row r="7472" spans="1:30" x14ac:dyDescent="0.2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</row>
    <row r="7473" spans="1:30" x14ac:dyDescent="0.2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</row>
    <row r="7474" spans="1:30" x14ac:dyDescent="0.2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</row>
    <row r="7475" spans="1:30" x14ac:dyDescent="0.2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</row>
    <row r="7476" spans="1:30" x14ac:dyDescent="0.2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</row>
    <row r="7477" spans="1:30" x14ac:dyDescent="0.2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</row>
    <row r="7478" spans="1:30" x14ac:dyDescent="0.2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</row>
    <row r="7479" spans="1:30" x14ac:dyDescent="0.2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</row>
    <row r="7480" spans="1:30" x14ac:dyDescent="0.2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</row>
    <row r="7481" spans="1:30" x14ac:dyDescent="0.2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</row>
    <row r="7482" spans="1:30" x14ac:dyDescent="0.2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</row>
    <row r="7483" spans="1:30" x14ac:dyDescent="0.2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</row>
    <row r="7484" spans="1:30" x14ac:dyDescent="0.2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</row>
    <row r="7485" spans="1:30" x14ac:dyDescent="0.2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</row>
    <row r="7486" spans="1:30" x14ac:dyDescent="0.2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</row>
    <row r="7487" spans="1:30" x14ac:dyDescent="0.2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</row>
    <row r="7488" spans="1:30" x14ac:dyDescent="0.2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</row>
    <row r="7489" spans="1:30" x14ac:dyDescent="0.2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</row>
    <row r="7490" spans="1:30" x14ac:dyDescent="0.2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</row>
    <row r="7491" spans="1:30" x14ac:dyDescent="0.2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</row>
    <row r="7492" spans="1:30" x14ac:dyDescent="0.2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</row>
    <row r="7493" spans="1:30" x14ac:dyDescent="0.2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</row>
    <row r="7494" spans="1:30" x14ac:dyDescent="0.2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</row>
    <row r="7495" spans="1:30" x14ac:dyDescent="0.2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</row>
    <row r="7496" spans="1:30" x14ac:dyDescent="0.2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</row>
    <row r="7497" spans="1:30" x14ac:dyDescent="0.2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</row>
    <row r="7498" spans="1:30" x14ac:dyDescent="0.2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</row>
    <row r="7499" spans="1:30" x14ac:dyDescent="0.2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</row>
    <row r="7500" spans="1:30" x14ac:dyDescent="0.2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</row>
    <row r="7501" spans="1:30" x14ac:dyDescent="0.2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</row>
    <row r="7502" spans="1:30" x14ac:dyDescent="0.2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</row>
    <row r="7503" spans="1:30" x14ac:dyDescent="0.2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</row>
    <row r="7504" spans="1:30" x14ac:dyDescent="0.2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</row>
    <row r="7505" spans="1:30" x14ac:dyDescent="0.2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</row>
    <row r="7506" spans="1:30" x14ac:dyDescent="0.2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</row>
    <row r="7507" spans="1:30" x14ac:dyDescent="0.2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</row>
    <row r="7508" spans="1:30" x14ac:dyDescent="0.2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</row>
    <row r="7509" spans="1:30" x14ac:dyDescent="0.2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</row>
    <row r="7510" spans="1:30" x14ac:dyDescent="0.2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</row>
    <row r="7511" spans="1:30" x14ac:dyDescent="0.2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</row>
    <row r="7512" spans="1:30" x14ac:dyDescent="0.2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</row>
    <row r="7513" spans="1:30" x14ac:dyDescent="0.2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</row>
    <row r="7514" spans="1:30" x14ac:dyDescent="0.2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</row>
    <row r="7515" spans="1:30" x14ac:dyDescent="0.2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</row>
    <row r="7516" spans="1:30" x14ac:dyDescent="0.2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</row>
    <row r="7517" spans="1:30" x14ac:dyDescent="0.2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</row>
    <row r="7518" spans="1:30" x14ac:dyDescent="0.2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</row>
    <row r="7519" spans="1:30" x14ac:dyDescent="0.2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</row>
    <row r="7520" spans="1:30" x14ac:dyDescent="0.2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</row>
    <row r="7521" spans="1:30" x14ac:dyDescent="0.2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</row>
    <row r="7522" spans="1:30" x14ac:dyDescent="0.2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</row>
    <row r="7523" spans="1:30" x14ac:dyDescent="0.2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</row>
    <row r="7524" spans="1:30" x14ac:dyDescent="0.2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</row>
    <row r="7525" spans="1:30" x14ac:dyDescent="0.2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</row>
    <row r="7526" spans="1:30" x14ac:dyDescent="0.2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</row>
    <row r="7527" spans="1:30" x14ac:dyDescent="0.2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</row>
    <row r="7528" spans="1:30" x14ac:dyDescent="0.2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</row>
    <row r="7529" spans="1:30" x14ac:dyDescent="0.2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</row>
    <row r="7530" spans="1:30" x14ac:dyDescent="0.2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</row>
    <row r="7531" spans="1:30" x14ac:dyDescent="0.2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</row>
    <row r="7532" spans="1:30" x14ac:dyDescent="0.2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</row>
    <row r="7533" spans="1:30" x14ac:dyDescent="0.2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</row>
    <row r="7534" spans="1:30" x14ac:dyDescent="0.2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</row>
    <row r="7535" spans="1:30" x14ac:dyDescent="0.2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</row>
    <row r="7536" spans="1:30" x14ac:dyDescent="0.2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</row>
    <row r="7537" spans="1:30" x14ac:dyDescent="0.2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</row>
    <row r="7538" spans="1:30" x14ac:dyDescent="0.2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</row>
    <row r="7539" spans="1:30" x14ac:dyDescent="0.2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</row>
    <row r="7540" spans="1:30" x14ac:dyDescent="0.2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</row>
    <row r="7541" spans="1:30" x14ac:dyDescent="0.2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</row>
    <row r="7542" spans="1:30" x14ac:dyDescent="0.2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</row>
    <row r="7543" spans="1:30" x14ac:dyDescent="0.2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</row>
    <row r="7544" spans="1:30" x14ac:dyDescent="0.2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</row>
    <row r="7545" spans="1:30" x14ac:dyDescent="0.2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</row>
    <row r="7546" spans="1:30" x14ac:dyDescent="0.2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</row>
    <row r="7547" spans="1:30" x14ac:dyDescent="0.2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</row>
    <row r="7548" spans="1:30" x14ac:dyDescent="0.2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</row>
    <row r="7549" spans="1:30" x14ac:dyDescent="0.2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</row>
    <row r="7550" spans="1:30" x14ac:dyDescent="0.2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</row>
    <row r="7551" spans="1:30" x14ac:dyDescent="0.2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</row>
    <row r="7552" spans="1:30" x14ac:dyDescent="0.2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</row>
    <row r="7553" spans="1:30" x14ac:dyDescent="0.2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</row>
    <row r="7554" spans="1:30" x14ac:dyDescent="0.2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</row>
    <row r="7555" spans="1:30" x14ac:dyDescent="0.2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</row>
    <row r="7556" spans="1:30" x14ac:dyDescent="0.2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</row>
    <row r="7557" spans="1:30" x14ac:dyDescent="0.2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</row>
    <row r="7558" spans="1:30" x14ac:dyDescent="0.2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</row>
    <row r="7559" spans="1:30" x14ac:dyDescent="0.2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</row>
    <row r="7560" spans="1:30" x14ac:dyDescent="0.2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</row>
    <row r="7561" spans="1:30" x14ac:dyDescent="0.2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</row>
    <row r="7562" spans="1:30" x14ac:dyDescent="0.2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</row>
    <row r="7563" spans="1:30" x14ac:dyDescent="0.2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</row>
    <row r="7564" spans="1:30" x14ac:dyDescent="0.2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</row>
    <row r="7565" spans="1:30" x14ac:dyDescent="0.2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</row>
    <row r="7566" spans="1:30" x14ac:dyDescent="0.2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</row>
    <row r="7567" spans="1:30" x14ac:dyDescent="0.2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</row>
    <row r="7568" spans="1:30" x14ac:dyDescent="0.2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</row>
    <row r="7569" spans="1:30" x14ac:dyDescent="0.2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</row>
    <row r="7570" spans="1:30" x14ac:dyDescent="0.2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</row>
    <row r="7571" spans="1:30" x14ac:dyDescent="0.2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</row>
    <row r="7572" spans="1:30" x14ac:dyDescent="0.2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</row>
    <row r="7573" spans="1:30" x14ac:dyDescent="0.2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</row>
    <row r="7574" spans="1:30" x14ac:dyDescent="0.2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</row>
    <row r="7575" spans="1:30" x14ac:dyDescent="0.2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</row>
    <row r="7576" spans="1:30" x14ac:dyDescent="0.2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</row>
    <row r="7577" spans="1:30" x14ac:dyDescent="0.2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</row>
    <row r="7578" spans="1:30" x14ac:dyDescent="0.2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</row>
    <row r="7579" spans="1:30" x14ac:dyDescent="0.2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</row>
    <row r="7580" spans="1:30" x14ac:dyDescent="0.2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</row>
    <row r="7581" spans="1:30" x14ac:dyDescent="0.2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</row>
    <row r="7582" spans="1:30" x14ac:dyDescent="0.2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</row>
    <row r="7583" spans="1:30" x14ac:dyDescent="0.2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</row>
    <row r="7584" spans="1:30" x14ac:dyDescent="0.2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</row>
    <row r="7585" spans="1:30" x14ac:dyDescent="0.2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</row>
    <row r="7586" spans="1:30" x14ac:dyDescent="0.2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</row>
    <row r="7587" spans="1:30" x14ac:dyDescent="0.2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</row>
    <row r="7588" spans="1:30" x14ac:dyDescent="0.2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</row>
    <row r="7589" spans="1:30" x14ac:dyDescent="0.2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</row>
    <row r="7590" spans="1:30" x14ac:dyDescent="0.2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</row>
    <row r="7591" spans="1:30" x14ac:dyDescent="0.2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</row>
    <row r="7592" spans="1:30" x14ac:dyDescent="0.2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</row>
    <row r="7593" spans="1:30" x14ac:dyDescent="0.2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</row>
    <row r="7594" spans="1:30" x14ac:dyDescent="0.2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</row>
    <row r="7595" spans="1:30" x14ac:dyDescent="0.2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</row>
    <row r="7596" spans="1:30" x14ac:dyDescent="0.2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</row>
    <row r="7597" spans="1:30" x14ac:dyDescent="0.2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</row>
    <row r="7598" spans="1:30" x14ac:dyDescent="0.2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</row>
    <row r="7599" spans="1:30" x14ac:dyDescent="0.2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</row>
    <row r="7600" spans="1:30" x14ac:dyDescent="0.2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</row>
    <row r="7601" spans="1:30" x14ac:dyDescent="0.2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</row>
    <row r="7602" spans="1:30" x14ac:dyDescent="0.2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</row>
    <row r="7603" spans="1:30" x14ac:dyDescent="0.2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</row>
    <row r="7604" spans="1:30" x14ac:dyDescent="0.2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</row>
    <row r="7605" spans="1:30" x14ac:dyDescent="0.2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</row>
    <row r="7606" spans="1:30" x14ac:dyDescent="0.2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</row>
    <row r="7607" spans="1:30" x14ac:dyDescent="0.2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</row>
    <row r="7608" spans="1:30" x14ac:dyDescent="0.2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</row>
    <row r="7609" spans="1:30" x14ac:dyDescent="0.2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</row>
    <row r="7610" spans="1:30" x14ac:dyDescent="0.2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</row>
    <row r="7611" spans="1:30" x14ac:dyDescent="0.2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</row>
    <row r="7612" spans="1:30" x14ac:dyDescent="0.2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</row>
    <row r="7613" spans="1:30" x14ac:dyDescent="0.2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</row>
    <row r="7614" spans="1:30" x14ac:dyDescent="0.2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</row>
    <row r="7615" spans="1:30" x14ac:dyDescent="0.2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</row>
    <row r="7616" spans="1:30" x14ac:dyDescent="0.2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</row>
    <row r="7617" spans="1:30" x14ac:dyDescent="0.2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</row>
    <row r="7618" spans="1:30" x14ac:dyDescent="0.2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</row>
    <row r="7619" spans="1:30" x14ac:dyDescent="0.2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</row>
    <row r="7620" spans="1:30" x14ac:dyDescent="0.2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</row>
    <row r="7621" spans="1:30" x14ac:dyDescent="0.2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</row>
    <row r="7622" spans="1:30" x14ac:dyDescent="0.2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</row>
    <row r="7623" spans="1:30" x14ac:dyDescent="0.2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</row>
    <row r="7624" spans="1:30" x14ac:dyDescent="0.2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</row>
    <row r="7625" spans="1:30" x14ac:dyDescent="0.2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</row>
    <row r="7626" spans="1:30" x14ac:dyDescent="0.2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</row>
    <row r="7627" spans="1:30" x14ac:dyDescent="0.2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</row>
    <row r="7628" spans="1:30" x14ac:dyDescent="0.2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</row>
    <row r="7629" spans="1:30" x14ac:dyDescent="0.2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</row>
    <row r="7630" spans="1:30" x14ac:dyDescent="0.2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</row>
    <row r="7631" spans="1:30" x14ac:dyDescent="0.2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</row>
    <row r="7632" spans="1:30" x14ac:dyDescent="0.2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</row>
    <row r="7633" spans="1:30" x14ac:dyDescent="0.2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</row>
    <row r="7634" spans="1:30" x14ac:dyDescent="0.2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</row>
    <row r="7635" spans="1:30" x14ac:dyDescent="0.2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</row>
    <row r="7636" spans="1:30" x14ac:dyDescent="0.2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</row>
    <row r="7637" spans="1:30" x14ac:dyDescent="0.2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</row>
    <row r="7638" spans="1:30" x14ac:dyDescent="0.2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</row>
    <row r="7639" spans="1:30" x14ac:dyDescent="0.2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</row>
    <row r="7640" spans="1:30" x14ac:dyDescent="0.2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</row>
    <row r="7641" spans="1:30" x14ac:dyDescent="0.2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</row>
    <row r="7642" spans="1:30" x14ac:dyDescent="0.2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</row>
    <row r="7643" spans="1:30" x14ac:dyDescent="0.2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</row>
    <row r="7644" spans="1:30" x14ac:dyDescent="0.2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</row>
    <row r="7645" spans="1:30" x14ac:dyDescent="0.2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</row>
    <row r="7646" spans="1:30" x14ac:dyDescent="0.2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</row>
    <row r="7647" spans="1:30" x14ac:dyDescent="0.2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</row>
    <row r="7648" spans="1:30" x14ac:dyDescent="0.2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</row>
    <row r="7649" spans="1:30" x14ac:dyDescent="0.2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</row>
    <row r="7650" spans="1:30" x14ac:dyDescent="0.2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</row>
    <row r="7651" spans="1:30" x14ac:dyDescent="0.2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</row>
    <row r="7652" spans="1:30" x14ac:dyDescent="0.2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</row>
    <row r="7653" spans="1:30" x14ac:dyDescent="0.2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</row>
    <row r="7654" spans="1:30" x14ac:dyDescent="0.2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</row>
    <row r="7655" spans="1:30" x14ac:dyDescent="0.2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</row>
    <row r="7656" spans="1:30" x14ac:dyDescent="0.2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</row>
    <row r="7657" spans="1:30" x14ac:dyDescent="0.2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</row>
    <row r="7658" spans="1:30" x14ac:dyDescent="0.2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</row>
    <row r="7659" spans="1:30" x14ac:dyDescent="0.2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</row>
    <row r="7660" spans="1:30" x14ac:dyDescent="0.2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</row>
    <row r="7661" spans="1:30" x14ac:dyDescent="0.2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</row>
    <row r="7662" spans="1:30" x14ac:dyDescent="0.2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</row>
    <row r="7663" spans="1:30" x14ac:dyDescent="0.2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</row>
    <row r="7664" spans="1:30" x14ac:dyDescent="0.2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</row>
    <row r="7665" spans="1:30" x14ac:dyDescent="0.2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</row>
    <row r="7666" spans="1:30" x14ac:dyDescent="0.2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</row>
    <row r="7667" spans="1:30" x14ac:dyDescent="0.2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</row>
    <row r="7668" spans="1:30" x14ac:dyDescent="0.2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</row>
    <row r="7669" spans="1:30" x14ac:dyDescent="0.2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</row>
    <row r="7670" spans="1:30" x14ac:dyDescent="0.2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</row>
    <row r="7671" spans="1:30" x14ac:dyDescent="0.2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</row>
    <row r="7672" spans="1:30" x14ac:dyDescent="0.2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</row>
    <row r="7673" spans="1:30" x14ac:dyDescent="0.2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</row>
    <row r="7674" spans="1:30" x14ac:dyDescent="0.2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</row>
    <row r="7675" spans="1:30" x14ac:dyDescent="0.2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</row>
    <row r="7676" spans="1:30" x14ac:dyDescent="0.2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</row>
    <row r="7677" spans="1:30" x14ac:dyDescent="0.2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</row>
    <row r="7678" spans="1:30" x14ac:dyDescent="0.2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</row>
    <row r="7679" spans="1:30" x14ac:dyDescent="0.2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</row>
    <row r="7680" spans="1:30" x14ac:dyDescent="0.2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</row>
    <row r="7681" spans="1:30" x14ac:dyDescent="0.2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</row>
    <row r="7682" spans="1:30" x14ac:dyDescent="0.2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</row>
    <row r="7683" spans="1:30" x14ac:dyDescent="0.2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</row>
    <row r="7684" spans="1:30" x14ac:dyDescent="0.2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</row>
    <row r="7685" spans="1:30" x14ac:dyDescent="0.2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</row>
    <row r="7686" spans="1:30" x14ac:dyDescent="0.2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</row>
    <row r="7687" spans="1:30" x14ac:dyDescent="0.2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</row>
    <row r="7688" spans="1:30" x14ac:dyDescent="0.2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</row>
    <row r="7689" spans="1:30" x14ac:dyDescent="0.2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</row>
    <row r="7690" spans="1:30" x14ac:dyDescent="0.2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</row>
    <row r="7691" spans="1:30" x14ac:dyDescent="0.2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</row>
    <row r="7692" spans="1:30" x14ac:dyDescent="0.2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</row>
    <row r="7693" spans="1:30" x14ac:dyDescent="0.2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</row>
    <row r="7694" spans="1:30" x14ac:dyDescent="0.2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</row>
    <row r="7695" spans="1:30" x14ac:dyDescent="0.2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</row>
    <row r="7696" spans="1:30" x14ac:dyDescent="0.2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</row>
    <row r="7697" spans="1:30" x14ac:dyDescent="0.2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</row>
    <row r="7698" spans="1:30" x14ac:dyDescent="0.2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</row>
    <row r="7699" spans="1:30" x14ac:dyDescent="0.2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</row>
    <row r="7700" spans="1:30" x14ac:dyDescent="0.2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</row>
    <row r="7701" spans="1:30" x14ac:dyDescent="0.2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</row>
    <row r="7702" spans="1:30" x14ac:dyDescent="0.2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</row>
    <row r="7703" spans="1:30" x14ac:dyDescent="0.2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</row>
    <row r="7704" spans="1:30" x14ac:dyDescent="0.2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</row>
    <row r="7705" spans="1:30" x14ac:dyDescent="0.2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</row>
    <row r="7706" spans="1:30" x14ac:dyDescent="0.2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</row>
    <row r="7707" spans="1:30" x14ac:dyDescent="0.2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</row>
    <row r="7708" spans="1:30" x14ac:dyDescent="0.2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</row>
    <row r="7709" spans="1:30" x14ac:dyDescent="0.2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</row>
    <row r="7710" spans="1:30" x14ac:dyDescent="0.2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</row>
    <row r="7711" spans="1:30" x14ac:dyDescent="0.2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</row>
    <row r="7712" spans="1:30" x14ac:dyDescent="0.2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</row>
    <row r="7713" spans="1:30" x14ac:dyDescent="0.2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</row>
    <row r="7714" spans="1:30" x14ac:dyDescent="0.2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</row>
    <row r="7715" spans="1:30" x14ac:dyDescent="0.2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</row>
    <row r="7716" spans="1:30" x14ac:dyDescent="0.2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</row>
    <row r="7717" spans="1:30" x14ac:dyDescent="0.2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</row>
    <row r="7718" spans="1:30" x14ac:dyDescent="0.2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</row>
    <row r="7719" spans="1:30" x14ac:dyDescent="0.2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</row>
    <row r="7720" spans="1:30" x14ac:dyDescent="0.2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</row>
    <row r="7721" spans="1:30" x14ac:dyDescent="0.2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</row>
    <row r="7722" spans="1:30" x14ac:dyDescent="0.2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</row>
    <row r="7723" spans="1:30" x14ac:dyDescent="0.2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</row>
    <row r="7724" spans="1:30" x14ac:dyDescent="0.2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</row>
    <row r="7725" spans="1:30" x14ac:dyDescent="0.2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</row>
    <row r="7726" spans="1:30" x14ac:dyDescent="0.2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</row>
    <row r="7727" spans="1:30" x14ac:dyDescent="0.2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</row>
    <row r="7728" spans="1:30" x14ac:dyDescent="0.2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</row>
    <row r="7729" spans="1:30" x14ac:dyDescent="0.2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</row>
    <row r="7730" spans="1:30" x14ac:dyDescent="0.2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</row>
    <row r="7731" spans="1:30" x14ac:dyDescent="0.2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</row>
    <row r="7732" spans="1:30" x14ac:dyDescent="0.2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</row>
    <row r="7733" spans="1:30" x14ac:dyDescent="0.2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</row>
    <row r="7734" spans="1:30" x14ac:dyDescent="0.2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</row>
    <row r="7735" spans="1:30" x14ac:dyDescent="0.2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</row>
    <row r="7736" spans="1:30" x14ac:dyDescent="0.2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</row>
    <row r="7737" spans="1:30" x14ac:dyDescent="0.2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</row>
    <row r="7738" spans="1:30" x14ac:dyDescent="0.2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</row>
    <row r="7739" spans="1:30" x14ac:dyDescent="0.2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</row>
    <row r="7740" spans="1:30" x14ac:dyDescent="0.2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</row>
    <row r="7741" spans="1:30" x14ac:dyDescent="0.2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</row>
    <row r="7742" spans="1:30" x14ac:dyDescent="0.2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</row>
    <row r="7743" spans="1:30" x14ac:dyDescent="0.2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</row>
    <row r="7744" spans="1:30" x14ac:dyDescent="0.2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</row>
    <row r="7745" spans="1:30" x14ac:dyDescent="0.2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</row>
    <row r="7746" spans="1:30" x14ac:dyDescent="0.2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</row>
    <row r="7747" spans="1:30" x14ac:dyDescent="0.2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</row>
    <row r="7748" spans="1:30" x14ac:dyDescent="0.2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</row>
    <row r="7749" spans="1:30" x14ac:dyDescent="0.2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</row>
    <row r="7750" spans="1:30" x14ac:dyDescent="0.2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</row>
    <row r="7751" spans="1:30" x14ac:dyDescent="0.2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</row>
    <row r="7752" spans="1:30" x14ac:dyDescent="0.2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</row>
    <row r="7753" spans="1:30" x14ac:dyDescent="0.2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</row>
    <row r="7754" spans="1:30" x14ac:dyDescent="0.2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</row>
    <row r="7755" spans="1:30" x14ac:dyDescent="0.2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</row>
    <row r="7756" spans="1:30" x14ac:dyDescent="0.2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</row>
    <row r="7757" spans="1:30" x14ac:dyDescent="0.2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</row>
    <row r="7758" spans="1:30" x14ac:dyDescent="0.2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</row>
    <row r="7759" spans="1:30" x14ac:dyDescent="0.2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</row>
    <row r="7760" spans="1:30" x14ac:dyDescent="0.2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</row>
    <row r="7761" spans="1:30" x14ac:dyDescent="0.2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</row>
    <row r="7762" spans="1:30" x14ac:dyDescent="0.2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</row>
    <row r="7763" spans="1:30" x14ac:dyDescent="0.2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</row>
    <row r="7764" spans="1:30" x14ac:dyDescent="0.2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</row>
    <row r="7765" spans="1:30" x14ac:dyDescent="0.2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</row>
    <row r="7766" spans="1:30" x14ac:dyDescent="0.2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</row>
    <row r="7767" spans="1:30" x14ac:dyDescent="0.2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</row>
    <row r="7768" spans="1:30" x14ac:dyDescent="0.2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</row>
    <row r="7769" spans="1:30" x14ac:dyDescent="0.2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</row>
    <row r="7770" spans="1:30" x14ac:dyDescent="0.2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</row>
    <row r="7771" spans="1:30" x14ac:dyDescent="0.2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</row>
    <row r="7772" spans="1:30" x14ac:dyDescent="0.2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</row>
    <row r="7773" spans="1:30" x14ac:dyDescent="0.2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</row>
    <row r="7774" spans="1:30" x14ac:dyDescent="0.2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</row>
    <row r="7775" spans="1:30" x14ac:dyDescent="0.2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</row>
    <row r="7776" spans="1:30" x14ac:dyDescent="0.2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</row>
    <row r="7777" spans="1:30" x14ac:dyDescent="0.2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</row>
    <row r="7778" spans="1:30" x14ac:dyDescent="0.2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</row>
    <row r="7779" spans="1:30" x14ac:dyDescent="0.2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</row>
    <row r="7780" spans="1:30" x14ac:dyDescent="0.2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</row>
    <row r="7781" spans="1:30" x14ac:dyDescent="0.2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</row>
    <row r="7782" spans="1:30" x14ac:dyDescent="0.2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</row>
    <row r="7783" spans="1:30" x14ac:dyDescent="0.2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</row>
    <row r="7784" spans="1:30" x14ac:dyDescent="0.2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</row>
    <row r="7785" spans="1:30" x14ac:dyDescent="0.2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</row>
    <row r="7786" spans="1:30" x14ac:dyDescent="0.2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</row>
    <row r="7787" spans="1:30" x14ac:dyDescent="0.2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</row>
    <row r="7788" spans="1:30" x14ac:dyDescent="0.2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</row>
    <row r="7789" spans="1:30" x14ac:dyDescent="0.2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</row>
    <row r="7790" spans="1:30" x14ac:dyDescent="0.2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</row>
    <row r="7791" spans="1:30" x14ac:dyDescent="0.2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</row>
    <row r="7792" spans="1:30" x14ac:dyDescent="0.2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</row>
    <row r="7793" spans="1:30" x14ac:dyDescent="0.2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</row>
    <row r="7794" spans="1:30" x14ac:dyDescent="0.2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</row>
    <row r="7795" spans="1:30" x14ac:dyDescent="0.2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</row>
    <row r="7796" spans="1:30" x14ac:dyDescent="0.2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</row>
    <row r="7797" spans="1:30" x14ac:dyDescent="0.2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</row>
    <row r="7798" spans="1:30" x14ac:dyDescent="0.2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</row>
    <row r="7799" spans="1:30" x14ac:dyDescent="0.2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</row>
    <row r="7800" spans="1:30" x14ac:dyDescent="0.2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</row>
    <row r="7801" spans="1:30" x14ac:dyDescent="0.2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</row>
    <row r="7802" spans="1:30" x14ac:dyDescent="0.2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</row>
    <row r="7803" spans="1:30" x14ac:dyDescent="0.2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</row>
    <row r="7804" spans="1:30" x14ac:dyDescent="0.2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</row>
    <row r="7805" spans="1:30" x14ac:dyDescent="0.2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</row>
    <row r="7806" spans="1:30" x14ac:dyDescent="0.2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</row>
    <row r="7807" spans="1:30" x14ac:dyDescent="0.2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</row>
    <row r="7808" spans="1:30" x14ac:dyDescent="0.2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</row>
    <row r="7809" spans="1:30" x14ac:dyDescent="0.2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</row>
    <row r="7810" spans="1:30" x14ac:dyDescent="0.2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</row>
    <row r="7811" spans="1:30" x14ac:dyDescent="0.2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</row>
    <row r="7812" spans="1:30" x14ac:dyDescent="0.2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</row>
    <row r="7813" spans="1:30" x14ac:dyDescent="0.2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</row>
    <row r="7814" spans="1:30" x14ac:dyDescent="0.2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</row>
    <row r="7815" spans="1:30" x14ac:dyDescent="0.2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</row>
    <row r="7816" spans="1:30" x14ac:dyDescent="0.2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</row>
    <row r="7817" spans="1:30" x14ac:dyDescent="0.2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</row>
    <row r="7818" spans="1:30" x14ac:dyDescent="0.2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</row>
    <row r="7819" spans="1:30" x14ac:dyDescent="0.2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</row>
    <row r="7820" spans="1:30" x14ac:dyDescent="0.2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</row>
    <row r="7821" spans="1:30" x14ac:dyDescent="0.2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</row>
    <row r="7822" spans="1:30" x14ac:dyDescent="0.2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</row>
    <row r="7823" spans="1:30" x14ac:dyDescent="0.2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</row>
    <row r="7824" spans="1:30" x14ac:dyDescent="0.2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</row>
    <row r="7825" spans="1:30" x14ac:dyDescent="0.2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</row>
    <row r="7826" spans="1:30" x14ac:dyDescent="0.2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</row>
    <row r="7827" spans="1:30" x14ac:dyDescent="0.2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</row>
    <row r="7828" spans="1:30" x14ac:dyDescent="0.2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</row>
    <row r="7829" spans="1:30" x14ac:dyDescent="0.2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</row>
    <row r="7830" spans="1:30" x14ac:dyDescent="0.2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</row>
    <row r="7831" spans="1:30" x14ac:dyDescent="0.2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</row>
    <row r="7832" spans="1:30" x14ac:dyDescent="0.2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</row>
    <row r="7833" spans="1:30" x14ac:dyDescent="0.2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</row>
    <row r="7834" spans="1:30" x14ac:dyDescent="0.2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</row>
    <row r="7835" spans="1:30" x14ac:dyDescent="0.2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</row>
    <row r="7836" spans="1:30" x14ac:dyDescent="0.2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</row>
    <row r="7837" spans="1:30" x14ac:dyDescent="0.2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</row>
    <row r="7838" spans="1:30" x14ac:dyDescent="0.2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</row>
    <row r="7839" spans="1:30" x14ac:dyDescent="0.2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</row>
    <row r="7840" spans="1:30" x14ac:dyDescent="0.2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</row>
    <row r="7841" spans="1:30" x14ac:dyDescent="0.2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</row>
    <row r="7842" spans="1:30" x14ac:dyDescent="0.2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</row>
    <row r="7843" spans="1:30" x14ac:dyDescent="0.2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</row>
    <row r="7844" spans="1:30" x14ac:dyDescent="0.2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</row>
    <row r="7845" spans="1:30" x14ac:dyDescent="0.2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</row>
    <row r="7846" spans="1:30" x14ac:dyDescent="0.2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</row>
    <row r="7847" spans="1:30" x14ac:dyDescent="0.2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</row>
    <row r="7848" spans="1:30" x14ac:dyDescent="0.2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</row>
    <row r="7849" spans="1:30" x14ac:dyDescent="0.2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</row>
    <row r="7850" spans="1:30" x14ac:dyDescent="0.2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</row>
    <row r="7851" spans="1:30" x14ac:dyDescent="0.2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</row>
    <row r="7852" spans="1:30" x14ac:dyDescent="0.2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</row>
    <row r="7853" spans="1:30" x14ac:dyDescent="0.2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</row>
    <row r="7854" spans="1:30" x14ac:dyDescent="0.2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</row>
    <row r="7855" spans="1:30" x14ac:dyDescent="0.2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</row>
    <row r="7856" spans="1:30" x14ac:dyDescent="0.2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</row>
    <row r="7857" spans="1:30" x14ac:dyDescent="0.2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</row>
    <row r="7858" spans="1:30" x14ac:dyDescent="0.2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</row>
    <row r="7859" spans="1:30" x14ac:dyDescent="0.2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</row>
    <row r="7860" spans="1:30" x14ac:dyDescent="0.2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</row>
    <row r="7861" spans="1:30" x14ac:dyDescent="0.2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</row>
    <row r="7862" spans="1:30" x14ac:dyDescent="0.2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</row>
    <row r="7863" spans="1:30" x14ac:dyDescent="0.2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</row>
    <row r="7864" spans="1:30" x14ac:dyDescent="0.2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</row>
    <row r="7865" spans="1:30" x14ac:dyDescent="0.2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</row>
    <row r="7866" spans="1:30" x14ac:dyDescent="0.2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</row>
    <row r="7867" spans="1:30" x14ac:dyDescent="0.2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</row>
    <row r="7868" spans="1:30" x14ac:dyDescent="0.2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</row>
    <row r="7869" spans="1:30" x14ac:dyDescent="0.2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</row>
    <row r="7870" spans="1:30" x14ac:dyDescent="0.2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</row>
    <row r="7871" spans="1:30" x14ac:dyDescent="0.2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</row>
    <row r="7872" spans="1:30" x14ac:dyDescent="0.2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</row>
    <row r="7873" spans="1:30" x14ac:dyDescent="0.2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</row>
    <row r="7874" spans="1:30" x14ac:dyDescent="0.2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</row>
    <row r="7875" spans="1:30" x14ac:dyDescent="0.2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</row>
    <row r="7876" spans="1:30" x14ac:dyDescent="0.2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</row>
    <row r="7877" spans="1:30" x14ac:dyDescent="0.2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</row>
    <row r="7878" spans="1:30" x14ac:dyDescent="0.2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</row>
    <row r="7879" spans="1:30" x14ac:dyDescent="0.2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</row>
    <row r="7880" spans="1:30" x14ac:dyDescent="0.2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</row>
    <row r="7881" spans="1:30" x14ac:dyDescent="0.2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</row>
    <row r="7882" spans="1:30" x14ac:dyDescent="0.2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</row>
    <row r="7883" spans="1:30" x14ac:dyDescent="0.2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</row>
    <row r="7884" spans="1:30" x14ac:dyDescent="0.2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</row>
    <row r="7885" spans="1:30" x14ac:dyDescent="0.2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</row>
    <row r="7886" spans="1:30" x14ac:dyDescent="0.2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</row>
    <row r="7887" spans="1:30" x14ac:dyDescent="0.2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</row>
    <row r="7888" spans="1:30" x14ac:dyDescent="0.2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</row>
    <row r="7889" spans="1:30" x14ac:dyDescent="0.2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</row>
    <row r="7890" spans="1:30" x14ac:dyDescent="0.2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</row>
    <row r="7891" spans="1:30" x14ac:dyDescent="0.2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</row>
    <row r="7892" spans="1:30" x14ac:dyDescent="0.2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</row>
    <row r="7893" spans="1:30" x14ac:dyDescent="0.2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</row>
    <row r="7894" spans="1:30" x14ac:dyDescent="0.2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</row>
    <row r="7895" spans="1:30" x14ac:dyDescent="0.2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</row>
    <row r="7896" spans="1:30" x14ac:dyDescent="0.2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</row>
    <row r="7897" spans="1:30" x14ac:dyDescent="0.2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</row>
    <row r="7898" spans="1:30" x14ac:dyDescent="0.2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</row>
    <row r="7899" spans="1:30" x14ac:dyDescent="0.2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</row>
    <row r="7900" spans="1:30" x14ac:dyDescent="0.2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</row>
    <row r="7901" spans="1:30" x14ac:dyDescent="0.2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</row>
    <row r="7902" spans="1:30" x14ac:dyDescent="0.2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</row>
    <row r="7903" spans="1:30" x14ac:dyDescent="0.2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</row>
    <row r="7904" spans="1:30" x14ac:dyDescent="0.2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</row>
    <row r="7905" spans="1:30" x14ac:dyDescent="0.2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</row>
    <row r="7906" spans="1:30" x14ac:dyDescent="0.2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</row>
    <row r="7907" spans="1:30" x14ac:dyDescent="0.2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</row>
    <row r="7908" spans="1:30" x14ac:dyDescent="0.2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</row>
    <row r="7909" spans="1:30" x14ac:dyDescent="0.2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</row>
    <row r="7910" spans="1:30" x14ac:dyDescent="0.2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</row>
    <row r="7911" spans="1:30" x14ac:dyDescent="0.2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</row>
    <row r="7912" spans="1:30" x14ac:dyDescent="0.2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</row>
    <row r="7913" spans="1:30" x14ac:dyDescent="0.2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</row>
    <row r="7914" spans="1:30" x14ac:dyDescent="0.2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</row>
    <row r="7915" spans="1:30" x14ac:dyDescent="0.2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</row>
    <row r="7916" spans="1:30" x14ac:dyDescent="0.2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</row>
    <row r="7917" spans="1:30" x14ac:dyDescent="0.2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</row>
    <row r="7918" spans="1:30" x14ac:dyDescent="0.2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</row>
    <row r="7919" spans="1:30" x14ac:dyDescent="0.2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</row>
    <row r="7920" spans="1:30" x14ac:dyDescent="0.2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</row>
    <row r="7921" spans="1:30" x14ac:dyDescent="0.2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</row>
    <row r="7922" spans="1:30" x14ac:dyDescent="0.2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</row>
    <row r="7923" spans="1:30" x14ac:dyDescent="0.2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</row>
    <row r="7924" spans="1:30" x14ac:dyDescent="0.2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</row>
    <row r="7925" spans="1:30" x14ac:dyDescent="0.2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</row>
    <row r="7926" spans="1:30" x14ac:dyDescent="0.2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</row>
    <row r="7927" spans="1:30" x14ac:dyDescent="0.2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</row>
    <row r="7928" spans="1:30" x14ac:dyDescent="0.2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</row>
    <row r="7929" spans="1:30" x14ac:dyDescent="0.2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</row>
    <row r="7930" spans="1:30" x14ac:dyDescent="0.2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</row>
    <row r="7931" spans="1:30" x14ac:dyDescent="0.2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</row>
    <row r="7932" spans="1:30" x14ac:dyDescent="0.2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</row>
    <row r="7933" spans="1:30" x14ac:dyDescent="0.2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</row>
    <row r="7934" spans="1:30" x14ac:dyDescent="0.2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</row>
    <row r="7935" spans="1:30" x14ac:dyDescent="0.2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</row>
    <row r="7936" spans="1:30" x14ac:dyDescent="0.2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</row>
    <row r="7937" spans="1:30" x14ac:dyDescent="0.2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</row>
    <row r="7938" spans="1:30" x14ac:dyDescent="0.2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</row>
    <row r="7939" spans="1:30" x14ac:dyDescent="0.2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</row>
    <row r="7940" spans="1:30" x14ac:dyDescent="0.2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</row>
    <row r="7941" spans="1:30" x14ac:dyDescent="0.2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</row>
    <row r="7942" spans="1:30" x14ac:dyDescent="0.2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</row>
    <row r="7943" spans="1:30" x14ac:dyDescent="0.2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</row>
    <row r="7944" spans="1:30" x14ac:dyDescent="0.2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</row>
    <row r="7945" spans="1:30" x14ac:dyDescent="0.2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</row>
    <row r="7946" spans="1:30" x14ac:dyDescent="0.2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</row>
    <row r="7947" spans="1:30" x14ac:dyDescent="0.2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</row>
    <row r="7948" spans="1:30" x14ac:dyDescent="0.2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</row>
    <row r="7949" spans="1:30" x14ac:dyDescent="0.2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</row>
    <row r="7950" spans="1:30" x14ac:dyDescent="0.2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</row>
    <row r="7951" spans="1:30" x14ac:dyDescent="0.2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</row>
    <row r="7952" spans="1:30" x14ac:dyDescent="0.2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</row>
    <row r="7953" spans="1:30" x14ac:dyDescent="0.2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</row>
    <row r="7954" spans="1:30" x14ac:dyDescent="0.2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</row>
    <row r="7955" spans="1:30" x14ac:dyDescent="0.2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</row>
    <row r="7956" spans="1:30" x14ac:dyDescent="0.2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</row>
    <row r="7957" spans="1:30" x14ac:dyDescent="0.2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</row>
    <row r="7958" spans="1:30" x14ac:dyDescent="0.2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</row>
    <row r="7959" spans="1:30" x14ac:dyDescent="0.2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</row>
    <row r="7960" spans="1:30" x14ac:dyDescent="0.2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</row>
    <row r="7961" spans="1:30" x14ac:dyDescent="0.2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</row>
    <row r="7962" spans="1:30" x14ac:dyDescent="0.2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</row>
    <row r="7963" spans="1:30" x14ac:dyDescent="0.2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</row>
    <row r="7964" spans="1:30" x14ac:dyDescent="0.2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</row>
    <row r="7965" spans="1:30" x14ac:dyDescent="0.2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</row>
    <row r="7966" spans="1:30" x14ac:dyDescent="0.2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</row>
    <row r="7967" spans="1:30" x14ac:dyDescent="0.2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</row>
    <row r="7968" spans="1:30" x14ac:dyDescent="0.2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</row>
    <row r="7969" spans="1:30" x14ac:dyDescent="0.2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</row>
    <row r="7970" spans="1:30" x14ac:dyDescent="0.2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</row>
    <row r="7971" spans="1:30" x14ac:dyDescent="0.2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</row>
    <row r="7972" spans="1:30" x14ac:dyDescent="0.2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</row>
    <row r="7973" spans="1:30" x14ac:dyDescent="0.2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</row>
    <row r="7974" spans="1:30" x14ac:dyDescent="0.2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</row>
    <row r="7975" spans="1:30" x14ac:dyDescent="0.2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</row>
    <row r="7976" spans="1:30" x14ac:dyDescent="0.2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</row>
    <row r="7977" spans="1:30" x14ac:dyDescent="0.2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</row>
    <row r="7978" spans="1:30" x14ac:dyDescent="0.2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</row>
    <row r="7979" spans="1:30" x14ac:dyDescent="0.2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</row>
    <row r="7980" spans="1:30" x14ac:dyDescent="0.2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</row>
    <row r="7981" spans="1:30" x14ac:dyDescent="0.2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</row>
    <row r="7982" spans="1:30" x14ac:dyDescent="0.2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</row>
    <row r="7983" spans="1:30" x14ac:dyDescent="0.2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</row>
    <row r="7984" spans="1:30" x14ac:dyDescent="0.2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</row>
    <row r="7985" spans="1:30" x14ac:dyDescent="0.2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</row>
    <row r="7986" spans="1:30" x14ac:dyDescent="0.2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</row>
    <row r="7987" spans="1:30" x14ac:dyDescent="0.2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</row>
    <row r="7988" spans="1:30" x14ac:dyDescent="0.2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</row>
    <row r="7989" spans="1:30" x14ac:dyDescent="0.2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</row>
    <row r="7990" spans="1:30" x14ac:dyDescent="0.2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</row>
    <row r="7991" spans="1:30" x14ac:dyDescent="0.2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</row>
    <row r="7992" spans="1:30" x14ac:dyDescent="0.2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</row>
    <row r="7993" spans="1:30" x14ac:dyDescent="0.2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</row>
    <row r="7994" spans="1:30" x14ac:dyDescent="0.2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</row>
    <row r="7995" spans="1:30" x14ac:dyDescent="0.2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</row>
    <row r="7996" spans="1:30" x14ac:dyDescent="0.2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</row>
    <row r="7997" spans="1:30" x14ac:dyDescent="0.2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</row>
    <row r="7998" spans="1:30" x14ac:dyDescent="0.2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</row>
    <row r="7999" spans="1:30" x14ac:dyDescent="0.2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</row>
    <row r="8000" spans="1:30" x14ac:dyDescent="0.2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</row>
    <row r="8001" spans="1:30" x14ac:dyDescent="0.2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</row>
    <row r="8002" spans="1:30" x14ac:dyDescent="0.2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</row>
    <row r="8003" spans="1:30" x14ac:dyDescent="0.2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</row>
    <row r="8004" spans="1:30" x14ac:dyDescent="0.2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</row>
    <row r="8005" spans="1:30" x14ac:dyDescent="0.2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</row>
    <row r="8006" spans="1:30" x14ac:dyDescent="0.2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</row>
    <row r="8007" spans="1:30" x14ac:dyDescent="0.2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</row>
    <row r="8008" spans="1:30" x14ac:dyDescent="0.2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</row>
    <row r="8009" spans="1:30" x14ac:dyDescent="0.2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</row>
    <row r="8010" spans="1:30" x14ac:dyDescent="0.2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</row>
    <row r="8011" spans="1:30" x14ac:dyDescent="0.2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</row>
    <row r="8012" spans="1:30" x14ac:dyDescent="0.2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</row>
    <row r="8013" spans="1:30" x14ac:dyDescent="0.2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</row>
    <row r="8014" spans="1:30" x14ac:dyDescent="0.2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</row>
    <row r="8015" spans="1:30" x14ac:dyDescent="0.2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</row>
    <row r="8016" spans="1:30" x14ac:dyDescent="0.2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</row>
    <row r="8017" spans="1:30" x14ac:dyDescent="0.2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</row>
    <row r="8018" spans="1:30" x14ac:dyDescent="0.2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</row>
    <row r="8019" spans="1:30" x14ac:dyDescent="0.2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</row>
    <row r="8020" spans="1:30" x14ac:dyDescent="0.2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</row>
    <row r="8021" spans="1:30" x14ac:dyDescent="0.2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</row>
    <row r="8022" spans="1:30" x14ac:dyDescent="0.2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</row>
    <row r="8023" spans="1:30" x14ac:dyDescent="0.2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</row>
    <row r="8024" spans="1:30" x14ac:dyDescent="0.2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</row>
    <row r="8025" spans="1:30" x14ac:dyDescent="0.2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</row>
    <row r="8026" spans="1:30" x14ac:dyDescent="0.2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</row>
    <row r="8027" spans="1:30" x14ac:dyDescent="0.2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</row>
    <row r="8028" spans="1:30" x14ac:dyDescent="0.2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</row>
    <row r="8029" spans="1:30" x14ac:dyDescent="0.2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</row>
    <row r="8030" spans="1:30" x14ac:dyDescent="0.2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</row>
    <row r="8031" spans="1:30" x14ac:dyDescent="0.2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</row>
    <row r="8032" spans="1:30" x14ac:dyDescent="0.2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</row>
    <row r="8033" spans="1:30" x14ac:dyDescent="0.2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</row>
    <row r="8034" spans="1:30" x14ac:dyDescent="0.2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</row>
    <row r="8035" spans="1:30" x14ac:dyDescent="0.2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</row>
    <row r="8036" spans="1:30" x14ac:dyDescent="0.2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</row>
    <row r="8037" spans="1:30" x14ac:dyDescent="0.2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</row>
    <row r="8038" spans="1:30" x14ac:dyDescent="0.2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</row>
    <row r="8039" spans="1:30" x14ac:dyDescent="0.2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</row>
    <row r="8040" spans="1:30" x14ac:dyDescent="0.2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</row>
    <row r="8041" spans="1:30" x14ac:dyDescent="0.2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</row>
    <row r="8042" spans="1:30" x14ac:dyDescent="0.2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</row>
    <row r="8043" spans="1:30" x14ac:dyDescent="0.2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</row>
    <row r="8044" spans="1:30" x14ac:dyDescent="0.2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</row>
    <row r="8045" spans="1:30" x14ac:dyDescent="0.2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</row>
    <row r="8046" spans="1:30" x14ac:dyDescent="0.2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</row>
    <row r="8047" spans="1:30" x14ac:dyDescent="0.2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</row>
    <row r="8048" spans="1:30" x14ac:dyDescent="0.2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</row>
    <row r="8049" spans="1:30" x14ac:dyDescent="0.2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</row>
    <row r="8050" spans="1:30" x14ac:dyDescent="0.2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</row>
    <row r="8051" spans="1:30" x14ac:dyDescent="0.2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</row>
    <row r="8052" spans="1:30" x14ac:dyDescent="0.2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</row>
    <row r="8053" spans="1:30" x14ac:dyDescent="0.2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</row>
    <row r="8054" spans="1:30" x14ac:dyDescent="0.2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</row>
    <row r="8055" spans="1:30" x14ac:dyDescent="0.2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</row>
    <row r="8056" spans="1:30" x14ac:dyDescent="0.2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</row>
    <row r="8057" spans="1:30" x14ac:dyDescent="0.2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</row>
    <row r="8058" spans="1:30" x14ac:dyDescent="0.2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</row>
    <row r="8059" spans="1:30" x14ac:dyDescent="0.2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</row>
    <row r="8060" spans="1:30" x14ac:dyDescent="0.2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</row>
    <row r="8061" spans="1:30" x14ac:dyDescent="0.2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</row>
    <row r="8062" spans="1:30" x14ac:dyDescent="0.2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</row>
    <row r="8063" spans="1:30" x14ac:dyDescent="0.2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</row>
    <row r="8064" spans="1:30" x14ac:dyDescent="0.2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</row>
    <row r="8065" spans="1:30" x14ac:dyDescent="0.2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</row>
    <row r="8066" spans="1:30" x14ac:dyDescent="0.2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</row>
    <row r="8067" spans="1:30" x14ac:dyDescent="0.2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</row>
    <row r="8068" spans="1:30" x14ac:dyDescent="0.2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</row>
    <row r="8069" spans="1:30" x14ac:dyDescent="0.2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</row>
    <row r="8070" spans="1:30" x14ac:dyDescent="0.2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</row>
    <row r="8071" spans="1:30" x14ac:dyDescent="0.2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</row>
    <row r="8072" spans="1:30" x14ac:dyDescent="0.2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</row>
    <row r="8073" spans="1:30" x14ac:dyDescent="0.2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</row>
    <row r="8074" spans="1:30" x14ac:dyDescent="0.2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</row>
    <row r="8075" spans="1:30" x14ac:dyDescent="0.2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</row>
    <row r="8076" spans="1:30" x14ac:dyDescent="0.2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</row>
    <row r="8077" spans="1:30" x14ac:dyDescent="0.2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</row>
    <row r="8078" spans="1:30" x14ac:dyDescent="0.2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</row>
    <row r="8079" spans="1:30" x14ac:dyDescent="0.2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</row>
    <row r="8080" spans="1:30" x14ac:dyDescent="0.2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</row>
    <row r="8081" spans="1:30" x14ac:dyDescent="0.2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</row>
    <row r="8082" spans="1:30" x14ac:dyDescent="0.2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</row>
    <row r="8083" spans="1:30" x14ac:dyDescent="0.2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</row>
    <row r="8084" spans="1:30" x14ac:dyDescent="0.2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</row>
    <row r="8085" spans="1:30" x14ac:dyDescent="0.2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</row>
    <row r="8086" spans="1:30" x14ac:dyDescent="0.2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</row>
    <row r="8087" spans="1:30" x14ac:dyDescent="0.2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</row>
    <row r="8088" spans="1:30" x14ac:dyDescent="0.2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</row>
    <row r="8089" spans="1:30" x14ac:dyDescent="0.2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</row>
    <row r="8090" spans="1:30" x14ac:dyDescent="0.2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</row>
    <row r="8091" spans="1:30" x14ac:dyDescent="0.2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</row>
    <row r="8092" spans="1:30" x14ac:dyDescent="0.2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</row>
    <row r="8093" spans="1:30" x14ac:dyDescent="0.2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/>
    </row>
    <row r="8094" spans="1:30" x14ac:dyDescent="0.2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</row>
    <row r="8095" spans="1:30" x14ac:dyDescent="0.2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</row>
    <row r="8096" spans="1:30" x14ac:dyDescent="0.2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</row>
    <row r="8097" spans="1:30" x14ac:dyDescent="0.2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</row>
    <row r="8098" spans="1:30" x14ac:dyDescent="0.2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</row>
    <row r="8099" spans="1:30" x14ac:dyDescent="0.2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</row>
    <row r="8100" spans="1:30" x14ac:dyDescent="0.2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</row>
    <row r="8101" spans="1:30" x14ac:dyDescent="0.2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</row>
    <row r="8102" spans="1:30" x14ac:dyDescent="0.2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</row>
    <row r="8103" spans="1:30" x14ac:dyDescent="0.2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</row>
    <row r="8104" spans="1:30" x14ac:dyDescent="0.2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</row>
    <row r="8105" spans="1:30" x14ac:dyDescent="0.2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</row>
    <row r="8106" spans="1:30" x14ac:dyDescent="0.2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</row>
    <row r="8107" spans="1:30" x14ac:dyDescent="0.2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</row>
    <row r="8108" spans="1:30" x14ac:dyDescent="0.2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</row>
    <row r="8109" spans="1:30" x14ac:dyDescent="0.2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</row>
    <row r="8110" spans="1:30" x14ac:dyDescent="0.2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</row>
    <row r="8111" spans="1:30" x14ac:dyDescent="0.2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</row>
    <row r="8112" spans="1:30" x14ac:dyDescent="0.2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</row>
    <row r="8113" spans="1:30" x14ac:dyDescent="0.2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</row>
    <row r="8114" spans="1:30" x14ac:dyDescent="0.2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</row>
    <row r="8115" spans="1:30" x14ac:dyDescent="0.2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</row>
    <row r="8116" spans="1:30" x14ac:dyDescent="0.2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</row>
    <row r="8117" spans="1:30" x14ac:dyDescent="0.2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</row>
    <row r="8118" spans="1:30" x14ac:dyDescent="0.2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</row>
    <row r="8119" spans="1:30" x14ac:dyDescent="0.2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</row>
    <row r="8120" spans="1:30" x14ac:dyDescent="0.2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</row>
    <row r="8121" spans="1:30" x14ac:dyDescent="0.2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</row>
    <row r="8122" spans="1:30" x14ac:dyDescent="0.2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</row>
    <row r="8123" spans="1:30" x14ac:dyDescent="0.2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</row>
    <row r="8124" spans="1:30" x14ac:dyDescent="0.2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</row>
    <row r="8125" spans="1:30" x14ac:dyDescent="0.2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</row>
    <row r="8126" spans="1:30" x14ac:dyDescent="0.2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</row>
    <row r="8127" spans="1:30" x14ac:dyDescent="0.2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</row>
    <row r="8128" spans="1:30" x14ac:dyDescent="0.2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</row>
    <row r="8129" spans="1:30" x14ac:dyDescent="0.2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</row>
    <row r="8130" spans="1:30" x14ac:dyDescent="0.2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</row>
    <row r="8131" spans="1:30" x14ac:dyDescent="0.2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</row>
    <row r="8132" spans="1:30" x14ac:dyDescent="0.2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</row>
    <row r="8133" spans="1:30" x14ac:dyDescent="0.2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</row>
    <row r="8134" spans="1:30" x14ac:dyDescent="0.2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</row>
    <row r="8135" spans="1:30" x14ac:dyDescent="0.2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</row>
    <row r="8136" spans="1:30" x14ac:dyDescent="0.2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</row>
    <row r="8137" spans="1:30" x14ac:dyDescent="0.2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</row>
    <row r="8138" spans="1:30" x14ac:dyDescent="0.2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</row>
    <row r="8139" spans="1:30" x14ac:dyDescent="0.2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</row>
    <row r="8140" spans="1:30" x14ac:dyDescent="0.2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</row>
    <row r="8141" spans="1:30" x14ac:dyDescent="0.2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</row>
    <row r="8142" spans="1:30" x14ac:dyDescent="0.2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</row>
    <row r="8143" spans="1:30" x14ac:dyDescent="0.2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</row>
    <row r="8144" spans="1:30" x14ac:dyDescent="0.2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</row>
    <row r="8145" spans="1:30" x14ac:dyDescent="0.2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</row>
    <row r="8146" spans="1:30" x14ac:dyDescent="0.2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</row>
    <row r="8147" spans="1:30" x14ac:dyDescent="0.2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</row>
    <row r="8148" spans="1:30" x14ac:dyDescent="0.2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</row>
    <row r="8149" spans="1:30" x14ac:dyDescent="0.2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</row>
    <row r="8150" spans="1:30" x14ac:dyDescent="0.2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</row>
    <row r="8151" spans="1:30" x14ac:dyDescent="0.2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</row>
    <row r="8152" spans="1:30" x14ac:dyDescent="0.2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</row>
    <row r="8153" spans="1:30" x14ac:dyDescent="0.2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</row>
    <row r="8154" spans="1:30" x14ac:dyDescent="0.2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</row>
    <row r="8155" spans="1:30" x14ac:dyDescent="0.2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</row>
    <row r="8156" spans="1:30" x14ac:dyDescent="0.2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</row>
    <row r="8157" spans="1:30" x14ac:dyDescent="0.2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</row>
    <row r="8158" spans="1:30" x14ac:dyDescent="0.2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</row>
    <row r="8159" spans="1:30" x14ac:dyDescent="0.2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</row>
    <row r="8160" spans="1:30" x14ac:dyDescent="0.2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</row>
    <row r="8161" spans="1:30" x14ac:dyDescent="0.2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</row>
    <row r="8162" spans="1:30" x14ac:dyDescent="0.2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</row>
    <row r="8163" spans="1:30" x14ac:dyDescent="0.2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</row>
    <row r="8164" spans="1:30" x14ac:dyDescent="0.2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</row>
    <row r="8165" spans="1:30" x14ac:dyDescent="0.2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</row>
    <row r="8166" spans="1:30" x14ac:dyDescent="0.2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</row>
    <row r="8167" spans="1:30" x14ac:dyDescent="0.2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</row>
    <row r="8168" spans="1:30" x14ac:dyDescent="0.2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</row>
    <row r="8169" spans="1:30" x14ac:dyDescent="0.2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</row>
    <row r="8170" spans="1:30" x14ac:dyDescent="0.2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</row>
    <row r="8171" spans="1:30" x14ac:dyDescent="0.2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</row>
    <row r="8172" spans="1:30" x14ac:dyDescent="0.2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</row>
    <row r="8173" spans="1:30" x14ac:dyDescent="0.2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</row>
    <row r="8174" spans="1:30" x14ac:dyDescent="0.2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</row>
    <row r="8175" spans="1:30" x14ac:dyDescent="0.2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</row>
    <row r="8176" spans="1:30" x14ac:dyDescent="0.2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</row>
    <row r="8177" spans="1:30" x14ac:dyDescent="0.2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</row>
    <row r="8178" spans="1:30" x14ac:dyDescent="0.2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</row>
    <row r="8179" spans="1:30" x14ac:dyDescent="0.2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/>
    </row>
    <row r="8180" spans="1:30" x14ac:dyDescent="0.2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</row>
    <row r="8181" spans="1:30" x14ac:dyDescent="0.2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</row>
    <row r="8182" spans="1:30" x14ac:dyDescent="0.2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</row>
    <row r="8183" spans="1:30" x14ac:dyDescent="0.2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</row>
    <row r="8184" spans="1:30" x14ac:dyDescent="0.2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</row>
    <row r="8185" spans="1:30" x14ac:dyDescent="0.2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</row>
    <row r="8186" spans="1:30" x14ac:dyDescent="0.2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/>
    </row>
    <row r="8187" spans="1:30" x14ac:dyDescent="0.2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</row>
    <row r="8188" spans="1:30" x14ac:dyDescent="0.2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</row>
    <row r="8189" spans="1:30" x14ac:dyDescent="0.2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</row>
    <row r="8190" spans="1:30" x14ac:dyDescent="0.2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</row>
    <row r="8191" spans="1:30" x14ac:dyDescent="0.2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</row>
    <row r="8192" spans="1:30" x14ac:dyDescent="0.2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</row>
    <row r="8193" spans="1:30" x14ac:dyDescent="0.2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/>
    </row>
    <row r="8194" spans="1:30" x14ac:dyDescent="0.2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</row>
    <row r="8195" spans="1:30" x14ac:dyDescent="0.2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</row>
    <row r="8196" spans="1:30" x14ac:dyDescent="0.2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</row>
    <row r="8197" spans="1:30" x14ac:dyDescent="0.2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</row>
    <row r="8198" spans="1:30" x14ac:dyDescent="0.2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</row>
    <row r="8199" spans="1:30" x14ac:dyDescent="0.2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</row>
    <row r="8200" spans="1:30" x14ac:dyDescent="0.2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/>
    </row>
    <row r="8201" spans="1:30" x14ac:dyDescent="0.2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</row>
    <row r="8202" spans="1:30" x14ac:dyDescent="0.2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</row>
    <row r="8203" spans="1:30" x14ac:dyDescent="0.2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</row>
    <row r="8204" spans="1:30" x14ac:dyDescent="0.2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</row>
    <row r="8205" spans="1:30" x14ac:dyDescent="0.2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</row>
    <row r="8206" spans="1:30" x14ac:dyDescent="0.2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</row>
    <row r="8207" spans="1:30" x14ac:dyDescent="0.2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/>
    </row>
    <row r="8208" spans="1:30" x14ac:dyDescent="0.2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</row>
    <row r="8209" spans="1:30" x14ac:dyDescent="0.2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</row>
    <row r="8210" spans="1:30" x14ac:dyDescent="0.2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</row>
    <row r="8211" spans="1:30" x14ac:dyDescent="0.2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</row>
    <row r="8212" spans="1:30" x14ac:dyDescent="0.2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</row>
    <row r="8213" spans="1:30" x14ac:dyDescent="0.2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</row>
    <row r="8214" spans="1:30" x14ac:dyDescent="0.2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/>
    </row>
    <row r="8215" spans="1:30" x14ac:dyDescent="0.2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</row>
    <row r="8216" spans="1:30" x14ac:dyDescent="0.2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</row>
    <row r="8217" spans="1:30" x14ac:dyDescent="0.2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</row>
    <row r="8218" spans="1:30" x14ac:dyDescent="0.2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</row>
    <row r="8219" spans="1:30" x14ac:dyDescent="0.2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</row>
    <row r="8220" spans="1:30" x14ac:dyDescent="0.2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</row>
    <row r="8221" spans="1:30" x14ac:dyDescent="0.2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</row>
    <row r="8222" spans="1:30" x14ac:dyDescent="0.2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</row>
    <row r="8223" spans="1:30" x14ac:dyDescent="0.2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</row>
    <row r="8224" spans="1:30" x14ac:dyDescent="0.2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</row>
    <row r="8225" spans="1:30" x14ac:dyDescent="0.2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/>
    </row>
    <row r="8226" spans="1:30" x14ac:dyDescent="0.2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</row>
    <row r="8227" spans="1:30" x14ac:dyDescent="0.2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</row>
    <row r="8228" spans="1:30" x14ac:dyDescent="0.2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</row>
    <row r="8229" spans="1:30" x14ac:dyDescent="0.2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</row>
    <row r="8230" spans="1:30" x14ac:dyDescent="0.2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</row>
    <row r="8231" spans="1:30" x14ac:dyDescent="0.2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</row>
    <row r="8232" spans="1:30" x14ac:dyDescent="0.2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/>
    </row>
    <row r="8233" spans="1:30" x14ac:dyDescent="0.2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</row>
    <row r="8234" spans="1:30" x14ac:dyDescent="0.2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</row>
    <row r="8235" spans="1:30" x14ac:dyDescent="0.2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</row>
    <row r="8236" spans="1:30" x14ac:dyDescent="0.2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</row>
    <row r="8237" spans="1:30" x14ac:dyDescent="0.2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</row>
    <row r="8238" spans="1:30" x14ac:dyDescent="0.2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</row>
    <row r="8239" spans="1:30" x14ac:dyDescent="0.2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</row>
    <row r="8240" spans="1:30" x14ac:dyDescent="0.2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</row>
    <row r="8241" spans="1:30" x14ac:dyDescent="0.2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</row>
    <row r="8242" spans="1:30" x14ac:dyDescent="0.2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</row>
    <row r="8243" spans="1:30" x14ac:dyDescent="0.2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</row>
    <row r="8244" spans="1:30" x14ac:dyDescent="0.2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</row>
    <row r="8245" spans="1:30" x14ac:dyDescent="0.2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</row>
    <row r="8246" spans="1:30" x14ac:dyDescent="0.2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</row>
    <row r="8247" spans="1:30" x14ac:dyDescent="0.2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</row>
    <row r="8248" spans="1:30" x14ac:dyDescent="0.2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</row>
    <row r="8249" spans="1:30" x14ac:dyDescent="0.2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</row>
    <row r="8250" spans="1:30" x14ac:dyDescent="0.2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</row>
    <row r="8251" spans="1:30" x14ac:dyDescent="0.2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</row>
    <row r="8252" spans="1:30" x14ac:dyDescent="0.2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</row>
    <row r="8253" spans="1:30" x14ac:dyDescent="0.2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</row>
    <row r="8254" spans="1:30" x14ac:dyDescent="0.2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</row>
    <row r="8255" spans="1:30" x14ac:dyDescent="0.2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</row>
    <row r="8256" spans="1:30" x14ac:dyDescent="0.2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</row>
    <row r="8257" spans="1:30" x14ac:dyDescent="0.2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</row>
    <row r="8258" spans="1:30" x14ac:dyDescent="0.2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</row>
    <row r="8259" spans="1:30" x14ac:dyDescent="0.2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</row>
    <row r="8260" spans="1:30" x14ac:dyDescent="0.2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</row>
    <row r="8261" spans="1:30" x14ac:dyDescent="0.2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</row>
    <row r="8262" spans="1:30" x14ac:dyDescent="0.2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</row>
    <row r="8263" spans="1:30" x14ac:dyDescent="0.2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</row>
    <row r="8264" spans="1:30" x14ac:dyDescent="0.2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</row>
    <row r="8265" spans="1:30" x14ac:dyDescent="0.2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</row>
    <row r="8266" spans="1:30" x14ac:dyDescent="0.2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</row>
    <row r="8267" spans="1:30" x14ac:dyDescent="0.2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</row>
    <row r="8268" spans="1:30" x14ac:dyDescent="0.2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</row>
    <row r="8269" spans="1:30" x14ac:dyDescent="0.2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</row>
    <row r="8270" spans="1:30" x14ac:dyDescent="0.2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/>
    </row>
    <row r="8271" spans="1:30" x14ac:dyDescent="0.2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</row>
    <row r="8272" spans="1:30" x14ac:dyDescent="0.2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</row>
    <row r="8273" spans="1:30" x14ac:dyDescent="0.2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</row>
    <row r="8274" spans="1:30" x14ac:dyDescent="0.2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</row>
    <row r="8275" spans="1:30" x14ac:dyDescent="0.2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</row>
    <row r="8276" spans="1:30" x14ac:dyDescent="0.2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</row>
    <row r="8277" spans="1:30" x14ac:dyDescent="0.2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</row>
    <row r="8278" spans="1:30" x14ac:dyDescent="0.2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</row>
    <row r="8279" spans="1:30" x14ac:dyDescent="0.2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</row>
    <row r="8280" spans="1:30" x14ac:dyDescent="0.2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</row>
    <row r="8281" spans="1:30" x14ac:dyDescent="0.2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</row>
    <row r="8282" spans="1:30" x14ac:dyDescent="0.2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</row>
    <row r="8283" spans="1:30" x14ac:dyDescent="0.2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</row>
    <row r="8284" spans="1:30" x14ac:dyDescent="0.2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</row>
    <row r="8285" spans="1:30" x14ac:dyDescent="0.2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</row>
    <row r="8286" spans="1:30" x14ac:dyDescent="0.2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</row>
    <row r="8287" spans="1:30" x14ac:dyDescent="0.2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</row>
    <row r="8288" spans="1:30" x14ac:dyDescent="0.2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</row>
    <row r="8289" spans="1:30" x14ac:dyDescent="0.2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</row>
    <row r="8290" spans="1:30" x14ac:dyDescent="0.2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</row>
    <row r="8291" spans="1:30" x14ac:dyDescent="0.2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</row>
    <row r="8292" spans="1:30" x14ac:dyDescent="0.2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</row>
    <row r="8293" spans="1:30" x14ac:dyDescent="0.2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</row>
    <row r="8294" spans="1:30" x14ac:dyDescent="0.2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</row>
    <row r="8295" spans="1:30" x14ac:dyDescent="0.2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</row>
    <row r="8296" spans="1:30" x14ac:dyDescent="0.2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</row>
    <row r="8297" spans="1:30" x14ac:dyDescent="0.2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</row>
    <row r="8298" spans="1:30" x14ac:dyDescent="0.2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</row>
    <row r="8299" spans="1:30" x14ac:dyDescent="0.2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</row>
    <row r="8300" spans="1:30" x14ac:dyDescent="0.2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</row>
    <row r="8301" spans="1:30" x14ac:dyDescent="0.2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</row>
    <row r="8302" spans="1:30" x14ac:dyDescent="0.2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</row>
    <row r="8303" spans="1:30" x14ac:dyDescent="0.2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</row>
    <row r="8304" spans="1:30" x14ac:dyDescent="0.2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</row>
    <row r="8305" spans="1:30" x14ac:dyDescent="0.2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</row>
    <row r="8306" spans="1:30" x14ac:dyDescent="0.2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</row>
    <row r="8307" spans="1:30" x14ac:dyDescent="0.2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</row>
    <row r="8308" spans="1:30" x14ac:dyDescent="0.2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</row>
    <row r="8309" spans="1:30" x14ac:dyDescent="0.2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</row>
    <row r="8310" spans="1:30" x14ac:dyDescent="0.2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</row>
    <row r="8311" spans="1:30" x14ac:dyDescent="0.2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</row>
    <row r="8312" spans="1:30" x14ac:dyDescent="0.2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</row>
    <row r="8313" spans="1:30" x14ac:dyDescent="0.2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</row>
    <row r="8314" spans="1:30" x14ac:dyDescent="0.2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</row>
    <row r="8315" spans="1:30" x14ac:dyDescent="0.2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</row>
    <row r="8316" spans="1:30" x14ac:dyDescent="0.2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</row>
    <row r="8317" spans="1:30" x14ac:dyDescent="0.2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</row>
    <row r="8318" spans="1:30" x14ac:dyDescent="0.2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</row>
    <row r="8319" spans="1:30" x14ac:dyDescent="0.2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</row>
    <row r="8320" spans="1:30" x14ac:dyDescent="0.2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</row>
    <row r="8321" spans="1:30" x14ac:dyDescent="0.2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</row>
    <row r="8322" spans="1:30" x14ac:dyDescent="0.2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</row>
    <row r="8323" spans="1:30" x14ac:dyDescent="0.2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</row>
    <row r="8324" spans="1:30" x14ac:dyDescent="0.2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</row>
    <row r="8325" spans="1:30" x14ac:dyDescent="0.2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</row>
    <row r="8326" spans="1:30" x14ac:dyDescent="0.2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</row>
    <row r="8327" spans="1:30" x14ac:dyDescent="0.2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</row>
    <row r="8328" spans="1:30" x14ac:dyDescent="0.2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</row>
    <row r="8329" spans="1:30" x14ac:dyDescent="0.2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</row>
    <row r="8330" spans="1:30" x14ac:dyDescent="0.2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</row>
    <row r="8331" spans="1:30" x14ac:dyDescent="0.2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</row>
    <row r="8332" spans="1:30" x14ac:dyDescent="0.2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</row>
    <row r="8333" spans="1:30" x14ac:dyDescent="0.2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</row>
    <row r="8334" spans="1:30" x14ac:dyDescent="0.2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</row>
    <row r="8335" spans="1:30" x14ac:dyDescent="0.2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</row>
    <row r="8336" spans="1:30" x14ac:dyDescent="0.2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</row>
    <row r="8337" spans="1:30" x14ac:dyDescent="0.2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</row>
    <row r="8338" spans="1:30" x14ac:dyDescent="0.2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</row>
    <row r="8339" spans="1:30" x14ac:dyDescent="0.2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</row>
    <row r="8340" spans="1:30" x14ac:dyDescent="0.2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</row>
    <row r="8341" spans="1:30" x14ac:dyDescent="0.2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</row>
    <row r="8342" spans="1:30" x14ac:dyDescent="0.2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</row>
    <row r="8343" spans="1:30" x14ac:dyDescent="0.2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</row>
    <row r="8344" spans="1:30" x14ac:dyDescent="0.2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</row>
    <row r="8345" spans="1:30" x14ac:dyDescent="0.2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</row>
    <row r="8346" spans="1:30" x14ac:dyDescent="0.2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</row>
    <row r="8347" spans="1:30" x14ac:dyDescent="0.2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</row>
    <row r="8348" spans="1:30" x14ac:dyDescent="0.2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</row>
    <row r="8349" spans="1:30" x14ac:dyDescent="0.2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</row>
    <row r="8350" spans="1:30" x14ac:dyDescent="0.2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</row>
    <row r="8351" spans="1:30" x14ac:dyDescent="0.2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</row>
    <row r="8352" spans="1:30" x14ac:dyDescent="0.2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</row>
    <row r="8353" spans="1:30" x14ac:dyDescent="0.2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</row>
    <row r="8354" spans="1:30" x14ac:dyDescent="0.2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</row>
    <row r="8355" spans="1:30" x14ac:dyDescent="0.2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</row>
    <row r="8356" spans="1:30" x14ac:dyDescent="0.2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</row>
    <row r="8357" spans="1:30" x14ac:dyDescent="0.2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</row>
    <row r="8358" spans="1:30" x14ac:dyDescent="0.2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</row>
    <row r="8359" spans="1:30" x14ac:dyDescent="0.2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</row>
    <row r="8360" spans="1:30" x14ac:dyDescent="0.2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</row>
    <row r="8361" spans="1:30" x14ac:dyDescent="0.2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</row>
    <row r="8362" spans="1:30" x14ac:dyDescent="0.2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</row>
    <row r="8363" spans="1:30" x14ac:dyDescent="0.2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</row>
    <row r="8364" spans="1:30" x14ac:dyDescent="0.2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</row>
    <row r="8365" spans="1:30" x14ac:dyDescent="0.2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</row>
    <row r="8366" spans="1:30" x14ac:dyDescent="0.2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</row>
    <row r="8367" spans="1:30" x14ac:dyDescent="0.2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</row>
    <row r="8368" spans="1:30" x14ac:dyDescent="0.2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</row>
    <row r="8369" spans="1:30" x14ac:dyDescent="0.2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</row>
    <row r="8370" spans="1:30" x14ac:dyDescent="0.2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</row>
    <row r="8371" spans="1:30" x14ac:dyDescent="0.2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</row>
    <row r="8372" spans="1:30" x14ac:dyDescent="0.2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</row>
    <row r="8373" spans="1:30" x14ac:dyDescent="0.2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</row>
    <row r="8374" spans="1:30" x14ac:dyDescent="0.2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</row>
    <row r="8375" spans="1:30" x14ac:dyDescent="0.2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</row>
    <row r="8376" spans="1:30" x14ac:dyDescent="0.2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</row>
    <row r="8377" spans="1:30" x14ac:dyDescent="0.2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/>
    </row>
    <row r="8378" spans="1:30" x14ac:dyDescent="0.2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</row>
    <row r="8379" spans="1:30" x14ac:dyDescent="0.2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</row>
    <row r="8380" spans="1:30" x14ac:dyDescent="0.2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</row>
    <row r="8381" spans="1:30" x14ac:dyDescent="0.2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</row>
    <row r="8382" spans="1:30" x14ac:dyDescent="0.2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</row>
    <row r="8383" spans="1:30" x14ac:dyDescent="0.2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</row>
    <row r="8384" spans="1:30" x14ac:dyDescent="0.2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</row>
    <row r="8385" spans="1:30" x14ac:dyDescent="0.2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</row>
    <row r="8386" spans="1:30" x14ac:dyDescent="0.2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</row>
    <row r="8387" spans="1:30" x14ac:dyDescent="0.2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</row>
    <row r="8388" spans="1:30" x14ac:dyDescent="0.2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</row>
    <row r="8389" spans="1:30" x14ac:dyDescent="0.2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</row>
    <row r="8390" spans="1:30" x14ac:dyDescent="0.2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</row>
    <row r="8391" spans="1:30" x14ac:dyDescent="0.2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</row>
    <row r="8392" spans="1:30" x14ac:dyDescent="0.2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</row>
    <row r="8393" spans="1:30" x14ac:dyDescent="0.2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</row>
    <row r="8394" spans="1:30" x14ac:dyDescent="0.2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/>
    </row>
    <row r="8395" spans="1:30" x14ac:dyDescent="0.2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</row>
    <row r="8396" spans="1:30" x14ac:dyDescent="0.2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</row>
    <row r="8397" spans="1:30" x14ac:dyDescent="0.2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</row>
    <row r="8398" spans="1:30" x14ac:dyDescent="0.2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</row>
    <row r="8399" spans="1:30" x14ac:dyDescent="0.2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</row>
    <row r="8400" spans="1:30" x14ac:dyDescent="0.2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</row>
    <row r="8401" spans="1:30" x14ac:dyDescent="0.2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</row>
    <row r="8402" spans="1:30" x14ac:dyDescent="0.2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</row>
    <row r="8403" spans="1:30" x14ac:dyDescent="0.2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</row>
    <row r="8404" spans="1:30" x14ac:dyDescent="0.2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</row>
    <row r="8405" spans="1:30" x14ac:dyDescent="0.2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</row>
    <row r="8406" spans="1:30" x14ac:dyDescent="0.2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</row>
    <row r="8407" spans="1:30" x14ac:dyDescent="0.2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</row>
    <row r="8408" spans="1:30" x14ac:dyDescent="0.2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</row>
    <row r="8409" spans="1:30" x14ac:dyDescent="0.2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</row>
    <row r="8410" spans="1:30" x14ac:dyDescent="0.2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</row>
    <row r="8411" spans="1:30" x14ac:dyDescent="0.2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</row>
    <row r="8412" spans="1:30" x14ac:dyDescent="0.2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</row>
    <row r="8413" spans="1:30" x14ac:dyDescent="0.2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</row>
    <row r="8414" spans="1:30" x14ac:dyDescent="0.2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</row>
    <row r="8415" spans="1:30" x14ac:dyDescent="0.2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</row>
    <row r="8416" spans="1:30" x14ac:dyDescent="0.2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</row>
    <row r="8417" spans="1:30" x14ac:dyDescent="0.2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</row>
    <row r="8418" spans="1:30" x14ac:dyDescent="0.2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</row>
    <row r="8419" spans="1:30" x14ac:dyDescent="0.2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</row>
    <row r="8420" spans="1:30" x14ac:dyDescent="0.2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</row>
    <row r="8421" spans="1:30" x14ac:dyDescent="0.2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</row>
    <row r="8422" spans="1:30" x14ac:dyDescent="0.2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</row>
    <row r="8423" spans="1:30" x14ac:dyDescent="0.2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</row>
    <row r="8424" spans="1:30" x14ac:dyDescent="0.2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</row>
    <row r="8425" spans="1:30" x14ac:dyDescent="0.2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</row>
    <row r="8426" spans="1:30" x14ac:dyDescent="0.2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</row>
    <row r="8427" spans="1:30" x14ac:dyDescent="0.2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</row>
    <row r="8428" spans="1:30" x14ac:dyDescent="0.2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</row>
    <row r="8429" spans="1:30" x14ac:dyDescent="0.2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</row>
    <row r="8430" spans="1:30" x14ac:dyDescent="0.2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</row>
    <row r="8431" spans="1:30" x14ac:dyDescent="0.2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</row>
    <row r="8432" spans="1:30" x14ac:dyDescent="0.2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</row>
    <row r="8433" spans="1:30" x14ac:dyDescent="0.2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</row>
    <row r="8434" spans="1:30" x14ac:dyDescent="0.2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</row>
    <row r="8435" spans="1:30" x14ac:dyDescent="0.2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</row>
    <row r="8436" spans="1:30" x14ac:dyDescent="0.2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</row>
    <row r="8437" spans="1:30" x14ac:dyDescent="0.2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</row>
    <row r="8438" spans="1:30" x14ac:dyDescent="0.2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</row>
    <row r="8439" spans="1:30" x14ac:dyDescent="0.2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</row>
    <row r="8440" spans="1:30" x14ac:dyDescent="0.2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</row>
    <row r="8441" spans="1:30" x14ac:dyDescent="0.2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</row>
    <row r="8442" spans="1:30" x14ac:dyDescent="0.2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</row>
    <row r="8443" spans="1:30" x14ac:dyDescent="0.2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</row>
    <row r="8444" spans="1:30" x14ac:dyDescent="0.2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</row>
    <row r="8445" spans="1:30" x14ac:dyDescent="0.2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</row>
    <row r="8446" spans="1:30" x14ac:dyDescent="0.2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</row>
    <row r="8447" spans="1:30" x14ac:dyDescent="0.2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</row>
    <row r="8448" spans="1:30" x14ac:dyDescent="0.2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</row>
    <row r="8449" spans="1:30" x14ac:dyDescent="0.2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</row>
    <row r="8450" spans="1:30" x14ac:dyDescent="0.2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</row>
    <row r="8451" spans="1:30" x14ac:dyDescent="0.2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</row>
    <row r="8452" spans="1:30" x14ac:dyDescent="0.2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</row>
    <row r="8453" spans="1:30" x14ac:dyDescent="0.2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</row>
    <row r="8454" spans="1:30" x14ac:dyDescent="0.2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</row>
    <row r="8455" spans="1:30" x14ac:dyDescent="0.2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</row>
    <row r="8456" spans="1:30" x14ac:dyDescent="0.2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</row>
    <row r="8457" spans="1:30" x14ac:dyDescent="0.2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</row>
    <row r="8458" spans="1:30" x14ac:dyDescent="0.2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</row>
    <row r="8459" spans="1:30" x14ac:dyDescent="0.2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</row>
    <row r="8460" spans="1:30" x14ac:dyDescent="0.2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</row>
    <row r="8461" spans="1:30" x14ac:dyDescent="0.2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</row>
    <row r="8462" spans="1:30" x14ac:dyDescent="0.2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</row>
    <row r="8463" spans="1:30" x14ac:dyDescent="0.2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</row>
    <row r="8464" spans="1:30" x14ac:dyDescent="0.2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/>
    </row>
    <row r="8465" spans="1:30" x14ac:dyDescent="0.2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</row>
    <row r="8466" spans="1:30" x14ac:dyDescent="0.2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</row>
    <row r="8467" spans="1:30" x14ac:dyDescent="0.2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</row>
    <row r="8468" spans="1:30" x14ac:dyDescent="0.2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</row>
    <row r="8469" spans="1:30" x14ac:dyDescent="0.2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</row>
    <row r="8470" spans="1:30" x14ac:dyDescent="0.2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</row>
    <row r="8471" spans="1:30" x14ac:dyDescent="0.2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</row>
    <row r="8472" spans="1:30" x14ac:dyDescent="0.2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</row>
    <row r="8473" spans="1:30" x14ac:dyDescent="0.2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</row>
    <row r="8474" spans="1:30" x14ac:dyDescent="0.2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</row>
    <row r="8475" spans="1:30" x14ac:dyDescent="0.2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</row>
    <row r="8476" spans="1:30" x14ac:dyDescent="0.2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</row>
    <row r="8477" spans="1:30" x14ac:dyDescent="0.2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</row>
    <row r="8478" spans="1:30" x14ac:dyDescent="0.2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</row>
    <row r="8479" spans="1:30" x14ac:dyDescent="0.2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</row>
    <row r="8480" spans="1:30" x14ac:dyDescent="0.2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</row>
    <row r="8481" spans="1:30" x14ac:dyDescent="0.2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</row>
    <row r="8482" spans="1:30" x14ac:dyDescent="0.2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</row>
    <row r="8483" spans="1:30" x14ac:dyDescent="0.2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</row>
    <row r="8484" spans="1:30" x14ac:dyDescent="0.2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</row>
    <row r="8485" spans="1:30" x14ac:dyDescent="0.2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</row>
    <row r="8486" spans="1:30" x14ac:dyDescent="0.2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</row>
    <row r="8487" spans="1:30" x14ac:dyDescent="0.2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</row>
    <row r="8488" spans="1:30" x14ac:dyDescent="0.2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</row>
    <row r="8489" spans="1:30" x14ac:dyDescent="0.2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</row>
    <row r="8490" spans="1:30" x14ac:dyDescent="0.2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</row>
    <row r="8491" spans="1:30" x14ac:dyDescent="0.2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</row>
    <row r="8492" spans="1:30" x14ac:dyDescent="0.2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</row>
    <row r="8493" spans="1:30" x14ac:dyDescent="0.2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</row>
    <row r="8494" spans="1:30" x14ac:dyDescent="0.2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</row>
    <row r="8495" spans="1:30" x14ac:dyDescent="0.2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</row>
    <row r="8496" spans="1:30" x14ac:dyDescent="0.2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</row>
    <row r="8497" spans="1:30" x14ac:dyDescent="0.2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</row>
    <row r="8498" spans="1:30" x14ac:dyDescent="0.2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</row>
    <row r="8499" spans="1:30" x14ac:dyDescent="0.2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</row>
    <row r="8500" spans="1:30" x14ac:dyDescent="0.2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</row>
    <row r="8501" spans="1:30" x14ac:dyDescent="0.2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</row>
    <row r="8502" spans="1:30" x14ac:dyDescent="0.2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</row>
    <row r="8503" spans="1:30" x14ac:dyDescent="0.2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</row>
    <row r="8504" spans="1:30" x14ac:dyDescent="0.2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</row>
    <row r="8505" spans="1:30" x14ac:dyDescent="0.2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</row>
    <row r="8506" spans="1:30" x14ac:dyDescent="0.2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</row>
    <row r="8507" spans="1:30" x14ac:dyDescent="0.2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</row>
    <row r="8508" spans="1:30" x14ac:dyDescent="0.2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</row>
    <row r="8509" spans="1:30" x14ac:dyDescent="0.2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</row>
    <row r="8510" spans="1:30" x14ac:dyDescent="0.2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</row>
    <row r="8511" spans="1:30" x14ac:dyDescent="0.2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</row>
    <row r="8512" spans="1:30" x14ac:dyDescent="0.2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</row>
    <row r="8513" spans="1:30" x14ac:dyDescent="0.2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</row>
    <row r="8514" spans="1:30" x14ac:dyDescent="0.2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</row>
    <row r="8515" spans="1:30" x14ac:dyDescent="0.2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</row>
    <row r="8516" spans="1:30" x14ac:dyDescent="0.2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</row>
    <row r="8517" spans="1:30" x14ac:dyDescent="0.2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</row>
    <row r="8518" spans="1:30" x14ac:dyDescent="0.2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</row>
    <row r="8519" spans="1:30" x14ac:dyDescent="0.2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</row>
    <row r="8520" spans="1:30" x14ac:dyDescent="0.2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</row>
    <row r="8521" spans="1:30" x14ac:dyDescent="0.2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</row>
    <row r="8522" spans="1:30" x14ac:dyDescent="0.2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</row>
    <row r="8523" spans="1:30" x14ac:dyDescent="0.2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</row>
    <row r="8524" spans="1:30" x14ac:dyDescent="0.2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</row>
    <row r="8525" spans="1:30" x14ac:dyDescent="0.2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</row>
    <row r="8526" spans="1:30" x14ac:dyDescent="0.2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</row>
    <row r="8527" spans="1:30" x14ac:dyDescent="0.2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</row>
    <row r="8528" spans="1:30" x14ac:dyDescent="0.2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</row>
    <row r="8529" spans="1:30" x14ac:dyDescent="0.2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</row>
    <row r="8530" spans="1:30" x14ac:dyDescent="0.2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</row>
    <row r="8531" spans="1:30" x14ac:dyDescent="0.2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</row>
    <row r="8532" spans="1:30" x14ac:dyDescent="0.2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</row>
    <row r="8533" spans="1:30" x14ac:dyDescent="0.2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</row>
    <row r="8534" spans="1:30" x14ac:dyDescent="0.2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</row>
    <row r="8535" spans="1:30" x14ac:dyDescent="0.2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</row>
    <row r="8536" spans="1:30" x14ac:dyDescent="0.2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</row>
    <row r="8537" spans="1:30" x14ac:dyDescent="0.2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</row>
    <row r="8538" spans="1:30" x14ac:dyDescent="0.2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</row>
    <row r="8539" spans="1:30" x14ac:dyDescent="0.2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</row>
    <row r="8540" spans="1:30" x14ac:dyDescent="0.2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</row>
    <row r="8541" spans="1:30" x14ac:dyDescent="0.2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</row>
    <row r="8542" spans="1:30" x14ac:dyDescent="0.2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</row>
    <row r="8543" spans="1:30" x14ac:dyDescent="0.2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</row>
    <row r="8544" spans="1:30" x14ac:dyDescent="0.2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</row>
    <row r="8545" spans="1:30" x14ac:dyDescent="0.2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</row>
    <row r="8546" spans="1:30" x14ac:dyDescent="0.2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</row>
    <row r="8547" spans="1:30" x14ac:dyDescent="0.2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</row>
    <row r="8548" spans="1:30" x14ac:dyDescent="0.2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</row>
    <row r="8549" spans="1:30" x14ac:dyDescent="0.2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</row>
    <row r="8550" spans="1:30" x14ac:dyDescent="0.2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/>
    </row>
    <row r="8551" spans="1:30" x14ac:dyDescent="0.2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</row>
    <row r="8552" spans="1:30" x14ac:dyDescent="0.2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</row>
    <row r="8553" spans="1:30" x14ac:dyDescent="0.2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</row>
    <row r="8554" spans="1:30" x14ac:dyDescent="0.2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</row>
    <row r="8555" spans="1:30" x14ac:dyDescent="0.2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</row>
    <row r="8556" spans="1:30" x14ac:dyDescent="0.2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</row>
    <row r="8557" spans="1:30" x14ac:dyDescent="0.2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/>
    </row>
    <row r="8558" spans="1:30" x14ac:dyDescent="0.2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</row>
    <row r="8559" spans="1:30" x14ac:dyDescent="0.2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</row>
    <row r="8560" spans="1:30" x14ac:dyDescent="0.2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</row>
    <row r="8561" spans="1:30" x14ac:dyDescent="0.2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</row>
    <row r="8562" spans="1:30" x14ac:dyDescent="0.2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</row>
    <row r="8563" spans="1:30" x14ac:dyDescent="0.2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</row>
    <row r="8564" spans="1:30" x14ac:dyDescent="0.2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/>
    </row>
    <row r="8565" spans="1:30" x14ac:dyDescent="0.2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</row>
    <row r="8566" spans="1:30" x14ac:dyDescent="0.2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</row>
    <row r="8567" spans="1:30" x14ac:dyDescent="0.2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</row>
    <row r="8568" spans="1:30" x14ac:dyDescent="0.2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</row>
    <row r="8569" spans="1:30" x14ac:dyDescent="0.2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</row>
    <row r="8570" spans="1:30" x14ac:dyDescent="0.2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</row>
    <row r="8571" spans="1:30" x14ac:dyDescent="0.2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/>
    </row>
    <row r="8572" spans="1:30" x14ac:dyDescent="0.2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</row>
    <row r="8573" spans="1:30" x14ac:dyDescent="0.2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</row>
    <row r="8574" spans="1:30" x14ac:dyDescent="0.2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</row>
    <row r="8575" spans="1:30" x14ac:dyDescent="0.2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</row>
    <row r="8576" spans="1:30" x14ac:dyDescent="0.2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</row>
    <row r="8577" spans="1:30" x14ac:dyDescent="0.2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</row>
    <row r="8578" spans="1:30" x14ac:dyDescent="0.2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/>
    </row>
    <row r="8579" spans="1:30" x14ac:dyDescent="0.2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</row>
    <row r="8580" spans="1:30" x14ac:dyDescent="0.2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</row>
    <row r="8581" spans="1:30" x14ac:dyDescent="0.2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</row>
    <row r="8582" spans="1:30" x14ac:dyDescent="0.2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</row>
    <row r="8583" spans="1:30" x14ac:dyDescent="0.2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</row>
    <row r="8584" spans="1:30" x14ac:dyDescent="0.2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</row>
    <row r="8585" spans="1:30" x14ac:dyDescent="0.2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/>
    </row>
    <row r="8586" spans="1:30" x14ac:dyDescent="0.2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</row>
    <row r="8587" spans="1:30" x14ac:dyDescent="0.2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</row>
    <row r="8588" spans="1:30" x14ac:dyDescent="0.2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</row>
    <row r="8589" spans="1:30" x14ac:dyDescent="0.2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</row>
    <row r="8590" spans="1:30" x14ac:dyDescent="0.2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</row>
    <row r="8591" spans="1:30" x14ac:dyDescent="0.2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</row>
    <row r="8592" spans="1:30" x14ac:dyDescent="0.2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</row>
    <row r="8593" spans="1:30" x14ac:dyDescent="0.2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</row>
    <row r="8594" spans="1:30" x14ac:dyDescent="0.2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</row>
    <row r="8595" spans="1:30" x14ac:dyDescent="0.2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</row>
    <row r="8596" spans="1:30" x14ac:dyDescent="0.2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/>
    </row>
    <row r="8597" spans="1:30" x14ac:dyDescent="0.2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</row>
    <row r="8598" spans="1:30" x14ac:dyDescent="0.2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</row>
    <row r="8599" spans="1:30" x14ac:dyDescent="0.2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</row>
    <row r="8600" spans="1:30" x14ac:dyDescent="0.2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</row>
    <row r="8601" spans="1:30" x14ac:dyDescent="0.2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</row>
    <row r="8602" spans="1:30" x14ac:dyDescent="0.2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</row>
    <row r="8603" spans="1:30" x14ac:dyDescent="0.2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/>
    </row>
    <row r="8604" spans="1:30" x14ac:dyDescent="0.2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</row>
    <row r="8605" spans="1:30" x14ac:dyDescent="0.2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</row>
    <row r="8606" spans="1:30" x14ac:dyDescent="0.2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</row>
    <row r="8607" spans="1:30" x14ac:dyDescent="0.2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</row>
    <row r="8608" spans="1:30" x14ac:dyDescent="0.2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</row>
    <row r="8609" spans="1:30" x14ac:dyDescent="0.2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</row>
    <row r="8610" spans="1:30" x14ac:dyDescent="0.2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</row>
    <row r="8611" spans="1:30" x14ac:dyDescent="0.2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</row>
    <row r="8612" spans="1:30" x14ac:dyDescent="0.2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</row>
    <row r="8613" spans="1:30" x14ac:dyDescent="0.2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</row>
    <row r="8614" spans="1:30" x14ac:dyDescent="0.2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</row>
    <row r="8615" spans="1:30" x14ac:dyDescent="0.2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</row>
    <row r="8616" spans="1:30" x14ac:dyDescent="0.2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</row>
    <row r="8617" spans="1:30" x14ac:dyDescent="0.2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</row>
    <row r="8618" spans="1:30" x14ac:dyDescent="0.2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</row>
    <row r="8619" spans="1:30" x14ac:dyDescent="0.2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</row>
    <row r="8620" spans="1:30" x14ac:dyDescent="0.2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</row>
    <row r="8621" spans="1:30" x14ac:dyDescent="0.2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</row>
    <row r="8622" spans="1:30" x14ac:dyDescent="0.2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</row>
    <row r="8623" spans="1:30" x14ac:dyDescent="0.2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</row>
    <row r="8624" spans="1:30" x14ac:dyDescent="0.2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</row>
    <row r="8625" spans="1:30" x14ac:dyDescent="0.2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</row>
    <row r="8626" spans="1:30" x14ac:dyDescent="0.2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</row>
    <row r="8627" spans="1:30" x14ac:dyDescent="0.2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</row>
    <row r="8628" spans="1:30" x14ac:dyDescent="0.2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</row>
    <row r="8629" spans="1:30" x14ac:dyDescent="0.2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</row>
    <row r="8630" spans="1:30" x14ac:dyDescent="0.2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</row>
    <row r="8631" spans="1:30" x14ac:dyDescent="0.2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</row>
    <row r="8632" spans="1:30" x14ac:dyDescent="0.2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</row>
    <row r="8633" spans="1:30" x14ac:dyDescent="0.2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</row>
    <row r="8634" spans="1:30" x14ac:dyDescent="0.2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</row>
    <row r="8635" spans="1:30" x14ac:dyDescent="0.2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</row>
    <row r="8636" spans="1:30" x14ac:dyDescent="0.2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</row>
    <row r="8637" spans="1:30" x14ac:dyDescent="0.2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</row>
    <row r="8638" spans="1:30" x14ac:dyDescent="0.2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</row>
    <row r="8639" spans="1:30" x14ac:dyDescent="0.2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</row>
    <row r="8640" spans="1:30" x14ac:dyDescent="0.2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</row>
    <row r="8641" spans="1:30" x14ac:dyDescent="0.2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/>
    </row>
    <row r="8642" spans="1:30" x14ac:dyDescent="0.2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</row>
    <row r="8643" spans="1:30" x14ac:dyDescent="0.2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</row>
    <row r="8644" spans="1:30" x14ac:dyDescent="0.2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</row>
    <row r="8645" spans="1:30" x14ac:dyDescent="0.2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</row>
    <row r="8646" spans="1:30" x14ac:dyDescent="0.2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</row>
    <row r="8647" spans="1:30" x14ac:dyDescent="0.2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</row>
    <row r="8648" spans="1:30" x14ac:dyDescent="0.2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</row>
    <row r="8649" spans="1:30" x14ac:dyDescent="0.2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</row>
    <row r="8650" spans="1:30" x14ac:dyDescent="0.2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</row>
    <row r="8651" spans="1:30" x14ac:dyDescent="0.2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</row>
    <row r="8652" spans="1:30" x14ac:dyDescent="0.2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</row>
    <row r="8653" spans="1:30" x14ac:dyDescent="0.2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</row>
    <row r="8654" spans="1:30" x14ac:dyDescent="0.2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</row>
    <row r="8655" spans="1:30" x14ac:dyDescent="0.2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</row>
    <row r="8656" spans="1:30" x14ac:dyDescent="0.2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</row>
    <row r="8657" spans="1:30" x14ac:dyDescent="0.2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</row>
    <row r="8658" spans="1:30" x14ac:dyDescent="0.2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</row>
    <row r="8659" spans="1:30" x14ac:dyDescent="0.2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</row>
    <row r="8660" spans="1:30" x14ac:dyDescent="0.2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</row>
    <row r="8661" spans="1:30" x14ac:dyDescent="0.2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</row>
    <row r="8662" spans="1:30" x14ac:dyDescent="0.2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</row>
    <row r="8663" spans="1:30" x14ac:dyDescent="0.2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</row>
    <row r="8664" spans="1:30" x14ac:dyDescent="0.2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</row>
    <row r="8665" spans="1:30" x14ac:dyDescent="0.2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/>
    </row>
    <row r="8666" spans="1:30" x14ac:dyDescent="0.2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</row>
    <row r="8667" spans="1:30" x14ac:dyDescent="0.2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</row>
    <row r="8668" spans="1:30" x14ac:dyDescent="0.2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</row>
    <row r="8669" spans="1:30" x14ac:dyDescent="0.2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</row>
    <row r="8670" spans="1:30" x14ac:dyDescent="0.2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</row>
    <row r="8671" spans="1:30" x14ac:dyDescent="0.2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</row>
    <row r="8672" spans="1:30" x14ac:dyDescent="0.2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</row>
    <row r="8673" spans="1:30" x14ac:dyDescent="0.2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</row>
    <row r="8674" spans="1:30" x14ac:dyDescent="0.2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</row>
    <row r="8675" spans="1:30" x14ac:dyDescent="0.2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</row>
    <row r="8676" spans="1:30" x14ac:dyDescent="0.2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</row>
    <row r="8677" spans="1:30" x14ac:dyDescent="0.2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</row>
    <row r="8678" spans="1:30" x14ac:dyDescent="0.2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</row>
    <row r="8679" spans="1:30" x14ac:dyDescent="0.2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</row>
    <row r="8680" spans="1:30" x14ac:dyDescent="0.2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</row>
    <row r="8681" spans="1:30" x14ac:dyDescent="0.2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</row>
    <row r="8682" spans="1:30" x14ac:dyDescent="0.2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</row>
    <row r="8683" spans="1:30" x14ac:dyDescent="0.2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</row>
    <row r="8684" spans="1:30" x14ac:dyDescent="0.2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</row>
    <row r="8685" spans="1:30" x14ac:dyDescent="0.2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</row>
    <row r="8686" spans="1:30" x14ac:dyDescent="0.2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</row>
    <row r="8687" spans="1:30" x14ac:dyDescent="0.2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</row>
    <row r="8688" spans="1:30" x14ac:dyDescent="0.2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</row>
    <row r="8689" spans="1:30" x14ac:dyDescent="0.2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</row>
    <row r="8690" spans="1:30" x14ac:dyDescent="0.2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</row>
    <row r="8691" spans="1:30" x14ac:dyDescent="0.2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</row>
    <row r="8692" spans="1:30" x14ac:dyDescent="0.2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</row>
    <row r="8693" spans="1:30" x14ac:dyDescent="0.2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</row>
    <row r="8694" spans="1:30" x14ac:dyDescent="0.2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</row>
    <row r="8695" spans="1:30" x14ac:dyDescent="0.2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</row>
    <row r="8696" spans="1:30" x14ac:dyDescent="0.2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</row>
    <row r="8697" spans="1:30" x14ac:dyDescent="0.2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</row>
    <row r="8698" spans="1:30" x14ac:dyDescent="0.2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</row>
    <row r="8699" spans="1:30" x14ac:dyDescent="0.2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</row>
    <row r="8700" spans="1:30" x14ac:dyDescent="0.2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</row>
    <row r="8701" spans="1:30" x14ac:dyDescent="0.2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</row>
    <row r="8702" spans="1:30" x14ac:dyDescent="0.2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</row>
    <row r="8703" spans="1:30" x14ac:dyDescent="0.2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</row>
    <row r="8704" spans="1:30" x14ac:dyDescent="0.2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</row>
    <row r="8705" spans="1:30" x14ac:dyDescent="0.2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</row>
    <row r="8706" spans="1:30" x14ac:dyDescent="0.2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</row>
    <row r="8707" spans="1:30" x14ac:dyDescent="0.2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</row>
    <row r="8708" spans="1:30" x14ac:dyDescent="0.2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</row>
    <row r="8709" spans="1:30" x14ac:dyDescent="0.2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</row>
    <row r="8710" spans="1:30" x14ac:dyDescent="0.2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</row>
    <row r="8711" spans="1:30" x14ac:dyDescent="0.2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</row>
    <row r="8712" spans="1:30" x14ac:dyDescent="0.2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</row>
    <row r="8713" spans="1:30" x14ac:dyDescent="0.2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</row>
    <row r="8714" spans="1:30" x14ac:dyDescent="0.2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</row>
    <row r="8715" spans="1:30" x14ac:dyDescent="0.2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</row>
    <row r="8716" spans="1:30" x14ac:dyDescent="0.2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</row>
    <row r="8717" spans="1:30" x14ac:dyDescent="0.2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</row>
    <row r="8718" spans="1:30" x14ac:dyDescent="0.2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</row>
    <row r="8719" spans="1:30" x14ac:dyDescent="0.2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</row>
    <row r="8720" spans="1:30" x14ac:dyDescent="0.2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</row>
    <row r="8721" spans="1:30" x14ac:dyDescent="0.2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</row>
    <row r="8722" spans="1:30" x14ac:dyDescent="0.2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</row>
    <row r="8723" spans="1:30" x14ac:dyDescent="0.2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</row>
    <row r="8724" spans="1:30" x14ac:dyDescent="0.2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/>
    </row>
    <row r="8725" spans="1:30" x14ac:dyDescent="0.2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/>
    </row>
    <row r="8726" spans="1:30" x14ac:dyDescent="0.2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/>
    </row>
    <row r="8727" spans="1:30" x14ac:dyDescent="0.2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/>
    </row>
    <row r="8728" spans="1:30" x14ac:dyDescent="0.2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/>
    </row>
    <row r="8729" spans="1:30" x14ac:dyDescent="0.2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/>
    </row>
    <row r="8730" spans="1:30" x14ac:dyDescent="0.2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/>
    </row>
    <row r="8731" spans="1:30" x14ac:dyDescent="0.2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/>
    </row>
    <row r="8732" spans="1:30" x14ac:dyDescent="0.2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/>
    </row>
    <row r="8733" spans="1:30" x14ac:dyDescent="0.2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/>
    </row>
    <row r="8734" spans="1:30" x14ac:dyDescent="0.2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/>
    </row>
    <row r="8735" spans="1:30" x14ac:dyDescent="0.2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/>
    </row>
    <row r="8736" spans="1:30" x14ac:dyDescent="0.2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/>
    </row>
    <row r="8737" spans="1:30" x14ac:dyDescent="0.2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/>
    </row>
    <row r="8738" spans="1:30" x14ac:dyDescent="0.2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/>
    </row>
    <row r="8739" spans="1:30" x14ac:dyDescent="0.2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/>
    </row>
    <row r="8740" spans="1:30" x14ac:dyDescent="0.2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/>
    </row>
    <row r="8741" spans="1:30" x14ac:dyDescent="0.2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/>
    </row>
    <row r="8742" spans="1:30" x14ac:dyDescent="0.2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/>
    </row>
    <row r="8743" spans="1:30" x14ac:dyDescent="0.2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/>
    </row>
    <row r="8744" spans="1:30" x14ac:dyDescent="0.2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/>
    </row>
    <row r="8745" spans="1:30" x14ac:dyDescent="0.2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/>
    </row>
    <row r="8746" spans="1:30" x14ac:dyDescent="0.2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/>
    </row>
    <row r="8747" spans="1:30" x14ac:dyDescent="0.2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/>
    </row>
    <row r="8748" spans="1:30" x14ac:dyDescent="0.2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  <c r="AA8748"/>
      <c r="AB8748"/>
      <c r="AC8748"/>
      <c r="AD8748"/>
    </row>
    <row r="8749" spans="1:30" x14ac:dyDescent="0.2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/>
    </row>
    <row r="8750" spans="1:30" x14ac:dyDescent="0.2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/>
    </row>
    <row r="8751" spans="1:30" x14ac:dyDescent="0.2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/>
    </row>
    <row r="8752" spans="1:30" x14ac:dyDescent="0.2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/>
    </row>
    <row r="8753" spans="1:30" x14ac:dyDescent="0.2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/>
    </row>
    <row r="8754" spans="1:30" x14ac:dyDescent="0.2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/>
    </row>
    <row r="8755" spans="1:30" x14ac:dyDescent="0.2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/>
    </row>
    <row r="8756" spans="1:30" x14ac:dyDescent="0.2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/>
    </row>
    <row r="8757" spans="1:30" x14ac:dyDescent="0.2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/>
    </row>
    <row r="8758" spans="1:30" x14ac:dyDescent="0.2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/>
    </row>
    <row r="8759" spans="1:30" x14ac:dyDescent="0.2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/>
    </row>
    <row r="8760" spans="1:30" x14ac:dyDescent="0.2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/>
    </row>
    <row r="8761" spans="1:30" x14ac:dyDescent="0.2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/>
    </row>
    <row r="8762" spans="1:30" x14ac:dyDescent="0.2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/>
    </row>
    <row r="8763" spans="1:30" x14ac:dyDescent="0.2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/>
    </row>
    <row r="8764" spans="1:30" x14ac:dyDescent="0.2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/>
    </row>
    <row r="8765" spans="1:30" x14ac:dyDescent="0.2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  <c r="AA8765"/>
      <c r="AB8765"/>
      <c r="AC8765"/>
      <c r="AD8765"/>
    </row>
    <row r="8766" spans="1:30" x14ac:dyDescent="0.2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/>
    </row>
    <row r="8767" spans="1:30" x14ac:dyDescent="0.2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/>
    </row>
    <row r="8768" spans="1:30" x14ac:dyDescent="0.2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/>
    </row>
    <row r="8769" spans="1:30" x14ac:dyDescent="0.2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/>
    </row>
    <row r="8770" spans="1:30" x14ac:dyDescent="0.2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/>
    </row>
    <row r="8771" spans="1:30" x14ac:dyDescent="0.2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/>
    </row>
    <row r="8772" spans="1:30" x14ac:dyDescent="0.2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/>
    </row>
    <row r="8773" spans="1:30" x14ac:dyDescent="0.2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/>
    </row>
    <row r="8774" spans="1:30" x14ac:dyDescent="0.2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/>
    </row>
    <row r="8775" spans="1:30" x14ac:dyDescent="0.2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/>
    </row>
    <row r="8776" spans="1:30" x14ac:dyDescent="0.2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/>
    </row>
    <row r="8777" spans="1:30" x14ac:dyDescent="0.2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  <c r="AA8777"/>
      <c r="AB8777"/>
      <c r="AC8777"/>
      <c r="AD8777"/>
    </row>
    <row r="8778" spans="1:30" x14ac:dyDescent="0.2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  <c r="AA8778"/>
      <c r="AB8778"/>
      <c r="AC8778"/>
      <c r="AD8778"/>
    </row>
    <row r="8779" spans="1:30" x14ac:dyDescent="0.2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  <c r="AA8779"/>
      <c r="AB8779"/>
      <c r="AC8779"/>
      <c r="AD8779"/>
    </row>
    <row r="8780" spans="1:30" x14ac:dyDescent="0.2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  <c r="AA8780"/>
      <c r="AB8780"/>
      <c r="AC8780"/>
      <c r="AD8780"/>
    </row>
    <row r="8781" spans="1:30" x14ac:dyDescent="0.2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  <c r="AA8781"/>
      <c r="AB8781"/>
      <c r="AC8781"/>
      <c r="AD8781"/>
    </row>
    <row r="8782" spans="1:30" x14ac:dyDescent="0.2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  <c r="AA8782"/>
      <c r="AB8782"/>
      <c r="AC8782"/>
      <c r="AD8782"/>
    </row>
    <row r="8783" spans="1:30" x14ac:dyDescent="0.2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  <c r="AA8783"/>
      <c r="AB8783"/>
      <c r="AC8783"/>
      <c r="AD8783"/>
    </row>
    <row r="8784" spans="1:30" x14ac:dyDescent="0.2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  <c r="AA8784"/>
      <c r="AB8784"/>
      <c r="AC8784"/>
      <c r="AD8784"/>
    </row>
    <row r="8785" spans="1:30" x14ac:dyDescent="0.2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  <c r="AA8785"/>
      <c r="AB8785"/>
      <c r="AC8785"/>
      <c r="AD8785"/>
    </row>
    <row r="8786" spans="1:30" x14ac:dyDescent="0.2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  <c r="AA8786"/>
      <c r="AB8786"/>
      <c r="AC8786"/>
      <c r="AD8786"/>
    </row>
    <row r="8787" spans="1:30" x14ac:dyDescent="0.2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  <c r="AA8787"/>
      <c r="AB8787"/>
      <c r="AC8787"/>
      <c r="AD8787"/>
    </row>
    <row r="8788" spans="1:30" x14ac:dyDescent="0.2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  <c r="AA8788"/>
      <c r="AB8788"/>
      <c r="AC8788"/>
      <c r="AD8788"/>
    </row>
    <row r="8789" spans="1:30" x14ac:dyDescent="0.2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  <c r="AA8789"/>
      <c r="AB8789"/>
      <c r="AC8789"/>
      <c r="AD8789"/>
    </row>
    <row r="8790" spans="1:30" x14ac:dyDescent="0.2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  <c r="AA8790"/>
      <c r="AB8790"/>
      <c r="AC8790"/>
      <c r="AD8790"/>
    </row>
    <row r="8791" spans="1:30" x14ac:dyDescent="0.2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  <c r="AA8791"/>
      <c r="AB8791"/>
      <c r="AC8791"/>
      <c r="AD8791"/>
    </row>
    <row r="8792" spans="1:30" x14ac:dyDescent="0.2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  <c r="AA8792"/>
      <c r="AB8792"/>
      <c r="AC8792"/>
      <c r="AD8792"/>
    </row>
    <row r="8793" spans="1:30" x14ac:dyDescent="0.2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  <c r="AA8793"/>
      <c r="AB8793"/>
      <c r="AC8793"/>
      <c r="AD8793"/>
    </row>
    <row r="8794" spans="1:30" x14ac:dyDescent="0.2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  <c r="AA8794"/>
      <c r="AB8794"/>
      <c r="AC8794"/>
      <c r="AD8794"/>
    </row>
    <row r="8795" spans="1:30" x14ac:dyDescent="0.2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  <c r="AA8795"/>
      <c r="AB8795"/>
      <c r="AC8795"/>
      <c r="AD8795"/>
    </row>
    <row r="8796" spans="1:30" x14ac:dyDescent="0.2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  <c r="AA8796"/>
      <c r="AB8796"/>
      <c r="AC8796"/>
      <c r="AD8796"/>
    </row>
    <row r="8797" spans="1:30" x14ac:dyDescent="0.2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  <c r="AA8797"/>
      <c r="AB8797"/>
      <c r="AC8797"/>
      <c r="AD8797"/>
    </row>
    <row r="8798" spans="1:30" x14ac:dyDescent="0.2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  <c r="AA8798"/>
      <c r="AB8798"/>
      <c r="AC8798"/>
      <c r="AD8798"/>
    </row>
    <row r="8799" spans="1:30" x14ac:dyDescent="0.2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  <c r="AA8799"/>
      <c r="AB8799"/>
      <c r="AC8799"/>
      <c r="AD8799"/>
    </row>
    <row r="8800" spans="1:30" x14ac:dyDescent="0.2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  <c r="AA8800"/>
      <c r="AB8800"/>
      <c r="AC8800"/>
      <c r="AD8800"/>
    </row>
    <row r="8801" spans="1:30" x14ac:dyDescent="0.2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  <c r="AA8801"/>
      <c r="AB8801"/>
      <c r="AC8801"/>
      <c r="AD8801"/>
    </row>
    <row r="8802" spans="1:30" x14ac:dyDescent="0.2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  <c r="AA8802"/>
      <c r="AB8802"/>
      <c r="AC8802"/>
      <c r="AD8802"/>
    </row>
    <row r="8803" spans="1:30" x14ac:dyDescent="0.2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  <c r="AA8803"/>
      <c r="AB8803"/>
      <c r="AC8803"/>
      <c r="AD8803"/>
    </row>
    <row r="8804" spans="1:30" x14ac:dyDescent="0.2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  <c r="AA8804"/>
      <c r="AB8804"/>
      <c r="AC8804"/>
      <c r="AD8804"/>
    </row>
    <row r="8805" spans="1:30" x14ac:dyDescent="0.2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  <c r="AA8805"/>
      <c r="AB8805"/>
      <c r="AC8805"/>
      <c r="AD8805"/>
    </row>
    <row r="8806" spans="1:30" x14ac:dyDescent="0.2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  <c r="AA8806"/>
      <c r="AB8806"/>
      <c r="AC8806"/>
      <c r="AD8806"/>
    </row>
    <row r="8807" spans="1:30" x14ac:dyDescent="0.2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  <c r="AA8807"/>
      <c r="AB8807"/>
      <c r="AC8807"/>
      <c r="AD8807"/>
    </row>
    <row r="8808" spans="1:30" x14ac:dyDescent="0.2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  <c r="AA8808"/>
      <c r="AB8808"/>
      <c r="AC8808"/>
      <c r="AD8808"/>
    </row>
    <row r="8809" spans="1:30" x14ac:dyDescent="0.2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  <c r="AA8809"/>
      <c r="AB8809"/>
      <c r="AC8809"/>
      <c r="AD8809"/>
    </row>
    <row r="8810" spans="1:30" x14ac:dyDescent="0.2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  <c r="AA8810"/>
      <c r="AB8810"/>
      <c r="AC8810"/>
      <c r="AD8810"/>
    </row>
    <row r="8811" spans="1:30" x14ac:dyDescent="0.2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  <c r="AA8811"/>
      <c r="AB8811"/>
      <c r="AC8811"/>
      <c r="AD8811"/>
    </row>
    <row r="8812" spans="1:30" x14ac:dyDescent="0.2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  <c r="AA8812"/>
      <c r="AB8812"/>
      <c r="AC8812"/>
      <c r="AD8812"/>
    </row>
    <row r="8813" spans="1:30" x14ac:dyDescent="0.2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  <c r="AA8813"/>
      <c r="AB8813"/>
      <c r="AC8813"/>
      <c r="AD8813"/>
    </row>
    <row r="8814" spans="1:30" x14ac:dyDescent="0.2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  <c r="AA8814"/>
      <c r="AB8814"/>
      <c r="AC8814"/>
      <c r="AD8814"/>
    </row>
    <row r="8815" spans="1:30" x14ac:dyDescent="0.2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  <c r="AA8815"/>
      <c r="AB8815"/>
      <c r="AC8815"/>
      <c r="AD8815"/>
    </row>
    <row r="8816" spans="1:30" x14ac:dyDescent="0.2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  <c r="AA8816"/>
      <c r="AB8816"/>
      <c r="AC8816"/>
      <c r="AD8816"/>
    </row>
    <row r="8817" spans="1:30" x14ac:dyDescent="0.2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  <c r="AA8817"/>
      <c r="AB8817"/>
      <c r="AC8817"/>
      <c r="AD8817"/>
    </row>
    <row r="8818" spans="1:30" x14ac:dyDescent="0.2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  <c r="AA8818"/>
      <c r="AB8818"/>
      <c r="AC8818"/>
      <c r="AD8818"/>
    </row>
    <row r="8819" spans="1:30" x14ac:dyDescent="0.2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  <c r="AA8819"/>
      <c r="AB8819"/>
      <c r="AC8819"/>
      <c r="AD8819"/>
    </row>
    <row r="8820" spans="1:30" x14ac:dyDescent="0.2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  <c r="AA8820"/>
      <c r="AB8820"/>
      <c r="AC8820"/>
      <c r="AD8820"/>
    </row>
    <row r="8821" spans="1:30" x14ac:dyDescent="0.2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  <c r="AA8821"/>
      <c r="AB8821"/>
      <c r="AC8821"/>
      <c r="AD8821"/>
    </row>
    <row r="8822" spans="1:30" x14ac:dyDescent="0.2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  <c r="AA8822"/>
      <c r="AB8822"/>
      <c r="AC8822"/>
      <c r="AD8822"/>
    </row>
    <row r="8823" spans="1:30" x14ac:dyDescent="0.2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  <c r="AA8823"/>
      <c r="AB8823"/>
      <c r="AC8823"/>
      <c r="AD8823"/>
    </row>
    <row r="8824" spans="1:30" x14ac:dyDescent="0.2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  <c r="AA8824"/>
      <c r="AB8824"/>
      <c r="AC8824"/>
      <c r="AD8824"/>
    </row>
    <row r="8825" spans="1:30" x14ac:dyDescent="0.2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  <c r="AA8825"/>
      <c r="AB8825"/>
      <c r="AC8825"/>
      <c r="AD8825"/>
    </row>
    <row r="8826" spans="1:30" x14ac:dyDescent="0.2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  <c r="AA8826"/>
      <c r="AB8826"/>
      <c r="AC8826"/>
      <c r="AD8826"/>
    </row>
    <row r="8827" spans="1:30" x14ac:dyDescent="0.2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  <c r="AA8827"/>
      <c r="AB8827"/>
      <c r="AC8827"/>
      <c r="AD8827"/>
    </row>
    <row r="8828" spans="1:30" x14ac:dyDescent="0.2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  <c r="AA8828"/>
      <c r="AB8828"/>
      <c r="AC8828"/>
      <c r="AD8828"/>
    </row>
    <row r="8829" spans="1:30" x14ac:dyDescent="0.2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  <c r="AA8829"/>
      <c r="AB8829"/>
      <c r="AC8829"/>
      <c r="AD8829"/>
    </row>
    <row r="8830" spans="1:30" x14ac:dyDescent="0.2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  <c r="AA8830"/>
      <c r="AB8830"/>
      <c r="AC8830"/>
      <c r="AD8830"/>
    </row>
    <row r="8831" spans="1:30" x14ac:dyDescent="0.2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  <c r="AA8831"/>
      <c r="AB8831"/>
      <c r="AC8831"/>
      <c r="AD8831"/>
    </row>
    <row r="8832" spans="1:30" x14ac:dyDescent="0.2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  <c r="AA8832"/>
      <c r="AB8832"/>
      <c r="AC8832"/>
      <c r="AD8832"/>
    </row>
    <row r="8833" spans="1:30" x14ac:dyDescent="0.2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  <c r="AA8833"/>
      <c r="AB8833"/>
      <c r="AC8833"/>
      <c r="AD8833"/>
    </row>
    <row r="8834" spans="1:30" x14ac:dyDescent="0.2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  <c r="AA8834"/>
      <c r="AB8834"/>
      <c r="AC8834"/>
      <c r="AD8834"/>
    </row>
    <row r="8835" spans="1:30" x14ac:dyDescent="0.2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  <c r="AA8835"/>
      <c r="AB8835"/>
      <c r="AC8835"/>
      <c r="AD8835"/>
    </row>
    <row r="8836" spans="1:30" x14ac:dyDescent="0.2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  <c r="AA8836"/>
      <c r="AB8836"/>
      <c r="AC8836"/>
      <c r="AD8836"/>
    </row>
    <row r="8837" spans="1:30" x14ac:dyDescent="0.2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  <c r="AA8837"/>
      <c r="AB8837"/>
      <c r="AC8837"/>
      <c r="AD8837"/>
    </row>
    <row r="8838" spans="1:30" x14ac:dyDescent="0.2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/>
    </row>
    <row r="8839" spans="1:30" x14ac:dyDescent="0.2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  <c r="AA8839"/>
      <c r="AB8839"/>
      <c r="AC8839"/>
      <c r="AD8839"/>
    </row>
    <row r="8840" spans="1:30" x14ac:dyDescent="0.2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  <c r="AA8840"/>
      <c r="AB8840"/>
      <c r="AC8840"/>
      <c r="AD8840"/>
    </row>
    <row r="8841" spans="1:30" x14ac:dyDescent="0.2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  <c r="AA8841"/>
      <c r="AB8841"/>
      <c r="AC8841"/>
      <c r="AD8841"/>
    </row>
    <row r="8842" spans="1:30" x14ac:dyDescent="0.2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  <c r="AA8842"/>
      <c r="AB8842"/>
      <c r="AC8842"/>
      <c r="AD8842"/>
    </row>
    <row r="8843" spans="1:30" x14ac:dyDescent="0.2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  <c r="AA8843"/>
      <c r="AB8843"/>
      <c r="AC8843"/>
      <c r="AD8843"/>
    </row>
    <row r="8844" spans="1:30" x14ac:dyDescent="0.2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  <c r="AA8844"/>
      <c r="AB8844"/>
      <c r="AC8844"/>
      <c r="AD8844"/>
    </row>
    <row r="8845" spans="1:30" x14ac:dyDescent="0.2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  <c r="AA8845"/>
      <c r="AB8845"/>
      <c r="AC8845"/>
      <c r="AD8845"/>
    </row>
    <row r="8846" spans="1:30" x14ac:dyDescent="0.2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  <c r="AA8846"/>
      <c r="AB8846"/>
      <c r="AC8846"/>
      <c r="AD8846"/>
    </row>
    <row r="8847" spans="1:30" x14ac:dyDescent="0.2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  <c r="AA8847"/>
      <c r="AB8847"/>
      <c r="AC8847"/>
      <c r="AD8847"/>
    </row>
    <row r="8848" spans="1:30" x14ac:dyDescent="0.2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  <c r="AA8848"/>
      <c r="AB8848"/>
      <c r="AC8848"/>
      <c r="AD8848"/>
    </row>
    <row r="8849" spans="1:30" x14ac:dyDescent="0.2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  <c r="AA8849"/>
      <c r="AB8849"/>
      <c r="AC8849"/>
      <c r="AD8849"/>
    </row>
    <row r="8850" spans="1:30" x14ac:dyDescent="0.2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  <c r="AA8850"/>
      <c r="AB8850"/>
      <c r="AC8850"/>
      <c r="AD8850"/>
    </row>
    <row r="8851" spans="1:30" x14ac:dyDescent="0.2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  <c r="AA8851"/>
      <c r="AB8851"/>
      <c r="AC8851"/>
      <c r="AD8851"/>
    </row>
    <row r="8852" spans="1:30" x14ac:dyDescent="0.2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</row>
    <row r="8853" spans="1:30" x14ac:dyDescent="0.2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  <c r="AA8853"/>
      <c r="AB8853"/>
      <c r="AC8853"/>
      <c r="AD8853"/>
    </row>
    <row r="8854" spans="1:30" x14ac:dyDescent="0.2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  <c r="AA8854"/>
      <c r="AB8854"/>
      <c r="AC8854"/>
      <c r="AD8854"/>
    </row>
    <row r="8855" spans="1:30" x14ac:dyDescent="0.2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  <c r="AA8855"/>
      <c r="AB8855"/>
      <c r="AC8855"/>
      <c r="AD8855"/>
    </row>
    <row r="8856" spans="1:30" x14ac:dyDescent="0.2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  <c r="AA8856"/>
      <c r="AB8856"/>
      <c r="AC8856"/>
      <c r="AD8856"/>
    </row>
    <row r="8857" spans="1:30" x14ac:dyDescent="0.2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  <c r="AA8857"/>
      <c r="AB8857"/>
      <c r="AC8857"/>
      <c r="AD8857"/>
    </row>
    <row r="8858" spans="1:30" x14ac:dyDescent="0.2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  <c r="AA8858"/>
      <c r="AB8858"/>
      <c r="AC8858"/>
      <c r="AD8858"/>
    </row>
    <row r="8859" spans="1:30" x14ac:dyDescent="0.2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  <c r="AA8859"/>
      <c r="AB8859"/>
      <c r="AC8859"/>
      <c r="AD8859"/>
    </row>
    <row r="8860" spans="1:30" x14ac:dyDescent="0.2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  <c r="AA8860"/>
      <c r="AB8860"/>
      <c r="AC8860"/>
      <c r="AD8860"/>
    </row>
    <row r="8861" spans="1:30" x14ac:dyDescent="0.2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  <c r="AA8861"/>
      <c r="AB8861"/>
      <c r="AC8861"/>
      <c r="AD8861"/>
    </row>
    <row r="8862" spans="1:30" x14ac:dyDescent="0.2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  <c r="AA8862"/>
      <c r="AB8862"/>
      <c r="AC8862"/>
      <c r="AD8862"/>
    </row>
    <row r="8863" spans="1:30" x14ac:dyDescent="0.2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  <c r="AA8863"/>
      <c r="AB8863"/>
      <c r="AC8863"/>
      <c r="AD8863"/>
    </row>
    <row r="8864" spans="1:30" x14ac:dyDescent="0.2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  <c r="AA8864"/>
      <c r="AB8864"/>
      <c r="AC8864"/>
      <c r="AD8864"/>
    </row>
    <row r="8865" spans="1:30" x14ac:dyDescent="0.2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  <c r="AA8865"/>
      <c r="AB8865"/>
      <c r="AC8865"/>
      <c r="AD8865"/>
    </row>
    <row r="8866" spans="1:30" x14ac:dyDescent="0.2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  <c r="AA8866"/>
      <c r="AB8866"/>
      <c r="AC8866"/>
      <c r="AD8866"/>
    </row>
    <row r="8867" spans="1:30" x14ac:dyDescent="0.2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  <c r="AA8867"/>
      <c r="AB8867"/>
      <c r="AC8867"/>
      <c r="AD8867"/>
    </row>
    <row r="8868" spans="1:30" x14ac:dyDescent="0.2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  <c r="AA8868"/>
      <c r="AB8868"/>
      <c r="AC8868"/>
      <c r="AD8868"/>
    </row>
    <row r="8869" spans="1:30" x14ac:dyDescent="0.2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  <c r="AA8869"/>
      <c r="AB8869"/>
      <c r="AC8869"/>
      <c r="AD8869"/>
    </row>
    <row r="8870" spans="1:30" x14ac:dyDescent="0.2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  <c r="AA8870"/>
      <c r="AB8870"/>
      <c r="AC8870"/>
      <c r="AD8870"/>
    </row>
    <row r="8871" spans="1:30" x14ac:dyDescent="0.2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  <c r="AA8871"/>
      <c r="AB8871"/>
      <c r="AC8871"/>
      <c r="AD8871"/>
    </row>
    <row r="8872" spans="1:30" x14ac:dyDescent="0.2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  <c r="AA8872"/>
      <c r="AB8872"/>
      <c r="AC8872"/>
      <c r="AD8872"/>
    </row>
    <row r="8873" spans="1:30" x14ac:dyDescent="0.2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  <c r="AA8873"/>
      <c r="AB8873"/>
      <c r="AC8873"/>
      <c r="AD8873"/>
    </row>
    <row r="8874" spans="1:30" x14ac:dyDescent="0.2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  <c r="AA8874"/>
      <c r="AB8874"/>
      <c r="AC8874"/>
      <c r="AD8874"/>
    </row>
    <row r="8875" spans="1:30" x14ac:dyDescent="0.2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  <c r="AA8875"/>
      <c r="AB8875"/>
      <c r="AC8875"/>
      <c r="AD8875"/>
    </row>
    <row r="8876" spans="1:30" x14ac:dyDescent="0.2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  <c r="AA8876"/>
      <c r="AB8876"/>
      <c r="AC8876"/>
      <c r="AD8876"/>
    </row>
    <row r="8877" spans="1:30" x14ac:dyDescent="0.2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  <c r="AA8877"/>
      <c r="AB8877"/>
      <c r="AC8877"/>
      <c r="AD8877"/>
    </row>
    <row r="8878" spans="1:30" x14ac:dyDescent="0.2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  <c r="AA8878"/>
      <c r="AB8878"/>
      <c r="AC8878"/>
      <c r="AD8878"/>
    </row>
    <row r="8879" spans="1:30" x14ac:dyDescent="0.2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  <c r="AA8879"/>
      <c r="AB8879"/>
      <c r="AC8879"/>
      <c r="AD8879"/>
    </row>
    <row r="8880" spans="1:30" x14ac:dyDescent="0.2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  <c r="AA8880"/>
      <c r="AB8880"/>
      <c r="AC8880"/>
      <c r="AD8880"/>
    </row>
    <row r="8881" spans="1:30" x14ac:dyDescent="0.2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  <c r="AA8881"/>
      <c r="AB8881"/>
      <c r="AC8881"/>
      <c r="AD8881"/>
    </row>
    <row r="8882" spans="1:30" x14ac:dyDescent="0.2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  <c r="AA8882"/>
      <c r="AB8882"/>
      <c r="AC8882"/>
      <c r="AD8882"/>
    </row>
    <row r="8883" spans="1:30" x14ac:dyDescent="0.2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  <c r="AA8883"/>
      <c r="AB8883"/>
      <c r="AC8883"/>
      <c r="AD8883"/>
    </row>
    <row r="8884" spans="1:30" x14ac:dyDescent="0.2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  <c r="AA8884"/>
      <c r="AB8884"/>
      <c r="AC8884"/>
      <c r="AD8884"/>
    </row>
    <row r="8885" spans="1:30" x14ac:dyDescent="0.2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  <c r="AA8885"/>
      <c r="AB8885"/>
      <c r="AC8885"/>
      <c r="AD8885"/>
    </row>
    <row r="8886" spans="1:30" x14ac:dyDescent="0.2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  <c r="AA8886"/>
      <c r="AB8886"/>
      <c r="AC8886"/>
      <c r="AD8886"/>
    </row>
    <row r="8887" spans="1:30" x14ac:dyDescent="0.2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  <c r="AA8887"/>
      <c r="AB8887"/>
      <c r="AC8887"/>
      <c r="AD8887"/>
    </row>
    <row r="8888" spans="1:30" x14ac:dyDescent="0.2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  <c r="AA8888"/>
      <c r="AB8888"/>
      <c r="AC8888"/>
      <c r="AD8888"/>
    </row>
    <row r="8889" spans="1:30" x14ac:dyDescent="0.2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  <c r="AA8889"/>
      <c r="AB8889"/>
      <c r="AC8889"/>
      <c r="AD8889"/>
    </row>
    <row r="8890" spans="1:30" x14ac:dyDescent="0.2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  <c r="AA8890"/>
      <c r="AB8890"/>
      <c r="AC8890"/>
      <c r="AD8890"/>
    </row>
    <row r="8891" spans="1:30" x14ac:dyDescent="0.2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  <c r="AA8891"/>
      <c r="AB8891"/>
      <c r="AC8891"/>
      <c r="AD8891"/>
    </row>
    <row r="8892" spans="1:30" x14ac:dyDescent="0.2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  <c r="AA8892"/>
      <c r="AB8892"/>
      <c r="AC8892"/>
      <c r="AD8892"/>
    </row>
    <row r="8893" spans="1:30" x14ac:dyDescent="0.2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  <c r="AA8893"/>
      <c r="AB8893"/>
      <c r="AC8893"/>
      <c r="AD8893"/>
    </row>
    <row r="8894" spans="1:30" x14ac:dyDescent="0.2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  <c r="AA8894"/>
      <c r="AB8894"/>
      <c r="AC8894"/>
      <c r="AD8894"/>
    </row>
    <row r="8895" spans="1:30" x14ac:dyDescent="0.2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  <c r="AA8895"/>
      <c r="AB8895"/>
      <c r="AC8895"/>
      <c r="AD8895"/>
    </row>
    <row r="8896" spans="1:30" x14ac:dyDescent="0.2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  <c r="AA8896"/>
      <c r="AB8896"/>
      <c r="AC8896"/>
      <c r="AD8896"/>
    </row>
    <row r="8897" spans="1:30" x14ac:dyDescent="0.2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  <c r="AA8897"/>
      <c r="AB8897"/>
      <c r="AC8897"/>
      <c r="AD8897"/>
    </row>
    <row r="8898" spans="1:30" x14ac:dyDescent="0.2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  <c r="AA8898"/>
      <c r="AB8898"/>
      <c r="AC8898"/>
      <c r="AD8898"/>
    </row>
    <row r="8899" spans="1:30" x14ac:dyDescent="0.2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  <c r="AA8899"/>
      <c r="AB8899"/>
      <c r="AC8899"/>
      <c r="AD8899"/>
    </row>
    <row r="8900" spans="1:30" x14ac:dyDescent="0.2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  <c r="AA8900"/>
      <c r="AB8900"/>
      <c r="AC8900"/>
      <c r="AD8900"/>
    </row>
    <row r="8901" spans="1:30" x14ac:dyDescent="0.2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  <c r="AA8901"/>
      <c r="AB8901"/>
      <c r="AC8901"/>
      <c r="AD8901"/>
    </row>
    <row r="8902" spans="1:30" x14ac:dyDescent="0.2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  <c r="AA8902"/>
      <c r="AB8902"/>
      <c r="AC8902"/>
      <c r="AD8902"/>
    </row>
    <row r="8903" spans="1:30" x14ac:dyDescent="0.2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  <c r="AA8903"/>
      <c r="AB8903"/>
      <c r="AC8903"/>
      <c r="AD8903"/>
    </row>
    <row r="8904" spans="1:30" x14ac:dyDescent="0.2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  <c r="AA8904"/>
      <c r="AB8904"/>
      <c r="AC8904"/>
      <c r="AD8904"/>
    </row>
    <row r="8905" spans="1:30" x14ac:dyDescent="0.2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  <c r="AA8905"/>
      <c r="AB8905"/>
      <c r="AC8905"/>
      <c r="AD8905"/>
    </row>
    <row r="8906" spans="1:30" x14ac:dyDescent="0.2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  <c r="AA8906"/>
      <c r="AB8906"/>
      <c r="AC8906"/>
      <c r="AD8906"/>
    </row>
    <row r="8907" spans="1:30" x14ac:dyDescent="0.2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  <c r="AA8907"/>
      <c r="AB8907"/>
      <c r="AC8907"/>
      <c r="AD8907"/>
    </row>
    <row r="8908" spans="1:30" x14ac:dyDescent="0.2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  <c r="AA8908"/>
      <c r="AB8908"/>
      <c r="AC8908"/>
      <c r="AD8908"/>
    </row>
    <row r="8909" spans="1:30" x14ac:dyDescent="0.2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  <c r="AA8909"/>
      <c r="AB8909"/>
      <c r="AC8909"/>
      <c r="AD8909"/>
    </row>
    <row r="8910" spans="1:30" x14ac:dyDescent="0.2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  <c r="AA8910"/>
      <c r="AB8910"/>
      <c r="AC8910"/>
      <c r="AD8910"/>
    </row>
    <row r="8911" spans="1:30" x14ac:dyDescent="0.2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  <c r="AA8911"/>
      <c r="AB8911"/>
      <c r="AC8911"/>
      <c r="AD8911"/>
    </row>
    <row r="8912" spans="1:30" x14ac:dyDescent="0.2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  <c r="AA8912"/>
      <c r="AB8912"/>
      <c r="AC8912"/>
      <c r="AD8912"/>
    </row>
    <row r="8913" spans="1:30" x14ac:dyDescent="0.2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  <c r="AA8913"/>
      <c r="AB8913"/>
      <c r="AC8913"/>
      <c r="AD8913"/>
    </row>
    <row r="8914" spans="1:30" x14ac:dyDescent="0.2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  <c r="AA8914"/>
      <c r="AB8914"/>
      <c r="AC8914"/>
      <c r="AD8914"/>
    </row>
    <row r="8915" spans="1:30" x14ac:dyDescent="0.2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  <c r="AA8915"/>
      <c r="AB8915"/>
      <c r="AC8915"/>
      <c r="AD8915"/>
    </row>
    <row r="8916" spans="1:30" x14ac:dyDescent="0.2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  <c r="AA8916"/>
      <c r="AB8916"/>
      <c r="AC8916"/>
      <c r="AD8916"/>
    </row>
    <row r="8917" spans="1:30" x14ac:dyDescent="0.2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  <c r="AA8917"/>
      <c r="AB8917"/>
      <c r="AC8917"/>
      <c r="AD8917"/>
    </row>
    <row r="8918" spans="1:30" x14ac:dyDescent="0.2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  <c r="AA8918"/>
      <c r="AB8918"/>
      <c r="AC8918"/>
      <c r="AD8918"/>
    </row>
    <row r="8919" spans="1:30" x14ac:dyDescent="0.2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  <c r="AA8919"/>
      <c r="AB8919"/>
      <c r="AC8919"/>
      <c r="AD8919"/>
    </row>
    <row r="8920" spans="1:30" x14ac:dyDescent="0.2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  <c r="AA8920"/>
      <c r="AB8920"/>
      <c r="AC8920"/>
      <c r="AD8920"/>
    </row>
    <row r="8921" spans="1:30" x14ac:dyDescent="0.2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  <c r="AA8921"/>
      <c r="AB8921"/>
      <c r="AC8921"/>
      <c r="AD8921"/>
    </row>
    <row r="8922" spans="1:30" x14ac:dyDescent="0.2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  <c r="AA8922"/>
      <c r="AB8922"/>
      <c r="AC8922"/>
      <c r="AD8922"/>
    </row>
    <row r="8923" spans="1:30" x14ac:dyDescent="0.2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  <c r="AA8923"/>
      <c r="AB8923"/>
      <c r="AC8923"/>
      <c r="AD8923"/>
    </row>
    <row r="8924" spans="1:30" x14ac:dyDescent="0.2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  <c r="AA8924"/>
      <c r="AB8924"/>
      <c r="AC8924"/>
      <c r="AD8924"/>
    </row>
    <row r="8925" spans="1:30" x14ac:dyDescent="0.2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  <c r="AA8925"/>
      <c r="AB8925"/>
      <c r="AC8925"/>
      <c r="AD8925"/>
    </row>
    <row r="8926" spans="1:30" x14ac:dyDescent="0.2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  <c r="AA8926"/>
      <c r="AB8926"/>
      <c r="AC8926"/>
      <c r="AD8926"/>
    </row>
    <row r="8927" spans="1:30" x14ac:dyDescent="0.2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  <c r="AA8927"/>
      <c r="AB8927"/>
      <c r="AC8927"/>
      <c r="AD8927"/>
    </row>
    <row r="8928" spans="1:30" x14ac:dyDescent="0.2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  <c r="AA8928"/>
      <c r="AB8928"/>
      <c r="AC8928"/>
      <c r="AD8928"/>
    </row>
    <row r="8929" spans="1:30" x14ac:dyDescent="0.2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  <c r="AA8929"/>
      <c r="AB8929"/>
      <c r="AC8929"/>
      <c r="AD8929"/>
    </row>
    <row r="8930" spans="1:30" x14ac:dyDescent="0.2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  <c r="AA8930"/>
      <c r="AB8930"/>
      <c r="AC8930"/>
      <c r="AD8930"/>
    </row>
    <row r="8931" spans="1:30" x14ac:dyDescent="0.2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  <c r="AA8931"/>
      <c r="AB8931"/>
      <c r="AC8931"/>
      <c r="AD8931"/>
    </row>
    <row r="8932" spans="1:30" x14ac:dyDescent="0.2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  <c r="AA8932"/>
      <c r="AB8932"/>
      <c r="AC8932"/>
      <c r="AD8932"/>
    </row>
    <row r="8933" spans="1:30" x14ac:dyDescent="0.2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  <c r="AA8933"/>
      <c r="AB8933"/>
      <c r="AC8933"/>
      <c r="AD8933"/>
    </row>
    <row r="8934" spans="1:30" x14ac:dyDescent="0.2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  <c r="AA8934"/>
      <c r="AB8934"/>
      <c r="AC8934"/>
      <c r="AD8934"/>
    </row>
    <row r="8935" spans="1:30" x14ac:dyDescent="0.2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  <c r="AA8935"/>
      <c r="AB8935"/>
      <c r="AC8935"/>
      <c r="AD8935"/>
    </row>
    <row r="8936" spans="1:30" x14ac:dyDescent="0.2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  <c r="AA8936"/>
      <c r="AB8936"/>
      <c r="AC8936"/>
      <c r="AD8936"/>
    </row>
    <row r="8937" spans="1:30" x14ac:dyDescent="0.2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  <c r="AA8937"/>
      <c r="AB8937"/>
      <c r="AC8937"/>
      <c r="AD8937"/>
    </row>
    <row r="8938" spans="1:30" x14ac:dyDescent="0.2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  <c r="AA8938"/>
      <c r="AB8938"/>
      <c r="AC8938"/>
      <c r="AD8938"/>
    </row>
    <row r="8939" spans="1:30" x14ac:dyDescent="0.2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  <c r="AA8939"/>
      <c r="AB8939"/>
      <c r="AC8939"/>
      <c r="AD8939"/>
    </row>
    <row r="8940" spans="1:30" x14ac:dyDescent="0.2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  <c r="AA8940"/>
      <c r="AB8940"/>
      <c r="AC8940"/>
      <c r="AD8940"/>
    </row>
    <row r="8941" spans="1:30" x14ac:dyDescent="0.2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</row>
    <row r="8942" spans="1:30" x14ac:dyDescent="0.2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  <c r="AA8942"/>
      <c r="AB8942"/>
      <c r="AC8942"/>
      <c r="AD8942"/>
    </row>
    <row r="8943" spans="1:30" x14ac:dyDescent="0.2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  <c r="AA8943"/>
      <c r="AB8943"/>
      <c r="AC8943"/>
      <c r="AD8943"/>
    </row>
    <row r="8944" spans="1:30" x14ac:dyDescent="0.2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  <c r="AA8944"/>
      <c r="AB8944"/>
      <c r="AC8944"/>
      <c r="AD8944"/>
    </row>
    <row r="8945" spans="1:30" x14ac:dyDescent="0.2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  <c r="AA8945"/>
      <c r="AB8945"/>
      <c r="AC8945"/>
      <c r="AD8945"/>
    </row>
    <row r="8946" spans="1:30" x14ac:dyDescent="0.2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  <c r="AA8946"/>
      <c r="AB8946"/>
      <c r="AC8946"/>
      <c r="AD8946"/>
    </row>
    <row r="8947" spans="1:30" x14ac:dyDescent="0.2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  <c r="AA8947"/>
      <c r="AB8947"/>
      <c r="AC8947"/>
      <c r="AD8947"/>
    </row>
    <row r="8948" spans="1:30" x14ac:dyDescent="0.2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  <c r="AA8948"/>
      <c r="AB8948"/>
      <c r="AC8948"/>
      <c r="AD8948"/>
    </row>
    <row r="8949" spans="1:30" x14ac:dyDescent="0.2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  <c r="AA8949"/>
      <c r="AB8949"/>
      <c r="AC8949"/>
      <c r="AD8949"/>
    </row>
    <row r="8950" spans="1:30" x14ac:dyDescent="0.2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  <c r="AA8950"/>
      <c r="AB8950"/>
      <c r="AC8950"/>
      <c r="AD8950"/>
    </row>
    <row r="8951" spans="1:30" x14ac:dyDescent="0.2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  <c r="AA8951"/>
      <c r="AB8951"/>
      <c r="AC8951"/>
      <c r="AD8951"/>
    </row>
    <row r="8952" spans="1:30" x14ac:dyDescent="0.2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  <c r="AA8952"/>
      <c r="AB8952"/>
      <c r="AC8952"/>
      <c r="AD8952"/>
    </row>
    <row r="8953" spans="1:30" x14ac:dyDescent="0.2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  <c r="AA8953"/>
      <c r="AB8953"/>
      <c r="AC8953"/>
      <c r="AD8953"/>
    </row>
    <row r="8954" spans="1:30" x14ac:dyDescent="0.2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  <c r="AA8954"/>
      <c r="AB8954"/>
      <c r="AC8954"/>
      <c r="AD8954"/>
    </row>
    <row r="8955" spans="1:30" x14ac:dyDescent="0.2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  <c r="AA8955"/>
      <c r="AB8955"/>
      <c r="AC8955"/>
      <c r="AD8955"/>
    </row>
    <row r="8956" spans="1:30" x14ac:dyDescent="0.2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  <c r="AA8956"/>
      <c r="AB8956"/>
      <c r="AC8956"/>
      <c r="AD8956"/>
    </row>
    <row r="8957" spans="1:30" x14ac:dyDescent="0.2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  <c r="AA8957"/>
      <c r="AB8957"/>
      <c r="AC8957"/>
      <c r="AD8957"/>
    </row>
    <row r="8958" spans="1:30" x14ac:dyDescent="0.2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  <c r="AA8958"/>
      <c r="AB8958"/>
      <c r="AC8958"/>
      <c r="AD8958"/>
    </row>
    <row r="8959" spans="1:30" x14ac:dyDescent="0.2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  <c r="AA8959"/>
      <c r="AB8959"/>
      <c r="AC8959"/>
      <c r="AD8959"/>
    </row>
    <row r="8960" spans="1:30" x14ac:dyDescent="0.2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  <c r="AA8960"/>
      <c r="AB8960"/>
      <c r="AC8960"/>
      <c r="AD8960"/>
    </row>
    <row r="8961" spans="1:30" x14ac:dyDescent="0.2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  <c r="AA8961"/>
      <c r="AB8961"/>
      <c r="AC8961"/>
      <c r="AD8961"/>
    </row>
    <row r="8962" spans="1:30" x14ac:dyDescent="0.2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  <c r="AA8962"/>
      <c r="AB8962"/>
      <c r="AC8962"/>
      <c r="AD8962"/>
    </row>
    <row r="8963" spans="1:30" x14ac:dyDescent="0.2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  <c r="AA8963"/>
      <c r="AB8963"/>
      <c r="AC8963"/>
      <c r="AD8963"/>
    </row>
    <row r="8964" spans="1:30" x14ac:dyDescent="0.2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  <c r="AA8964"/>
      <c r="AB8964"/>
      <c r="AC8964"/>
      <c r="AD8964"/>
    </row>
    <row r="8965" spans="1:30" x14ac:dyDescent="0.2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  <c r="AA8965"/>
      <c r="AB8965"/>
      <c r="AC8965"/>
      <c r="AD8965"/>
    </row>
    <row r="8966" spans="1:30" x14ac:dyDescent="0.2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  <c r="AA8966"/>
      <c r="AB8966"/>
      <c r="AC8966"/>
      <c r="AD8966"/>
    </row>
    <row r="8967" spans="1:30" x14ac:dyDescent="0.2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  <c r="AA8967"/>
      <c r="AB8967"/>
      <c r="AC8967"/>
      <c r="AD8967"/>
    </row>
    <row r="8968" spans="1:30" x14ac:dyDescent="0.2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  <c r="AA8968"/>
      <c r="AB8968"/>
      <c r="AC8968"/>
      <c r="AD8968"/>
    </row>
    <row r="8969" spans="1:30" x14ac:dyDescent="0.2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  <c r="AA8969"/>
      <c r="AB8969"/>
      <c r="AC8969"/>
      <c r="AD8969"/>
    </row>
    <row r="8970" spans="1:30" x14ac:dyDescent="0.2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  <c r="AA8970"/>
      <c r="AB8970"/>
      <c r="AC8970"/>
      <c r="AD8970"/>
    </row>
    <row r="8971" spans="1:30" x14ac:dyDescent="0.2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  <c r="AA8971"/>
      <c r="AB8971"/>
      <c r="AC8971"/>
      <c r="AD8971"/>
    </row>
    <row r="8972" spans="1:30" x14ac:dyDescent="0.2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  <c r="AA8972"/>
      <c r="AB8972"/>
      <c r="AC8972"/>
      <c r="AD8972"/>
    </row>
    <row r="8973" spans="1:30" x14ac:dyDescent="0.2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  <c r="AA8973"/>
      <c r="AB8973"/>
      <c r="AC8973"/>
      <c r="AD8973"/>
    </row>
    <row r="8974" spans="1:30" x14ac:dyDescent="0.2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  <c r="AA8974"/>
      <c r="AB8974"/>
      <c r="AC8974"/>
      <c r="AD8974"/>
    </row>
    <row r="8975" spans="1:30" x14ac:dyDescent="0.2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  <c r="AA8975"/>
      <c r="AB8975"/>
      <c r="AC8975"/>
      <c r="AD8975"/>
    </row>
    <row r="8976" spans="1:30" x14ac:dyDescent="0.2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  <c r="AA8976"/>
      <c r="AB8976"/>
      <c r="AC8976"/>
      <c r="AD8976"/>
    </row>
    <row r="8977" spans="1:30" x14ac:dyDescent="0.2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  <c r="AA8977"/>
      <c r="AB8977"/>
      <c r="AC8977"/>
      <c r="AD8977"/>
    </row>
    <row r="8978" spans="1:30" x14ac:dyDescent="0.2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  <c r="AA8978"/>
      <c r="AB8978"/>
      <c r="AC8978"/>
      <c r="AD8978"/>
    </row>
    <row r="8979" spans="1:30" x14ac:dyDescent="0.2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  <c r="AA8979"/>
      <c r="AB8979"/>
      <c r="AC8979"/>
      <c r="AD8979"/>
    </row>
    <row r="8980" spans="1:30" x14ac:dyDescent="0.2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  <c r="AA8980"/>
      <c r="AB8980"/>
      <c r="AC8980"/>
      <c r="AD8980"/>
    </row>
    <row r="8981" spans="1:30" x14ac:dyDescent="0.2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  <c r="AA8981"/>
      <c r="AB8981"/>
      <c r="AC8981"/>
      <c r="AD8981"/>
    </row>
    <row r="8982" spans="1:30" x14ac:dyDescent="0.2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  <c r="AA8982"/>
      <c r="AB8982"/>
      <c r="AC8982"/>
      <c r="AD8982"/>
    </row>
    <row r="8983" spans="1:30" x14ac:dyDescent="0.2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  <c r="AA8983"/>
      <c r="AB8983"/>
      <c r="AC8983"/>
      <c r="AD8983"/>
    </row>
    <row r="8984" spans="1:30" x14ac:dyDescent="0.2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  <c r="AA8984"/>
      <c r="AB8984"/>
      <c r="AC8984"/>
      <c r="AD8984"/>
    </row>
    <row r="8985" spans="1:30" x14ac:dyDescent="0.2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  <c r="AA8985"/>
      <c r="AB8985"/>
      <c r="AC8985"/>
      <c r="AD8985"/>
    </row>
    <row r="8986" spans="1:30" x14ac:dyDescent="0.2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  <c r="AA8986"/>
      <c r="AB8986"/>
      <c r="AC8986"/>
      <c r="AD8986"/>
    </row>
    <row r="8987" spans="1:30" x14ac:dyDescent="0.2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  <c r="AA8987"/>
      <c r="AB8987"/>
      <c r="AC8987"/>
      <c r="AD8987"/>
    </row>
    <row r="8988" spans="1:30" x14ac:dyDescent="0.2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  <c r="AA8988"/>
      <c r="AB8988"/>
      <c r="AC8988"/>
      <c r="AD8988"/>
    </row>
    <row r="8989" spans="1:30" x14ac:dyDescent="0.2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  <c r="AA8989"/>
      <c r="AB8989"/>
      <c r="AC8989"/>
      <c r="AD8989"/>
    </row>
    <row r="8990" spans="1:30" x14ac:dyDescent="0.2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  <c r="AA8990"/>
      <c r="AB8990"/>
      <c r="AC8990"/>
      <c r="AD8990"/>
    </row>
    <row r="8991" spans="1:30" x14ac:dyDescent="0.2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  <c r="AA8991"/>
      <c r="AB8991"/>
      <c r="AC8991"/>
      <c r="AD8991"/>
    </row>
    <row r="8992" spans="1:30" x14ac:dyDescent="0.2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  <c r="AA8992"/>
      <c r="AB8992"/>
      <c r="AC8992"/>
      <c r="AD8992"/>
    </row>
    <row r="8993" spans="1:30" x14ac:dyDescent="0.2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  <c r="AA8993"/>
      <c r="AB8993"/>
      <c r="AC8993"/>
      <c r="AD8993"/>
    </row>
    <row r="8994" spans="1:30" x14ac:dyDescent="0.2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  <c r="AA8994"/>
      <c r="AB8994"/>
      <c r="AC8994"/>
      <c r="AD8994"/>
    </row>
    <row r="8995" spans="1:30" x14ac:dyDescent="0.2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  <c r="AA8995"/>
      <c r="AB8995"/>
      <c r="AC8995"/>
      <c r="AD8995"/>
    </row>
    <row r="8996" spans="1:30" x14ac:dyDescent="0.2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  <c r="AA8996"/>
      <c r="AB8996"/>
      <c r="AC8996"/>
      <c r="AD8996"/>
    </row>
    <row r="8997" spans="1:30" x14ac:dyDescent="0.2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  <c r="AA8997"/>
      <c r="AB8997"/>
      <c r="AC8997"/>
      <c r="AD8997"/>
    </row>
    <row r="8998" spans="1:30" x14ac:dyDescent="0.2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  <c r="AA8998"/>
      <c r="AB8998"/>
      <c r="AC8998"/>
      <c r="AD8998"/>
    </row>
    <row r="8999" spans="1:30" x14ac:dyDescent="0.2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  <c r="AA8999"/>
      <c r="AB8999"/>
      <c r="AC8999"/>
      <c r="AD8999"/>
    </row>
    <row r="9000" spans="1:30" x14ac:dyDescent="0.2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  <c r="AA9000"/>
      <c r="AB9000"/>
      <c r="AC9000"/>
      <c r="AD9000"/>
    </row>
    <row r="9001" spans="1:30" x14ac:dyDescent="0.2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</row>
    <row r="9002" spans="1:30" x14ac:dyDescent="0.2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  <c r="AA9002"/>
      <c r="AB9002"/>
      <c r="AC9002"/>
      <c r="AD9002"/>
    </row>
    <row r="9003" spans="1:30" x14ac:dyDescent="0.2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  <c r="AA9003"/>
      <c r="AB9003"/>
      <c r="AC9003"/>
      <c r="AD9003"/>
    </row>
    <row r="9004" spans="1:30" x14ac:dyDescent="0.2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  <c r="AA9004"/>
      <c r="AB9004"/>
      <c r="AC9004"/>
      <c r="AD9004"/>
    </row>
    <row r="9005" spans="1:30" x14ac:dyDescent="0.2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  <c r="AA9005"/>
      <c r="AB9005"/>
      <c r="AC9005"/>
      <c r="AD9005"/>
    </row>
    <row r="9006" spans="1:30" x14ac:dyDescent="0.2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  <c r="AA9006"/>
      <c r="AB9006"/>
      <c r="AC9006"/>
      <c r="AD9006"/>
    </row>
    <row r="9007" spans="1:30" x14ac:dyDescent="0.2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  <c r="AA9007"/>
      <c r="AB9007"/>
      <c r="AC9007"/>
      <c r="AD9007"/>
    </row>
    <row r="9008" spans="1:30" x14ac:dyDescent="0.2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  <c r="AA9008"/>
      <c r="AB9008"/>
      <c r="AC9008"/>
      <c r="AD9008"/>
    </row>
    <row r="9009" spans="1:30" x14ac:dyDescent="0.2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  <c r="AA9009"/>
      <c r="AB9009"/>
      <c r="AC9009"/>
      <c r="AD9009"/>
    </row>
    <row r="9010" spans="1:30" x14ac:dyDescent="0.2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  <c r="AA9010"/>
      <c r="AB9010"/>
      <c r="AC9010"/>
      <c r="AD9010"/>
    </row>
    <row r="9011" spans="1:30" x14ac:dyDescent="0.2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  <c r="AA9011"/>
      <c r="AB9011"/>
      <c r="AC9011"/>
      <c r="AD9011"/>
    </row>
    <row r="9012" spans="1:30" x14ac:dyDescent="0.2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  <c r="AA9012"/>
      <c r="AB9012"/>
      <c r="AC9012"/>
      <c r="AD9012"/>
    </row>
    <row r="9013" spans="1:30" x14ac:dyDescent="0.2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  <c r="AA9013"/>
      <c r="AB9013"/>
      <c r="AC9013"/>
      <c r="AD9013"/>
    </row>
    <row r="9014" spans="1:30" x14ac:dyDescent="0.2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  <c r="AA9014"/>
      <c r="AB9014"/>
      <c r="AC9014"/>
      <c r="AD9014"/>
    </row>
    <row r="9015" spans="1:30" x14ac:dyDescent="0.2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  <c r="AA9015"/>
      <c r="AB9015"/>
      <c r="AC9015"/>
      <c r="AD9015"/>
    </row>
    <row r="9016" spans="1:30" x14ac:dyDescent="0.2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  <c r="AA9016"/>
      <c r="AB9016"/>
      <c r="AC9016"/>
      <c r="AD9016"/>
    </row>
    <row r="9017" spans="1:30" x14ac:dyDescent="0.2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  <c r="AA9017"/>
      <c r="AB9017"/>
      <c r="AC9017"/>
      <c r="AD9017"/>
    </row>
    <row r="9018" spans="1:30" x14ac:dyDescent="0.2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  <c r="AA9018"/>
      <c r="AB9018"/>
      <c r="AC9018"/>
      <c r="AD9018"/>
    </row>
    <row r="9019" spans="1:30" x14ac:dyDescent="0.2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  <c r="AA9019"/>
      <c r="AB9019"/>
      <c r="AC9019"/>
      <c r="AD9019"/>
    </row>
    <row r="9020" spans="1:30" x14ac:dyDescent="0.2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  <c r="AA9020"/>
      <c r="AB9020"/>
      <c r="AC9020"/>
      <c r="AD9020"/>
    </row>
    <row r="9021" spans="1:30" x14ac:dyDescent="0.2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  <c r="AA9021"/>
      <c r="AB9021"/>
      <c r="AC9021"/>
      <c r="AD9021"/>
    </row>
    <row r="9022" spans="1:30" x14ac:dyDescent="0.2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  <c r="AA9022"/>
      <c r="AB9022"/>
      <c r="AC9022"/>
      <c r="AD9022"/>
    </row>
    <row r="9023" spans="1:30" x14ac:dyDescent="0.2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  <c r="AA9023"/>
      <c r="AB9023"/>
      <c r="AC9023"/>
      <c r="AD9023"/>
    </row>
    <row r="9024" spans="1:30" x14ac:dyDescent="0.2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  <c r="AA9024"/>
      <c r="AB9024"/>
      <c r="AC9024"/>
      <c r="AD9024"/>
    </row>
    <row r="9025" spans="1:30" x14ac:dyDescent="0.2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  <c r="AA9025"/>
      <c r="AB9025"/>
      <c r="AC9025"/>
      <c r="AD9025"/>
    </row>
    <row r="9026" spans="1:30" x14ac:dyDescent="0.2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  <c r="AA9026"/>
      <c r="AB9026"/>
      <c r="AC9026"/>
      <c r="AD9026"/>
    </row>
    <row r="9027" spans="1:30" x14ac:dyDescent="0.2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  <c r="AA9027"/>
      <c r="AB9027"/>
      <c r="AC9027"/>
      <c r="AD9027"/>
    </row>
    <row r="9028" spans="1:30" x14ac:dyDescent="0.2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  <c r="AA9028"/>
      <c r="AB9028"/>
      <c r="AC9028"/>
      <c r="AD9028"/>
    </row>
    <row r="9029" spans="1:30" x14ac:dyDescent="0.2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</row>
    <row r="9030" spans="1:30" x14ac:dyDescent="0.2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  <c r="AA9030"/>
      <c r="AB9030"/>
      <c r="AC9030"/>
      <c r="AD9030"/>
    </row>
    <row r="9031" spans="1:30" x14ac:dyDescent="0.2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  <c r="AA9031"/>
      <c r="AB9031"/>
      <c r="AC9031"/>
      <c r="AD9031"/>
    </row>
    <row r="9032" spans="1:30" x14ac:dyDescent="0.2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  <c r="AA9032"/>
      <c r="AB9032"/>
      <c r="AC9032"/>
      <c r="AD9032"/>
    </row>
    <row r="9033" spans="1:30" x14ac:dyDescent="0.2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  <c r="AA9033"/>
      <c r="AB9033"/>
      <c r="AC9033"/>
      <c r="AD9033"/>
    </row>
    <row r="9034" spans="1:30" x14ac:dyDescent="0.2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  <c r="AA9034"/>
      <c r="AB9034"/>
      <c r="AC9034"/>
      <c r="AD9034"/>
    </row>
    <row r="9035" spans="1:30" x14ac:dyDescent="0.2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  <c r="AA9035"/>
      <c r="AB9035"/>
      <c r="AC9035"/>
      <c r="AD9035"/>
    </row>
    <row r="9036" spans="1:30" x14ac:dyDescent="0.2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  <c r="AA9036"/>
      <c r="AB9036"/>
      <c r="AC9036"/>
      <c r="AD9036"/>
    </row>
    <row r="9037" spans="1:30" x14ac:dyDescent="0.2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  <c r="AA9037"/>
      <c r="AB9037"/>
      <c r="AC9037"/>
      <c r="AD9037"/>
    </row>
    <row r="9038" spans="1:30" x14ac:dyDescent="0.2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  <c r="AA9038"/>
      <c r="AB9038"/>
      <c r="AC9038"/>
      <c r="AD9038"/>
    </row>
    <row r="9039" spans="1:30" x14ac:dyDescent="0.2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  <c r="AA9039"/>
      <c r="AB9039"/>
      <c r="AC9039"/>
      <c r="AD9039"/>
    </row>
    <row r="9040" spans="1:30" x14ac:dyDescent="0.2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</row>
    <row r="9041" spans="1:30" x14ac:dyDescent="0.2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  <c r="AA9041"/>
      <c r="AB9041"/>
      <c r="AC9041"/>
      <c r="AD9041"/>
    </row>
    <row r="9042" spans="1:30" x14ac:dyDescent="0.2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  <c r="AA9042"/>
      <c r="AB9042"/>
      <c r="AC9042"/>
      <c r="AD9042"/>
    </row>
    <row r="9043" spans="1:30" x14ac:dyDescent="0.2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  <c r="AA9043"/>
      <c r="AB9043"/>
      <c r="AC9043"/>
      <c r="AD9043"/>
    </row>
    <row r="9044" spans="1:30" x14ac:dyDescent="0.2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  <c r="AA9044"/>
      <c r="AB9044"/>
      <c r="AC9044"/>
      <c r="AD9044"/>
    </row>
    <row r="9045" spans="1:30" x14ac:dyDescent="0.2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  <c r="AA9045"/>
      <c r="AB9045"/>
      <c r="AC9045"/>
      <c r="AD9045"/>
    </row>
    <row r="9046" spans="1:30" x14ac:dyDescent="0.2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  <c r="AA9046"/>
      <c r="AB9046"/>
      <c r="AC9046"/>
      <c r="AD9046"/>
    </row>
    <row r="9047" spans="1:30" x14ac:dyDescent="0.2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  <c r="AA9047"/>
      <c r="AB9047"/>
      <c r="AC9047"/>
      <c r="AD9047"/>
    </row>
    <row r="9048" spans="1:30" x14ac:dyDescent="0.2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  <c r="AA9048"/>
      <c r="AB9048"/>
      <c r="AC9048"/>
      <c r="AD9048"/>
    </row>
    <row r="9049" spans="1:30" x14ac:dyDescent="0.2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  <c r="AA9049"/>
      <c r="AB9049"/>
      <c r="AC9049"/>
      <c r="AD9049"/>
    </row>
    <row r="9050" spans="1:30" x14ac:dyDescent="0.2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  <c r="AA9050"/>
      <c r="AB9050"/>
      <c r="AC9050"/>
      <c r="AD9050"/>
    </row>
    <row r="9051" spans="1:30" x14ac:dyDescent="0.2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  <c r="AA9051"/>
      <c r="AB9051"/>
      <c r="AC9051"/>
      <c r="AD9051"/>
    </row>
    <row r="9052" spans="1:30" x14ac:dyDescent="0.2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  <c r="AA9052"/>
      <c r="AB9052"/>
      <c r="AC9052"/>
      <c r="AD9052"/>
    </row>
    <row r="9053" spans="1:30" x14ac:dyDescent="0.2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  <c r="AA9053"/>
      <c r="AB9053"/>
      <c r="AC9053"/>
      <c r="AD9053"/>
    </row>
    <row r="9054" spans="1:30" x14ac:dyDescent="0.2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  <c r="AA9054"/>
      <c r="AB9054"/>
      <c r="AC9054"/>
      <c r="AD9054"/>
    </row>
    <row r="9055" spans="1:30" x14ac:dyDescent="0.2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  <c r="AA9055"/>
      <c r="AB9055"/>
      <c r="AC9055"/>
      <c r="AD9055"/>
    </row>
    <row r="9056" spans="1:30" x14ac:dyDescent="0.2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  <c r="AA9056"/>
      <c r="AB9056"/>
      <c r="AC9056"/>
      <c r="AD9056"/>
    </row>
    <row r="9057" spans="1:30" x14ac:dyDescent="0.2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  <c r="AA9057"/>
      <c r="AB9057"/>
      <c r="AC9057"/>
      <c r="AD9057"/>
    </row>
    <row r="9058" spans="1:30" x14ac:dyDescent="0.2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  <c r="AA9058"/>
      <c r="AB9058"/>
      <c r="AC9058"/>
      <c r="AD9058"/>
    </row>
    <row r="9059" spans="1:30" x14ac:dyDescent="0.2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  <c r="AA9059"/>
      <c r="AB9059"/>
      <c r="AC9059"/>
      <c r="AD9059"/>
    </row>
    <row r="9060" spans="1:30" x14ac:dyDescent="0.2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  <c r="AA9060"/>
      <c r="AB9060"/>
      <c r="AC9060"/>
      <c r="AD9060"/>
    </row>
    <row r="9061" spans="1:30" x14ac:dyDescent="0.2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  <c r="AA9061"/>
      <c r="AB9061"/>
      <c r="AC9061"/>
      <c r="AD9061"/>
    </row>
    <row r="9062" spans="1:30" x14ac:dyDescent="0.2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  <c r="AA9062"/>
      <c r="AB9062"/>
      <c r="AC9062"/>
      <c r="AD9062"/>
    </row>
    <row r="9063" spans="1:30" x14ac:dyDescent="0.2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  <c r="AA9063"/>
      <c r="AB9063"/>
      <c r="AC9063"/>
      <c r="AD9063"/>
    </row>
    <row r="9064" spans="1:30" x14ac:dyDescent="0.2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  <c r="AA9064"/>
      <c r="AB9064"/>
      <c r="AC9064"/>
      <c r="AD9064"/>
    </row>
    <row r="9065" spans="1:30" x14ac:dyDescent="0.2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  <c r="AA9065"/>
      <c r="AB9065"/>
      <c r="AC9065"/>
      <c r="AD9065"/>
    </row>
    <row r="9066" spans="1:30" x14ac:dyDescent="0.2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  <c r="AA9066"/>
      <c r="AB9066"/>
      <c r="AC9066"/>
      <c r="AD9066"/>
    </row>
    <row r="9067" spans="1:30" x14ac:dyDescent="0.2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  <c r="AA9067"/>
      <c r="AB9067"/>
      <c r="AC9067"/>
      <c r="AD9067"/>
    </row>
    <row r="9068" spans="1:30" x14ac:dyDescent="0.2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  <c r="AA9068"/>
      <c r="AB9068"/>
      <c r="AC9068"/>
      <c r="AD9068"/>
    </row>
    <row r="9069" spans="1:30" x14ac:dyDescent="0.2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  <c r="AA9069"/>
      <c r="AB9069"/>
      <c r="AC9069"/>
      <c r="AD9069"/>
    </row>
    <row r="9070" spans="1:30" x14ac:dyDescent="0.2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  <c r="AA9070"/>
      <c r="AB9070"/>
      <c r="AC9070"/>
      <c r="AD9070"/>
    </row>
    <row r="9071" spans="1:30" x14ac:dyDescent="0.2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  <c r="AA9071"/>
      <c r="AB9071"/>
      <c r="AC9071"/>
      <c r="AD9071"/>
    </row>
    <row r="9072" spans="1:30" x14ac:dyDescent="0.2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  <c r="AA9072"/>
      <c r="AB9072"/>
      <c r="AC9072"/>
      <c r="AD9072"/>
    </row>
    <row r="9073" spans="1:30" x14ac:dyDescent="0.2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  <c r="AA9073"/>
      <c r="AB9073"/>
      <c r="AC9073"/>
      <c r="AD9073"/>
    </row>
    <row r="9074" spans="1:30" x14ac:dyDescent="0.2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  <c r="AA9074"/>
      <c r="AB9074"/>
      <c r="AC9074"/>
      <c r="AD9074"/>
    </row>
    <row r="9075" spans="1:30" x14ac:dyDescent="0.2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  <c r="AA9075"/>
      <c r="AB9075"/>
      <c r="AC9075"/>
      <c r="AD9075"/>
    </row>
    <row r="9076" spans="1:30" x14ac:dyDescent="0.2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  <c r="AA9076"/>
      <c r="AB9076"/>
      <c r="AC9076"/>
      <c r="AD9076"/>
    </row>
    <row r="9077" spans="1:30" x14ac:dyDescent="0.2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  <c r="AA9077"/>
      <c r="AB9077"/>
      <c r="AC9077"/>
      <c r="AD9077"/>
    </row>
    <row r="9078" spans="1:30" x14ac:dyDescent="0.2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  <c r="AA9078"/>
      <c r="AB9078"/>
      <c r="AC9078"/>
      <c r="AD9078"/>
    </row>
    <row r="9079" spans="1:30" x14ac:dyDescent="0.2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  <c r="AA9079"/>
      <c r="AB9079"/>
      <c r="AC9079"/>
      <c r="AD9079"/>
    </row>
    <row r="9080" spans="1:30" x14ac:dyDescent="0.2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  <c r="AA9080"/>
      <c r="AB9080"/>
      <c r="AC9080"/>
      <c r="AD9080"/>
    </row>
    <row r="9081" spans="1:30" x14ac:dyDescent="0.2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  <c r="AA9081"/>
      <c r="AB9081"/>
      <c r="AC9081"/>
      <c r="AD9081"/>
    </row>
    <row r="9082" spans="1:30" x14ac:dyDescent="0.2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  <c r="AA9082"/>
      <c r="AB9082"/>
      <c r="AC9082"/>
      <c r="AD9082"/>
    </row>
    <row r="9083" spans="1:30" x14ac:dyDescent="0.2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  <c r="AA9083"/>
      <c r="AB9083"/>
      <c r="AC9083"/>
      <c r="AD9083"/>
    </row>
    <row r="9084" spans="1:30" x14ac:dyDescent="0.2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  <c r="AA9084"/>
      <c r="AB9084"/>
      <c r="AC9084"/>
      <c r="AD9084"/>
    </row>
    <row r="9085" spans="1:30" x14ac:dyDescent="0.2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  <c r="AA9085"/>
      <c r="AB9085"/>
      <c r="AC9085"/>
      <c r="AD9085"/>
    </row>
    <row r="9086" spans="1:30" x14ac:dyDescent="0.2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  <c r="AA9086"/>
      <c r="AB9086"/>
      <c r="AC9086"/>
      <c r="AD9086"/>
    </row>
    <row r="9087" spans="1:30" x14ac:dyDescent="0.2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  <c r="AA9087"/>
      <c r="AB9087"/>
      <c r="AC9087"/>
      <c r="AD9087"/>
    </row>
    <row r="9088" spans="1:30" x14ac:dyDescent="0.2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  <c r="AA9088"/>
      <c r="AB9088"/>
      <c r="AC9088"/>
      <c r="AD9088"/>
    </row>
    <row r="9089" spans="1:30" x14ac:dyDescent="0.2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  <c r="AA9089"/>
      <c r="AB9089"/>
      <c r="AC9089"/>
      <c r="AD9089"/>
    </row>
    <row r="9090" spans="1:30" x14ac:dyDescent="0.2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  <c r="AA9090"/>
      <c r="AB9090"/>
      <c r="AC9090"/>
      <c r="AD9090"/>
    </row>
    <row r="9091" spans="1:30" x14ac:dyDescent="0.2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  <c r="AA9091"/>
      <c r="AB9091"/>
      <c r="AC9091"/>
      <c r="AD9091"/>
    </row>
    <row r="9092" spans="1:30" x14ac:dyDescent="0.2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  <c r="AA9092"/>
      <c r="AB9092"/>
      <c r="AC9092"/>
      <c r="AD9092"/>
    </row>
    <row r="9093" spans="1:30" x14ac:dyDescent="0.2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  <c r="AA9093"/>
      <c r="AB9093"/>
      <c r="AC9093"/>
      <c r="AD9093"/>
    </row>
    <row r="9094" spans="1:30" x14ac:dyDescent="0.2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  <c r="AA9094"/>
      <c r="AB9094"/>
      <c r="AC9094"/>
      <c r="AD9094"/>
    </row>
    <row r="9095" spans="1:30" x14ac:dyDescent="0.2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  <c r="AA9095"/>
      <c r="AB9095"/>
      <c r="AC9095"/>
      <c r="AD9095"/>
    </row>
    <row r="9096" spans="1:30" x14ac:dyDescent="0.2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  <c r="AA9096"/>
      <c r="AB9096"/>
      <c r="AC9096"/>
      <c r="AD9096"/>
    </row>
    <row r="9097" spans="1:30" x14ac:dyDescent="0.2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  <c r="AA9097"/>
      <c r="AB9097"/>
      <c r="AC9097"/>
      <c r="AD9097"/>
    </row>
    <row r="9098" spans="1:30" x14ac:dyDescent="0.2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  <c r="AA9098"/>
      <c r="AB9098"/>
      <c r="AC9098"/>
      <c r="AD9098"/>
    </row>
    <row r="9099" spans="1:30" x14ac:dyDescent="0.2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  <c r="AA9099"/>
      <c r="AB9099"/>
      <c r="AC9099"/>
      <c r="AD9099"/>
    </row>
    <row r="9100" spans="1:30" x14ac:dyDescent="0.2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  <c r="AA9100"/>
      <c r="AB9100"/>
      <c r="AC9100"/>
      <c r="AD9100"/>
    </row>
    <row r="9101" spans="1:30" x14ac:dyDescent="0.2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  <c r="AA9101"/>
      <c r="AB9101"/>
      <c r="AC9101"/>
      <c r="AD9101"/>
    </row>
    <row r="9102" spans="1:30" x14ac:dyDescent="0.2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  <c r="AA9102"/>
      <c r="AB9102"/>
      <c r="AC9102"/>
      <c r="AD9102"/>
    </row>
    <row r="9103" spans="1:30" x14ac:dyDescent="0.2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  <c r="AA9103"/>
      <c r="AB9103"/>
      <c r="AC9103"/>
      <c r="AD9103"/>
    </row>
    <row r="9104" spans="1:30" x14ac:dyDescent="0.2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  <c r="AA9104"/>
      <c r="AB9104"/>
      <c r="AC9104"/>
      <c r="AD9104"/>
    </row>
    <row r="9105" spans="1:30" x14ac:dyDescent="0.2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  <c r="AA9105"/>
      <c r="AB9105"/>
      <c r="AC9105"/>
      <c r="AD9105"/>
    </row>
    <row r="9106" spans="1:30" x14ac:dyDescent="0.2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  <c r="AA9106"/>
      <c r="AB9106"/>
      <c r="AC9106"/>
      <c r="AD9106"/>
    </row>
    <row r="9107" spans="1:30" x14ac:dyDescent="0.2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  <c r="AA9107"/>
      <c r="AB9107"/>
      <c r="AC9107"/>
      <c r="AD9107"/>
    </row>
    <row r="9108" spans="1:30" x14ac:dyDescent="0.2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  <c r="AA9108"/>
      <c r="AB9108"/>
      <c r="AC9108"/>
      <c r="AD9108"/>
    </row>
    <row r="9109" spans="1:30" x14ac:dyDescent="0.2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  <c r="AA9109"/>
      <c r="AB9109"/>
      <c r="AC9109"/>
      <c r="AD9109"/>
    </row>
    <row r="9110" spans="1:30" x14ac:dyDescent="0.2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  <c r="AA9110"/>
      <c r="AB9110"/>
      <c r="AC9110"/>
      <c r="AD9110"/>
    </row>
    <row r="9111" spans="1:30" x14ac:dyDescent="0.2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  <c r="AA9111"/>
      <c r="AB9111"/>
      <c r="AC9111"/>
      <c r="AD9111"/>
    </row>
    <row r="9112" spans="1:30" x14ac:dyDescent="0.2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  <c r="AA9112"/>
      <c r="AB9112"/>
      <c r="AC9112"/>
      <c r="AD9112"/>
    </row>
    <row r="9113" spans="1:30" x14ac:dyDescent="0.2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  <c r="AA9113"/>
      <c r="AB9113"/>
      <c r="AC9113"/>
      <c r="AD9113"/>
    </row>
    <row r="9114" spans="1:30" x14ac:dyDescent="0.2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  <c r="AA9114"/>
      <c r="AB9114"/>
      <c r="AC9114"/>
      <c r="AD9114"/>
    </row>
    <row r="9115" spans="1:30" x14ac:dyDescent="0.2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  <c r="AA9115"/>
      <c r="AB9115"/>
      <c r="AC9115"/>
      <c r="AD9115"/>
    </row>
    <row r="9116" spans="1:30" x14ac:dyDescent="0.2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  <c r="AA9116"/>
      <c r="AB9116"/>
      <c r="AC9116"/>
      <c r="AD9116"/>
    </row>
    <row r="9117" spans="1:30" x14ac:dyDescent="0.2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  <c r="AA9117"/>
      <c r="AB9117"/>
      <c r="AC9117"/>
      <c r="AD9117"/>
    </row>
    <row r="9118" spans="1:30" x14ac:dyDescent="0.2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  <c r="AA9118"/>
      <c r="AB9118"/>
      <c r="AC9118"/>
      <c r="AD9118"/>
    </row>
    <row r="9119" spans="1:30" x14ac:dyDescent="0.2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  <c r="AA9119"/>
      <c r="AB9119"/>
      <c r="AC9119"/>
      <c r="AD9119"/>
    </row>
    <row r="9120" spans="1:30" x14ac:dyDescent="0.2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  <c r="AA9120"/>
      <c r="AB9120"/>
      <c r="AC9120"/>
      <c r="AD9120"/>
    </row>
    <row r="9121" spans="1:30" x14ac:dyDescent="0.2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  <c r="AA9121"/>
      <c r="AB9121"/>
      <c r="AC9121"/>
      <c r="AD9121"/>
    </row>
    <row r="9122" spans="1:30" x14ac:dyDescent="0.2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  <c r="AA9122"/>
      <c r="AB9122"/>
      <c r="AC9122"/>
      <c r="AD9122"/>
    </row>
    <row r="9123" spans="1:30" x14ac:dyDescent="0.2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  <c r="AA9123"/>
      <c r="AB9123"/>
      <c r="AC9123"/>
      <c r="AD9123"/>
    </row>
    <row r="9124" spans="1:30" x14ac:dyDescent="0.2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  <c r="AA9124"/>
      <c r="AB9124"/>
      <c r="AC9124"/>
      <c r="AD9124"/>
    </row>
    <row r="9125" spans="1:30" x14ac:dyDescent="0.2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  <c r="AA9125"/>
      <c r="AB9125"/>
      <c r="AC9125"/>
      <c r="AD9125"/>
    </row>
    <row r="9126" spans="1:30" x14ac:dyDescent="0.2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  <c r="AA9126"/>
      <c r="AB9126"/>
      <c r="AC9126"/>
      <c r="AD9126"/>
    </row>
    <row r="9127" spans="1:30" x14ac:dyDescent="0.2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  <c r="AA9127"/>
      <c r="AB9127"/>
      <c r="AC9127"/>
      <c r="AD9127"/>
    </row>
    <row r="9128" spans="1:30" x14ac:dyDescent="0.2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  <c r="AA9128"/>
      <c r="AB9128"/>
      <c r="AC9128"/>
      <c r="AD9128"/>
    </row>
    <row r="9129" spans="1:30" x14ac:dyDescent="0.2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  <c r="AA9129"/>
      <c r="AB9129"/>
      <c r="AC9129"/>
      <c r="AD9129"/>
    </row>
    <row r="9130" spans="1:30" x14ac:dyDescent="0.2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  <c r="AA9130"/>
      <c r="AB9130"/>
      <c r="AC9130"/>
      <c r="AD9130"/>
    </row>
    <row r="9131" spans="1:30" x14ac:dyDescent="0.2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  <c r="AA9131"/>
      <c r="AB9131"/>
      <c r="AC9131"/>
      <c r="AD9131"/>
    </row>
    <row r="9132" spans="1:30" x14ac:dyDescent="0.2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  <c r="AA9132"/>
      <c r="AB9132"/>
      <c r="AC9132"/>
      <c r="AD9132"/>
    </row>
    <row r="9133" spans="1:30" x14ac:dyDescent="0.2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  <c r="AA9133"/>
      <c r="AB9133"/>
      <c r="AC9133"/>
      <c r="AD9133"/>
    </row>
    <row r="9134" spans="1:30" x14ac:dyDescent="0.2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  <c r="AA9134"/>
      <c r="AB9134"/>
      <c r="AC9134"/>
      <c r="AD9134"/>
    </row>
    <row r="9135" spans="1:30" x14ac:dyDescent="0.2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  <c r="AA9135"/>
      <c r="AB9135"/>
      <c r="AC9135"/>
      <c r="AD9135"/>
    </row>
    <row r="9136" spans="1:30" x14ac:dyDescent="0.2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  <c r="AA9136"/>
      <c r="AB9136"/>
      <c r="AC9136"/>
      <c r="AD9136"/>
    </row>
    <row r="9137" spans="1:30" x14ac:dyDescent="0.2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  <c r="AA9137"/>
      <c r="AB9137"/>
      <c r="AC9137"/>
      <c r="AD9137"/>
    </row>
    <row r="9138" spans="1:30" x14ac:dyDescent="0.2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  <c r="AA9138"/>
      <c r="AB9138"/>
      <c r="AC9138"/>
      <c r="AD9138"/>
    </row>
    <row r="9139" spans="1:30" x14ac:dyDescent="0.2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  <c r="AA9139"/>
      <c r="AB9139"/>
      <c r="AC9139"/>
      <c r="AD9139"/>
    </row>
    <row r="9140" spans="1:30" x14ac:dyDescent="0.2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  <c r="AA9140"/>
      <c r="AB9140"/>
      <c r="AC9140"/>
      <c r="AD9140"/>
    </row>
    <row r="9141" spans="1:30" x14ac:dyDescent="0.2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  <c r="AA9141"/>
      <c r="AB9141"/>
      <c r="AC9141"/>
      <c r="AD9141"/>
    </row>
    <row r="9142" spans="1:30" x14ac:dyDescent="0.2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  <c r="AA9142"/>
      <c r="AB9142"/>
      <c r="AC9142"/>
      <c r="AD9142"/>
    </row>
    <row r="9143" spans="1:30" x14ac:dyDescent="0.2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  <c r="AA9143"/>
      <c r="AB9143"/>
      <c r="AC9143"/>
      <c r="AD9143"/>
    </row>
    <row r="9144" spans="1:30" x14ac:dyDescent="0.2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  <c r="AA9144"/>
      <c r="AB9144"/>
      <c r="AC9144"/>
      <c r="AD9144"/>
    </row>
    <row r="9145" spans="1:30" x14ac:dyDescent="0.2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  <c r="AA9145"/>
      <c r="AB9145"/>
      <c r="AC9145"/>
      <c r="AD9145"/>
    </row>
    <row r="9146" spans="1:30" x14ac:dyDescent="0.2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  <c r="AA9146"/>
      <c r="AB9146"/>
      <c r="AC9146"/>
      <c r="AD9146"/>
    </row>
    <row r="9147" spans="1:30" x14ac:dyDescent="0.2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  <c r="AA9147"/>
      <c r="AB9147"/>
      <c r="AC9147"/>
      <c r="AD9147"/>
    </row>
    <row r="9148" spans="1:30" x14ac:dyDescent="0.2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  <c r="AA9148"/>
      <c r="AB9148"/>
      <c r="AC9148"/>
      <c r="AD9148"/>
    </row>
    <row r="9149" spans="1:30" x14ac:dyDescent="0.2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  <c r="AA9149"/>
      <c r="AB9149"/>
      <c r="AC9149"/>
      <c r="AD9149"/>
    </row>
    <row r="9150" spans="1:30" x14ac:dyDescent="0.2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  <c r="AA9150"/>
      <c r="AB9150"/>
      <c r="AC9150"/>
      <c r="AD9150"/>
    </row>
    <row r="9151" spans="1:30" x14ac:dyDescent="0.2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  <c r="AA9151"/>
      <c r="AB9151"/>
      <c r="AC9151"/>
      <c r="AD9151"/>
    </row>
    <row r="9152" spans="1:30" x14ac:dyDescent="0.2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  <c r="AA9152"/>
      <c r="AB9152"/>
      <c r="AC9152"/>
      <c r="AD9152"/>
    </row>
    <row r="9153" spans="1:30" x14ac:dyDescent="0.2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  <c r="AA9153"/>
      <c r="AB9153"/>
      <c r="AC9153"/>
      <c r="AD9153"/>
    </row>
    <row r="9154" spans="1:30" x14ac:dyDescent="0.2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  <c r="AA9154"/>
      <c r="AB9154"/>
      <c r="AC9154"/>
      <c r="AD9154"/>
    </row>
    <row r="9155" spans="1:30" x14ac:dyDescent="0.2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  <c r="AA9155"/>
      <c r="AB9155"/>
      <c r="AC9155"/>
      <c r="AD9155"/>
    </row>
    <row r="9156" spans="1:30" x14ac:dyDescent="0.2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  <c r="AA9156"/>
      <c r="AB9156"/>
      <c r="AC9156"/>
      <c r="AD9156"/>
    </row>
    <row r="9157" spans="1:30" x14ac:dyDescent="0.2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  <c r="AA9157"/>
      <c r="AB9157"/>
      <c r="AC9157"/>
      <c r="AD9157"/>
    </row>
    <row r="9158" spans="1:30" x14ac:dyDescent="0.2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  <c r="AA9158"/>
      <c r="AB9158"/>
      <c r="AC9158"/>
      <c r="AD9158"/>
    </row>
    <row r="9159" spans="1:30" x14ac:dyDescent="0.2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  <c r="AA9159"/>
      <c r="AB9159"/>
      <c r="AC9159"/>
      <c r="AD9159"/>
    </row>
    <row r="9160" spans="1:30" x14ac:dyDescent="0.2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  <c r="AA9160"/>
      <c r="AB9160"/>
      <c r="AC9160"/>
      <c r="AD9160"/>
    </row>
    <row r="9161" spans="1:30" x14ac:dyDescent="0.2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  <c r="AA9161"/>
      <c r="AB9161"/>
      <c r="AC9161"/>
      <c r="AD9161"/>
    </row>
    <row r="9162" spans="1:30" x14ac:dyDescent="0.2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  <c r="AA9162"/>
      <c r="AB9162"/>
      <c r="AC9162"/>
      <c r="AD9162"/>
    </row>
    <row r="9163" spans="1:30" x14ac:dyDescent="0.2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  <c r="AA9163"/>
      <c r="AB9163"/>
      <c r="AC9163"/>
      <c r="AD9163"/>
    </row>
    <row r="9164" spans="1:30" x14ac:dyDescent="0.2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  <c r="AA9164"/>
      <c r="AB9164"/>
      <c r="AC9164"/>
      <c r="AD9164"/>
    </row>
    <row r="9165" spans="1:30" x14ac:dyDescent="0.2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  <c r="AA9165"/>
      <c r="AB9165"/>
      <c r="AC9165"/>
      <c r="AD9165"/>
    </row>
    <row r="9166" spans="1:30" x14ac:dyDescent="0.2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  <c r="AA9166"/>
      <c r="AB9166"/>
      <c r="AC9166"/>
      <c r="AD9166"/>
    </row>
    <row r="9167" spans="1:30" x14ac:dyDescent="0.2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  <c r="AA9167"/>
      <c r="AB9167"/>
      <c r="AC9167"/>
      <c r="AD9167"/>
    </row>
    <row r="9168" spans="1:30" x14ac:dyDescent="0.2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  <c r="AA9168"/>
      <c r="AB9168"/>
      <c r="AC9168"/>
      <c r="AD9168"/>
    </row>
    <row r="9169" spans="1:30" x14ac:dyDescent="0.2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  <c r="AA9169"/>
      <c r="AB9169"/>
      <c r="AC9169"/>
      <c r="AD9169"/>
    </row>
    <row r="9170" spans="1:30" x14ac:dyDescent="0.2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  <c r="AA9170"/>
      <c r="AB9170"/>
      <c r="AC9170"/>
      <c r="AD9170"/>
    </row>
    <row r="9171" spans="1:30" x14ac:dyDescent="0.2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  <c r="AA9171"/>
      <c r="AB9171"/>
      <c r="AC9171"/>
      <c r="AD9171"/>
    </row>
    <row r="9172" spans="1:30" x14ac:dyDescent="0.2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  <c r="AA9172"/>
      <c r="AB9172"/>
      <c r="AC9172"/>
      <c r="AD9172"/>
    </row>
    <row r="9173" spans="1:30" x14ac:dyDescent="0.2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  <c r="AA9173"/>
      <c r="AB9173"/>
      <c r="AC9173"/>
      <c r="AD9173"/>
    </row>
    <row r="9174" spans="1:30" x14ac:dyDescent="0.2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  <c r="AA9174"/>
      <c r="AB9174"/>
      <c r="AC9174"/>
      <c r="AD9174"/>
    </row>
    <row r="9175" spans="1:30" x14ac:dyDescent="0.2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  <c r="AA9175"/>
      <c r="AB9175"/>
      <c r="AC9175"/>
      <c r="AD9175"/>
    </row>
    <row r="9176" spans="1:30" x14ac:dyDescent="0.2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  <c r="AA9176"/>
      <c r="AB9176"/>
      <c r="AC9176"/>
      <c r="AD9176"/>
    </row>
    <row r="9177" spans="1:30" x14ac:dyDescent="0.2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  <c r="AA9177"/>
      <c r="AB9177"/>
      <c r="AC9177"/>
      <c r="AD9177"/>
    </row>
    <row r="9178" spans="1:30" x14ac:dyDescent="0.2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  <c r="AA9178"/>
      <c r="AB9178"/>
      <c r="AC9178"/>
      <c r="AD9178"/>
    </row>
    <row r="9179" spans="1:30" x14ac:dyDescent="0.2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  <c r="AA9179"/>
      <c r="AB9179"/>
      <c r="AC9179"/>
      <c r="AD9179"/>
    </row>
    <row r="9180" spans="1:30" x14ac:dyDescent="0.2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  <c r="AA9180"/>
      <c r="AB9180"/>
      <c r="AC9180"/>
      <c r="AD9180"/>
    </row>
    <row r="9181" spans="1:30" x14ac:dyDescent="0.2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  <c r="AA9181"/>
      <c r="AB9181"/>
      <c r="AC9181"/>
      <c r="AD9181"/>
    </row>
    <row r="9182" spans="1:30" x14ac:dyDescent="0.2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  <c r="AA9182"/>
      <c r="AB9182"/>
      <c r="AC9182"/>
      <c r="AD9182"/>
    </row>
    <row r="9183" spans="1:30" x14ac:dyDescent="0.2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</row>
    <row r="9184" spans="1:30" x14ac:dyDescent="0.2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  <c r="AA9184"/>
      <c r="AB9184"/>
      <c r="AC9184"/>
      <c r="AD9184"/>
    </row>
    <row r="9185" spans="1:30" x14ac:dyDescent="0.2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  <c r="AA9185"/>
      <c r="AB9185"/>
      <c r="AC9185"/>
      <c r="AD9185"/>
    </row>
    <row r="9186" spans="1:30" x14ac:dyDescent="0.2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  <c r="AA9186"/>
      <c r="AB9186"/>
      <c r="AC9186"/>
      <c r="AD9186"/>
    </row>
    <row r="9187" spans="1:30" x14ac:dyDescent="0.2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  <c r="AA9187"/>
      <c r="AB9187"/>
      <c r="AC9187"/>
      <c r="AD9187"/>
    </row>
    <row r="9188" spans="1:30" x14ac:dyDescent="0.2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  <c r="AA9188"/>
      <c r="AB9188"/>
      <c r="AC9188"/>
      <c r="AD9188"/>
    </row>
    <row r="9189" spans="1:30" x14ac:dyDescent="0.2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  <c r="AA9189"/>
      <c r="AB9189"/>
      <c r="AC9189"/>
      <c r="AD9189"/>
    </row>
    <row r="9190" spans="1:30" x14ac:dyDescent="0.2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  <c r="AA9190"/>
      <c r="AB9190"/>
      <c r="AC9190"/>
      <c r="AD9190"/>
    </row>
    <row r="9191" spans="1:30" x14ac:dyDescent="0.2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  <c r="AA9191"/>
      <c r="AB9191"/>
      <c r="AC9191"/>
      <c r="AD9191"/>
    </row>
    <row r="9192" spans="1:30" x14ac:dyDescent="0.2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  <c r="AA9192"/>
      <c r="AB9192"/>
      <c r="AC9192"/>
      <c r="AD9192"/>
    </row>
    <row r="9193" spans="1:30" x14ac:dyDescent="0.2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  <c r="AA9193"/>
      <c r="AB9193"/>
      <c r="AC9193"/>
      <c r="AD9193"/>
    </row>
    <row r="9194" spans="1:30" x14ac:dyDescent="0.2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  <c r="AA9194"/>
      <c r="AB9194"/>
      <c r="AC9194"/>
      <c r="AD9194"/>
    </row>
    <row r="9195" spans="1:30" x14ac:dyDescent="0.2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  <c r="AA9195"/>
      <c r="AB9195"/>
      <c r="AC9195"/>
      <c r="AD9195"/>
    </row>
    <row r="9196" spans="1:30" x14ac:dyDescent="0.2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  <c r="AA9196"/>
      <c r="AB9196"/>
      <c r="AC9196"/>
      <c r="AD9196"/>
    </row>
    <row r="9197" spans="1:30" x14ac:dyDescent="0.2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  <c r="AA9197"/>
      <c r="AB9197"/>
      <c r="AC9197"/>
      <c r="AD9197"/>
    </row>
    <row r="9198" spans="1:30" x14ac:dyDescent="0.2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  <c r="AA9198"/>
      <c r="AB9198"/>
      <c r="AC9198"/>
      <c r="AD9198"/>
    </row>
    <row r="9199" spans="1:30" x14ac:dyDescent="0.2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  <c r="AA9199"/>
      <c r="AB9199"/>
      <c r="AC9199"/>
      <c r="AD9199"/>
    </row>
    <row r="9200" spans="1:30" x14ac:dyDescent="0.2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  <c r="AA9200"/>
      <c r="AB9200"/>
      <c r="AC9200"/>
      <c r="AD9200"/>
    </row>
    <row r="9201" spans="1:30" x14ac:dyDescent="0.2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  <c r="AA9201"/>
      <c r="AB9201"/>
      <c r="AC9201"/>
      <c r="AD9201"/>
    </row>
    <row r="9202" spans="1:30" x14ac:dyDescent="0.2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  <c r="AA9202"/>
      <c r="AB9202"/>
      <c r="AC9202"/>
      <c r="AD9202"/>
    </row>
    <row r="9203" spans="1:30" x14ac:dyDescent="0.2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  <c r="AA9203"/>
      <c r="AB9203"/>
      <c r="AC9203"/>
      <c r="AD9203"/>
    </row>
    <row r="9204" spans="1:30" x14ac:dyDescent="0.2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  <c r="AA9204"/>
      <c r="AB9204"/>
      <c r="AC9204"/>
      <c r="AD9204"/>
    </row>
    <row r="9205" spans="1:30" x14ac:dyDescent="0.2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  <c r="AA9205"/>
      <c r="AB9205"/>
      <c r="AC9205"/>
      <c r="AD9205"/>
    </row>
    <row r="9206" spans="1:30" x14ac:dyDescent="0.2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  <c r="AA9206"/>
      <c r="AB9206"/>
      <c r="AC9206"/>
      <c r="AD9206"/>
    </row>
    <row r="9207" spans="1:30" x14ac:dyDescent="0.2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  <c r="AA9207"/>
      <c r="AB9207"/>
      <c r="AC9207"/>
      <c r="AD9207"/>
    </row>
    <row r="9208" spans="1:30" x14ac:dyDescent="0.2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</row>
    <row r="9209" spans="1:30" x14ac:dyDescent="0.2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  <c r="AA9209"/>
      <c r="AB9209"/>
      <c r="AC9209"/>
      <c r="AD9209"/>
    </row>
    <row r="9210" spans="1:30" x14ac:dyDescent="0.2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  <c r="AA9210"/>
      <c r="AB9210"/>
      <c r="AC9210"/>
      <c r="AD9210"/>
    </row>
    <row r="9211" spans="1:30" x14ac:dyDescent="0.2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  <c r="AA9211"/>
      <c r="AB9211"/>
      <c r="AC9211"/>
      <c r="AD9211"/>
    </row>
    <row r="9212" spans="1:30" x14ac:dyDescent="0.2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  <c r="AA9212"/>
      <c r="AB9212"/>
      <c r="AC9212"/>
      <c r="AD9212"/>
    </row>
    <row r="9213" spans="1:30" x14ac:dyDescent="0.2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  <c r="AA9213"/>
      <c r="AB9213"/>
      <c r="AC9213"/>
      <c r="AD9213"/>
    </row>
    <row r="9214" spans="1:30" x14ac:dyDescent="0.2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  <c r="AA9214"/>
      <c r="AB9214"/>
      <c r="AC9214"/>
      <c r="AD9214"/>
    </row>
    <row r="9215" spans="1:30" x14ac:dyDescent="0.2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  <c r="AA9215"/>
      <c r="AB9215"/>
      <c r="AC9215"/>
      <c r="AD9215"/>
    </row>
    <row r="9216" spans="1:30" x14ac:dyDescent="0.2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  <c r="AA9216"/>
      <c r="AB9216"/>
      <c r="AC9216"/>
      <c r="AD9216"/>
    </row>
    <row r="9217" spans="1:30" x14ac:dyDescent="0.2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  <c r="AA9217"/>
      <c r="AB9217"/>
      <c r="AC9217"/>
      <c r="AD9217"/>
    </row>
    <row r="9218" spans="1:30" x14ac:dyDescent="0.2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  <c r="AA9218"/>
      <c r="AB9218"/>
      <c r="AC9218"/>
      <c r="AD9218"/>
    </row>
    <row r="9219" spans="1:30" x14ac:dyDescent="0.2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  <c r="AA9219"/>
      <c r="AB9219"/>
      <c r="AC9219"/>
      <c r="AD9219"/>
    </row>
    <row r="9220" spans="1:30" x14ac:dyDescent="0.2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  <c r="AA9220"/>
      <c r="AB9220"/>
      <c r="AC9220"/>
      <c r="AD9220"/>
    </row>
    <row r="9221" spans="1:30" x14ac:dyDescent="0.2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</row>
    <row r="9222" spans="1:30" x14ac:dyDescent="0.2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  <c r="AA9222"/>
      <c r="AB9222"/>
      <c r="AC9222"/>
      <c r="AD9222"/>
    </row>
    <row r="9223" spans="1:30" x14ac:dyDescent="0.2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  <c r="AA9223"/>
      <c r="AB9223"/>
      <c r="AC9223"/>
      <c r="AD9223"/>
    </row>
    <row r="9224" spans="1:30" x14ac:dyDescent="0.2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  <c r="AA9224"/>
      <c r="AB9224"/>
      <c r="AC9224"/>
      <c r="AD9224"/>
    </row>
    <row r="9225" spans="1:30" x14ac:dyDescent="0.2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  <c r="AA9225"/>
      <c r="AB9225"/>
      <c r="AC9225"/>
      <c r="AD9225"/>
    </row>
    <row r="9226" spans="1:30" x14ac:dyDescent="0.2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  <c r="AA9226"/>
      <c r="AB9226"/>
      <c r="AC9226"/>
      <c r="AD9226"/>
    </row>
    <row r="9227" spans="1:30" x14ac:dyDescent="0.2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  <c r="AA9227"/>
      <c r="AB9227"/>
      <c r="AC9227"/>
      <c r="AD9227"/>
    </row>
    <row r="9228" spans="1:30" x14ac:dyDescent="0.2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  <c r="AA9228"/>
      <c r="AB9228"/>
      <c r="AC9228"/>
      <c r="AD9228"/>
    </row>
    <row r="9229" spans="1:30" x14ac:dyDescent="0.2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  <c r="AA9229"/>
      <c r="AB9229"/>
      <c r="AC9229"/>
      <c r="AD9229"/>
    </row>
    <row r="9230" spans="1:30" x14ac:dyDescent="0.2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  <c r="AA9230"/>
      <c r="AB9230"/>
      <c r="AC9230"/>
      <c r="AD9230"/>
    </row>
    <row r="9231" spans="1:30" x14ac:dyDescent="0.2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  <c r="AA9231"/>
      <c r="AB9231"/>
      <c r="AC9231"/>
      <c r="AD9231"/>
    </row>
    <row r="9232" spans="1:30" x14ac:dyDescent="0.2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  <c r="AA9232"/>
      <c r="AB9232"/>
      <c r="AC9232"/>
      <c r="AD9232"/>
    </row>
    <row r="9233" spans="1:30" x14ac:dyDescent="0.2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  <c r="AA9233"/>
      <c r="AB9233"/>
      <c r="AC9233"/>
      <c r="AD9233"/>
    </row>
    <row r="9234" spans="1:30" x14ac:dyDescent="0.2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  <c r="AA9234"/>
      <c r="AB9234"/>
      <c r="AC9234"/>
      <c r="AD9234"/>
    </row>
    <row r="9235" spans="1:30" x14ac:dyDescent="0.2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  <c r="AA9235"/>
      <c r="AB9235"/>
      <c r="AC9235"/>
      <c r="AD9235"/>
    </row>
    <row r="9236" spans="1:30" x14ac:dyDescent="0.2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  <c r="AA9236"/>
      <c r="AB9236"/>
      <c r="AC9236"/>
      <c r="AD9236"/>
    </row>
    <row r="9237" spans="1:30" x14ac:dyDescent="0.2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  <c r="AA9237"/>
      <c r="AB9237"/>
      <c r="AC9237"/>
      <c r="AD9237"/>
    </row>
    <row r="9238" spans="1:30" x14ac:dyDescent="0.2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  <c r="AA9238"/>
      <c r="AB9238"/>
      <c r="AC9238"/>
      <c r="AD9238"/>
    </row>
    <row r="9239" spans="1:30" x14ac:dyDescent="0.2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  <c r="AA9239"/>
      <c r="AB9239"/>
      <c r="AC9239"/>
      <c r="AD9239"/>
    </row>
    <row r="9240" spans="1:30" x14ac:dyDescent="0.2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  <c r="AA9240"/>
      <c r="AB9240"/>
      <c r="AC9240"/>
      <c r="AD9240"/>
    </row>
    <row r="9241" spans="1:30" x14ac:dyDescent="0.2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  <c r="AA9241"/>
      <c r="AB9241"/>
      <c r="AC9241"/>
      <c r="AD9241"/>
    </row>
    <row r="9242" spans="1:30" x14ac:dyDescent="0.2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  <c r="AA9242"/>
      <c r="AB9242"/>
      <c r="AC9242"/>
      <c r="AD9242"/>
    </row>
    <row r="9243" spans="1:30" x14ac:dyDescent="0.2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  <c r="AA9243"/>
      <c r="AB9243"/>
      <c r="AC9243"/>
      <c r="AD9243"/>
    </row>
    <row r="9244" spans="1:30" x14ac:dyDescent="0.2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  <c r="AA9244"/>
      <c r="AB9244"/>
      <c r="AC9244"/>
      <c r="AD9244"/>
    </row>
    <row r="9245" spans="1:30" x14ac:dyDescent="0.2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  <c r="AA9245"/>
      <c r="AB9245"/>
      <c r="AC9245"/>
      <c r="AD9245"/>
    </row>
    <row r="9246" spans="1:30" x14ac:dyDescent="0.2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  <c r="AA9246"/>
      <c r="AB9246"/>
      <c r="AC9246"/>
      <c r="AD9246"/>
    </row>
    <row r="9247" spans="1:30" x14ac:dyDescent="0.2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  <c r="AA9247"/>
      <c r="AB9247"/>
      <c r="AC9247"/>
      <c r="AD9247"/>
    </row>
    <row r="9248" spans="1:30" x14ac:dyDescent="0.2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  <c r="AA9248"/>
      <c r="AB9248"/>
      <c r="AC9248"/>
      <c r="AD9248"/>
    </row>
    <row r="9249" spans="1:30" x14ac:dyDescent="0.2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  <c r="AA9249"/>
      <c r="AB9249"/>
      <c r="AC9249"/>
      <c r="AD9249"/>
    </row>
    <row r="9250" spans="1:30" x14ac:dyDescent="0.2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  <c r="AA9250"/>
      <c r="AB9250"/>
      <c r="AC9250"/>
      <c r="AD9250"/>
    </row>
    <row r="9251" spans="1:30" x14ac:dyDescent="0.2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  <c r="AA9251"/>
      <c r="AB9251"/>
      <c r="AC9251"/>
      <c r="AD9251"/>
    </row>
    <row r="9252" spans="1:30" x14ac:dyDescent="0.2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</row>
    <row r="9253" spans="1:30" x14ac:dyDescent="0.2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  <c r="AA9253"/>
      <c r="AB9253"/>
      <c r="AC9253"/>
      <c r="AD9253"/>
    </row>
    <row r="9254" spans="1:30" x14ac:dyDescent="0.2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  <c r="AA9254"/>
      <c r="AB9254"/>
      <c r="AC9254"/>
      <c r="AD9254"/>
    </row>
    <row r="9255" spans="1:30" x14ac:dyDescent="0.2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  <c r="AA9255"/>
      <c r="AB9255"/>
      <c r="AC9255"/>
      <c r="AD9255"/>
    </row>
    <row r="9256" spans="1:30" x14ac:dyDescent="0.2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  <c r="AA9256"/>
      <c r="AB9256"/>
      <c r="AC9256"/>
      <c r="AD9256"/>
    </row>
    <row r="9257" spans="1:30" x14ac:dyDescent="0.2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  <c r="AA9257"/>
      <c r="AB9257"/>
      <c r="AC9257"/>
      <c r="AD9257"/>
    </row>
    <row r="9258" spans="1:30" x14ac:dyDescent="0.2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  <c r="AA9258"/>
      <c r="AB9258"/>
      <c r="AC9258"/>
      <c r="AD9258"/>
    </row>
    <row r="9259" spans="1:30" x14ac:dyDescent="0.2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  <c r="AA9259"/>
      <c r="AB9259"/>
      <c r="AC9259"/>
      <c r="AD9259"/>
    </row>
    <row r="9260" spans="1:30" x14ac:dyDescent="0.2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  <c r="AA9260"/>
      <c r="AB9260"/>
      <c r="AC9260"/>
      <c r="AD9260"/>
    </row>
    <row r="9261" spans="1:30" x14ac:dyDescent="0.2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  <c r="AA9261"/>
      <c r="AB9261"/>
      <c r="AC9261"/>
      <c r="AD9261"/>
    </row>
    <row r="9262" spans="1:30" x14ac:dyDescent="0.2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  <c r="AA9262"/>
      <c r="AB9262"/>
      <c r="AC9262"/>
      <c r="AD9262"/>
    </row>
    <row r="9263" spans="1:30" x14ac:dyDescent="0.2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  <c r="AA9263"/>
      <c r="AB9263"/>
      <c r="AC9263"/>
      <c r="AD9263"/>
    </row>
    <row r="9264" spans="1:30" x14ac:dyDescent="0.2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  <c r="AA9264"/>
      <c r="AB9264"/>
      <c r="AC9264"/>
      <c r="AD9264"/>
    </row>
    <row r="9265" spans="1:30" x14ac:dyDescent="0.2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  <c r="AA9265"/>
      <c r="AB9265"/>
      <c r="AC9265"/>
      <c r="AD9265"/>
    </row>
    <row r="9266" spans="1:30" x14ac:dyDescent="0.2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  <c r="AA9266"/>
      <c r="AB9266"/>
      <c r="AC9266"/>
      <c r="AD9266"/>
    </row>
    <row r="9267" spans="1:30" x14ac:dyDescent="0.2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  <c r="AA9267"/>
      <c r="AB9267"/>
      <c r="AC9267"/>
      <c r="AD9267"/>
    </row>
    <row r="9268" spans="1:30" x14ac:dyDescent="0.2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  <c r="AA9268"/>
      <c r="AB9268"/>
      <c r="AC9268"/>
      <c r="AD9268"/>
    </row>
    <row r="9269" spans="1:30" x14ac:dyDescent="0.2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  <c r="AA9269"/>
      <c r="AB9269"/>
      <c r="AC9269"/>
      <c r="AD9269"/>
    </row>
    <row r="9270" spans="1:30" x14ac:dyDescent="0.2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  <c r="AA9270"/>
      <c r="AB9270"/>
      <c r="AC9270"/>
      <c r="AD9270"/>
    </row>
    <row r="9271" spans="1:30" x14ac:dyDescent="0.2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  <c r="AA9271"/>
      <c r="AB9271"/>
      <c r="AC9271"/>
      <c r="AD9271"/>
    </row>
    <row r="9272" spans="1:30" x14ac:dyDescent="0.2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  <c r="AA9272"/>
      <c r="AB9272"/>
      <c r="AC9272"/>
      <c r="AD9272"/>
    </row>
    <row r="9273" spans="1:30" x14ac:dyDescent="0.2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  <c r="AA9273"/>
      <c r="AB9273"/>
      <c r="AC9273"/>
      <c r="AD9273"/>
    </row>
    <row r="9274" spans="1:30" x14ac:dyDescent="0.2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  <c r="AA9274"/>
      <c r="AB9274"/>
      <c r="AC9274"/>
      <c r="AD9274"/>
    </row>
    <row r="9275" spans="1:30" x14ac:dyDescent="0.2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  <c r="AA9275"/>
      <c r="AB9275"/>
      <c r="AC9275"/>
      <c r="AD9275"/>
    </row>
    <row r="9276" spans="1:30" x14ac:dyDescent="0.2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  <c r="AA9276"/>
      <c r="AB9276"/>
      <c r="AC9276"/>
      <c r="AD9276"/>
    </row>
    <row r="9277" spans="1:30" x14ac:dyDescent="0.2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  <c r="AA9277"/>
      <c r="AB9277"/>
      <c r="AC9277"/>
      <c r="AD9277"/>
    </row>
    <row r="9278" spans="1:30" x14ac:dyDescent="0.2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  <c r="AA9278"/>
      <c r="AB9278"/>
      <c r="AC9278"/>
      <c r="AD9278"/>
    </row>
    <row r="9279" spans="1:30" x14ac:dyDescent="0.2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  <c r="AA9279"/>
      <c r="AB9279"/>
      <c r="AC9279"/>
      <c r="AD9279"/>
    </row>
    <row r="9280" spans="1:30" x14ac:dyDescent="0.2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  <c r="AA9280"/>
      <c r="AB9280"/>
      <c r="AC9280"/>
      <c r="AD9280"/>
    </row>
    <row r="9281" spans="1:30" x14ac:dyDescent="0.2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  <c r="AA9281"/>
      <c r="AB9281"/>
      <c r="AC9281"/>
      <c r="AD9281"/>
    </row>
    <row r="9282" spans="1:30" x14ac:dyDescent="0.2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  <c r="AA9282"/>
      <c r="AB9282"/>
      <c r="AC9282"/>
      <c r="AD9282"/>
    </row>
    <row r="9283" spans="1:30" x14ac:dyDescent="0.2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  <c r="AA9283"/>
      <c r="AB9283"/>
      <c r="AC9283"/>
      <c r="AD9283"/>
    </row>
    <row r="9284" spans="1:30" x14ac:dyDescent="0.2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  <c r="AA9284"/>
      <c r="AB9284"/>
      <c r="AC9284"/>
      <c r="AD9284"/>
    </row>
    <row r="9285" spans="1:30" x14ac:dyDescent="0.2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  <c r="AA9285"/>
      <c r="AB9285"/>
      <c r="AC9285"/>
      <c r="AD9285"/>
    </row>
    <row r="9286" spans="1:30" x14ac:dyDescent="0.2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  <c r="AA9286"/>
      <c r="AB9286"/>
      <c r="AC9286"/>
      <c r="AD9286"/>
    </row>
    <row r="9287" spans="1:30" x14ac:dyDescent="0.2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  <c r="AA9287"/>
      <c r="AB9287"/>
      <c r="AC9287"/>
      <c r="AD9287"/>
    </row>
    <row r="9288" spans="1:30" x14ac:dyDescent="0.2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  <c r="AA9288"/>
      <c r="AB9288"/>
      <c r="AC9288"/>
      <c r="AD9288"/>
    </row>
    <row r="9289" spans="1:30" x14ac:dyDescent="0.2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  <c r="AA9289"/>
      <c r="AB9289"/>
      <c r="AC9289"/>
      <c r="AD9289"/>
    </row>
    <row r="9290" spans="1:30" x14ac:dyDescent="0.2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  <c r="AA9290"/>
      <c r="AB9290"/>
      <c r="AC9290"/>
      <c r="AD9290"/>
    </row>
    <row r="9291" spans="1:30" x14ac:dyDescent="0.2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  <c r="AA9291"/>
      <c r="AB9291"/>
      <c r="AC9291"/>
      <c r="AD9291"/>
    </row>
    <row r="9292" spans="1:30" x14ac:dyDescent="0.2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/>
    </row>
    <row r="9293" spans="1:30" x14ac:dyDescent="0.2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  <c r="AA9293"/>
      <c r="AB9293"/>
      <c r="AC9293"/>
      <c r="AD9293"/>
    </row>
    <row r="9294" spans="1:30" x14ac:dyDescent="0.2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  <c r="AA9294"/>
      <c r="AB9294"/>
      <c r="AC9294"/>
      <c r="AD9294"/>
    </row>
    <row r="9295" spans="1:30" x14ac:dyDescent="0.2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</row>
    <row r="9296" spans="1:30" x14ac:dyDescent="0.2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  <c r="AA9296"/>
      <c r="AB9296"/>
      <c r="AC9296"/>
      <c r="AD9296"/>
    </row>
    <row r="9297" spans="1:30" x14ac:dyDescent="0.2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  <c r="AA9297"/>
      <c r="AB9297"/>
      <c r="AC9297"/>
      <c r="AD9297"/>
    </row>
    <row r="9298" spans="1:30" x14ac:dyDescent="0.2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  <c r="AA9298"/>
      <c r="AB9298"/>
      <c r="AC9298"/>
      <c r="AD9298"/>
    </row>
    <row r="9299" spans="1:30" x14ac:dyDescent="0.2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  <c r="AA9299"/>
      <c r="AB9299"/>
      <c r="AC9299"/>
      <c r="AD9299"/>
    </row>
    <row r="9300" spans="1:30" x14ac:dyDescent="0.2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  <c r="AA9300"/>
      <c r="AB9300"/>
      <c r="AC9300"/>
      <c r="AD9300"/>
    </row>
    <row r="9301" spans="1:30" x14ac:dyDescent="0.2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  <c r="AA9301"/>
      <c r="AB9301"/>
      <c r="AC9301"/>
      <c r="AD9301"/>
    </row>
    <row r="9302" spans="1:30" x14ac:dyDescent="0.2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  <c r="AA9302"/>
      <c r="AB9302"/>
      <c r="AC9302"/>
      <c r="AD9302"/>
    </row>
    <row r="9303" spans="1:30" x14ac:dyDescent="0.2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  <c r="AA9303"/>
      <c r="AB9303"/>
      <c r="AC9303"/>
      <c r="AD9303"/>
    </row>
    <row r="9304" spans="1:30" x14ac:dyDescent="0.2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  <c r="AA9304"/>
      <c r="AB9304"/>
      <c r="AC9304"/>
      <c r="AD9304"/>
    </row>
    <row r="9305" spans="1:30" x14ac:dyDescent="0.2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  <c r="AA9305"/>
      <c r="AB9305"/>
      <c r="AC9305"/>
      <c r="AD9305"/>
    </row>
    <row r="9306" spans="1:30" x14ac:dyDescent="0.2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  <c r="AA9306"/>
      <c r="AB9306"/>
      <c r="AC9306"/>
      <c r="AD9306"/>
    </row>
    <row r="9307" spans="1:30" x14ac:dyDescent="0.2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  <c r="AA9307"/>
      <c r="AB9307"/>
      <c r="AC9307"/>
      <c r="AD9307"/>
    </row>
    <row r="9308" spans="1:30" x14ac:dyDescent="0.2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  <c r="AA9308"/>
      <c r="AB9308"/>
      <c r="AC9308"/>
      <c r="AD9308"/>
    </row>
    <row r="9309" spans="1:30" x14ac:dyDescent="0.2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  <c r="AA9309"/>
      <c r="AB9309"/>
      <c r="AC9309"/>
      <c r="AD9309"/>
    </row>
    <row r="9310" spans="1:30" x14ac:dyDescent="0.2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  <c r="AA9310"/>
      <c r="AB9310"/>
      <c r="AC9310"/>
      <c r="AD9310"/>
    </row>
    <row r="9311" spans="1:30" x14ac:dyDescent="0.2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  <c r="AA9311"/>
      <c r="AB9311"/>
      <c r="AC9311"/>
      <c r="AD9311"/>
    </row>
    <row r="9312" spans="1:30" x14ac:dyDescent="0.2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  <c r="AA9312"/>
      <c r="AB9312"/>
      <c r="AC9312"/>
      <c r="AD9312"/>
    </row>
    <row r="9313" spans="1:30" x14ac:dyDescent="0.2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  <c r="AA9313"/>
      <c r="AB9313"/>
      <c r="AC9313"/>
      <c r="AD9313"/>
    </row>
    <row r="9314" spans="1:30" x14ac:dyDescent="0.2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  <c r="AA9314"/>
      <c r="AB9314"/>
      <c r="AC9314"/>
      <c r="AD9314"/>
    </row>
    <row r="9315" spans="1:30" x14ac:dyDescent="0.2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  <c r="AA9315"/>
      <c r="AB9315"/>
      <c r="AC9315"/>
      <c r="AD9315"/>
    </row>
    <row r="9316" spans="1:30" x14ac:dyDescent="0.2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  <c r="AA9316"/>
      <c r="AB9316"/>
      <c r="AC9316"/>
      <c r="AD9316"/>
    </row>
    <row r="9317" spans="1:30" x14ac:dyDescent="0.2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  <c r="AA9317"/>
      <c r="AB9317"/>
      <c r="AC9317"/>
      <c r="AD9317"/>
    </row>
    <row r="9318" spans="1:30" x14ac:dyDescent="0.2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  <c r="AA9318"/>
      <c r="AB9318"/>
      <c r="AC9318"/>
      <c r="AD9318"/>
    </row>
    <row r="9319" spans="1:30" x14ac:dyDescent="0.2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  <c r="AA9319"/>
      <c r="AB9319"/>
      <c r="AC9319"/>
      <c r="AD9319"/>
    </row>
    <row r="9320" spans="1:30" x14ac:dyDescent="0.2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  <c r="AA9320"/>
      <c r="AB9320"/>
      <c r="AC9320"/>
      <c r="AD9320"/>
    </row>
    <row r="9321" spans="1:30" x14ac:dyDescent="0.2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  <c r="AA9321"/>
      <c r="AB9321"/>
      <c r="AC9321"/>
      <c r="AD9321"/>
    </row>
    <row r="9322" spans="1:30" x14ac:dyDescent="0.2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  <c r="AA9322"/>
      <c r="AB9322"/>
      <c r="AC9322"/>
      <c r="AD9322"/>
    </row>
    <row r="9323" spans="1:30" x14ac:dyDescent="0.2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  <c r="AA9323"/>
      <c r="AB9323"/>
      <c r="AC9323"/>
      <c r="AD9323"/>
    </row>
    <row r="9324" spans="1:30" x14ac:dyDescent="0.2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  <c r="AA9324"/>
      <c r="AB9324"/>
      <c r="AC9324"/>
      <c r="AD9324"/>
    </row>
    <row r="9325" spans="1:30" x14ac:dyDescent="0.2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  <c r="AA9325"/>
      <c r="AB9325"/>
      <c r="AC9325"/>
      <c r="AD9325"/>
    </row>
    <row r="9326" spans="1:30" x14ac:dyDescent="0.2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  <c r="AA9326"/>
      <c r="AB9326"/>
      <c r="AC9326"/>
      <c r="AD9326"/>
    </row>
    <row r="9327" spans="1:30" x14ac:dyDescent="0.2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  <c r="AA9327"/>
      <c r="AB9327"/>
      <c r="AC9327"/>
      <c r="AD9327"/>
    </row>
    <row r="9328" spans="1:30" x14ac:dyDescent="0.2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  <c r="AA9328"/>
      <c r="AB9328"/>
      <c r="AC9328"/>
      <c r="AD9328"/>
    </row>
    <row r="9329" spans="1:30" x14ac:dyDescent="0.2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  <c r="AA9329"/>
      <c r="AB9329"/>
      <c r="AC9329"/>
      <c r="AD9329"/>
    </row>
    <row r="9330" spans="1:30" x14ac:dyDescent="0.2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  <c r="AA9330"/>
      <c r="AB9330"/>
      <c r="AC9330"/>
      <c r="AD9330"/>
    </row>
    <row r="9331" spans="1:30" x14ac:dyDescent="0.2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  <c r="AA9331"/>
      <c r="AB9331"/>
      <c r="AC9331"/>
      <c r="AD9331"/>
    </row>
    <row r="9332" spans="1:30" x14ac:dyDescent="0.2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  <c r="AA9332"/>
      <c r="AB9332"/>
      <c r="AC9332"/>
      <c r="AD9332"/>
    </row>
    <row r="9333" spans="1:30" x14ac:dyDescent="0.2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  <c r="AA9333"/>
      <c r="AB9333"/>
      <c r="AC9333"/>
      <c r="AD9333"/>
    </row>
    <row r="9334" spans="1:30" x14ac:dyDescent="0.2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  <c r="AA9334"/>
      <c r="AB9334"/>
      <c r="AC9334"/>
      <c r="AD9334"/>
    </row>
    <row r="9335" spans="1:30" x14ac:dyDescent="0.2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  <c r="AA9335"/>
      <c r="AB9335"/>
      <c r="AC9335"/>
      <c r="AD9335"/>
    </row>
    <row r="9336" spans="1:30" x14ac:dyDescent="0.2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  <c r="AA9336"/>
      <c r="AB9336"/>
      <c r="AC9336"/>
      <c r="AD9336"/>
    </row>
    <row r="9337" spans="1:30" x14ac:dyDescent="0.2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  <c r="AA9337"/>
      <c r="AB9337"/>
      <c r="AC9337"/>
      <c r="AD9337"/>
    </row>
    <row r="9338" spans="1:30" x14ac:dyDescent="0.2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  <c r="AA9338"/>
      <c r="AB9338"/>
      <c r="AC9338"/>
      <c r="AD9338"/>
    </row>
    <row r="9339" spans="1:30" x14ac:dyDescent="0.2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  <c r="AA9339"/>
      <c r="AB9339"/>
      <c r="AC9339"/>
      <c r="AD9339"/>
    </row>
    <row r="9340" spans="1:30" x14ac:dyDescent="0.2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  <c r="AA9340"/>
      <c r="AB9340"/>
      <c r="AC9340"/>
      <c r="AD9340"/>
    </row>
    <row r="9341" spans="1:30" x14ac:dyDescent="0.2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  <c r="AA9341"/>
      <c r="AB9341"/>
      <c r="AC9341"/>
      <c r="AD9341"/>
    </row>
    <row r="9342" spans="1:30" x14ac:dyDescent="0.2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  <c r="AA9342"/>
      <c r="AB9342"/>
      <c r="AC9342"/>
      <c r="AD9342"/>
    </row>
    <row r="9343" spans="1:30" x14ac:dyDescent="0.2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  <c r="AA9343"/>
      <c r="AB9343"/>
      <c r="AC9343"/>
      <c r="AD9343"/>
    </row>
    <row r="9344" spans="1:30" x14ac:dyDescent="0.2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  <c r="AA9344"/>
      <c r="AB9344"/>
      <c r="AC9344"/>
      <c r="AD9344"/>
    </row>
    <row r="9345" spans="1:30" x14ac:dyDescent="0.2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  <c r="AA9345"/>
      <c r="AB9345"/>
      <c r="AC9345"/>
      <c r="AD9345"/>
    </row>
    <row r="9346" spans="1:30" x14ac:dyDescent="0.2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  <c r="AA9346"/>
      <c r="AB9346"/>
      <c r="AC9346"/>
      <c r="AD9346"/>
    </row>
    <row r="9347" spans="1:30" x14ac:dyDescent="0.2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  <c r="AA9347"/>
      <c r="AB9347"/>
      <c r="AC9347"/>
      <c r="AD9347"/>
    </row>
    <row r="9348" spans="1:30" x14ac:dyDescent="0.2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  <c r="AA9348"/>
      <c r="AB9348"/>
      <c r="AC9348"/>
      <c r="AD9348"/>
    </row>
    <row r="9349" spans="1:30" x14ac:dyDescent="0.2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  <c r="AA9349"/>
      <c r="AB9349"/>
      <c r="AC9349"/>
      <c r="AD9349"/>
    </row>
    <row r="9350" spans="1:30" x14ac:dyDescent="0.2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  <c r="AA9350"/>
      <c r="AB9350"/>
      <c r="AC9350"/>
      <c r="AD9350"/>
    </row>
    <row r="9351" spans="1:30" x14ac:dyDescent="0.2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  <c r="AA9351"/>
      <c r="AB9351"/>
      <c r="AC9351"/>
      <c r="AD9351"/>
    </row>
    <row r="9352" spans="1:30" x14ac:dyDescent="0.2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  <c r="AA9352"/>
      <c r="AB9352"/>
      <c r="AC9352"/>
      <c r="AD9352"/>
    </row>
    <row r="9353" spans="1:30" x14ac:dyDescent="0.2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  <c r="AA9353"/>
      <c r="AB9353"/>
      <c r="AC9353"/>
      <c r="AD9353"/>
    </row>
    <row r="9354" spans="1:30" x14ac:dyDescent="0.2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  <c r="AA9354"/>
      <c r="AB9354"/>
      <c r="AC9354"/>
      <c r="AD9354"/>
    </row>
    <row r="9355" spans="1:30" x14ac:dyDescent="0.2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  <c r="AA9355"/>
      <c r="AB9355"/>
      <c r="AC9355"/>
      <c r="AD9355"/>
    </row>
    <row r="9356" spans="1:30" x14ac:dyDescent="0.2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  <c r="AA9356"/>
      <c r="AB9356"/>
      <c r="AC9356"/>
      <c r="AD9356"/>
    </row>
    <row r="9357" spans="1:30" x14ac:dyDescent="0.2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  <c r="AA9357"/>
      <c r="AB9357"/>
      <c r="AC9357"/>
      <c r="AD9357"/>
    </row>
    <row r="9358" spans="1:30" x14ac:dyDescent="0.2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  <c r="AA9358"/>
      <c r="AB9358"/>
      <c r="AC9358"/>
      <c r="AD9358"/>
    </row>
    <row r="9359" spans="1:30" x14ac:dyDescent="0.2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  <c r="AA9359"/>
      <c r="AB9359"/>
      <c r="AC9359"/>
      <c r="AD9359"/>
    </row>
    <row r="9360" spans="1:30" x14ac:dyDescent="0.2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  <c r="AA9360"/>
      <c r="AB9360"/>
      <c r="AC9360"/>
      <c r="AD9360"/>
    </row>
    <row r="9361" spans="1:30" x14ac:dyDescent="0.2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  <c r="AA9361"/>
      <c r="AB9361"/>
      <c r="AC9361"/>
      <c r="AD9361"/>
    </row>
    <row r="9362" spans="1:30" x14ac:dyDescent="0.2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  <c r="AA9362"/>
      <c r="AB9362"/>
      <c r="AC9362"/>
      <c r="AD9362"/>
    </row>
    <row r="9363" spans="1:30" x14ac:dyDescent="0.2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  <c r="AA9363"/>
      <c r="AB9363"/>
      <c r="AC9363"/>
      <c r="AD9363"/>
    </row>
    <row r="9364" spans="1:30" x14ac:dyDescent="0.2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  <c r="AA9364"/>
      <c r="AB9364"/>
      <c r="AC9364"/>
      <c r="AD9364"/>
    </row>
    <row r="9365" spans="1:30" x14ac:dyDescent="0.2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  <c r="AA9365"/>
      <c r="AB9365"/>
      <c r="AC9365"/>
      <c r="AD9365"/>
    </row>
    <row r="9366" spans="1:30" x14ac:dyDescent="0.2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  <c r="AA9366"/>
      <c r="AB9366"/>
      <c r="AC9366"/>
      <c r="AD9366"/>
    </row>
    <row r="9367" spans="1:30" x14ac:dyDescent="0.2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  <c r="AA9367"/>
      <c r="AB9367"/>
      <c r="AC9367"/>
      <c r="AD9367"/>
    </row>
    <row r="9368" spans="1:30" x14ac:dyDescent="0.2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  <c r="AA9368"/>
      <c r="AB9368"/>
      <c r="AC9368"/>
      <c r="AD9368"/>
    </row>
    <row r="9369" spans="1:30" x14ac:dyDescent="0.2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  <c r="AA9369"/>
      <c r="AB9369"/>
      <c r="AC9369"/>
      <c r="AD9369"/>
    </row>
    <row r="9370" spans="1:30" x14ac:dyDescent="0.2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  <c r="AA9370"/>
      <c r="AB9370"/>
      <c r="AC9370"/>
      <c r="AD9370"/>
    </row>
    <row r="9371" spans="1:30" x14ac:dyDescent="0.2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  <c r="AA9371"/>
      <c r="AB9371"/>
      <c r="AC9371"/>
      <c r="AD9371"/>
    </row>
    <row r="9372" spans="1:30" x14ac:dyDescent="0.2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  <c r="AA9372"/>
      <c r="AB9372"/>
      <c r="AC9372"/>
      <c r="AD9372"/>
    </row>
    <row r="9373" spans="1:30" x14ac:dyDescent="0.2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  <c r="AA9373"/>
      <c r="AB9373"/>
      <c r="AC9373"/>
      <c r="AD9373"/>
    </row>
    <row r="9374" spans="1:30" x14ac:dyDescent="0.2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  <c r="AA9374"/>
      <c r="AB9374"/>
      <c r="AC9374"/>
      <c r="AD9374"/>
    </row>
    <row r="9375" spans="1:30" x14ac:dyDescent="0.2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  <c r="AA9375"/>
      <c r="AB9375"/>
      <c r="AC9375"/>
      <c r="AD9375"/>
    </row>
    <row r="9376" spans="1:30" x14ac:dyDescent="0.2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  <c r="AA9376"/>
      <c r="AB9376"/>
      <c r="AC9376"/>
      <c r="AD9376"/>
    </row>
    <row r="9377" spans="1:30" x14ac:dyDescent="0.2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  <c r="AA9377"/>
      <c r="AB9377"/>
      <c r="AC9377"/>
      <c r="AD9377"/>
    </row>
    <row r="9378" spans="1:30" x14ac:dyDescent="0.2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  <c r="AA9378"/>
      <c r="AB9378"/>
      <c r="AC9378"/>
      <c r="AD9378"/>
    </row>
    <row r="9379" spans="1:30" x14ac:dyDescent="0.2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  <c r="AA9379"/>
      <c r="AB9379"/>
      <c r="AC9379"/>
      <c r="AD9379"/>
    </row>
    <row r="9380" spans="1:30" x14ac:dyDescent="0.2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  <c r="AA9380"/>
      <c r="AB9380"/>
      <c r="AC9380"/>
      <c r="AD9380"/>
    </row>
    <row r="9381" spans="1:30" x14ac:dyDescent="0.2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  <c r="AA9381"/>
      <c r="AB9381"/>
      <c r="AC9381"/>
      <c r="AD9381"/>
    </row>
    <row r="9382" spans="1:30" x14ac:dyDescent="0.2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  <c r="AA9382"/>
      <c r="AB9382"/>
      <c r="AC9382"/>
      <c r="AD9382"/>
    </row>
    <row r="9383" spans="1:30" x14ac:dyDescent="0.2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  <c r="AA9383"/>
      <c r="AB9383"/>
      <c r="AC9383"/>
      <c r="AD9383"/>
    </row>
    <row r="9384" spans="1:30" x14ac:dyDescent="0.2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  <c r="AA9384"/>
      <c r="AB9384"/>
      <c r="AC9384"/>
      <c r="AD9384"/>
    </row>
    <row r="9385" spans="1:30" x14ac:dyDescent="0.2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  <c r="AA9385"/>
      <c r="AB9385"/>
      <c r="AC9385"/>
      <c r="AD9385"/>
    </row>
    <row r="9386" spans="1:30" x14ac:dyDescent="0.2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  <c r="AA9386"/>
      <c r="AB9386"/>
      <c r="AC9386"/>
      <c r="AD9386"/>
    </row>
    <row r="9387" spans="1:30" x14ac:dyDescent="0.2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  <c r="AA9387"/>
      <c r="AB9387"/>
      <c r="AC9387"/>
      <c r="AD9387"/>
    </row>
    <row r="9388" spans="1:30" x14ac:dyDescent="0.2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  <c r="AA9388"/>
      <c r="AB9388"/>
      <c r="AC9388"/>
      <c r="AD9388"/>
    </row>
    <row r="9389" spans="1:30" x14ac:dyDescent="0.2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  <c r="AA9389"/>
      <c r="AB9389"/>
      <c r="AC9389"/>
      <c r="AD9389"/>
    </row>
    <row r="9390" spans="1:30" x14ac:dyDescent="0.2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  <c r="AA9390"/>
      <c r="AB9390"/>
      <c r="AC9390"/>
      <c r="AD9390"/>
    </row>
    <row r="9391" spans="1:30" x14ac:dyDescent="0.2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  <c r="AA9391"/>
      <c r="AB9391"/>
      <c r="AC9391"/>
      <c r="AD9391"/>
    </row>
    <row r="9392" spans="1:30" x14ac:dyDescent="0.2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  <c r="AA9392"/>
      <c r="AB9392"/>
      <c r="AC9392"/>
      <c r="AD9392"/>
    </row>
    <row r="9393" spans="1:30" x14ac:dyDescent="0.2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  <c r="AA9393"/>
      <c r="AB9393"/>
      <c r="AC9393"/>
      <c r="AD9393"/>
    </row>
    <row r="9394" spans="1:30" x14ac:dyDescent="0.2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  <c r="AA9394"/>
      <c r="AB9394"/>
      <c r="AC9394"/>
      <c r="AD9394"/>
    </row>
    <row r="9395" spans="1:30" x14ac:dyDescent="0.2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  <c r="AA9395"/>
      <c r="AB9395"/>
      <c r="AC9395"/>
      <c r="AD9395"/>
    </row>
    <row r="9396" spans="1:30" x14ac:dyDescent="0.2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  <c r="AA9396"/>
      <c r="AB9396"/>
      <c r="AC9396"/>
      <c r="AD9396"/>
    </row>
    <row r="9397" spans="1:30" x14ac:dyDescent="0.2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  <c r="AA9397"/>
      <c r="AB9397"/>
      <c r="AC9397"/>
      <c r="AD9397"/>
    </row>
    <row r="9398" spans="1:30" x14ac:dyDescent="0.2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  <c r="AA9398"/>
      <c r="AB9398"/>
      <c r="AC9398"/>
      <c r="AD9398"/>
    </row>
    <row r="9399" spans="1:30" x14ac:dyDescent="0.2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  <c r="AA9399"/>
      <c r="AB9399"/>
      <c r="AC9399"/>
      <c r="AD9399"/>
    </row>
    <row r="9400" spans="1:30" x14ac:dyDescent="0.2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  <c r="AA9400"/>
      <c r="AB9400"/>
      <c r="AC9400"/>
      <c r="AD9400"/>
    </row>
    <row r="9401" spans="1:30" x14ac:dyDescent="0.2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  <c r="AA9401"/>
      <c r="AB9401"/>
      <c r="AC9401"/>
      <c r="AD9401"/>
    </row>
    <row r="9402" spans="1:30" x14ac:dyDescent="0.2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  <c r="AA9402"/>
      <c r="AB9402"/>
      <c r="AC9402"/>
      <c r="AD9402"/>
    </row>
    <row r="9403" spans="1:30" x14ac:dyDescent="0.2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  <c r="AA9403"/>
      <c r="AB9403"/>
      <c r="AC9403"/>
      <c r="AD9403"/>
    </row>
    <row r="9404" spans="1:30" x14ac:dyDescent="0.2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  <c r="AA9404"/>
      <c r="AB9404"/>
      <c r="AC9404"/>
      <c r="AD9404"/>
    </row>
    <row r="9405" spans="1:30" x14ac:dyDescent="0.2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  <c r="AA9405"/>
      <c r="AB9405"/>
      <c r="AC9405"/>
      <c r="AD9405"/>
    </row>
    <row r="9406" spans="1:30" x14ac:dyDescent="0.2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  <c r="AA9406"/>
      <c r="AB9406"/>
      <c r="AC9406"/>
      <c r="AD9406"/>
    </row>
    <row r="9407" spans="1:30" x14ac:dyDescent="0.2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  <c r="AA9407"/>
      <c r="AB9407"/>
      <c r="AC9407"/>
      <c r="AD9407"/>
    </row>
    <row r="9408" spans="1:30" x14ac:dyDescent="0.2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  <c r="AA9408"/>
      <c r="AB9408"/>
      <c r="AC9408"/>
      <c r="AD9408"/>
    </row>
    <row r="9409" spans="1:30" x14ac:dyDescent="0.2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  <c r="AA9409"/>
      <c r="AB9409"/>
      <c r="AC9409"/>
      <c r="AD9409"/>
    </row>
    <row r="9410" spans="1:30" x14ac:dyDescent="0.2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  <c r="AA9410"/>
      <c r="AB9410"/>
      <c r="AC9410"/>
      <c r="AD9410"/>
    </row>
    <row r="9411" spans="1:30" x14ac:dyDescent="0.2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  <c r="AA9411"/>
      <c r="AB9411"/>
      <c r="AC9411"/>
      <c r="AD9411"/>
    </row>
    <row r="9412" spans="1:30" x14ac:dyDescent="0.2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  <c r="AA9412"/>
      <c r="AB9412"/>
      <c r="AC9412"/>
      <c r="AD9412"/>
    </row>
    <row r="9413" spans="1:30" x14ac:dyDescent="0.2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  <c r="AA9413"/>
      <c r="AB9413"/>
      <c r="AC9413"/>
      <c r="AD9413"/>
    </row>
    <row r="9414" spans="1:30" x14ac:dyDescent="0.2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  <c r="AA9414"/>
      <c r="AB9414"/>
      <c r="AC9414"/>
      <c r="AD9414"/>
    </row>
    <row r="9415" spans="1:30" x14ac:dyDescent="0.2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  <c r="AA9415"/>
      <c r="AB9415"/>
      <c r="AC9415"/>
      <c r="AD9415"/>
    </row>
    <row r="9416" spans="1:30" x14ac:dyDescent="0.2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  <c r="AA9416"/>
      <c r="AB9416"/>
      <c r="AC9416"/>
      <c r="AD9416"/>
    </row>
    <row r="9417" spans="1:30" x14ac:dyDescent="0.2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  <c r="AA9417"/>
      <c r="AB9417"/>
      <c r="AC9417"/>
      <c r="AD9417"/>
    </row>
    <row r="9418" spans="1:30" x14ac:dyDescent="0.2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  <c r="AA9418"/>
      <c r="AB9418"/>
      <c r="AC9418"/>
      <c r="AD9418"/>
    </row>
    <row r="9419" spans="1:30" x14ac:dyDescent="0.2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  <c r="AA9419"/>
      <c r="AB9419"/>
      <c r="AC9419"/>
      <c r="AD9419"/>
    </row>
    <row r="9420" spans="1:30" x14ac:dyDescent="0.2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  <c r="AA9420"/>
      <c r="AB9420"/>
      <c r="AC9420"/>
      <c r="AD9420"/>
    </row>
    <row r="9421" spans="1:30" x14ac:dyDescent="0.2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  <c r="AA9421"/>
      <c r="AB9421"/>
      <c r="AC9421"/>
      <c r="AD9421"/>
    </row>
    <row r="9422" spans="1:30" x14ac:dyDescent="0.2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  <c r="AA9422"/>
      <c r="AB9422"/>
      <c r="AC9422"/>
      <c r="AD9422"/>
    </row>
    <row r="9423" spans="1:30" x14ac:dyDescent="0.2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  <c r="AA9423"/>
      <c r="AB9423"/>
      <c r="AC9423"/>
      <c r="AD9423"/>
    </row>
    <row r="9424" spans="1:30" x14ac:dyDescent="0.2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  <c r="AA9424"/>
      <c r="AB9424"/>
      <c r="AC9424"/>
      <c r="AD9424"/>
    </row>
    <row r="9425" spans="1:30" x14ac:dyDescent="0.2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  <c r="AA9425"/>
      <c r="AB9425"/>
      <c r="AC9425"/>
      <c r="AD9425"/>
    </row>
    <row r="9426" spans="1:30" x14ac:dyDescent="0.2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  <c r="AA9426"/>
      <c r="AB9426"/>
      <c r="AC9426"/>
      <c r="AD9426"/>
    </row>
    <row r="9427" spans="1:30" x14ac:dyDescent="0.2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  <c r="AA9427"/>
      <c r="AB9427"/>
      <c r="AC9427"/>
      <c r="AD9427"/>
    </row>
    <row r="9428" spans="1:30" x14ac:dyDescent="0.2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  <c r="AA9428"/>
      <c r="AB9428"/>
      <c r="AC9428"/>
      <c r="AD9428"/>
    </row>
    <row r="9429" spans="1:30" x14ac:dyDescent="0.2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  <c r="AA9429"/>
      <c r="AB9429"/>
      <c r="AC9429"/>
      <c r="AD9429"/>
    </row>
    <row r="9430" spans="1:30" x14ac:dyDescent="0.2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  <c r="AA9430"/>
      <c r="AB9430"/>
      <c r="AC9430"/>
      <c r="AD9430"/>
    </row>
    <row r="9431" spans="1:30" x14ac:dyDescent="0.2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  <c r="AA9431"/>
      <c r="AB9431"/>
      <c r="AC9431"/>
      <c r="AD9431"/>
    </row>
    <row r="9432" spans="1:30" x14ac:dyDescent="0.2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  <c r="AA9432"/>
      <c r="AB9432"/>
      <c r="AC9432"/>
      <c r="AD9432"/>
    </row>
    <row r="9433" spans="1:30" x14ac:dyDescent="0.2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  <c r="AA9433"/>
      <c r="AB9433"/>
      <c r="AC9433"/>
      <c r="AD9433"/>
    </row>
    <row r="9434" spans="1:30" x14ac:dyDescent="0.2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  <c r="AA9434"/>
      <c r="AB9434"/>
      <c r="AC9434"/>
      <c r="AD9434"/>
    </row>
    <row r="9435" spans="1:30" x14ac:dyDescent="0.2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  <c r="AA9435"/>
      <c r="AB9435"/>
      <c r="AC9435"/>
      <c r="AD9435"/>
    </row>
    <row r="9436" spans="1:30" x14ac:dyDescent="0.2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  <c r="AA9436"/>
      <c r="AB9436"/>
      <c r="AC9436"/>
      <c r="AD9436"/>
    </row>
    <row r="9437" spans="1:30" x14ac:dyDescent="0.2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  <c r="AA9437"/>
      <c r="AB9437"/>
      <c r="AC9437"/>
      <c r="AD9437"/>
    </row>
    <row r="9438" spans="1:30" x14ac:dyDescent="0.2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  <c r="AA9438"/>
      <c r="AB9438"/>
      <c r="AC9438"/>
      <c r="AD9438"/>
    </row>
    <row r="9439" spans="1:30" x14ac:dyDescent="0.2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  <c r="AA9439"/>
      <c r="AB9439"/>
      <c r="AC9439"/>
      <c r="AD9439"/>
    </row>
    <row r="9440" spans="1:30" x14ac:dyDescent="0.2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  <c r="AA9440"/>
      <c r="AB9440"/>
      <c r="AC9440"/>
      <c r="AD9440"/>
    </row>
    <row r="9441" spans="1:30" x14ac:dyDescent="0.2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  <c r="AA9441"/>
      <c r="AB9441"/>
      <c r="AC9441"/>
      <c r="AD9441"/>
    </row>
    <row r="9442" spans="1:30" x14ac:dyDescent="0.2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  <c r="AA9442"/>
      <c r="AB9442"/>
      <c r="AC9442"/>
      <c r="AD9442"/>
    </row>
    <row r="9443" spans="1:30" x14ac:dyDescent="0.2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  <c r="AA9443"/>
      <c r="AB9443"/>
      <c r="AC9443"/>
      <c r="AD9443"/>
    </row>
    <row r="9444" spans="1:30" x14ac:dyDescent="0.2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  <c r="AA9444"/>
      <c r="AB9444"/>
      <c r="AC9444"/>
      <c r="AD9444"/>
    </row>
    <row r="9445" spans="1:30" x14ac:dyDescent="0.2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  <c r="AA9445"/>
      <c r="AB9445"/>
      <c r="AC9445"/>
      <c r="AD9445"/>
    </row>
    <row r="9446" spans="1:30" x14ac:dyDescent="0.2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  <c r="AA9446"/>
      <c r="AB9446"/>
      <c r="AC9446"/>
      <c r="AD9446"/>
    </row>
    <row r="9447" spans="1:30" x14ac:dyDescent="0.2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  <c r="AA9447"/>
      <c r="AB9447"/>
      <c r="AC9447"/>
      <c r="AD9447"/>
    </row>
    <row r="9448" spans="1:30" x14ac:dyDescent="0.2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  <c r="AA9448"/>
      <c r="AB9448"/>
      <c r="AC9448"/>
      <c r="AD9448"/>
    </row>
    <row r="9449" spans="1:30" x14ac:dyDescent="0.2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  <c r="AA9449"/>
      <c r="AB9449"/>
      <c r="AC9449"/>
      <c r="AD9449"/>
    </row>
    <row r="9450" spans="1:30" x14ac:dyDescent="0.2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  <c r="AA9450"/>
      <c r="AB9450"/>
      <c r="AC9450"/>
      <c r="AD9450"/>
    </row>
    <row r="9451" spans="1:30" x14ac:dyDescent="0.2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  <c r="AA9451"/>
      <c r="AB9451"/>
      <c r="AC9451"/>
      <c r="AD9451"/>
    </row>
    <row r="9452" spans="1:30" x14ac:dyDescent="0.2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  <c r="AA9452"/>
      <c r="AB9452"/>
      <c r="AC9452"/>
      <c r="AD9452"/>
    </row>
    <row r="9453" spans="1:30" x14ac:dyDescent="0.2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  <c r="AA9453"/>
      <c r="AB9453"/>
      <c r="AC9453"/>
      <c r="AD9453"/>
    </row>
    <row r="9454" spans="1:30" x14ac:dyDescent="0.2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  <c r="AA9454"/>
      <c r="AB9454"/>
      <c r="AC9454"/>
      <c r="AD9454"/>
    </row>
    <row r="9455" spans="1:30" x14ac:dyDescent="0.2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  <c r="AA9455"/>
      <c r="AB9455"/>
      <c r="AC9455"/>
      <c r="AD9455"/>
    </row>
    <row r="9456" spans="1:30" x14ac:dyDescent="0.2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  <c r="AA9456"/>
      <c r="AB9456"/>
      <c r="AC9456"/>
      <c r="AD9456"/>
    </row>
    <row r="9457" spans="1:30" x14ac:dyDescent="0.2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  <c r="AA9457"/>
      <c r="AB9457"/>
      <c r="AC9457"/>
      <c r="AD9457"/>
    </row>
    <row r="9458" spans="1:30" x14ac:dyDescent="0.2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  <c r="AA9458"/>
      <c r="AB9458"/>
      <c r="AC9458"/>
      <c r="AD9458"/>
    </row>
    <row r="9459" spans="1:30" x14ac:dyDescent="0.2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  <c r="AA9459"/>
      <c r="AB9459"/>
      <c r="AC9459"/>
      <c r="AD9459"/>
    </row>
    <row r="9460" spans="1:30" x14ac:dyDescent="0.2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  <c r="AA9460"/>
      <c r="AB9460"/>
      <c r="AC9460"/>
      <c r="AD9460"/>
    </row>
    <row r="9461" spans="1:30" x14ac:dyDescent="0.2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  <c r="AA9461"/>
      <c r="AB9461"/>
      <c r="AC9461"/>
      <c r="AD9461"/>
    </row>
    <row r="9462" spans="1:30" x14ac:dyDescent="0.2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  <c r="AA9462"/>
      <c r="AB9462"/>
      <c r="AC9462"/>
      <c r="AD9462"/>
    </row>
    <row r="9463" spans="1:30" x14ac:dyDescent="0.2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  <c r="AA9463"/>
      <c r="AB9463"/>
      <c r="AC9463"/>
      <c r="AD9463"/>
    </row>
    <row r="9464" spans="1:30" x14ac:dyDescent="0.2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  <c r="AA9464"/>
      <c r="AB9464"/>
      <c r="AC9464"/>
      <c r="AD9464"/>
    </row>
    <row r="9465" spans="1:30" x14ac:dyDescent="0.2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  <c r="AA9465"/>
      <c r="AB9465"/>
      <c r="AC9465"/>
      <c r="AD9465"/>
    </row>
    <row r="9466" spans="1:30" x14ac:dyDescent="0.2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  <c r="AA9466"/>
      <c r="AB9466"/>
      <c r="AC9466"/>
      <c r="AD9466"/>
    </row>
    <row r="9467" spans="1:30" x14ac:dyDescent="0.2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  <c r="AA9467"/>
      <c r="AB9467"/>
      <c r="AC9467"/>
      <c r="AD9467"/>
    </row>
    <row r="9468" spans="1:30" x14ac:dyDescent="0.2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  <c r="AA9468"/>
      <c r="AB9468"/>
      <c r="AC9468"/>
      <c r="AD9468"/>
    </row>
    <row r="9469" spans="1:30" x14ac:dyDescent="0.2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  <c r="AA9469"/>
      <c r="AB9469"/>
      <c r="AC9469"/>
      <c r="AD9469"/>
    </row>
    <row r="9470" spans="1:30" x14ac:dyDescent="0.2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  <c r="AA9470"/>
      <c r="AB9470"/>
      <c r="AC9470"/>
      <c r="AD9470"/>
    </row>
    <row r="9471" spans="1:30" x14ac:dyDescent="0.2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  <c r="AA9471"/>
      <c r="AB9471"/>
      <c r="AC9471"/>
      <c r="AD9471"/>
    </row>
    <row r="9472" spans="1:30" x14ac:dyDescent="0.2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  <c r="AA9472"/>
      <c r="AB9472"/>
      <c r="AC9472"/>
      <c r="AD9472"/>
    </row>
    <row r="9473" spans="1:30" x14ac:dyDescent="0.2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  <c r="AA9473"/>
      <c r="AB9473"/>
      <c r="AC9473"/>
      <c r="AD9473"/>
    </row>
    <row r="9474" spans="1:30" x14ac:dyDescent="0.2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  <c r="AA9474"/>
      <c r="AB9474"/>
      <c r="AC9474"/>
      <c r="AD9474"/>
    </row>
    <row r="9475" spans="1:30" x14ac:dyDescent="0.2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  <c r="AA9475"/>
      <c r="AB9475"/>
      <c r="AC9475"/>
      <c r="AD9475"/>
    </row>
    <row r="9476" spans="1:30" x14ac:dyDescent="0.2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  <c r="AA9476"/>
      <c r="AB9476"/>
      <c r="AC9476"/>
      <c r="AD9476"/>
    </row>
    <row r="9477" spans="1:30" x14ac:dyDescent="0.2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  <c r="AA9477"/>
      <c r="AB9477"/>
      <c r="AC9477"/>
      <c r="AD9477"/>
    </row>
    <row r="9478" spans="1:30" x14ac:dyDescent="0.2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  <c r="AA9478"/>
      <c r="AB9478"/>
      <c r="AC9478"/>
      <c r="AD9478"/>
    </row>
    <row r="9479" spans="1:30" x14ac:dyDescent="0.2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  <c r="AA9479"/>
      <c r="AB9479"/>
      <c r="AC9479"/>
      <c r="AD9479"/>
    </row>
    <row r="9480" spans="1:30" x14ac:dyDescent="0.2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  <c r="AA9480"/>
      <c r="AB9480"/>
      <c r="AC9480"/>
      <c r="AD9480"/>
    </row>
    <row r="9481" spans="1:30" x14ac:dyDescent="0.2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  <c r="AA9481"/>
      <c r="AB9481"/>
      <c r="AC9481"/>
      <c r="AD9481"/>
    </row>
    <row r="9482" spans="1:30" x14ac:dyDescent="0.2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  <c r="AA9482"/>
      <c r="AB9482"/>
      <c r="AC9482"/>
      <c r="AD9482"/>
    </row>
    <row r="9483" spans="1:30" x14ac:dyDescent="0.2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  <c r="AA9483"/>
      <c r="AB9483"/>
      <c r="AC9483"/>
      <c r="AD9483"/>
    </row>
    <row r="9484" spans="1:30" x14ac:dyDescent="0.2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  <c r="AA9484"/>
      <c r="AB9484"/>
      <c r="AC9484"/>
      <c r="AD9484"/>
    </row>
    <row r="9485" spans="1:30" x14ac:dyDescent="0.2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  <c r="AA9485"/>
      <c r="AB9485"/>
      <c r="AC9485"/>
      <c r="AD9485"/>
    </row>
    <row r="9486" spans="1:30" x14ac:dyDescent="0.2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  <c r="AA9486"/>
      <c r="AB9486"/>
      <c r="AC9486"/>
      <c r="AD9486"/>
    </row>
    <row r="9487" spans="1:30" x14ac:dyDescent="0.2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  <c r="AA9487"/>
      <c r="AB9487"/>
      <c r="AC9487"/>
      <c r="AD9487"/>
    </row>
    <row r="9488" spans="1:30" x14ac:dyDescent="0.2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  <c r="AA9488"/>
      <c r="AB9488"/>
      <c r="AC9488"/>
      <c r="AD9488"/>
    </row>
    <row r="9489" spans="1:30" x14ac:dyDescent="0.2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  <c r="AA9489"/>
      <c r="AB9489"/>
      <c r="AC9489"/>
      <c r="AD9489"/>
    </row>
    <row r="9490" spans="1:30" x14ac:dyDescent="0.2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  <c r="AA9490"/>
      <c r="AB9490"/>
      <c r="AC9490"/>
      <c r="AD9490"/>
    </row>
    <row r="9491" spans="1:30" x14ac:dyDescent="0.2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  <c r="AA9491"/>
      <c r="AB9491"/>
      <c r="AC9491"/>
      <c r="AD9491"/>
    </row>
    <row r="9492" spans="1:30" x14ac:dyDescent="0.2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  <c r="AA9492"/>
      <c r="AB9492"/>
      <c r="AC9492"/>
      <c r="AD9492"/>
    </row>
    <row r="9493" spans="1:30" x14ac:dyDescent="0.2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  <c r="AA9493"/>
      <c r="AB9493"/>
      <c r="AC9493"/>
      <c r="AD9493"/>
    </row>
    <row r="9494" spans="1:30" x14ac:dyDescent="0.2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  <c r="AA9494"/>
      <c r="AB9494"/>
      <c r="AC9494"/>
      <c r="AD9494"/>
    </row>
    <row r="9495" spans="1:30" x14ac:dyDescent="0.2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  <c r="AA9495"/>
      <c r="AB9495"/>
      <c r="AC9495"/>
      <c r="AD9495"/>
    </row>
    <row r="9496" spans="1:30" x14ac:dyDescent="0.2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  <c r="AA9496"/>
      <c r="AB9496"/>
      <c r="AC9496"/>
      <c r="AD9496"/>
    </row>
    <row r="9497" spans="1:30" x14ac:dyDescent="0.2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  <c r="AA9497"/>
      <c r="AB9497"/>
      <c r="AC9497"/>
      <c r="AD9497"/>
    </row>
    <row r="9498" spans="1:30" x14ac:dyDescent="0.2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  <c r="AA9498"/>
      <c r="AB9498"/>
      <c r="AC9498"/>
      <c r="AD9498"/>
    </row>
    <row r="9499" spans="1:30" x14ac:dyDescent="0.2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  <c r="AA9499"/>
      <c r="AB9499"/>
      <c r="AC9499"/>
      <c r="AD9499"/>
    </row>
    <row r="9500" spans="1:30" x14ac:dyDescent="0.2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  <c r="AA9500"/>
      <c r="AB9500"/>
      <c r="AC9500"/>
      <c r="AD9500"/>
    </row>
    <row r="9501" spans="1:30" x14ac:dyDescent="0.2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  <c r="AA9501"/>
      <c r="AB9501"/>
      <c r="AC9501"/>
      <c r="AD9501"/>
    </row>
    <row r="9502" spans="1:30" x14ac:dyDescent="0.2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  <c r="AA9502"/>
      <c r="AB9502"/>
      <c r="AC9502"/>
      <c r="AD9502"/>
    </row>
    <row r="9503" spans="1:30" x14ac:dyDescent="0.2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  <c r="AA9503"/>
      <c r="AB9503"/>
      <c r="AC9503"/>
      <c r="AD9503"/>
    </row>
    <row r="9504" spans="1:30" x14ac:dyDescent="0.2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  <c r="AA9504"/>
      <c r="AB9504"/>
      <c r="AC9504"/>
      <c r="AD9504"/>
    </row>
    <row r="9505" spans="1:30" x14ac:dyDescent="0.2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  <c r="AA9505"/>
      <c r="AB9505"/>
      <c r="AC9505"/>
      <c r="AD9505"/>
    </row>
    <row r="9506" spans="1:30" x14ac:dyDescent="0.2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  <c r="AA9506"/>
      <c r="AB9506"/>
      <c r="AC9506"/>
      <c r="AD9506"/>
    </row>
    <row r="9507" spans="1:30" x14ac:dyDescent="0.2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  <c r="AA9507"/>
      <c r="AB9507"/>
      <c r="AC9507"/>
      <c r="AD9507"/>
    </row>
    <row r="9508" spans="1:30" x14ac:dyDescent="0.2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  <c r="AA9508"/>
      <c r="AB9508"/>
      <c r="AC9508"/>
      <c r="AD9508"/>
    </row>
    <row r="9509" spans="1:30" x14ac:dyDescent="0.2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  <c r="AA9509"/>
      <c r="AB9509"/>
      <c r="AC9509"/>
      <c r="AD9509"/>
    </row>
    <row r="9510" spans="1:30" x14ac:dyDescent="0.2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  <c r="AA9510"/>
      <c r="AB9510"/>
      <c r="AC9510"/>
      <c r="AD9510"/>
    </row>
    <row r="9511" spans="1:30" x14ac:dyDescent="0.2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  <c r="AA9511"/>
      <c r="AB9511"/>
      <c r="AC9511"/>
      <c r="AD9511"/>
    </row>
    <row r="9512" spans="1:30" x14ac:dyDescent="0.2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  <c r="AA9512"/>
      <c r="AB9512"/>
      <c r="AC9512"/>
      <c r="AD9512"/>
    </row>
    <row r="9513" spans="1:30" x14ac:dyDescent="0.2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  <c r="AA9513"/>
      <c r="AB9513"/>
      <c r="AC9513"/>
      <c r="AD9513"/>
    </row>
    <row r="9514" spans="1:30" x14ac:dyDescent="0.2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  <c r="AA9514"/>
      <c r="AB9514"/>
      <c r="AC9514"/>
      <c r="AD9514"/>
    </row>
    <row r="9515" spans="1:30" x14ac:dyDescent="0.2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  <c r="AA9515"/>
      <c r="AB9515"/>
      <c r="AC9515"/>
      <c r="AD9515"/>
    </row>
    <row r="9516" spans="1:30" x14ac:dyDescent="0.2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  <c r="AA9516"/>
      <c r="AB9516"/>
      <c r="AC9516"/>
      <c r="AD9516"/>
    </row>
    <row r="9517" spans="1:30" x14ac:dyDescent="0.2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  <c r="AA9517"/>
      <c r="AB9517"/>
      <c r="AC9517"/>
      <c r="AD9517"/>
    </row>
    <row r="9518" spans="1:30" x14ac:dyDescent="0.2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  <c r="AA9518"/>
      <c r="AB9518"/>
      <c r="AC9518"/>
      <c r="AD9518"/>
    </row>
    <row r="9519" spans="1:30" x14ac:dyDescent="0.2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  <c r="AA9519"/>
      <c r="AB9519"/>
      <c r="AC9519"/>
      <c r="AD9519"/>
    </row>
    <row r="9520" spans="1:30" x14ac:dyDescent="0.2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  <c r="AA9520"/>
      <c r="AB9520"/>
      <c r="AC9520"/>
      <c r="AD9520"/>
    </row>
    <row r="9521" spans="1:30" x14ac:dyDescent="0.2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  <c r="AA9521"/>
      <c r="AB9521"/>
      <c r="AC9521"/>
      <c r="AD9521"/>
    </row>
    <row r="9522" spans="1:30" x14ac:dyDescent="0.2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  <c r="AA9522"/>
      <c r="AB9522"/>
      <c r="AC9522"/>
      <c r="AD9522"/>
    </row>
    <row r="9523" spans="1:30" x14ac:dyDescent="0.2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  <c r="AA9523"/>
      <c r="AB9523"/>
      <c r="AC9523"/>
      <c r="AD9523"/>
    </row>
    <row r="9524" spans="1:30" x14ac:dyDescent="0.2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  <c r="AA9524"/>
      <c r="AB9524"/>
      <c r="AC9524"/>
      <c r="AD9524"/>
    </row>
    <row r="9525" spans="1:30" x14ac:dyDescent="0.2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  <c r="AA9525"/>
      <c r="AB9525"/>
      <c r="AC9525"/>
      <c r="AD9525"/>
    </row>
    <row r="9526" spans="1:30" x14ac:dyDescent="0.2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  <c r="AA9526"/>
      <c r="AB9526"/>
      <c r="AC9526"/>
      <c r="AD9526"/>
    </row>
    <row r="9527" spans="1:30" x14ac:dyDescent="0.2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  <c r="AA9527"/>
      <c r="AB9527"/>
      <c r="AC9527"/>
      <c r="AD9527"/>
    </row>
    <row r="9528" spans="1:30" x14ac:dyDescent="0.2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  <c r="AA9528"/>
      <c r="AB9528"/>
      <c r="AC9528"/>
      <c r="AD9528"/>
    </row>
    <row r="9529" spans="1:30" x14ac:dyDescent="0.2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  <c r="AA9529"/>
      <c r="AB9529"/>
      <c r="AC9529"/>
      <c r="AD9529"/>
    </row>
    <row r="9530" spans="1:30" x14ac:dyDescent="0.2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  <c r="AA9530"/>
      <c r="AB9530"/>
      <c r="AC9530"/>
      <c r="AD9530"/>
    </row>
    <row r="9531" spans="1:30" x14ac:dyDescent="0.2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  <c r="AA9531"/>
      <c r="AB9531"/>
      <c r="AC9531"/>
      <c r="AD9531"/>
    </row>
    <row r="9532" spans="1:30" x14ac:dyDescent="0.2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  <c r="AA9532"/>
      <c r="AB9532"/>
      <c r="AC9532"/>
      <c r="AD9532"/>
    </row>
    <row r="9533" spans="1:30" x14ac:dyDescent="0.2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  <c r="AA9533"/>
      <c r="AB9533"/>
      <c r="AC9533"/>
      <c r="AD9533"/>
    </row>
    <row r="9534" spans="1:30" x14ac:dyDescent="0.2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  <c r="AA9534"/>
      <c r="AB9534"/>
      <c r="AC9534"/>
      <c r="AD9534"/>
    </row>
    <row r="9535" spans="1:30" x14ac:dyDescent="0.2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  <c r="AA9535"/>
      <c r="AB9535"/>
      <c r="AC9535"/>
      <c r="AD9535"/>
    </row>
    <row r="9536" spans="1:30" x14ac:dyDescent="0.2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  <c r="AA9536"/>
      <c r="AB9536"/>
      <c r="AC9536"/>
      <c r="AD9536"/>
    </row>
    <row r="9537" spans="1:30" x14ac:dyDescent="0.2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  <c r="AA9537"/>
      <c r="AB9537"/>
      <c r="AC9537"/>
      <c r="AD9537"/>
    </row>
    <row r="9538" spans="1:30" x14ac:dyDescent="0.2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  <c r="AA9538"/>
      <c r="AB9538"/>
      <c r="AC9538"/>
      <c r="AD9538"/>
    </row>
    <row r="9539" spans="1:30" x14ac:dyDescent="0.2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  <c r="AA9539"/>
      <c r="AB9539"/>
      <c r="AC9539"/>
      <c r="AD9539"/>
    </row>
    <row r="9540" spans="1:30" x14ac:dyDescent="0.2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  <c r="AA9540"/>
      <c r="AB9540"/>
      <c r="AC9540"/>
      <c r="AD9540"/>
    </row>
    <row r="9541" spans="1:30" x14ac:dyDescent="0.2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  <c r="AA9541"/>
      <c r="AB9541"/>
      <c r="AC9541"/>
      <c r="AD9541"/>
    </row>
    <row r="9542" spans="1:30" x14ac:dyDescent="0.2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  <c r="AA9542"/>
      <c r="AB9542"/>
      <c r="AC9542"/>
      <c r="AD9542"/>
    </row>
    <row r="9543" spans="1:30" x14ac:dyDescent="0.2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  <c r="AA9543"/>
      <c r="AB9543"/>
      <c r="AC9543"/>
      <c r="AD9543"/>
    </row>
    <row r="9544" spans="1:30" x14ac:dyDescent="0.2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  <c r="AA9544"/>
      <c r="AB9544"/>
      <c r="AC9544"/>
      <c r="AD9544"/>
    </row>
    <row r="9545" spans="1:30" x14ac:dyDescent="0.2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  <c r="AA9545"/>
      <c r="AB9545"/>
      <c r="AC9545"/>
      <c r="AD9545"/>
    </row>
    <row r="9546" spans="1:30" x14ac:dyDescent="0.2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  <c r="AA9546"/>
      <c r="AB9546"/>
      <c r="AC9546"/>
      <c r="AD9546"/>
    </row>
    <row r="9547" spans="1:30" x14ac:dyDescent="0.2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  <c r="AA9547"/>
      <c r="AB9547"/>
      <c r="AC9547"/>
      <c r="AD9547"/>
    </row>
    <row r="9548" spans="1:30" x14ac:dyDescent="0.2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  <c r="AA9548"/>
      <c r="AB9548"/>
      <c r="AC9548"/>
      <c r="AD9548"/>
    </row>
    <row r="9549" spans="1:30" x14ac:dyDescent="0.2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  <c r="AA9549"/>
      <c r="AB9549"/>
      <c r="AC9549"/>
      <c r="AD9549"/>
    </row>
    <row r="9550" spans="1:30" x14ac:dyDescent="0.2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  <c r="AA9550"/>
      <c r="AB9550"/>
      <c r="AC9550"/>
      <c r="AD9550"/>
    </row>
    <row r="9551" spans="1:30" x14ac:dyDescent="0.2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  <c r="AA9551"/>
      <c r="AB9551"/>
      <c r="AC9551"/>
      <c r="AD9551"/>
    </row>
    <row r="9552" spans="1:30" x14ac:dyDescent="0.2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  <c r="AA9552"/>
      <c r="AB9552"/>
      <c r="AC9552"/>
      <c r="AD9552"/>
    </row>
    <row r="9553" spans="1:30" x14ac:dyDescent="0.2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  <c r="AA9553"/>
      <c r="AB9553"/>
      <c r="AC9553"/>
      <c r="AD9553"/>
    </row>
    <row r="9554" spans="1:30" x14ac:dyDescent="0.2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  <c r="AA9554"/>
      <c r="AB9554"/>
      <c r="AC9554"/>
      <c r="AD9554"/>
    </row>
    <row r="9555" spans="1:30" x14ac:dyDescent="0.2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  <c r="AA9555"/>
      <c r="AB9555"/>
      <c r="AC9555"/>
      <c r="AD9555"/>
    </row>
    <row r="9556" spans="1:30" x14ac:dyDescent="0.2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  <c r="AA9556"/>
      <c r="AB9556"/>
      <c r="AC9556"/>
      <c r="AD9556"/>
    </row>
    <row r="9557" spans="1:30" x14ac:dyDescent="0.2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  <c r="AA9557"/>
      <c r="AB9557"/>
      <c r="AC9557"/>
      <c r="AD9557"/>
    </row>
    <row r="9558" spans="1:30" x14ac:dyDescent="0.2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  <c r="AA9558"/>
      <c r="AB9558"/>
      <c r="AC9558"/>
      <c r="AD9558"/>
    </row>
    <row r="9559" spans="1:30" x14ac:dyDescent="0.2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  <c r="AA9559"/>
      <c r="AB9559"/>
      <c r="AC9559"/>
      <c r="AD9559"/>
    </row>
    <row r="9560" spans="1:30" x14ac:dyDescent="0.2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  <c r="AA9560"/>
      <c r="AB9560"/>
      <c r="AC9560"/>
      <c r="AD9560"/>
    </row>
    <row r="9561" spans="1:30" x14ac:dyDescent="0.2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  <c r="AA9561"/>
      <c r="AB9561"/>
      <c r="AC9561"/>
      <c r="AD9561"/>
    </row>
    <row r="9562" spans="1:30" x14ac:dyDescent="0.2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  <c r="AA9562"/>
      <c r="AB9562"/>
      <c r="AC9562"/>
      <c r="AD9562"/>
    </row>
    <row r="9563" spans="1:30" x14ac:dyDescent="0.2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  <c r="AA9563"/>
      <c r="AB9563"/>
      <c r="AC9563"/>
      <c r="AD9563"/>
    </row>
    <row r="9564" spans="1:30" x14ac:dyDescent="0.2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  <c r="AA9564"/>
      <c r="AB9564"/>
      <c r="AC9564"/>
      <c r="AD9564"/>
    </row>
    <row r="9565" spans="1:30" x14ac:dyDescent="0.2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  <c r="AA9565"/>
      <c r="AB9565"/>
      <c r="AC9565"/>
      <c r="AD9565"/>
    </row>
    <row r="9566" spans="1:30" x14ac:dyDescent="0.2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  <c r="AA9566"/>
      <c r="AB9566"/>
      <c r="AC9566"/>
      <c r="AD9566"/>
    </row>
    <row r="9567" spans="1:30" x14ac:dyDescent="0.2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</row>
    <row r="9568" spans="1:30" x14ac:dyDescent="0.2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  <c r="AA9568"/>
      <c r="AB9568"/>
      <c r="AC9568"/>
      <c r="AD9568"/>
    </row>
    <row r="9569" spans="1:30" x14ac:dyDescent="0.2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  <c r="AA9569"/>
      <c r="AB9569"/>
      <c r="AC9569"/>
      <c r="AD9569"/>
    </row>
    <row r="9570" spans="1:30" x14ac:dyDescent="0.2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  <c r="AA9570"/>
      <c r="AB9570"/>
      <c r="AC9570"/>
      <c r="AD9570"/>
    </row>
    <row r="9571" spans="1:30" x14ac:dyDescent="0.2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  <c r="AA9571"/>
      <c r="AB9571"/>
      <c r="AC9571"/>
      <c r="AD9571"/>
    </row>
    <row r="9572" spans="1:30" x14ac:dyDescent="0.2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  <c r="AA9572"/>
      <c r="AB9572"/>
      <c r="AC9572"/>
      <c r="AD9572"/>
    </row>
    <row r="9573" spans="1:30" x14ac:dyDescent="0.2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  <c r="AA9573"/>
      <c r="AB9573"/>
      <c r="AC9573"/>
      <c r="AD9573"/>
    </row>
    <row r="9574" spans="1:30" x14ac:dyDescent="0.2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  <c r="AA9574"/>
      <c r="AB9574"/>
      <c r="AC9574"/>
      <c r="AD9574"/>
    </row>
    <row r="9575" spans="1:30" x14ac:dyDescent="0.2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  <c r="AA9575"/>
      <c r="AB9575"/>
      <c r="AC9575"/>
      <c r="AD9575"/>
    </row>
    <row r="9576" spans="1:30" x14ac:dyDescent="0.2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  <c r="AA9576"/>
      <c r="AB9576"/>
      <c r="AC9576"/>
      <c r="AD9576"/>
    </row>
    <row r="9577" spans="1:30" x14ac:dyDescent="0.2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  <c r="AA9577"/>
      <c r="AB9577"/>
      <c r="AC9577"/>
      <c r="AD9577"/>
    </row>
    <row r="9578" spans="1:30" x14ac:dyDescent="0.2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  <c r="AA9578"/>
      <c r="AB9578"/>
      <c r="AC9578"/>
      <c r="AD9578"/>
    </row>
    <row r="9579" spans="1:30" x14ac:dyDescent="0.2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  <c r="AA9579"/>
      <c r="AB9579"/>
      <c r="AC9579"/>
      <c r="AD9579"/>
    </row>
    <row r="9580" spans="1:30" x14ac:dyDescent="0.2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  <c r="AA9580"/>
      <c r="AB9580"/>
      <c r="AC9580"/>
      <c r="AD9580"/>
    </row>
    <row r="9581" spans="1:30" x14ac:dyDescent="0.2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  <c r="AA9581"/>
      <c r="AB9581"/>
      <c r="AC9581"/>
      <c r="AD9581"/>
    </row>
    <row r="9582" spans="1:30" x14ac:dyDescent="0.2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  <c r="AA9582"/>
      <c r="AB9582"/>
      <c r="AC9582"/>
      <c r="AD9582"/>
    </row>
    <row r="9583" spans="1:30" x14ac:dyDescent="0.2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  <c r="AA9583"/>
      <c r="AB9583"/>
      <c r="AC9583"/>
      <c r="AD9583"/>
    </row>
    <row r="9584" spans="1:30" x14ac:dyDescent="0.2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  <c r="AA9584"/>
      <c r="AB9584"/>
      <c r="AC9584"/>
      <c r="AD9584"/>
    </row>
    <row r="9585" spans="1:30" x14ac:dyDescent="0.2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  <c r="AA9585"/>
      <c r="AB9585"/>
      <c r="AC9585"/>
      <c r="AD9585"/>
    </row>
    <row r="9586" spans="1:30" x14ac:dyDescent="0.2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  <c r="AA9586"/>
      <c r="AB9586"/>
      <c r="AC9586"/>
      <c r="AD9586"/>
    </row>
    <row r="9587" spans="1:30" x14ac:dyDescent="0.2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  <c r="AA9587"/>
      <c r="AB9587"/>
      <c r="AC9587"/>
      <c r="AD9587"/>
    </row>
    <row r="9588" spans="1:30" x14ac:dyDescent="0.2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  <c r="AA9588"/>
      <c r="AB9588"/>
      <c r="AC9588"/>
      <c r="AD9588"/>
    </row>
    <row r="9589" spans="1:30" x14ac:dyDescent="0.2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  <c r="AA9589"/>
      <c r="AB9589"/>
      <c r="AC9589"/>
      <c r="AD9589"/>
    </row>
    <row r="9590" spans="1:30" x14ac:dyDescent="0.2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  <c r="AA9590"/>
      <c r="AB9590"/>
      <c r="AC9590"/>
      <c r="AD9590"/>
    </row>
    <row r="9591" spans="1:30" x14ac:dyDescent="0.2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  <c r="AA9591"/>
      <c r="AB9591"/>
      <c r="AC9591"/>
      <c r="AD9591"/>
    </row>
    <row r="9592" spans="1:30" x14ac:dyDescent="0.2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  <c r="AA9592"/>
      <c r="AB9592"/>
      <c r="AC9592"/>
      <c r="AD9592"/>
    </row>
    <row r="9593" spans="1:30" x14ac:dyDescent="0.2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  <c r="AA9593"/>
      <c r="AB9593"/>
      <c r="AC9593"/>
      <c r="AD9593"/>
    </row>
    <row r="9594" spans="1:30" x14ac:dyDescent="0.2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  <c r="AA9594"/>
      <c r="AB9594"/>
      <c r="AC9594"/>
      <c r="AD9594"/>
    </row>
    <row r="9595" spans="1:30" x14ac:dyDescent="0.2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  <c r="AA9595"/>
      <c r="AB9595"/>
      <c r="AC9595"/>
      <c r="AD9595"/>
    </row>
    <row r="9596" spans="1:30" x14ac:dyDescent="0.2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  <c r="AA9596"/>
      <c r="AB9596"/>
      <c r="AC9596"/>
      <c r="AD9596"/>
    </row>
    <row r="9597" spans="1:30" x14ac:dyDescent="0.2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  <c r="AA9597"/>
      <c r="AB9597"/>
      <c r="AC9597"/>
      <c r="AD9597"/>
    </row>
    <row r="9598" spans="1:30" x14ac:dyDescent="0.2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  <c r="AA9598"/>
      <c r="AB9598"/>
      <c r="AC9598"/>
      <c r="AD9598"/>
    </row>
    <row r="9599" spans="1:30" x14ac:dyDescent="0.2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  <c r="AA9599"/>
      <c r="AB9599"/>
      <c r="AC9599"/>
      <c r="AD9599"/>
    </row>
    <row r="9600" spans="1:30" x14ac:dyDescent="0.2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  <c r="AA9600"/>
      <c r="AB9600"/>
      <c r="AC9600"/>
      <c r="AD9600"/>
    </row>
    <row r="9601" spans="1:30" x14ac:dyDescent="0.2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  <c r="AA9601"/>
      <c r="AB9601"/>
      <c r="AC9601"/>
      <c r="AD9601"/>
    </row>
    <row r="9602" spans="1:30" x14ac:dyDescent="0.2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  <c r="AA9602"/>
      <c r="AB9602"/>
      <c r="AC9602"/>
      <c r="AD9602"/>
    </row>
    <row r="9603" spans="1:30" x14ac:dyDescent="0.2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  <c r="AA9603"/>
      <c r="AB9603"/>
      <c r="AC9603"/>
      <c r="AD9603"/>
    </row>
    <row r="9604" spans="1:30" x14ac:dyDescent="0.2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  <c r="AA9604"/>
      <c r="AB9604"/>
      <c r="AC9604"/>
      <c r="AD9604"/>
    </row>
    <row r="9605" spans="1:30" x14ac:dyDescent="0.2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  <c r="AA9605"/>
      <c r="AB9605"/>
      <c r="AC9605"/>
      <c r="AD9605"/>
    </row>
    <row r="9606" spans="1:30" x14ac:dyDescent="0.2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  <c r="AA9606"/>
      <c r="AB9606"/>
      <c r="AC9606"/>
      <c r="AD9606"/>
    </row>
    <row r="9607" spans="1:30" x14ac:dyDescent="0.2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  <c r="AA9607"/>
      <c r="AB9607"/>
      <c r="AC9607"/>
      <c r="AD9607"/>
    </row>
    <row r="9608" spans="1:30" x14ac:dyDescent="0.2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  <c r="AA9608"/>
      <c r="AB9608"/>
      <c r="AC9608"/>
      <c r="AD9608"/>
    </row>
    <row r="9609" spans="1:30" x14ac:dyDescent="0.2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  <c r="AA9609"/>
      <c r="AB9609"/>
      <c r="AC9609"/>
      <c r="AD9609"/>
    </row>
    <row r="9610" spans="1:30" x14ac:dyDescent="0.2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  <c r="AA9610"/>
      <c r="AB9610"/>
      <c r="AC9610"/>
      <c r="AD9610"/>
    </row>
    <row r="9611" spans="1:30" x14ac:dyDescent="0.2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  <c r="AA9611"/>
      <c r="AB9611"/>
      <c r="AC9611"/>
      <c r="AD9611"/>
    </row>
    <row r="9612" spans="1:30" x14ac:dyDescent="0.2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  <c r="AA9612"/>
      <c r="AB9612"/>
      <c r="AC9612"/>
      <c r="AD9612"/>
    </row>
    <row r="9613" spans="1:30" x14ac:dyDescent="0.2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  <c r="AA9613"/>
      <c r="AB9613"/>
      <c r="AC9613"/>
      <c r="AD9613"/>
    </row>
    <row r="9614" spans="1:30" x14ac:dyDescent="0.2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  <c r="AA9614"/>
      <c r="AB9614"/>
      <c r="AC9614"/>
      <c r="AD9614"/>
    </row>
    <row r="9615" spans="1:30" x14ac:dyDescent="0.2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  <c r="AA9615"/>
      <c r="AB9615"/>
      <c r="AC9615"/>
      <c r="AD9615"/>
    </row>
    <row r="9616" spans="1:30" x14ac:dyDescent="0.2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  <c r="AA9616"/>
      <c r="AB9616"/>
      <c r="AC9616"/>
      <c r="AD9616"/>
    </row>
    <row r="9617" spans="1:30" x14ac:dyDescent="0.2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  <c r="AA9617"/>
      <c r="AB9617"/>
      <c r="AC9617"/>
      <c r="AD9617"/>
    </row>
    <row r="9618" spans="1:30" x14ac:dyDescent="0.2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  <c r="AA9618"/>
      <c r="AB9618"/>
      <c r="AC9618"/>
      <c r="AD9618"/>
    </row>
    <row r="9619" spans="1:30" x14ac:dyDescent="0.2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  <c r="AA9619"/>
      <c r="AB9619"/>
      <c r="AC9619"/>
      <c r="AD9619"/>
    </row>
    <row r="9620" spans="1:30" x14ac:dyDescent="0.2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  <c r="AA9620"/>
      <c r="AB9620"/>
      <c r="AC9620"/>
      <c r="AD9620"/>
    </row>
    <row r="9621" spans="1:30" x14ac:dyDescent="0.2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  <c r="AA9621"/>
      <c r="AB9621"/>
      <c r="AC9621"/>
      <c r="AD9621"/>
    </row>
    <row r="9622" spans="1:30" x14ac:dyDescent="0.2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  <c r="AA9622"/>
      <c r="AB9622"/>
      <c r="AC9622"/>
      <c r="AD9622"/>
    </row>
    <row r="9623" spans="1:30" x14ac:dyDescent="0.2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  <c r="AA9623"/>
      <c r="AB9623"/>
      <c r="AC9623"/>
      <c r="AD9623"/>
    </row>
    <row r="9624" spans="1:30" x14ac:dyDescent="0.2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  <c r="AA9624"/>
      <c r="AB9624"/>
      <c r="AC9624"/>
      <c r="AD9624"/>
    </row>
    <row r="9625" spans="1:30" x14ac:dyDescent="0.2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  <c r="AA9625"/>
      <c r="AB9625"/>
      <c r="AC9625"/>
      <c r="AD9625"/>
    </row>
    <row r="9626" spans="1:30" x14ac:dyDescent="0.2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  <c r="AA9626"/>
      <c r="AB9626"/>
      <c r="AC9626"/>
      <c r="AD9626"/>
    </row>
    <row r="9627" spans="1:30" x14ac:dyDescent="0.2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  <c r="AA9627"/>
      <c r="AB9627"/>
      <c r="AC9627"/>
      <c r="AD9627"/>
    </row>
    <row r="9628" spans="1:30" x14ac:dyDescent="0.2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  <c r="AA9628"/>
      <c r="AB9628"/>
      <c r="AC9628"/>
      <c r="AD9628"/>
    </row>
    <row r="9629" spans="1:30" x14ac:dyDescent="0.2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  <c r="AA9629"/>
      <c r="AB9629"/>
      <c r="AC9629"/>
      <c r="AD9629"/>
    </row>
    <row r="9630" spans="1:30" x14ac:dyDescent="0.2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  <c r="AA9630"/>
      <c r="AB9630"/>
      <c r="AC9630"/>
      <c r="AD9630"/>
    </row>
    <row r="9631" spans="1:30" x14ac:dyDescent="0.2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  <c r="AA9631"/>
      <c r="AB9631"/>
      <c r="AC9631"/>
      <c r="AD9631"/>
    </row>
    <row r="9632" spans="1:30" x14ac:dyDescent="0.2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  <c r="AA9632"/>
      <c r="AB9632"/>
      <c r="AC9632"/>
      <c r="AD9632"/>
    </row>
    <row r="9633" spans="1:30" x14ac:dyDescent="0.2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  <c r="AA9633"/>
      <c r="AB9633"/>
      <c r="AC9633"/>
      <c r="AD9633"/>
    </row>
    <row r="9634" spans="1:30" x14ac:dyDescent="0.2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/>
    </row>
    <row r="9635" spans="1:30" x14ac:dyDescent="0.2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/>
    </row>
    <row r="9636" spans="1:30" x14ac:dyDescent="0.2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  <c r="AA9636"/>
      <c r="AB9636"/>
      <c r="AC9636"/>
      <c r="AD9636"/>
    </row>
    <row r="9637" spans="1:30" x14ac:dyDescent="0.2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  <c r="AA9637"/>
      <c r="AB9637"/>
      <c r="AC9637"/>
      <c r="AD9637"/>
    </row>
    <row r="9638" spans="1:30" x14ac:dyDescent="0.2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  <c r="AA9638"/>
      <c r="AB9638"/>
      <c r="AC9638"/>
      <c r="AD9638"/>
    </row>
    <row r="9639" spans="1:30" x14ac:dyDescent="0.2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  <c r="AA9639"/>
      <c r="AB9639"/>
      <c r="AC9639"/>
      <c r="AD9639"/>
    </row>
    <row r="9640" spans="1:30" x14ac:dyDescent="0.2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  <c r="AA9640"/>
      <c r="AB9640"/>
      <c r="AC9640"/>
      <c r="AD9640"/>
    </row>
    <row r="9641" spans="1:30" x14ac:dyDescent="0.2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  <c r="AA9641"/>
      <c r="AB9641"/>
      <c r="AC9641"/>
      <c r="AD9641"/>
    </row>
    <row r="9642" spans="1:30" x14ac:dyDescent="0.2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  <c r="AA9642"/>
      <c r="AB9642"/>
      <c r="AC9642"/>
      <c r="AD9642"/>
    </row>
    <row r="9643" spans="1:30" x14ac:dyDescent="0.2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  <c r="AA9643"/>
      <c r="AB9643"/>
      <c r="AC9643"/>
      <c r="AD9643"/>
    </row>
    <row r="9644" spans="1:30" x14ac:dyDescent="0.2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  <c r="AA9644"/>
      <c r="AB9644"/>
      <c r="AC9644"/>
      <c r="AD9644"/>
    </row>
    <row r="9645" spans="1:30" x14ac:dyDescent="0.2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  <c r="AA9645"/>
      <c r="AB9645"/>
      <c r="AC9645"/>
      <c r="AD9645"/>
    </row>
    <row r="9646" spans="1:30" x14ac:dyDescent="0.2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  <c r="AA9646"/>
      <c r="AB9646"/>
      <c r="AC9646"/>
      <c r="AD9646"/>
    </row>
    <row r="9647" spans="1:30" x14ac:dyDescent="0.2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  <c r="AA9647"/>
      <c r="AB9647"/>
      <c r="AC9647"/>
      <c r="AD9647"/>
    </row>
    <row r="9648" spans="1:30" x14ac:dyDescent="0.2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  <c r="AA9648"/>
      <c r="AB9648"/>
      <c r="AC9648"/>
      <c r="AD9648"/>
    </row>
    <row r="9649" spans="1:30" x14ac:dyDescent="0.2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  <c r="AA9649"/>
      <c r="AB9649"/>
      <c r="AC9649"/>
      <c r="AD9649"/>
    </row>
    <row r="9650" spans="1:30" x14ac:dyDescent="0.2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  <c r="AA9650"/>
      <c r="AB9650"/>
      <c r="AC9650"/>
      <c r="AD9650"/>
    </row>
    <row r="9651" spans="1:30" x14ac:dyDescent="0.2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  <c r="AA9651"/>
      <c r="AB9651"/>
      <c r="AC9651"/>
      <c r="AD9651"/>
    </row>
    <row r="9652" spans="1:30" x14ac:dyDescent="0.2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  <c r="AA9652"/>
      <c r="AB9652"/>
      <c r="AC9652"/>
      <c r="AD9652"/>
    </row>
    <row r="9653" spans="1:30" x14ac:dyDescent="0.2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  <c r="AA9653"/>
      <c r="AB9653"/>
      <c r="AC9653"/>
      <c r="AD9653"/>
    </row>
    <row r="9654" spans="1:30" x14ac:dyDescent="0.2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  <c r="AA9654"/>
      <c r="AB9654"/>
      <c r="AC9654"/>
      <c r="AD9654"/>
    </row>
    <row r="9655" spans="1:30" x14ac:dyDescent="0.2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  <c r="AA9655"/>
      <c r="AB9655"/>
      <c r="AC9655"/>
      <c r="AD9655"/>
    </row>
    <row r="9656" spans="1:30" x14ac:dyDescent="0.2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  <c r="AA9656"/>
      <c r="AB9656"/>
      <c r="AC9656"/>
      <c r="AD9656"/>
    </row>
    <row r="9657" spans="1:30" x14ac:dyDescent="0.2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  <c r="AA9657"/>
      <c r="AB9657"/>
      <c r="AC9657"/>
      <c r="AD9657"/>
    </row>
    <row r="9658" spans="1:30" x14ac:dyDescent="0.2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  <c r="AA9658"/>
      <c r="AB9658"/>
      <c r="AC9658"/>
      <c r="AD9658"/>
    </row>
    <row r="9659" spans="1:30" x14ac:dyDescent="0.2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  <c r="AA9659"/>
      <c r="AB9659"/>
      <c r="AC9659"/>
      <c r="AD9659"/>
    </row>
    <row r="9660" spans="1:30" x14ac:dyDescent="0.2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  <c r="AA9660"/>
      <c r="AB9660"/>
      <c r="AC9660"/>
      <c r="AD9660"/>
    </row>
    <row r="9661" spans="1:30" x14ac:dyDescent="0.2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  <c r="AA9661"/>
      <c r="AB9661"/>
      <c r="AC9661"/>
      <c r="AD9661"/>
    </row>
    <row r="9662" spans="1:30" x14ac:dyDescent="0.2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  <c r="AA9662"/>
      <c r="AB9662"/>
      <c r="AC9662"/>
      <c r="AD9662"/>
    </row>
    <row r="9663" spans="1:30" x14ac:dyDescent="0.2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  <c r="AA9663"/>
      <c r="AB9663"/>
      <c r="AC9663"/>
      <c r="AD9663"/>
    </row>
    <row r="9664" spans="1:30" x14ac:dyDescent="0.2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  <c r="AA9664"/>
      <c r="AB9664"/>
      <c r="AC9664"/>
      <c r="AD9664"/>
    </row>
    <row r="9665" spans="1:30" x14ac:dyDescent="0.2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  <c r="AA9665"/>
      <c r="AB9665"/>
      <c r="AC9665"/>
      <c r="AD9665"/>
    </row>
    <row r="9666" spans="1:30" x14ac:dyDescent="0.2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  <c r="AA9666"/>
      <c r="AB9666"/>
      <c r="AC9666"/>
      <c r="AD9666"/>
    </row>
    <row r="9667" spans="1:30" x14ac:dyDescent="0.2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  <c r="AA9667"/>
      <c r="AB9667"/>
      <c r="AC9667"/>
      <c r="AD9667"/>
    </row>
    <row r="9668" spans="1:30" x14ac:dyDescent="0.2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  <c r="AA9668"/>
      <c r="AB9668"/>
      <c r="AC9668"/>
      <c r="AD9668"/>
    </row>
    <row r="9669" spans="1:30" x14ac:dyDescent="0.2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  <c r="AA9669"/>
      <c r="AB9669"/>
      <c r="AC9669"/>
      <c r="AD9669"/>
    </row>
    <row r="9670" spans="1:30" x14ac:dyDescent="0.2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  <c r="AA9670"/>
      <c r="AB9670"/>
      <c r="AC9670"/>
      <c r="AD9670"/>
    </row>
    <row r="9671" spans="1:30" x14ac:dyDescent="0.2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  <c r="AA9671"/>
      <c r="AB9671"/>
      <c r="AC9671"/>
      <c r="AD9671"/>
    </row>
    <row r="9672" spans="1:30" x14ac:dyDescent="0.2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  <c r="AA9672"/>
      <c r="AB9672"/>
      <c r="AC9672"/>
      <c r="AD9672"/>
    </row>
    <row r="9673" spans="1:30" x14ac:dyDescent="0.2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  <c r="AA9673"/>
      <c r="AB9673"/>
      <c r="AC9673"/>
      <c r="AD9673"/>
    </row>
    <row r="9674" spans="1:30" x14ac:dyDescent="0.2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  <c r="AA9674"/>
      <c r="AB9674"/>
      <c r="AC9674"/>
      <c r="AD9674"/>
    </row>
    <row r="9675" spans="1:30" x14ac:dyDescent="0.2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  <c r="AA9675"/>
      <c r="AB9675"/>
      <c r="AC9675"/>
      <c r="AD9675"/>
    </row>
    <row r="9676" spans="1:30" x14ac:dyDescent="0.2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  <c r="AA9676"/>
      <c r="AB9676"/>
      <c r="AC9676"/>
      <c r="AD9676"/>
    </row>
    <row r="9677" spans="1:30" x14ac:dyDescent="0.2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  <c r="AA9677"/>
      <c r="AB9677"/>
      <c r="AC9677"/>
      <c r="AD9677"/>
    </row>
    <row r="9678" spans="1:30" x14ac:dyDescent="0.2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  <c r="AA9678"/>
      <c r="AB9678"/>
      <c r="AC9678"/>
      <c r="AD9678"/>
    </row>
    <row r="9679" spans="1:30" x14ac:dyDescent="0.2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</row>
    <row r="9680" spans="1:30" x14ac:dyDescent="0.2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  <c r="AA9680"/>
      <c r="AB9680"/>
      <c r="AC9680"/>
      <c r="AD9680"/>
    </row>
    <row r="9681" spans="1:30" x14ac:dyDescent="0.2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  <c r="AA9681"/>
      <c r="AB9681"/>
      <c r="AC9681"/>
      <c r="AD9681"/>
    </row>
    <row r="9682" spans="1:30" x14ac:dyDescent="0.2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  <c r="AA9682"/>
      <c r="AB9682"/>
      <c r="AC9682"/>
      <c r="AD9682"/>
    </row>
    <row r="9683" spans="1:30" x14ac:dyDescent="0.2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  <c r="AA9683"/>
      <c r="AB9683"/>
      <c r="AC9683"/>
      <c r="AD9683"/>
    </row>
    <row r="9684" spans="1:30" x14ac:dyDescent="0.2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  <c r="AA9684"/>
      <c r="AB9684"/>
      <c r="AC9684"/>
      <c r="AD9684"/>
    </row>
    <row r="9685" spans="1:30" x14ac:dyDescent="0.2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  <c r="AA9685"/>
      <c r="AB9685"/>
      <c r="AC9685"/>
      <c r="AD9685"/>
    </row>
    <row r="9686" spans="1:30" x14ac:dyDescent="0.2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  <c r="AA9686"/>
      <c r="AB9686"/>
      <c r="AC9686"/>
      <c r="AD9686"/>
    </row>
    <row r="9687" spans="1:30" x14ac:dyDescent="0.2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  <c r="AA9687"/>
      <c r="AB9687"/>
      <c r="AC9687"/>
      <c r="AD9687"/>
    </row>
    <row r="9688" spans="1:30" x14ac:dyDescent="0.2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  <c r="AA9688"/>
      <c r="AB9688"/>
      <c r="AC9688"/>
      <c r="AD9688"/>
    </row>
    <row r="9689" spans="1:30" x14ac:dyDescent="0.2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  <c r="AA9689"/>
      <c r="AB9689"/>
      <c r="AC9689"/>
      <c r="AD9689"/>
    </row>
    <row r="9690" spans="1:30" x14ac:dyDescent="0.2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  <c r="AA9690"/>
      <c r="AB9690"/>
      <c r="AC9690"/>
      <c r="AD9690"/>
    </row>
    <row r="9691" spans="1:30" x14ac:dyDescent="0.2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  <c r="AA9691"/>
      <c r="AB9691"/>
      <c r="AC9691"/>
      <c r="AD9691"/>
    </row>
    <row r="9692" spans="1:30" x14ac:dyDescent="0.2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  <c r="AA9692"/>
      <c r="AB9692"/>
      <c r="AC9692"/>
      <c r="AD9692"/>
    </row>
    <row r="9693" spans="1:30" x14ac:dyDescent="0.2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  <c r="AA9693"/>
      <c r="AB9693"/>
      <c r="AC9693"/>
      <c r="AD9693"/>
    </row>
    <row r="9694" spans="1:30" x14ac:dyDescent="0.2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  <c r="AA9694"/>
      <c r="AB9694"/>
      <c r="AC9694"/>
      <c r="AD9694"/>
    </row>
    <row r="9695" spans="1:30" x14ac:dyDescent="0.2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  <c r="AA9695"/>
      <c r="AB9695"/>
      <c r="AC9695"/>
      <c r="AD9695"/>
    </row>
    <row r="9696" spans="1:30" x14ac:dyDescent="0.2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  <c r="AA9696"/>
      <c r="AB9696"/>
      <c r="AC9696"/>
      <c r="AD9696"/>
    </row>
    <row r="9697" spans="1:30" x14ac:dyDescent="0.2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  <c r="AA9697"/>
      <c r="AB9697"/>
      <c r="AC9697"/>
      <c r="AD9697"/>
    </row>
    <row r="9698" spans="1:30" x14ac:dyDescent="0.2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  <c r="AA9698"/>
      <c r="AB9698"/>
      <c r="AC9698"/>
      <c r="AD9698"/>
    </row>
    <row r="9699" spans="1:30" x14ac:dyDescent="0.2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  <c r="AA9699"/>
      <c r="AB9699"/>
      <c r="AC9699"/>
      <c r="AD9699"/>
    </row>
    <row r="9700" spans="1:30" x14ac:dyDescent="0.2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  <c r="AA9700"/>
      <c r="AB9700"/>
      <c r="AC9700"/>
      <c r="AD9700"/>
    </row>
    <row r="9701" spans="1:30" x14ac:dyDescent="0.2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  <c r="AA9701"/>
      <c r="AB9701"/>
      <c r="AC9701"/>
      <c r="AD9701"/>
    </row>
    <row r="9702" spans="1:30" x14ac:dyDescent="0.2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  <c r="AA9702"/>
      <c r="AB9702"/>
      <c r="AC9702"/>
      <c r="AD9702"/>
    </row>
    <row r="9703" spans="1:30" x14ac:dyDescent="0.2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  <c r="AA9703"/>
      <c r="AB9703"/>
      <c r="AC9703"/>
      <c r="AD9703"/>
    </row>
    <row r="9704" spans="1:30" x14ac:dyDescent="0.2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/>
    </row>
    <row r="9705" spans="1:30" x14ac:dyDescent="0.2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/>
    </row>
    <row r="9706" spans="1:30" x14ac:dyDescent="0.2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  <c r="AA9706"/>
      <c r="AB9706"/>
      <c r="AC9706"/>
      <c r="AD9706"/>
    </row>
    <row r="9707" spans="1:30" x14ac:dyDescent="0.2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  <c r="AA9707"/>
      <c r="AB9707"/>
      <c r="AC9707"/>
      <c r="AD9707"/>
    </row>
    <row r="9708" spans="1:30" x14ac:dyDescent="0.2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  <c r="AA9708"/>
      <c r="AB9708"/>
      <c r="AC9708"/>
      <c r="AD9708"/>
    </row>
    <row r="9709" spans="1:30" x14ac:dyDescent="0.2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  <c r="AA9709"/>
      <c r="AB9709"/>
      <c r="AC9709"/>
      <c r="AD9709"/>
    </row>
    <row r="9710" spans="1:30" x14ac:dyDescent="0.2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  <c r="AA9710"/>
      <c r="AB9710"/>
      <c r="AC9710"/>
      <c r="AD9710"/>
    </row>
    <row r="9711" spans="1:30" x14ac:dyDescent="0.2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  <c r="AA9711"/>
      <c r="AB9711"/>
      <c r="AC9711"/>
      <c r="AD9711"/>
    </row>
    <row r="9712" spans="1:30" x14ac:dyDescent="0.2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  <c r="AA9712"/>
      <c r="AB9712"/>
      <c r="AC9712"/>
      <c r="AD9712"/>
    </row>
    <row r="9713" spans="1:30" x14ac:dyDescent="0.2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  <c r="AA9713"/>
      <c r="AB9713"/>
      <c r="AC9713"/>
      <c r="AD9713"/>
    </row>
    <row r="9714" spans="1:30" x14ac:dyDescent="0.2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  <c r="AA9714"/>
      <c r="AB9714"/>
      <c r="AC9714"/>
      <c r="AD9714"/>
    </row>
    <row r="9715" spans="1:30" x14ac:dyDescent="0.2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  <c r="AA9715"/>
      <c r="AB9715"/>
      <c r="AC9715"/>
      <c r="AD9715"/>
    </row>
    <row r="9716" spans="1:30" x14ac:dyDescent="0.2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  <c r="AA9716"/>
      <c r="AB9716"/>
      <c r="AC9716"/>
      <c r="AD9716"/>
    </row>
    <row r="9717" spans="1:30" x14ac:dyDescent="0.2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  <c r="AA9717"/>
      <c r="AB9717"/>
      <c r="AC9717"/>
      <c r="AD9717"/>
    </row>
    <row r="9718" spans="1:30" x14ac:dyDescent="0.2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  <c r="AA9718"/>
      <c r="AB9718"/>
      <c r="AC9718"/>
      <c r="AD9718"/>
    </row>
    <row r="9719" spans="1:30" x14ac:dyDescent="0.2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  <c r="AA9719"/>
      <c r="AB9719"/>
      <c r="AC9719"/>
      <c r="AD9719"/>
    </row>
    <row r="9720" spans="1:30" x14ac:dyDescent="0.2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  <c r="AA9720"/>
      <c r="AB9720"/>
      <c r="AC9720"/>
      <c r="AD9720"/>
    </row>
    <row r="9721" spans="1:30" x14ac:dyDescent="0.2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  <c r="AA9721"/>
      <c r="AB9721"/>
      <c r="AC9721"/>
      <c r="AD9721"/>
    </row>
    <row r="9722" spans="1:30" x14ac:dyDescent="0.2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  <c r="AA9722"/>
      <c r="AB9722"/>
      <c r="AC9722"/>
      <c r="AD9722"/>
    </row>
    <row r="9723" spans="1:30" x14ac:dyDescent="0.2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  <c r="AA9723"/>
      <c r="AB9723"/>
      <c r="AC9723"/>
      <c r="AD9723"/>
    </row>
    <row r="9724" spans="1:30" x14ac:dyDescent="0.2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  <c r="AA9724"/>
      <c r="AB9724"/>
      <c r="AC9724"/>
      <c r="AD9724"/>
    </row>
    <row r="9725" spans="1:30" x14ac:dyDescent="0.2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  <c r="AA9725"/>
      <c r="AB9725"/>
      <c r="AC9725"/>
      <c r="AD9725"/>
    </row>
    <row r="9726" spans="1:30" x14ac:dyDescent="0.2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  <c r="AA9726"/>
      <c r="AB9726"/>
      <c r="AC9726"/>
      <c r="AD9726"/>
    </row>
    <row r="9727" spans="1:30" x14ac:dyDescent="0.2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  <c r="AA9727"/>
      <c r="AB9727"/>
      <c r="AC9727"/>
      <c r="AD9727"/>
    </row>
    <row r="9728" spans="1:30" x14ac:dyDescent="0.2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  <c r="AA9728"/>
      <c r="AB9728"/>
      <c r="AC9728"/>
      <c r="AD9728"/>
    </row>
    <row r="9729" spans="1:30" x14ac:dyDescent="0.2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  <c r="AA9729"/>
      <c r="AB9729"/>
      <c r="AC9729"/>
      <c r="AD9729"/>
    </row>
    <row r="9730" spans="1:30" x14ac:dyDescent="0.2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  <c r="AA9730"/>
      <c r="AB9730"/>
      <c r="AC9730"/>
      <c r="AD9730"/>
    </row>
    <row r="9731" spans="1:30" x14ac:dyDescent="0.2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  <c r="AA9731"/>
      <c r="AB9731"/>
      <c r="AC9731"/>
      <c r="AD9731"/>
    </row>
    <row r="9732" spans="1:30" x14ac:dyDescent="0.2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  <c r="AA9732"/>
      <c r="AB9732"/>
      <c r="AC9732"/>
      <c r="AD9732"/>
    </row>
    <row r="9733" spans="1:30" x14ac:dyDescent="0.2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  <c r="AA9733"/>
      <c r="AB9733"/>
      <c r="AC9733"/>
      <c r="AD9733"/>
    </row>
    <row r="9734" spans="1:30" x14ac:dyDescent="0.2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  <c r="AA9734"/>
      <c r="AB9734"/>
      <c r="AC9734"/>
      <c r="AD9734"/>
    </row>
    <row r="9735" spans="1:30" x14ac:dyDescent="0.2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  <c r="AA9735"/>
      <c r="AB9735"/>
      <c r="AC9735"/>
      <c r="AD9735"/>
    </row>
    <row r="9736" spans="1:30" x14ac:dyDescent="0.2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  <c r="AA9736"/>
      <c r="AB9736"/>
      <c r="AC9736"/>
      <c r="AD9736"/>
    </row>
    <row r="9737" spans="1:30" x14ac:dyDescent="0.2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  <c r="AA9737"/>
      <c r="AB9737"/>
      <c r="AC9737"/>
      <c r="AD9737"/>
    </row>
    <row r="9738" spans="1:30" x14ac:dyDescent="0.2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  <c r="AA9738"/>
      <c r="AB9738"/>
      <c r="AC9738"/>
      <c r="AD9738"/>
    </row>
    <row r="9739" spans="1:30" x14ac:dyDescent="0.2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  <c r="AA9739"/>
      <c r="AB9739"/>
      <c r="AC9739"/>
      <c r="AD9739"/>
    </row>
    <row r="9740" spans="1:30" x14ac:dyDescent="0.2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  <c r="AA9740"/>
      <c r="AB9740"/>
      <c r="AC9740"/>
      <c r="AD9740"/>
    </row>
    <row r="9741" spans="1:30" x14ac:dyDescent="0.2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  <c r="AA9741"/>
      <c r="AB9741"/>
      <c r="AC9741"/>
      <c r="AD9741"/>
    </row>
    <row r="9742" spans="1:30" x14ac:dyDescent="0.2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  <c r="AA9742"/>
      <c r="AB9742"/>
      <c r="AC9742"/>
      <c r="AD9742"/>
    </row>
    <row r="9743" spans="1:30" x14ac:dyDescent="0.2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  <c r="AA9743"/>
      <c r="AB9743"/>
      <c r="AC9743"/>
      <c r="AD9743"/>
    </row>
    <row r="9744" spans="1:30" x14ac:dyDescent="0.2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  <c r="AA9744"/>
      <c r="AB9744"/>
      <c r="AC9744"/>
      <c r="AD9744"/>
    </row>
    <row r="9745" spans="1:30" x14ac:dyDescent="0.2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  <c r="AA9745"/>
      <c r="AB9745"/>
      <c r="AC9745"/>
      <c r="AD9745"/>
    </row>
    <row r="9746" spans="1:30" x14ac:dyDescent="0.2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  <c r="AA9746"/>
      <c r="AB9746"/>
      <c r="AC9746"/>
      <c r="AD9746"/>
    </row>
    <row r="9747" spans="1:30" x14ac:dyDescent="0.2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  <c r="AA9747"/>
      <c r="AB9747"/>
      <c r="AC9747"/>
      <c r="AD9747"/>
    </row>
    <row r="9748" spans="1:30" x14ac:dyDescent="0.2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  <c r="AA9748"/>
      <c r="AB9748"/>
      <c r="AC9748"/>
      <c r="AD9748"/>
    </row>
    <row r="9749" spans="1:30" x14ac:dyDescent="0.2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  <c r="AA9749"/>
      <c r="AB9749"/>
      <c r="AC9749"/>
      <c r="AD9749"/>
    </row>
    <row r="9750" spans="1:30" x14ac:dyDescent="0.2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  <c r="AA9750"/>
      <c r="AB9750"/>
      <c r="AC9750"/>
      <c r="AD9750"/>
    </row>
    <row r="9751" spans="1:30" x14ac:dyDescent="0.2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  <c r="AA9751"/>
      <c r="AB9751"/>
      <c r="AC9751"/>
      <c r="AD9751"/>
    </row>
    <row r="9752" spans="1:30" x14ac:dyDescent="0.2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  <c r="AA9752"/>
      <c r="AB9752"/>
      <c r="AC9752"/>
      <c r="AD9752"/>
    </row>
    <row r="9753" spans="1:30" x14ac:dyDescent="0.2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  <c r="AA9753"/>
      <c r="AB9753"/>
      <c r="AC9753"/>
      <c r="AD9753"/>
    </row>
    <row r="9754" spans="1:30" x14ac:dyDescent="0.2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  <c r="AA9754"/>
      <c r="AB9754"/>
      <c r="AC9754"/>
      <c r="AD9754"/>
    </row>
    <row r="9755" spans="1:30" x14ac:dyDescent="0.2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  <c r="AA9755"/>
      <c r="AB9755"/>
      <c r="AC9755"/>
      <c r="AD9755"/>
    </row>
    <row r="9756" spans="1:30" x14ac:dyDescent="0.2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  <c r="AA9756"/>
      <c r="AB9756"/>
      <c r="AC9756"/>
      <c r="AD9756"/>
    </row>
    <row r="9757" spans="1:30" x14ac:dyDescent="0.2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  <c r="AA9757"/>
      <c r="AB9757"/>
      <c r="AC9757"/>
      <c r="AD9757"/>
    </row>
    <row r="9758" spans="1:30" x14ac:dyDescent="0.2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  <c r="AA9758"/>
      <c r="AB9758"/>
      <c r="AC9758"/>
      <c r="AD9758"/>
    </row>
    <row r="9759" spans="1:30" x14ac:dyDescent="0.2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  <c r="AA9759"/>
      <c r="AB9759"/>
      <c r="AC9759"/>
      <c r="AD9759"/>
    </row>
    <row r="9760" spans="1:30" x14ac:dyDescent="0.2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  <c r="AA9760"/>
      <c r="AB9760"/>
      <c r="AC9760"/>
      <c r="AD9760"/>
    </row>
    <row r="9761" spans="1:30" x14ac:dyDescent="0.2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  <c r="AA9761"/>
      <c r="AB9761"/>
      <c r="AC9761"/>
      <c r="AD9761"/>
    </row>
    <row r="9762" spans="1:30" x14ac:dyDescent="0.2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  <c r="AA9762"/>
      <c r="AB9762"/>
      <c r="AC9762"/>
      <c r="AD9762"/>
    </row>
    <row r="9763" spans="1:30" x14ac:dyDescent="0.2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  <c r="AA9763"/>
      <c r="AB9763"/>
      <c r="AC9763"/>
      <c r="AD9763"/>
    </row>
    <row r="9764" spans="1:30" x14ac:dyDescent="0.2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  <c r="AA9764"/>
      <c r="AB9764"/>
      <c r="AC9764"/>
      <c r="AD9764"/>
    </row>
    <row r="9765" spans="1:30" x14ac:dyDescent="0.2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  <c r="AA9765"/>
      <c r="AB9765"/>
      <c r="AC9765"/>
      <c r="AD9765"/>
    </row>
    <row r="9766" spans="1:30" x14ac:dyDescent="0.2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  <c r="AA9766"/>
      <c r="AB9766"/>
      <c r="AC9766"/>
      <c r="AD9766"/>
    </row>
    <row r="9767" spans="1:30" x14ac:dyDescent="0.2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  <c r="AA9767"/>
      <c r="AB9767"/>
      <c r="AC9767"/>
      <c r="AD9767"/>
    </row>
    <row r="9768" spans="1:30" x14ac:dyDescent="0.2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  <c r="AA9768"/>
      <c r="AB9768"/>
      <c r="AC9768"/>
      <c r="AD9768"/>
    </row>
    <row r="9769" spans="1:30" x14ac:dyDescent="0.2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  <c r="AA9769"/>
      <c r="AB9769"/>
      <c r="AC9769"/>
      <c r="AD9769"/>
    </row>
    <row r="9770" spans="1:30" x14ac:dyDescent="0.2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  <c r="AA9770"/>
      <c r="AB9770"/>
      <c r="AC9770"/>
      <c r="AD9770"/>
    </row>
    <row r="9771" spans="1:30" x14ac:dyDescent="0.2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  <c r="AA9771"/>
      <c r="AB9771"/>
      <c r="AC9771"/>
      <c r="AD9771"/>
    </row>
    <row r="9772" spans="1:30" x14ac:dyDescent="0.2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  <c r="AA9772"/>
      <c r="AB9772"/>
      <c r="AC9772"/>
      <c r="AD9772"/>
    </row>
    <row r="9773" spans="1:30" x14ac:dyDescent="0.2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  <c r="AA9773"/>
      <c r="AB9773"/>
      <c r="AC9773"/>
      <c r="AD9773"/>
    </row>
    <row r="9774" spans="1:30" x14ac:dyDescent="0.2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  <c r="AA9774"/>
      <c r="AB9774"/>
      <c r="AC9774"/>
      <c r="AD9774"/>
    </row>
    <row r="9775" spans="1:30" x14ac:dyDescent="0.2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  <c r="AA9775"/>
      <c r="AB9775"/>
      <c r="AC9775"/>
      <c r="AD9775"/>
    </row>
    <row r="9776" spans="1:30" x14ac:dyDescent="0.2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  <c r="AA9776"/>
      <c r="AB9776"/>
      <c r="AC9776"/>
      <c r="AD9776"/>
    </row>
    <row r="9777" spans="1:30" x14ac:dyDescent="0.2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  <c r="AA9777"/>
      <c r="AB9777"/>
      <c r="AC9777"/>
      <c r="AD9777"/>
    </row>
    <row r="9778" spans="1:30" x14ac:dyDescent="0.2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  <c r="AA9778"/>
      <c r="AB9778"/>
      <c r="AC9778"/>
      <c r="AD9778"/>
    </row>
    <row r="9779" spans="1:30" x14ac:dyDescent="0.2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  <c r="AA9779"/>
      <c r="AB9779"/>
      <c r="AC9779"/>
      <c r="AD9779"/>
    </row>
    <row r="9780" spans="1:30" x14ac:dyDescent="0.2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  <c r="AA9780"/>
      <c r="AB9780"/>
      <c r="AC9780"/>
      <c r="AD9780"/>
    </row>
    <row r="9781" spans="1:30" x14ac:dyDescent="0.2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  <c r="AA9781"/>
      <c r="AB9781"/>
      <c r="AC9781"/>
      <c r="AD9781"/>
    </row>
    <row r="9782" spans="1:30" x14ac:dyDescent="0.2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  <c r="AA9782"/>
      <c r="AB9782"/>
      <c r="AC9782"/>
      <c r="AD9782"/>
    </row>
    <row r="9783" spans="1:30" x14ac:dyDescent="0.2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  <c r="AA9783"/>
      <c r="AB9783"/>
      <c r="AC9783"/>
      <c r="AD9783"/>
    </row>
    <row r="9784" spans="1:30" x14ac:dyDescent="0.2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  <c r="AA9784"/>
      <c r="AB9784"/>
      <c r="AC9784"/>
      <c r="AD9784"/>
    </row>
    <row r="9785" spans="1:30" x14ac:dyDescent="0.2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  <c r="AA9785"/>
      <c r="AB9785"/>
      <c r="AC9785"/>
      <c r="AD9785"/>
    </row>
    <row r="9786" spans="1:30" x14ac:dyDescent="0.2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  <c r="AA9786"/>
      <c r="AB9786"/>
      <c r="AC9786"/>
      <c r="AD9786"/>
    </row>
    <row r="9787" spans="1:30" x14ac:dyDescent="0.2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  <c r="AA9787"/>
      <c r="AB9787"/>
      <c r="AC9787"/>
      <c r="AD9787"/>
    </row>
    <row r="9788" spans="1:30" x14ac:dyDescent="0.2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  <c r="AA9788"/>
      <c r="AB9788"/>
      <c r="AC9788"/>
      <c r="AD9788"/>
    </row>
    <row r="9789" spans="1:30" x14ac:dyDescent="0.2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  <c r="AA9789"/>
      <c r="AB9789"/>
      <c r="AC9789"/>
      <c r="AD9789"/>
    </row>
    <row r="9790" spans="1:30" x14ac:dyDescent="0.2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  <c r="AA9790"/>
      <c r="AB9790"/>
      <c r="AC9790"/>
      <c r="AD9790"/>
    </row>
    <row r="9791" spans="1:30" x14ac:dyDescent="0.2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  <c r="AA9791"/>
      <c r="AB9791"/>
      <c r="AC9791"/>
      <c r="AD9791"/>
    </row>
    <row r="9792" spans="1:30" x14ac:dyDescent="0.2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  <c r="AA9792"/>
      <c r="AB9792"/>
      <c r="AC9792"/>
      <c r="AD9792"/>
    </row>
    <row r="9793" spans="1:30" x14ac:dyDescent="0.2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  <c r="AA9793"/>
      <c r="AB9793"/>
      <c r="AC9793"/>
      <c r="AD9793"/>
    </row>
    <row r="9794" spans="1:30" x14ac:dyDescent="0.2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  <c r="AA9794"/>
      <c r="AB9794"/>
      <c r="AC9794"/>
      <c r="AD9794"/>
    </row>
    <row r="9795" spans="1:30" x14ac:dyDescent="0.2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  <c r="AA9795"/>
      <c r="AB9795"/>
      <c r="AC9795"/>
      <c r="AD9795"/>
    </row>
    <row r="9796" spans="1:30" x14ac:dyDescent="0.2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  <c r="AA9796"/>
      <c r="AB9796"/>
      <c r="AC9796"/>
      <c r="AD9796"/>
    </row>
    <row r="9797" spans="1:30" x14ac:dyDescent="0.2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  <c r="AA9797"/>
      <c r="AB9797"/>
      <c r="AC9797"/>
      <c r="AD9797"/>
    </row>
    <row r="9798" spans="1:30" x14ac:dyDescent="0.2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  <c r="AA9798"/>
      <c r="AB9798"/>
      <c r="AC9798"/>
      <c r="AD9798"/>
    </row>
    <row r="9799" spans="1:30" x14ac:dyDescent="0.2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</row>
    <row r="9800" spans="1:30" x14ac:dyDescent="0.2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  <c r="AA9800"/>
      <c r="AB9800"/>
      <c r="AC9800"/>
      <c r="AD9800"/>
    </row>
    <row r="9801" spans="1:30" x14ac:dyDescent="0.2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  <c r="AA9801"/>
      <c r="AB9801"/>
      <c r="AC9801"/>
      <c r="AD9801"/>
    </row>
    <row r="9802" spans="1:30" x14ac:dyDescent="0.2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  <c r="AA9802"/>
      <c r="AB9802"/>
      <c r="AC9802"/>
      <c r="AD9802"/>
    </row>
    <row r="9803" spans="1:30" x14ac:dyDescent="0.2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  <c r="AA9803"/>
      <c r="AB9803"/>
      <c r="AC9803"/>
      <c r="AD9803"/>
    </row>
    <row r="9804" spans="1:30" x14ac:dyDescent="0.2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  <c r="AA9804"/>
      <c r="AB9804"/>
      <c r="AC9804"/>
      <c r="AD9804"/>
    </row>
    <row r="9805" spans="1:30" x14ac:dyDescent="0.2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  <c r="AA9805"/>
      <c r="AB9805"/>
      <c r="AC9805"/>
      <c r="AD9805"/>
    </row>
    <row r="9806" spans="1:30" x14ac:dyDescent="0.2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  <c r="AA9806"/>
      <c r="AB9806"/>
      <c r="AC9806"/>
      <c r="AD9806"/>
    </row>
    <row r="9807" spans="1:30" x14ac:dyDescent="0.2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  <c r="AA9807"/>
      <c r="AB9807"/>
      <c r="AC9807"/>
      <c r="AD9807"/>
    </row>
    <row r="9808" spans="1:30" x14ac:dyDescent="0.2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  <c r="AA9808"/>
      <c r="AB9808"/>
      <c r="AC9808"/>
      <c r="AD9808"/>
    </row>
    <row r="9809" spans="1:30" x14ac:dyDescent="0.2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  <c r="AA9809"/>
      <c r="AB9809"/>
      <c r="AC9809"/>
      <c r="AD9809"/>
    </row>
    <row r="9810" spans="1:30" x14ac:dyDescent="0.2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  <c r="AA9810"/>
      <c r="AB9810"/>
      <c r="AC9810"/>
      <c r="AD9810"/>
    </row>
    <row r="9811" spans="1:30" x14ac:dyDescent="0.2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  <c r="AA9811"/>
      <c r="AB9811"/>
      <c r="AC9811"/>
      <c r="AD9811"/>
    </row>
    <row r="9812" spans="1:30" x14ac:dyDescent="0.2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  <c r="AA9812"/>
      <c r="AB9812"/>
      <c r="AC9812"/>
      <c r="AD9812"/>
    </row>
    <row r="9813" spans="1:30" x14ac:dyDescent="0.2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  <c r="AA9813"/>
      <c r="AB9813"/>
      <c r="AC9813"/>
      <c r="AD9813"/>
    </row>
    <row r="9814" spans="1:30" x14ac:dyDescent="0.2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  <c r="AA9814"/>
      <c r="AB9814"/>
      <c r="AC9814"/>
      <c r="AD9814"/>
    </row>
    <row r="9815" spans="1:30" x14ac:dyDescent="0.2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  <c r="AA9815"/>
      <c r="AB9815"/>
      <c r="AC9815"/>
      <c r="AD9815"/>
    </row>
    <row r="9816" spans="1:30" x14ac:dyDescent="0.2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  <c r="AA9816"/>
      <c r="AB9816"/>
      <c r="AC9816"/>
      <c r="AD9816"/>
    </row>
    <row r="9817" spans="1:30" x14ac:dyDescent="0.2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  <c r="AA9817"/>
      <c r="AB9817"/>
      <c r="AC9817"/>
      <c r="AD9817"/>
    </row>
    <row r="9818" spans="1:30" x14ac:dyDescent="0.2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  <c r="AA9818"/>
      <c r="AB9818"/>
      <c r="AC9818"/>
      <c r="AD9818"/>
    </row>
    <row r="9819" spans="1:30" x14ac:dyDescent="0.2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  <c r="AA9819"/>
      <c r="AB9819"/>
      <c r="AC9819"/>
      <c r="AD9819"/>
    </row>
    <row r="9820" spans="1:30" x14ac:dyDescent="0.2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  <c r="AA9820"/>
      <c r="AB9820"/>
      <c r="AC9820"/>
      <c r="AD9820"/>
    </row>
    <row r="9821" spans="1:30" x14ac:dyDescent="0.2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  <c r="AA9821"/>
      <c r="AB9821"/>
      <c r="AC9821"/>
      <c r="AD9821"/>
    </row>
    <row r="9822" spans="1:30" x14ac:dyDescent="0.2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  <c r="AA9822"/>
      <c r="AB9822"/>
      <c r="AC9822"/>
      <c r="AD9822"/>
    </row>
    <row r="9823" spans="1:30" x14ac:dyDescent="0.2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  <c r="AA9823"/>
      <c r="AB9823"/>
      <c r="AC9823"/>
      <c r="AD9823"/>
    </row>
    <row r="9824" spans="1:30" x14ac:dyDescent="0.2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  <c r="AA9824"/>
      <c r="AB9824"/>
      <c r="AC9824"/>
      <c r="AD9824"/>
    </row>
    <row r="9825" spans="1:30" x14ac:dyDescent="0.2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  <c r="AA9825"/>
      <c r="AB9825"/>
      <c r="AC9825"/>
      <c r="AD9825"/>
    </row>
    <row r="9826" spans="1:30" x14ac:dyDescent="0.2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  <c r="AA9826"/>
      <c r="AB9826"/>
      <c r="AC9826"/>
      <c r="AD9826"/>
    </row>
    <row r="9827" spans="1:30" x14ac:dyDescent="0.2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  <c r="AA9827"/>
      <c r="AB9827"/>
      <c r="AC9827"/>
      <c r="AD9827"/>
    </row>
    <row r="9828" spans="1:30" x14ac:dyDescent="0.2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  <c r="AA9828"/>
      <c r="AB9828"/>
      <c r="AC9828"/>
      <c r="AD9828"/>
    </row>
    <row r="9829" spans="1:30" x14ac:dyDescent="0.2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  <c r="AA9829"/>
      <c r="AB9829"/>
      <c r="AC9829"/>
      <c r="AD9829"/>
    </row>
    <row r="9830" spans="1:30" x14ac:dyDescent="0.2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  <c r="AA9830"/>
      <c r="AB9830"/>
      <c r="AC9830"/>
      <c r="AD9830"/>
    </row>
    <row r="9831" spans="1:30" x14ac:dyDescent="0.2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  <c r="AA9831"/>
      <c r="AB9831"/>
      <c r="AC9831"/>
      <c r="AD9831"/>
    </row>
    <row r="9832" spans="1:30" x14ac:dyDescent="0.2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  <c r="AA9832"/>
      <c r="AB9832"/>
      <c r="AC9832"/>
      <c r="AD9832"/>
    </row>
    <row r="9833" spans="1:30" x14ac:dyDescent="0.2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  <c r="AA9833"/>
      <c r="AB9833"/>
      <c r="AC9833"/>
      <c r="AD9833"/>
    </row>
    <row r="9834" spans="1:30" x14ac:dyDescent="0.2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  <c r="AA9834"/>
      <c r="AB9834"/>
      <c r="AC9834"/>
      <c r="AD9834"/>
    </row>
    <row r="9835" spans="1:30" x14ac:dyDescent="0.2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  <c r="AA9835"/>
      <c r="AB9835"/>
      <c r="AC9835"/>
      <c r="AD9835"/>
    </row>
    <row r="9836" spans="1:30" x14ac:dyDescent="0.2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  <c r="AA9836"/>
      <c r="AB9836"/>
      <c r="AC9836"/>
      <c r="AD9836"/>
    </row>
    <row r="9837" spans="1:30" x14ac:dyDescent="0.2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  <c r="AA9837"/>
      <c r="AB9837"/>
      <c r="AC9837"/>
      <c r="AD9837"/>
    </row>
    <row r="9838" spans="1:30" x14ac:dyDescent="0.2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  <c r="AA9838"/>
      <c r="AB9838"/>
      <c r="AC9838"/>
      <c r="AD9838"/>
    </row>
    <row r="9839" spans="1:30" x14ac:dyDescent="0.2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  <c r="AA9839"/>
      <c r="AB9839"/>
      <c r="AC9839"/>
      <c r="AD9839"/>
    </row>
    <row r="9840" spans="1:30" x14ac:dyDescent="0.2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  <c r="AA9840"/>
      <c r="AB9840"/>
      <c r="AC9840"/>
      <c r="AD9840"/>
    </row>
    <row r="9841" spans="1:30" x14ac:dyDescent="0.2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  <c r="AA9841"/>
      <c r="AB9841"/>
      <c r="AC9841"/>
      <c r="AD9841"/>
    </row>
    <row r="9842" spans="1:30" x14ac:dyDescent="0.2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  <c r="AA9842"/>
      <c r="AB9842"/>
      <c r="AC9842"/>
      <c r="AD9842"/>
    </row>
    <row r="9843" spans="1:30" x14ac:dyDescent="0.2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  <c r="AA9843"/>
      <c r="AB9843"/>
      <c r="AC9843"/>
      <c r="AD9843"/>
    </row>
    <row r="9844" spans="1:30" x14ac:dyDescent="0.2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  <c r="AA9844"/>
      <c r="AB9844"/>
      <c r="AC9844"/>
      <c r="AD9844"/>
    </row>
    <row r="9845" spans="1:30" x14ac:dyDescent="0.2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  <c r="AA9845"/>
      <c r="AB9845"/>
      <c r="AC9845"/>
      <c r="AD9845"/>
    </row>
    <row r="9846" spans="1:30" x14ac:dyDescent="0.2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  <c r="AA9846"/>
      <c r="AB9846"/>
      <c r="AC9846"/>
      <c r="AD9846"/>
    </row>
    <row r="9847" spans="1:30" x14ac:dyDescent="0.2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  <c r="AA9847"/>
      <c r="AB9847"/>
      <c r="AC9847"/>
      <c r="AD9847"/>
    </row>
    <row r="9848" spans="1:30" x14ac:dyDescent="0.2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  <c r="AA9848"/>
      <c r="AB9848"/>
      <c r="AC9848"/>
      <c r="AD9848"/>
    </row>
    <row r="9849" spans="1:30" x14ac:dyDescent="0.2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  <c r="AA9849"/>
      <c r="AB9849"/>
      <c r="AC9849"/>
      <c r="AD9849"/>
    </row>
    <row r="9850" spans="1:30" x14ac:dyDescent="0.2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  <c r="AA9850"/>
      <c r="AB9850"/>
      <c r="AC9850"/>
      <c r="AD9850"/>
    </row>
    <row r="9851" spans="1:30" x14ac:dyDescent="0.2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  <c r="AA9851"/>
      <c r="AB9851"/>
      <c r="AC9851"/>
      <c r="AD9851"/>
    </row>
    <row r="9852" spans="1:30" x14ac:dyDescent="0.2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  <c r="AA9852"/>
      <c r="AB9852"/>
      <c r="AC9852"/>
      <c r="AD9852"/>
    </row>
    <row r="9853" spans="1:30" x14ac:dyDescent="0.2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  <c r="AA9853"/>
      <c r="AB9853"/>
      <c r="AC9853"/>
      <c r="AD9853"/>
    </row>
    <row r="9854" spans="1:30" x14ac:dyDescent="0.2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  <c r="AA9854"/>
      <c r="AB9854"/>
      <c r="AC9854"/>
      <c r="AD9854"/>
    </row>
    <row r="9855" spans="1:30" x14ac:dyDescent="0.2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  <c r="AA9855"/>
      <c r="AB9855"/>
      <c r="AC9855"/>
      <c r="AD9855"/>
    </row>
    <row r="9856" spans="1:30" x14ac:dyDescent="0.2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  <c r="AA9856"/>
      <c r="AB9856"/>
      <c r="AC9856"/>
      <c r="AD9856"/>
    </row>
    <row r="9857" spans="1:30" x14ac:dyDescent="0.2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  <c r="AA9857"/>
      <c r="AB9857"/>
      <c r="AC9857"/>
      <c r="AD9857"/>
    </row>
    <row r="9858" spans="1:30" x14ac:dyDescent="0.2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  <c r="AA9858"/>
      <c r="AB9858"/>
      <c r="AC9858"/>
      <c r="AD9858"/>
    </row>
    <row r="9859" spans="1:30" x14ac:dyDescent="0.2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  <c r="AA9859"/>
      <c r="AB9859"/>
      <c r="AC9859"/>
      <c r="AD9859"/>
    </row>
    <row r="9860" spans="1:30" x14ac:dyDescent="0.2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  <c r="AA9860"/>
      <c r="AB9860"/>
      <c r="AC9860"/>
      <c r="AD9860"/>
    </row>
    <row r="9861" spans="1:30" x14ac:dyDescent="0.2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  <c r="AA9861"/>
      <c r="AB9861"/>
      <c r="AC9861"/>
      <c r="AD9861"/>
    </row>
    <row r="9862" spans="1:30" x14ac:dyDescent="0.2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  <c r="AA9862"/>
      <c r="AB9862"/>
      <c r="AC9862"/>
      <c r="AD9862"/>
    </row>
    <row r="9863" spans="1:30" x14ac:dyDescent="0.2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  <c r="AA9863"/>
      <c r="AB9863"/>
      <c r="AC9863"/>
      <c r="AD9863"/>
    </row>
    <row r="9864" spans="1:30" x14ac:dyDescent="0.2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  <c r="AA9864"/>
      <c r="AB9864"/>
      <c r="AC9864"/>
      <c r="AD9864"/>
    </row>
    <row r="9865" spans="1:30" x14ac:dyDescent="0.2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  <c r="AA9865"/>
      <c r="AB9865"/>
      <c r="AC9865"/>
      <c r="AD9865"/>
    </row>
    <row r="9866" spans="1:30" x14ac:dyDescent="0.2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  <c r="AA9866"/>
      <c r="AB9866"/>
      <c r="AC9866"/>
      <c r="AD9866"/>
    </row>
    <row r="9867" spans="1:30" x14ac:dyDescent="0.2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  <c r="AA9867"/>
      <c r="AB9867"/>
      <c r="AC9867"/>
      <c r="AD9867"/>
    </row>
    <row r="9868" spans="1:30" x14ac:dyDescent="0.2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  <c r="AA9868"/>
      <c r="AB9868"/>
      <c r="AC9868"/>
      <c r="AD9868"/>
    </row>
    <row r="9869" spans="1:30" x14ac:dyDescent="0.2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  <c r="AA9869"/>
      <c r="AB9869"/>
      <c r="AC9869"/>
      <c r="AD9869"/>
    </row>
    <row r="9870" spans="1:30" x14ac:dyDescent="0.2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  <c r="AA9870"/>
      <c r="AB9870"/>
      <c r="AC9870"/>
      <c r="AD9870"/>
    </row>
    <row r="9871" spans="1:30" x14ac:dyDescent="0.2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  <c r="AA9871"/>
      <c r="AB9871"/>
      <c r="AC9871"/>
      <c r="AD9871"/>
    </row>
    <row r="9872" spans="1:30" x14ac:dyDescent="0.2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  <c r="AA9872"/>
      <c r="AB9872"/>
      <c r="AC9872"/>
      <c r="AD9872"/>
    </row>
    <row r="9873" spans="1:30" x14ac:dyDescent="0.2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  <c r="AA9873"/>
      <c r="AB9873"/>
      <c r="AC9873"/>
      <c r="AD9873"/>
    </row>
    <row r="9874" spans="1:30" x14ac:dyDescent="0.2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  <c r="AA9874"/>
      <c r="AB9874"/>
      <c r="AC9874"/>
      <c r="AD9874"/>
    </row>
    <row r="9875" spans="1:30" x14ac:dyDescent="0.2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  <c r="AA9875"/>
      <c r="AB9875"/>
      <c r="AC9875"/>
      <c r="AD9875"/>
    </row>
    <row r="9876" spans="1:30" x14ac:dyDescent="0.2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  <c r="AA9876"/>
      <c r="AB9876"/>
      <c r="AC9876"/>
      <c r="AD9876"/>
    </row>
    <row r="9877" spans="1:30" x14ac:dyDescent="0.2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/>
    </row>
    <row r="9878" spans="1:30" x14ac:dyDescent="0.2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  <c r="AA9878"/>
      <c r="AB9878"/>
      <c r="AC9878"/>
      <c r="AD9878"/>
    </row>
    <row r="9879" spans="1:30" x14ac:dyDescent="0.2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  <c r="AA9879"/>
      <c r="AB9879"/>
      <c r="AC9879"/>
      <c r="AD9879"/>
    </row>
    <row r="9880" spans="1:30" x14ac:dyDescent="0.2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  <c r="AA9880"/>
      <c r="AB9880"/>
      <c r="AC9880"/>
      <c r="AD9880"/>
    </row>
    <row r="9881" spans="1:30" x14ac:dyDescent="0.2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  <c r="AA9881"/>
      <c r="AB9881"/>
      <c r="AC9881"/>
      <c r="AD9881"/>
    </row>
    <row r="9882" spans="1:30" x14ac:dyDescent="0.2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  <c r="AA9882"/>
      <c r="AB9882"/>
      <c r="AC9882"/>
      <c r="AD9882"/>
    </row>
    <row r="9883" spans="1:30" x14ac:dyDescent="0.2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  <c r="AA9883"/>
      <c r="AB9883"/>
      <c r="AC9883"/>
      <c r="AD9883"/>
    </row>
    <row r="9884" spans="1:30" x14ac:dyDescent="0.2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  <c r="AA9884"/>
      <c r="AB9884"/>
      <c r="AC9884"/>
      <c r="AD9884"/>
    </row>
    <row r="9885" spans="1:30" x14ac:dyDescent="0.2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  <c r="AA9885"/>
      <c r="AB9885"/>
      <c r="AC9885"/>
      <c r="AD9885"/>
    </row>
    <row r="9886" spans="1:30" x14ac:dyDescent="0.2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  <c r="AA9886"/>
      <c r="AB9886"/>
      <c r="AC9886"/>
      <c r="AD9886"/>
    </row>
    <row r="9887" spans="1:30" x14ac:dyDescent="0.2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  <c r="AA9887"/>
      <c r="AB9887"/>
      <c r="AC9887"/>
      <c r="AD9887"/>
    </row>
    <row r="9888" spans="1:30" x14ac:dyDescent="0.2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  <c r="AA9888"/>
      <c r="AB9888"/>
      <c r="AC9888"/>
      <c r="AD9888"/>
    </row>
    <row r="9889" spans="1:30" x14ac:dyDescent="0.2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  <c r="AA9889"/>
      <c r="AB9889"/>
      <c r="AC9889"/>
      <c r="AD9889"/>
    </row>
    <row r="9890" spans="1:30" x14ac:dyDescent="0.2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  <c r="AA9890"/>
      <c r="AB9890"/>
      <c r="AC9890"/>
      <c r="AD9890"/>
    </row>
    <row r="9891" spans="1:30" x14ac:dyDescent="0.2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  <c r="AA9891"/>
      <c r="AB9891"/>
      <c r="AC9891"/>
      <c r="AD9891"/>
    </row>
    <row r="9892" spans="1:30" x14ac:dyDescent="0.2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  <c r="AA9892"/>
      <c r="AB9892"/>
      <c r="AC9892"/>
      <c r="AD9892"/>
    </row>
    <row r="9893" spans="1:30" x14ac:dyDescent="0.2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  <c r="AA9893"/>
      <c r="AB9893"/>
      <c r="AC9893"/>
      <c r="AD9893"/>
    </row>
    <row r="9894" spans="1:30" x14ac:dyDescent="0.2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  <c r="AA9894"/>
      <c r="AB9894"/>
      <c r="AC9894"/>
      <c r="AD9894"/>
    </row>
    <row r="9895" spans="1:30" x14ac:dyDescent="0.2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  <c r="AA9895"/>
      <c r="AB9895"/>
      <c r="AC9895"/>
      <c r="AD9895"/>
    </row>
    <row r="9896" spans="1:30" x14ac:dyDescent="0.2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  <c r="AA9896"/>
      <c r="AB9896"/>
      <c r="AC9896"/>
      <c r="AD9896"/>
    </row>
    <row r="9897" spans="1:30" x14ac:dyDescent="0.2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  <c r="AA9897"/>
      <c r="AB9897"/>
      <c r="AC9897"/>
      <c r="AD9897"/>
    </row>
    <row r="9898" spans="1:30" x14ac:dyDescent="0.2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  <c r="AA9898"/>
      <c r="AB9898"/>
      <c r="AC9898"/>
      <c r="AD9898"/>
    </row>
    <row r="9899" spans="1:30" x14ac:dyDescent="0.2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  <c r="AA9899"/>
      <c r="AB9899"/>
      <c r="AC9899"/>
      <c r="AD9899"/>
    </row>
    <row r="9900" spans="1:30" x14ac:dyDescent="0.2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/>
    </row>
    <row r="9901" spans="1:30" x14ac:dyDescent="0.2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  <c r="AA9901"/>
      <c r="AB9901"/>
      <c r="AC9901"/>
      <c r="AD9901"/>
    </row>
    <row r="9902" spans="1:30" x14ac:dyDescent="0.2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  <c r="AA9902"/>
      <c r="AB9902"/>
      <c r="AC9902"/>
      <c r="AD9902"/>
    </row>
    <row r="9903" spans="1:30" x14ac:dyDescent="0.2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  <c r="AA9903"/>
      <c r="AB9903"/>
      <c r="AC9903"/>
      <c r="AD9903"/>
    </row>
    <row r="9904" spans="1:30" x14ac:dyDescent="0.2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  <c r="AA9904"/>
      <c r="AB9904"/>
      <c r="AC9904"/>
      <c r="AD9904"/>
    </row>
    <row r="9905" spans="1:30" x14ac:dyDescent="0.2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/>
    </row>
    <row r="9906" spans="1:30" x14ac:dyDescent="0.2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  <c r="AA9906"/>
      <c r="AB9906"/>
      <c r="AC9906"/>
      <c r="AD9906"/>
    </row>
    <row r="9907" spans="1:30" x14ac:dyDescent="0.2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  <c r="AA9907"/>
      <c r="AB9907"/>
      <c r="AC9907"/>
      <c r="AD9907"/>
    </row>
    <row r="9908" spans="1:30" x14ac:dyDescent="0.2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  <c r="AA9908"/>
      <c r="AB9908"/>
      <c r="AC9908"/>
      <c r="AD9908"/>
    </row>
    <row r="9909" spans="1:30" x14ac:dyDescent="0.2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  <c r="AA9909"/>
      <c r="AB9909"/>
      <c r="AC9909"/>
      <c r="AD9909"/>
    </row>
    <row r="9910" spans="1:30" x14ac:dyDescent="0.2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  <c r="AA9910"/>
      <c r="AB9910"/>
      <c r="AC9910"/>
      <c r="AD9910"/>
    </row>
    <row r="9911" spans="1:30" x14ac:dyDescent="0.2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  <c r="AA9911"/>
      <c r="AB9911"/>
      <c r="AC9911"/>
      <c r="AD9911"/>
    </row>
    <row r="9912" spans="1:30" x14ac:dyDescent="0.2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  <c r="AA9912"/>
      <c r="AB9912"/>
      <c r="AC9912"/>
      <c r="AD9912"/>
    </row>
    <row r="9913" spans="1:30" x14ac:dyDescent="0.2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  <c r="AA9913"/>
      <c r="AB9913"/>
      <c r="AC9913"/>
      <c r="AD9913"/>
    </row>
    <row r="9914" spans="1:30" x14ac:dyDescent="0.2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  <c r="AA9914"/>
      <c r="AB9914"/>
      <c r="AC9914"/>
      <c r="AD9914"/>
    </row>
    <row r="9915" spans="1:30" x14ac:dyDescent="0.2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  <c r="AA9915"/>
      <c r="AB9915"/>
      <c r="AC9915"/>
      <c r="AD9915"/>
    </row>
    <row r="9916" spans="1:30" x14ac:dyDescent="0.2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  <c r="AA9916"/>
      <c r="AB9916"/>
      <c r="AC9916"/>
      <c r="AD9916"/>
    </row>
    <row r="9917" spans="1:30" x14ac:dyDescent="0.2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  <c r="AA9917"/>
      <c r="AB9917"/>
      <c r="AC9917"/>
      <c r="AD9917"/>
    </row>
    <row r="9918" spans="1:30" x14ac:dyDescent="0.2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  <c r="AA9918"/>
      <c r="AB9918"/>
      <c r="AC9918"/>
      <c r="AD9918"/>
    </row>
    <row r="9919" spans="1:30" x14ac:dyDescent="0.2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  <c r="AA9919"/>
      <c r="AB9919"/>
      <c r="AC9919"/>
      <c r="AD9919"/>
    </row>
    <row r="9920" spans="1:30" x14ac:dyDescent="0.2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  <c r="AA9920"/>
      <c r="AB9920"/>
      <c r="AC9920"/>
      <c r="AD9920"/>
    </row>
    <row r="9921" spans="1:30" x14ac:dyDescent="0.2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  <c r="AA9921"/>
      <c r="AB9921"/>
      <c r="AC9921"/>
      <c r="AD9921"/>
    </row>
    <row r="9922" spans="1:30" x14ac:dyDescent="0.2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  <c r="AA9922"/>
      <c r="AB9922"/>
      <c r="AC9922"/>
      <c r="AD9922"/>
    </row>
    <row r="9923" spans="1:30" x14ac:dyDescent="0.2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  <c r="AA9923"/>
      <c r="AB9923"/>
      <c r="AC9923"/>
      <c r="AD9923"/>
    </row>
    <row r="9924" spans="1:30" x14ac:dyDescent="0.2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/>
    </row>
    <row r="9925" spans="1:30" x14ac:dyDescent="0.2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  <c r="AA9925"/>
      <c r="AB9925"/>
      <c r="AC9925"/>
      <c r="AD9925"/>
    </row>
    <row r="9926" spans="1:30" x14ac:dyDescent="0.2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  <c r="AA9926"/>
      <c r="AB9926"/>
      <c r="AC9926"/>
      <c r="AD9926"/>
    </row>
    <row r="9927" spans="1:30" x14ac:dyDescent="0.2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  <c r="AA9927"/>
      <c r="AB9927"/>
      <c r="AC9927"/>
      <c r="AD9927"/>
    </row>
    <row r="9928" spans="1:30" x14ac:dyDescent="0.2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  <c r="AA9928"/>
      <c r="AB9928"/>
      <c r="AC9928"/>
      <c r="AD9928"/>
    </row>
    <row r="9929" spans="1:30" x14ac:dyDescent="0.2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  <c r="AA9929"/>
      <c r="AB9929"/>
      <c r="AC9929"/>
      <c r="AD9929"/>
    </row>
    <row r="9930" spans="1:30" x14ac:dyDescent="0.2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/>
    </row>
    <row r="9931" spans="1:30" x14ac:dyDescent="0.2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  <c r="AA9931"/>
      <c r="AB9931"/>
      <c r="AC9931"/>
      <c r="AD9931"/>
    </row>
    <row r="9932" spans="1:30" x14ac:dyDescent="0.2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  <c r="AA9932"/>
      <c r="AB9932"/>
      <c r="AC9932"/>
      <c r="AD9932"/>
    </row>
    <row r="9933" spans="1:30" x14ac:dyDescent="0.2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  <c r="AA9933"/>
      <c r="AB9933"/>
      <c r="AC9933"/>
      <c r="AD9933"/>
    </row>
    <row r="9934" spans="1:30" x14ac:dyDescent="0.2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  <c r="AA9934"/>
      <c r="AB9934"/>
      <c r="AC9934"/>
      <c r="AD9934"/>
    </row>
    <row r="9935" spans="1:30" x14ac:dyDescent="0.2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  <c r="AA9935"/>
      <c r="AB9935"/>
      <c r="AC9935"/>
      <c r="AD9935"/>
    </row>
    <row r="9936" spans="1:30" x14ac:dyDescent="0.2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  <c r="AA9936"/>
      <c r="AB9936"/>
      <c r="AC9936"/>
      <c r="AD9936"/>
    </row>
    <row r="9937" spans="1:30" x14ac:dyDescent="0.2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  <c r="AA9937"/>
      <c r="AB9937"/>
      <c r="AC9937"/>
      <c r="AD9937"/>
    </row>
    <row r="9938" spans="1:30" x14ac:dyDescent="0.2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  <c r="AA9938"/>
      <c r="AB9938"/>
      <c r="AC9938"/>
      <c r="AD9938"/>
    </row>
    <row r="9939" spans="1:30" x14ac:dyDescent="0.2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  <c r="AA9939"/>
      <c r="AB9939"/>
      <c r="AC9939"/>
      <c r="AD9939"/>
    </row>
    <row r="9940" spans="1:30" x14ac:dyDescent="0.2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  <c r="AA9940"/>
      <c r="AB9940"/>
      <c r="AC9940"/>
      <c r="AD9940"/>
    </row>
    <row r="9941" spans="1:30" x14ac:dyDescent="0.2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  <c r="AA9941"/>
      <c r="AB9941"/>
      <c r="AC9941"/>
      <c r="AD9941"/>
    </row>
    <row r="9942" spans="1:30" x14ac:dyDescent="0.2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  <c r="AA9942"/>
      <c r="AB9942"/>
      <c r="AC9942"/>
      <c r="AD9942"/>
    </row>
    <row r="9943" spans="1:30" x14ac:dyDescent="0.2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  <c r="AA9943"/>
      <c r="AB9943"/>
      <c r="AC9943"/>
      <c r="AD9943"/>
    </row>
    <row r="9944" spans="1:30" x14ac:dyDescent="0.2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  <c r="AA9944"/>
      <c r="AB9944"/>
      <c r="AC9944"/>
      <c r="AD9944"/>
    </row>
    <row r="9945" spans="1:30" x14ac:dyDescent="0.2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  <c r="AA9945"/>
      <c r="AB9945"/>
      <c r="AC9945"/>
      <c r="AD9945"/>
    </row>
    <row r="9946" spans="1:30" x14ac:dyDescent="0.2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  <c r="AA9946"/>
      <c r="AB9946"/>
      <c r="AC9946"/>
      <c r="AD9946"/>
    </row>
    <row r="9947" spans="1:30" x14ac:dyDescent="0.2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  <c r="AA9947"/>
      <c r="AB9947"/>
      <c r="AC9947"/>
      <c r="AD9947"/>
    </row>
    <row r="9948" spans="1:30" x14ac:dyDescent="0.2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  <c r="AA9948"/>
      <c r="AB9948"/>
      <c r="AC9948"/>
      <c r="AD9948"/>
    </row>
    <row r="9949" spans="1:30" x14ac:dyDescent="0.2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  <c r="AA9949"/>
      <c r="AB9949"/>
      <c r="AC9949"/>
      <c r="AD9949"/>
    </row>
    <row r="9950" spans="1:30" x14ac:dyDescent="0.2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  <c r="AA9950"/>
      <c r="AB9950"/>
      <c r="AC9950"/>
      <c r="AD9950"/>
    </row>
    <row r="9951" spans="1:30" x14ac:dyDescent="0.2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  <c r="AA9951"/>
      <c r="AB9951"/>
      <c r="AC9951"/>
      <c r="AD9951"/>
    </row>
    <row r="9952" spans="1:30" x14ac:dyDescent="0.2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  <c r="AA9952"/>
      <c r="AB9952"/>
      <c r="AC9952"/>
      <c r="AD9952"/>
    </row>
    <row r="9953" spans="1:30" x14ac:dyDescent="0.2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  <c r="AA9953"/>
      <c r="AB9953"/>
      <c r="AC9953"/>
      <c r="AD9953"/>
    </row>
    <row r="9954" spans="1:30" x14ac:dyDescent="0.2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  <c r="AA9954"/>
      <c r="AB9954"/>
      <c r="AC9954"/>
      <c r="AD9954"/>
    </row>
    <row r="9955" spans="1:30" x14ac:dyDescent="0.2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  <c r="AA9955"/>
      <c r="AB9955"/>
      <c r="AC9955"/>
      <c r="AD9955"/>
    </row>
    <row r="9956" spans="1:30" x14ac:dyDescent="0.2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  <c r="AA9956"/>
      <c r="AB9956"/>
      <c r="AC9956"/>
      <c r="AD9956"/>
    </row>
    <row r="9957" spans="1:30" x14ac:dyDescent="0.2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  <c r="AA9957"/>
      <c r="AB9957"/>
      <c r="AC9957"/>
      <c r="AD9957"/>
    </row>
    <row r="9958" spans="1:30" x14ac:dyDescent="0.2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  <c r="AA9958"/>
      <c r="AB9958"/>
      <c r="AC9958"/>
      <c r="AD9958"/>
    </row>
    <row r="9959" spans="1:30" x14ac:dyDescent="0.2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  <c r="AA9959"/>
      <c r="AB9959"/>
      <c r="AC9959"/>
      <c r="AD9959"/>
    </row>
    <row r="9960" spans="1:30" x14ac:dyDescent="0.2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  <c r="AA9960"/>
      <c r="AB9960"/>
      <c r="AC9960"/>
      <c r="AD9960"/>
    </row>
    <row r="9961" spans="1:30" x14ac:dyDescent="0.2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  <c r="AA9961"/>
      <c r="AB9961"/>
      <c r="AC9961"/>
      <c r="AD9961"/>
    </row>
    <row r="9962" spans="1:30" x14ac:dyDescent="0.2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  <c r="AA9962"/>
      <c r="AB9962"/>
      <c r="AC9962"/>
      <c r="AD9962"/>
    </row>
    <row r="9963" spans="1:30" x14ac:dyDescent="0.2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  <c r="AA9963"/>
      <c r="AB9963"/>
      <c r="AC9963"/>
      <c r="AD9963"/>
    </row>
    <row r="9964" spans="1:30" x14ac:dyDescent="0.2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  <c r="AA9964"/>
      <c r="AB9964"/>
      <c r="AC9964"/>
      <c r="AD9964"/>
    </row>
    <row r="9965" spans="1:30" x14ac:dyDescent="0.2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  <c r="AA9965"/>
      <c r="AB9965"/>
      <c r="AC9965"/>
      <c r="AD9965"/>
    </row>
    <row r="9966" spans="1:30" x14ac:dyDescent="0.2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  <c r="AA9966"/>
      <c r="AB9966"/>
      <c r="AC9966"/>
      <c r="AD9966"/>
    </row>
    <row r="9967" spans="1:30" x14ac:dyDescent="0.2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  <c r="AA9967"/>
      <c r="AB9967"/>
      <c r="AC9967"/>
      <c r="AD9967"/>
    </row>
    <row r="9968" spans="1:30" x14ac:dyDescent="0.2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  <c r="AA9968"/>
      <c r="AB9968"/>
      <c r="AC9968"/>
      <c r="AD9968"/>
    </row>
    <row r="9969" spans="1:30" x14ac:dyDescent="0.2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  <c r="AA9969"/>
      <c r="AB9969"/>
      <c r="AC9969"/>
      <c r="AD9969"/>
    </row>
    <row r="9970" spans="1:30" x14ac:dyDescent="0.2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  <c r="AA9970"/>
      <c r="AB9970"/>
      <c r="AC9970"/>
      <c r="AD9970"/>
    </row>
    <row r="9971" spans="1:30" x14ac:dyDescent="0.2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  <c r="AA9971"/>
      <c r="AB9971"/>
      <c r="AC9971"/>
      <c r="AD9971"/>
    </row>
    <row r="9972" spans="1:30" x14ac:dyDescent="0.2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  <c r="AA9972"/>
      <c r="AB9972"/>
      <c r="AC9972"/>
      <c r="AD9972"/>
    </row>
    <row r="9973" spans="1:30" x14ac:dyDescent="0.2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  <c r="AA9973"/>
      <c r="AB9973"/>
      <c r="AC9973"/>
      <c r="AD9973"/>
    </row>
    <row r="9974" spans="1:30" x14ac:dyDescent="0.2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  <c r="AA9974"/>
      <c r="AB9974"/>
      <c r="AC9974"/>
      <c r="AD9974"/>
    </row>
    <row r="9975" spans="1:30" x14ac:dyDescent="0.2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  <c r="AA9975"/>
      <c r="AB9975"/>
      <c r="AC9975"/>
      <c r="AD9975"/>
    </row>
    <row r="9976" spans="1:30" x14ac:dyDescent="0.2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  <c r="AA9976"/>
      <c r="AB9976"/>
      <c r="AC9976"/>
      <c r="AD9976"/>
    </row>
    <row r="9977" spans="1:30" x14ac:dyDescent="0.2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  <c r="AA9977"/>
      <c r="AB9977"/>
      <c r="AC9977"/>
      <c r="AD9977"/>
    </row>
    <row r="9978" spans="1:30" x14ac:dyDescent="0.2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  <c r="AA9978"/>
      <c r="AB9978"/>
      <c r="AC9978"/>
      <c r="AD9978"/>
    </row>
    <row r="9979" spans="1:30" x14ac:dyDescent="0.2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  <c r="AA9979"/>
      <c r="AB9979"/>
      <c r="AC9979"/>
      <c r="AD9979"/>
    </row>
    <row r="9980" spans="1:30" x14ac:dyDescent="0.2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  <c r="AA9980"/>
      <c r="AB9980"/>
      <c r="AC9980"/>
      <c r="AD9980"/>
    </row>
    <row r="9981" spans="1:30" x14ac:dyDescent="0.2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  <c r="AA9981"/>
      <c r="AB9981"/>
      <c r="AC9981"/>
      <c r="AD9981"/>
    </row>
    <row r="9982" spans="1:30" x14ac:dyDescent="0.2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  <c r="AA9982"/>
      <c r="AB9982"/>
      <c r="AC9982"/>
      <c r="AD9982"/>
    </row>
    <row r="9983" spans="1:30" x14ac:dyDescent="0.2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  <c r="AA9983"/>
      <c r="AB9983"/>
      <c r="AC9983"/>
      <c r="AD9983"/>
    </row>
    <row r="9984" spans="1:30" x14ac:dyDescent="0.2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  <c r="AA9984"/>
      <c r="AB9984"/>
      <c r="AC9984"/>
      <c r="AD9984"/>
    </row>
    <row r="9985" spans="1:30" x14ac:dyDescent="0.2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  <c r="AA9985"/>
      <c r="AB9985"/>
      <c r="AC9985"/>
      <c r="AD9985"/>
    </row>
    <row r="9986" spans="1:30" x14ac:dyDescent="0.2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  <c r="AA9986"/>
      <c r="AB9986"/>
      <c r="AC9986"/>
      <c r="AD9986"/>
    </row>
    <row r="9987" spans="1:30" x14ac:dyDescent="0.2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  <c r="AA9987"/>
      <c r="AB9987"/>
      <c r="AC9987"/>
      <c r="AD9987"/>
    </row>
    <row r="9988" spans="1:30" x14ac:dyDescent="0.2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  <c r="AA9988"/>
      <c r="AB9988"/>
      <c r="AC9988"/>
      <c r="AD9988"/>
    </row>
    <row r="9989" spans="1:30" x14ac:dyDescent="0.2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  <c r="AA9989"/>
      <c r="AB9989"/>
      <c r="AC9989"/>
      <c r="AD9989"/>
    </row>
    <row r="9990" spans="1:30" x14ac:dyDescent="0.2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  <c r="AA9990"/>
      <c r="AB9990"/>
      <c r="AC9990"/>
      <c r="AD9990"/>
    </row>
    <row r="9991" spans="1:30" x14ac:dyDescent="0.2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  <c r="AA9991"/>
      <c r="AB9991"/>
      <c r="AC9991"/>
      <c r="AD9991"/>
    </row>
    <row r="9992" spans="1:30" x14ac:dyDescent="0.2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  <c r="AA9992"/>
      <c r="AB9992"/>
      <c r="AC9992"/>
      <c r="AD9992"/>
    </row>
    <row r="9993" spans="1:30" x14ac:dyDescent="0.2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  <c r="AA9993"/>
      <c r="AB9993"/>
      <c r="AC9993"/>
      <c r="AD9993"/>
    </row>
    <row r="9994" spans="1:30" x14ac:dyDescent="0.2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  <c r="AA9994"/>
      <c r="AB9994"/>
      <c r="AC9994"/>
      <c r="AD9994"/>
    </row>
    <row r="9995" spans="1:30" x14ac:dyDescent="0.2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  <c r="AA9995"/>
      <c r="AB9995"/>
      <c r="AC9995"/>
      <c r="AD9995"/>
    </row>
    <row r="9996" spans="1:30" x14ac:dyDescent="0.2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  <c r="AA9996"/>
      <c r="AB9996"/>
      <c r="AC9996"/>
      <c r="AD9996"/>
    </row>
    <row r="9997" spans="1:30" x14ac:dyDescent="0.2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  <c r="AA9997"/>
      <c r="AB9997"/>
      <c r="AC9997"/>
      <c r="AD9997"/>
    </row>
    <row r="9998" spans="1:30" x14ac:dyDescent="0.2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  <c r="AA9998"/>
      <c r="AB9998"/>
      <c r="AC9998"/>
      <c r="AD9998"/>
    </row>
    <row r="9999" spans="1:30" x14ac:dyDescent="0.2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  <c r="AA9999"/>
      <c r="AB9999"/>
      <c r="AC9999"/>
      <c r="AD9999"/>
    </row>
    <row r="10000" spans="1:30" x14ac:dyDescent="0.2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  <c r="AA10000"/>
      <c r="AB10000"/>
      <c r="AC10000"/>
      <c r="AD10000"/>
    </row>
  </sheetData>
  <sheetProtection autoFilter="0"/>
  <autoFilter ref="A3:H3"/>
  <sortState ref="A4:L10000">
    <sortCondition ref="L1"/>
    <sortCondition ref="J1"/>
    <sortCondition ref="K1"/>
  </sortState>
  <mergeCells count="1">
    <mergeCell ref="A1:I2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Clear.Clear">
                <anchor>
                  <from>
                    <xdr:col>0</xdr:col>
                    <xdr:colOff>200025</xdr:colOff>
                    <xdr:row>0</xdr:row>
                    <xdr:rowOff>66675</xdr:rowOff>
                  </from>
                  <to>
                    <xdr:col>1</xdr:col>
                    <xdr:colOff>495300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2" r:id="rId5" name="Button 8">
              <controlPr defaultSize="0" print="0" autoFill="0" autoPict="0" macro="[0]!CreateMCC.CreateMCC">
                <anchor>
                  <from>
                    <xdr:col>2</xdr:col>
                    <xdr:colOff>76200</xdr:colOff>
                    <xdr:row>0</xdr:row>
                    <xdr:rowOff>66675</xdr:rowOff>
                  </from>
                  <to>
                    <xdr:col>3</xdr:col>
                    <xdr:colOff>581025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4" r:id="rId6" name="Button 10">
              <controlPr defaultSize="0" print="0" autoFill="0" autoPict="0" macro="[0]!LockUpdate">
                <anchor>
                  <from>
                    <xdr:col>3</xdr:col>
                    <xdr:colOff>647700</xdr:colOff>
                    <xdr:row>0</xdr:row>
                    <xdr:rowOff>66675</xdr:rowOff>
                  </from>
                  <to>
                    <xdr:col>3</xdr:col>
                    <xdr:colOff>1809750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D1659"/>
  <sheetViews>
    <sheetView zoomScaleNormal="100" workbookViewId="0">
      <pane ySplit="3" topLeftCell="A4" activePane="bottomLeft" state="frozen"/>
      <selection activeCell="A8" sqref="A8"/>
      <selection pane="bottomLeft" activeCell="A6" sqref="A6:D148"/>
    </sheetView>
  </sheetViews>
  <sheetFormatPr defaultColWidth="11.42578125" defaultRowHeight="12.75" x14ac:dyDescent="0.2"/>
  <cols>
    <col min="1" max="1" width="26" bestFit="1" customWidth="1"/>
    <col min="2" max="2" width="7.7109375" bestFit="1" customWidth="1"/>
    <col min="3" max="3" width="6.140625" bestFit="1" customWidth="1"/>
    <col min="4" max="4" width="84" customWidth="1"/>
    <col min="5" max="5" width="35.5703125" customWidth="1"/>
    <col min="6" max="6" width="10.42578125" bestFit="1" customWidth="1"/>
    <col min="7" max="7" width="14" bestFit="1" customWidth="1"/>
    <col min="8" max="8" width="38.7109375" customWidth="1"/>
    <col min="9" max="9" width="38.28515625" customWidth="1"/>
    <col min="11" max="12" width="17.5703125" bestFit="1" customWidth="1"/>
    <col min="13" max="14" width="17" bestFit="1" customWidth="1"/>
    <col min="15" max="15" width="15.28515625" bestFit="1" customWidth="1"/>
    <col min="16" max="16" width="22.42578125" bestFit="1" customWidth="1"/>
    <col min="17" max="17" width="22" bestFit="1" customWidth="1"/>
    <col min="18" max="18" width="17" bestFit="1" customWidth="1"/>
  </cols>
  <sheetData>
    <row r="1" spans="1:30" ht="79.5" customHeight="1" x14ac:dyDescent="0.2">
      <c r="A1" s="560"/>
      <c r="B1" s="561"/>
      <c r="C1" s="561"/>
      <c r="D1" s="561"/>
      <c r="E1" s="561"/>
      <c r="F1" s="561"/>
      <c r="G1" s="561"/>
      <c r="H1" s="264"/>
      <c r="I1" s="264"/>
      <c r="J1" s="264"/>
      <c r="K1" s="265" t="s">
        <v>947</v>
      </c>
      <c r="L1" s="265" t="s">
        <v>948</v>
      </c>
      <c r="M1" s="265" t="s">
        <v>949</v>
      </c>
      <c r="N1" s="265" t="s">
        <v>950</v>
      </c>
      <c r="O1" s="265" t="s">
        <v>951</v>
      </c>
      <c r="P1" s="265" t="s">
        <v>952</v>
      </c>
      <c r="Q1" s="265" t="s">
        <v>953</v>
      </c>
      <c r="R1" s="266" t="s">
        <v>954</v>
      </c>
    </row>
    <row r="2" spans="1:30" ht="16.5" customHeight="1" x14ac:dyDescent="0.2">
      <c r="A2" s="267"/>
      <c r="B2" s="262"/>
      <c r="C2" s="262"/>
      <c r="D2" s="262"/>
      <c r="E2" s="262"/>
      <c r="F2" s="262"/>
      <c r="G2" s="262"/>
      <c r="H2" s="268"/>
      <c r="I2" s="268"/>
      <c r="J2" s="269"/>
      <c r="K2" s="269"/>
      <c r="L2" s="270"/>
      <c r="M2" s="269"/>
      <c r="N2" s="269"/>
      <c r="O2" s="269"/>
      <c r="P2" s="269"/>
      <c r="Q2" s="269"/>
      <c r="R2" s="363" t="s">
        <v>1443</v>
      </c>
    </row>
    <row r="3" spans="1:30" x14ac:dyDescent="0.2">
      <c r="A3" s="279" t="s">
        <v>1409</v>
      </c>
      <c r="B3" s="279" t="s">
        <v>1410</v>
      </c>
      <c r="C3" s="279" t="s">
        <v>1411</v>
      </c>
      <c r="D3" s="279" t="s">
        <v>262</v>
      </c>
      <c r="E3" s="279" t="s">
        <v>308</v>
      </c>
      <c r="F3" s="279" t="s">
        <v>1276</v>
      </c>
      <c r="G3" s="279" t="s">
        <v>1277</v>
      </c>
      <c r="H3" s="278"/>
      <c r="I3" s="278"/>
      <c r="J3" s="271" t="s">
        <v>963</v>
      </c>
      <c r="K3" s="271" t="s">
        <v>955</v>
      </c>
      <c r="L3" s="271" t="s">
        <v>956</v>
      </c>
      <c r="M3" s="271" t="s">
        <v>957</v>
      </c>
      <c r="N3" s="271" t="s">
        <v>958</v>
      </c>
      <c r="O3" s="271" t="s">
        <v>959</v>
      </c>
      <c r="P3" s="271" t="s">
        <v>960</v>
      </c>
      <c r="Q3" s="271" t="s">
        <v>961</v>
      </c>
      <c r="R3" s="272" t="s">
        <v>962</v>
      </c>
    </row>
    <row r="4" spans="1:30" s="21" customFormat="1" x14ac:dyDescent="0.2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</row>
    <row r="5" spans="1:30" s="21" customFormat="1" x14ac:dyDescent="0.2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</row>
    <row r="6" spans="1:30" s="21" customFormat="1" x14ac:dyDescent="0.2">
      <c r="A6" t="s">
        <v>10091</v>
      </c>
      <c r="B6" t="s">
        <v>10092</v>
      </c>
      <c r="C6" t="s">
        <v>10093</v>
      </c>
      <c r="D6" t="s">
        <v>10300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</row>
    <row r="7" spans="1:30" s="21" customFormat="1" x14ac:dyDescent="0.2">
      <c r="A7" t="s">
        <v>10094</v>
      </c>
      <c r="B7" t="s">
        <v>10094</v>
      </c>
      <c r="C7" t="s">
        <v>10093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</row>
    <row r="8" spans="1:30" s="21" customFormat="1" x14ac:dyDescent="0.2">
      <c r="A8" t="s">
        <v>1196</v>
      </c>
      <c r="B8" t="s">
        <v>10095</v>
      </c>
      <c r="C8" t="s">
        <v>10093</v>
      </c>
      <c r="D8" t="s">
        <v>1229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</row>
    <row r="9" spans="1:30" s="21" customFormat="1" x14ac:dyDescent="0.2">
      <c r="A9" t="s">
        <v>1206</v>
      </c>
      <c r="B9" t="s">
        <v>10096</v>
      </c>
      <c r="C9" t="s">
        <v>10093</v>
      </c>
      <c r="D9" t="s">
        <v>10097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</row>
    <row r="10" spans="1:30" s="21" customFormat="1" x14ac:dyDescent="0.2">
      <c r="A10" t="s">
        <v>10098</v>
      </c>
      <c r="B10" t="s">
        <v>10098</v>
      </c>
      <c r="C10" t="s">
        <v>10093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30" s="21" customFormat="1" x14ac:dyDescent="0.2">
      <c r="A11" t="s">
        <v>10099</v>
      </c>
      <c r="B11" t="s">
        <v>10100</v>
      </c>
      <c r="C11" t="s">
        <v>10093</v>
      </c>
      <c r="D11" t="s">
        <v>10101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1:30" s="21" customFormat="1" x14ac:dyDescent="0.2">
      <c r="A12" t="s">
        <v>1198</v>
      </c>
      <c r="B12" t="s">
        <v>10102</v>
      </c>
      <c r="C12" t="s">
        <v>10093</v>
      </c>
      <c r="D12" t="s">
        <v>10103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30" s="21" customFormat="1" x14ac:dyDescent="0.2">
      <c r="A13" t="s">
        <v>10104</v>
      </c>
      <c r="B13" t="s">
        <v>10104</v>
      </c>
      <c r="C13" t="s">
        <v>10093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30" s="21" customFormat="1" x14ac:dyDescent="0.2">
      <c r="A14" t="s">
        <v>9977</v>
      </c>
      <c r="B14" t="s">
        <v>10105</v>
      </c>
      <c r="C14" t="s">
        <v>10093</v>
      </c>
      <c r="D14" t="s">
        <v>10301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1:30" s="21" customFormat="1" x14ac:dyDescent="0.2">
      <c r="A15" t="s">
        <v>9978</v>
      </c>
      <c r="B15" t="s">
        <v>10106</v>
      </c>
      <c r="C15" t="s">
        <v>10093</v>
      </c>
      <c r="D15" t="s">
        <v>10302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 s="21" customFormat="1" x14ac:dyDescent="0.2">
      <c r="A16" t="s">
        <v>10079</v>
      </c>
      <c r="B16" t="s">
        <v>10107</v>
      </c>
      <c r="C16" t="s">
        <v>10093</v>
      </c>
      <c r="D16" t="s">
        <v>10108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1:30" s="21" customFormat="1" x14ac:dyDescent="0.2">
      <c r="A17" t="s">
        <v>10109</v>
      </c>
      <c r="B17" t="s">
        <v>10109</v>
      </c>
      <c r="C17" t="s">
        <v>10093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1:30" s="21" customFormat="1" ht="12" customHeight="1" x14ac:dyDescent="0.2">
      <c r="A18" t="s">
        <v>10110</v>
      </c>
      <c r="B18" t="s">
        <v>10110</v>
      </c>
      <c r="C18" t="s">
        <v>10093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30" s="21" customFormat="1" x14ac:dyDescent="0.2">
      <c r="A19" t="s">
        <v>10111</v>
      </c>
      <c r="B19" t="s">
        <v>10111</v>
      </c>
      <c r="C19" t="s">
        <v>10093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30" s="21" customFormat="1" x14ac:dyDescent="0.2">
      <c r="A20" t="s">
        <v>10112</v>
      </c>
      <c r="B20" t="s">
        <v>10112</v>
      </c>
      <c r="C20" t="s">
        <v>10093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 s="21" customFormat="1" x14ac:dyDescent="0.2">
      <c r="A21" t="s">
        <v>10114</v>
      </c>
      <c r="B21" t="s">
        <v>10114</v>
      </c>
      <c r="C21" t="s">
        <v>10093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0" s="21" customFormat="1" x14ac:dyDescent="0.2">
      <c r="A22" t="s">
        <v>10115</v>
      </c>
      <c r="B22" t="s">
        <v>879</v>
      </c>
      <c r="C22" t="s">
        <v>10093</v>
      </c>
      <c r="D22" t="s">
        <v>10300</v>
      </c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0" s="21" customFormat="1" x14ac:dyDescent="0.2">
      <c r="A23" t="s">
        <v>880</v>
      </c>
      <c r="B23" t="s">
        <v>880</v>
      </c>
      <c r="C23" t="s">
        <v>10093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0" s="21" customFormat="1" x14ac:dyDescent="0.2">
      <c r="A24" t="s">
        <v>1216</v>
      </c>
      <c r="B24" t="s">
        <v>881</v>
      </c>
      <c r="C24" t="s">
        <v>10093</v>
      </c>
      <c r="D24" t="s">
        <v>1229</v>
      </c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30" s="21" customFormat="1" x14ac:dyDescent="0.2">
      <c r="A25" t="s">
        <v>1221</v>
      </c>
      <c r="B25" t="s">
        <v>882</v>
      </c>
      <c r="C25" t="s">
        <v>10093</v>
      </c>
      <c r="D25" t="s">
        <v>10097</v>
      </c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0" s="21" customFormat="1" x14ac:dyDescent="0.2">
      <c r="A26" t="s">
        <v>1223</v>
      </c>
      <c r="B26" t="s">
        <v>1152</v>
      </c>
      <c r="C26" t="s">
        <v>10093</v>
      </c>
      <c r="D26" t="s">
        <v>10097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30" s="21" customFormat="1" x14ac:dyDescent="0.2">
      <c r="A27" t="s">
        <v>10116</v>
      </c>
      <c r="B27" t="s">
        <v>1153</v>
      </c>
      <c r="C27" t="s">
        <v>10093</v>
      </c>
      <c r="D27" t="s">
        <v>10101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30" s="21" customFormat="1" x14ac:dyDescent="0.2">
      <c r="A28" t="s">
        <v>1217</v>
      </c>
      <c r="B28" t="s">
        <v>1154</v>
      </c>
      <c r="C28" t="s">
        <v>10093</v>
      </c>
      <c r="D28" t="s">
        <v>10103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 s="21" customFormat="1" x14ac:dyDescent="0.2">
      <c r="A29" t="s">
        <v>1155</v>
      </c>
      <c r="B29" t="s">
        <v>1155</v>
      </c>
      <c r="C29" t="s">
        <v>10093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0" s="21" customFormat="1" x14ac:dyDescent="0.2">
      <c r="A30" t="s">
        <v>9983</v>
      </c>
      <c r="B30" t="s">
        <v>1156</v>
      </c>
      <c r="C30" t="s">
        <v>10093</v>
      </c>
      <c r="D30" t="s">
        <v>10117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30" s="21" customFormat="1" x14ac:dyDescent="0.2">
      <c r="A31" t="s">
        <v>9984</v>
      </c>
      <c r="B31" t="s">
        <v>1157</v>
      </c>
      <c r="C31" t="s">
        <v>10093</v>
      </c>
      <c r="D31" t="s">
        <v>10118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30" s="21" customFormat="1" x14ac:dyDescent="0.2">
      <c r="A32" t="s">
        <v>10081</v>
      </c>
      <c r="B32" t="s">
        <v>1158</v>
      </c>
      <c r="C32" t="s">
        <v>10093</v>
      </c>
      <c r="D32" t="s">
        <v>10119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1:30" s="21" customFormat="1" x14ac:dyDescent="0.2">
      <c r="A33" t="s">
        <v>1159</v>
      </c>
      <c r="B33" t="s">
        <v>1159</v>
      </c>
      <c r="C33" t="s">
        <v>10093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30" s="21" customFormat="1" x14ac:dyDescent="0.2">
      <c r="A34" t="s">
        <v>1160</v>
      </c>
      <c r="B34" t="s">
        <v>1160</v>
      </c>
      <c r="C34" t="s">
        <v>10093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1:30" s="21" customFormat="1" x14ac:dyDescent="0.2">
      <c r="A35" t="s">
        <v>1161</v>
      </c>
      <c r="B35" t="s">
        <v>1161</v>
      </c>
      <c r="C35" t="s">
        <v>10093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1:30" s="21" customFormat="1" x14ac:dyDescent="0.2">
      <c r="A36" t="s">
        <v>9985</v>
      </c>
      <c r="B36" t="s">
        <v>1162</v>
      </c>
      <c r="C36" t="s">
        <v>10093</v>
      </c>
      <c r="D36" t="s">
        <v>10120</v>
      </c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30" s="21" customFormat="1" x14ac:dyDescent="0.2">
      <c r="A37" t="s">
        <v>10082</v>
      </c>
      <c r="B37" t="s">
        <v>1163</v>
      </c>
      <c r="C37" t="s">
        <v>10093</v>
      </c>
      <c r="D37" t="s">
        <v>10120</v>
      </c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30" s="21" customFormat="1" x14ac:dyDescent="0.2">
      <c r="A38" t="s">
        <v>10001</v>
      </c>
      <c r="B38" t="s">
        <v>1446</v>
      </c>
      <c r="C38" t="s">
        <v>10093</v>
      </c>
      <c r="D38" t="s">
        <v>10303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 s="21" customFormat="1" x14ac:dyDescent="0.2">
      <c r="A39" t="s">
        <v>10002</v>
      </c>
      <c r="B39" t="s">
        <v>1447</v>
      </c>
      <c r="C39" t="s">
        <v>10093</v>
      </c>
      <c r="D39" t="s">
        <v>10303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 s="21" customFormat="1" x14ac:dyDescent="0.2">
      <c r="A40" t="s">
        <v>10003</v>
      </c>
      <c r="B40" t="s">
        <v>1448</v>
      </c>
      <c r="C40" t="s">
        <v>10093</v>
      </c>
      <c r="D40" t="s">
        <v>10121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 s="21" customFormat="1" x14ac:dyDescent="0.2">
      <c r="A41" t="s">
        <v>10004</v>
      </c>
      <c r="B41" t="s">
        <v>1449</v>
      </c>
      <c r="C41" t="s">
        <v>10093</v>
      </c>
      <c r="D41" t="s">
        <v>10122</v>
      </c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30" s="21" customFormat="1" x14ac:dyDescent="0.2">
      <c r="A42" t="s">
        <v>10087</v>
      </c>
      <c r="B42" t="s">
        <v>1450</v>
      </c>
      <c r="C42" t="s">
        <v>10093</v>
      </c>
      <c r="D42" t="s">
        <v>10123</v>
      </c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 s="21" customFormat="1" x14ac:dyDescent="0.2">
      <c r="A43" t="s">
        <v>10304</v>
      </c>
      <c r="B43" t="s">
        <v>1451</v>
      </c>
      <c r="C43" t="s">
        <v>10093</v>
      </c>
      <c r="D43" t="s">
        <v>10101</v>
      </c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30" s="21" customFormat="1" x14ac:dyDescent="0.2">
      <c r="A44" t="s">
        <v>10005</v>
      </c>
      <c r="B44" t="s">
        <v>1452</v>
      </c>
      <c r="C44" t="s">
        <v>10093</v>
      </c>
      <c r="D44" t="s">
        <v>10124</v>
      </c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30" s="21" customFormat="1" x14ac:dyDescent="0.2">
      <c r="A45" t="s">
        <v>10088</v>
      </c>
      <c r="B45" t="s">
        <v>1453</v>
      </c>
      <c r="C45" t="s">
        <v>10093</v>
      </c>
      <c r="D45" t="s">
        <v>10125</v>
      </c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30" s="21" customFormat="1" x14ac:dyDescent="0.2">
      <c r="A46" t="s">
        <v>10006</v>
      </c>
      <c r="B46" t="s">
        <v>9910</v>
      </c>
      <c r="C46" t="s">
        <v>10126</v>
      </c>
      <c r="D46" t="s">
        <v>10305</v>
      </c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30" s="21" customFormat="1" x14ac:dyDescent="0.2">
      <c r="A47" t="s">
        <v>9911</v>
      </c>
      <c r="B47" t="s">
        <v>9911</v>
      </c>
      <c r="C47" t="s">
        <v>10126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30" s="21" customFormat="1" x14ac:dyDescent="0.2">
      <c r="A48" t="s">
        <v>10306</v>
      </c>
      <c r="B48" t="s">
        <v>9912</v>
      </c>
      <c r="C48" t="s">
        <v>10126</v>
      </c>
      <c r="D48" t="s">
        <v>10307</v>
      </c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30" s="21" customFormat="1" x14ac:dyDescent="0.2">
      <c r="A49" t="s">
        <v>9913</v>
      </c>
      <c r="B49" t="s">
        <v>9913</v>
      </c>
      <c r="C49" t="s">
        <v>10126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30" s="21" customFormat="1" x14ac:dyDescent="0.2">
      <c r="A50" t="s">
        <v>9914</v>
      </c>
      <c r="B50" t="s">
        <v>9914</v>
      </c>
      <c r="C50" t="s">
        <v>10126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30" s="21" customFormat="1" x14ac:dyDescent="0.2">
      <c r="A51" t="s">
        <v>10127</v>
      </c>
      <c r="B51" t="s">
        <v>10127</v>
      </c>
      <c r="C51" t="s">
        <v>10126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30" s="21" customFormat="1" x14ac:dyDescent="0.2">
      <c r="A52" t="s">
        <v>10007</v>
      </c>
      <c r="B52" t="s">
        <v>10128</v>
      </c>
      <c r="C52" t="s">
        <v>10126</v>
      </c>
      <c r="D52" t="s">
        <v>10129</v>
      </c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30" s="21" customFormat="1" x14ac:dyDescent="0.2">
      <c r="A53" t="s">
        <v>10308</v>
      </c>
      <c r="B53" t="s">
        <v>10130</v>
      </c>
      <c r="C53" t="s">
        <v>10093</v>
      </c>
      <c r="D53" t="s">
        <v>10309</v>
      </c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30" s="21" customFormat="1" x14ac:dyDescent="0.2">
      <c r="A54" t="s">
        <v>10131</v>
      </c>
      <c r="B54" t="s">
        <v>10131</v>
      </c>
      <c r="C54" t="s">
        <v>10093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1:30" s="21" customFormat="1" x14ac:dyDescent="0.2">
      <c r="A55" t="s">
        <v>10132</v>
      </c>
      <c r="B55" t="s">
        <v>10133</v>
      </c>
      <c r="C55" t="s">
        <v>10093</v>
      </c>
      <c r="D55" t="s">
        <v>10134</v>
      </c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30" s="21" customFormat="1" x14ac:dyDescent="0.2">
      <c r="A56" t="s">
        <v>10135</v>
      </c>
      <c r="B56" t="s">
        <v>10135</v>
      </c>
      <c r="C56" t="s">
        <v>10093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</row>
    <row r="57" spans="1:30" s="21" customFormat="1" x14ac:dyDescent="0.2">
      <c r="A57" t="s">
        <v>10136</v>
      </c>
      <c r="B57" t="s">
        <v>10137</v>
      </c>
      <c r="C57" t="s">
        <v>10093</v>
      </c>
      <c r="D57" t="s">
        <v>10138</v>
      </c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  <row r="58" spans="1:30" s="21" customFormat="1" x14ac:dyDescent="0.2">
      <c r="A58" t="s">
        <v>10139</v>
      </c>
      <c r="B58" t="s">
        <v>10140</v>
      </c>
      <c r="C58" t="s">
        <v>10093</v>
      </c>
      <c r="D58" t="s">
        <v>10138</v>
      </c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</row>
    <row r="59" spans="1:30" s="21" customFormat="1" x14ac:dyDescent="0.2">
      <c r="A59" t="s">
        <v>10141</v>
      </c>
      <c r="B59" t="s">
        <v>10142</v>
      </c>
      <c r="C59" t="s">
        <v>10093</v>
      </c>
      <c r="D59" t="s">
        <v>10138</v>
      </c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1:30" s="21" customFormat="1" x14ac:dyDescent="0.2">
      <c r="A60" t="s">
        <v>10143</v>
      </c>
      <c r="B60" t="s">
        <v>10143</v>
      </c>
      <c r="C60" t="s">
        <v>10093</v>
      </c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</row>
    <row r="61" spans="1:30" s="21" customFormat="1" x14ac:dyDescent="0.2">
      <c r="A61" t="s">
        <v>9980</v>
      </c>
      <c r="B61" t="s">
        <v>10144</v>
      </c>
      <c r="C61" t="s">
        <v>10093</v>
      </c>
      <c r="D61" t="s">
        <v>10145</v>
      </c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</row>
    <row r="62" spans="1:30" s="21" customFormat="1" x14ac:dyDescent="0.2">
      <c r="A62" t="s">
        <v>9981</v>
      </c>
      <c r="B62" t="s">
        <v>10146</v>
      </c>
      <c r="C62" t="s">
        <v>10093</v>
      </c>
      <c r="D62" t="s">
        <v>10147</v>
      </c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</row>
    <row r="63" spans="1:30" s="21" customFormat="1" x14ac:dyDescent="0.2">
      <c r="A63" t="s">
        <v>9982</v>
      </c>
      <c r="B63" t="s">
        <v>10148</v>
      </c>
      <c r="C63" t="s">
        <v>10093</v>
      </c>
      <c r="D63" t="s">
        <v>10149</v>
      </c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1:30" s="21" customFormat="1" x14ac:dyDescent="0.2">
      <c r="A64" t="s">
        <v>10150</v>
      </c>
      <c r="B64" t="s">
        <v>10150</v>
      </c>
      <c r="C64" t="s">
        <v>10093</v>
      </c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1:30" s="21" customFormat="1" x14ac:dyDescent="0.2">
      <c r="A65" t="s">
        <v>10089</v>
      </c>
      <c r="B65" t="s">
        <v>10151</v>
      </c>
      <c r="C65" t="s">
        <v>10093</v>
      </c>
      <c r="D65" t="s">
        <v>10152</v>
      </c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1:30" s="21" customFormat="1" x14ac:dyDescent="0.2">
      <c r="A66" t="s">
        <v>10153</v>
      </c>
      <c r="B66" t="s">
        <v>10153</v>
      </c>
      <c r="C66" t="s">
        <v>10093</v>
      </c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1:30" s="21" customFormat="1" x14ac:dyDescent="0.2">
      <c r="A67" t="s">
        <v>9979</v>
      </c>
      <c r="B67" t="s">
        <v>10154</v>
      </c>
      <c r="C67" t="s">
        <v>10093</v>
      </c>
      <c r="D67" t="s">
        <v>10113</v>
      </c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1:30" s="21" customFormat="1" x14ac:dyDescent="0.2">
      <c r="A68" t="s">
        <v>10080</v>
      </c>
      <c r="B68" t="s">
        <v>10155</v>
      </c>
      <c r="C68" t="s">
        <v>10093</v>
      </c>
      <c r="D68" t="s">
        <v>10113</v>
      </c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1:30" s="21" customFormat="1" x14ac:dyDescent="0.2">
      <c r="A69" t="s">
        <v>10156</v>
      </c>
      <c r="B69" t="s">
        <v>10156</v>
      </c>
      <c r="C69" t="s">
        <v>10093</v>
      </c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1:30" s="21" customFormat="1" x14ac:dyDescent="0.2">
      <c r="A70" t="s">
        <v>10157</v>
      </c>
      <c r="B70" t="s">
        <v>10157</v>
      </c>
      <c r="C70" t="s">
        <v>10093</v>
      </c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1:30" s="21" customFormat="1" x14ac:dyDescent="0.2">
      <c r="A71" t="s">
        <v>10158</v>
      </c>
      <c r="B71" t="s">
        <v>10158</v>
      </c>
      <c r="C71" t="s">
        <v>10093</v>
      </c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</row>
    <row r="72" spans="1:30" s="21" customFormat="1" x14ac:dyDescent="0.2">
      <c r="A72" t="s">
        <v>10159</v>
      </c>
      <c r="B72" t="s">
        <v>10159</v>
      </c>
      <c r="C72" t="s">
        <v>10093</v>
      </c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</row>
    <row r="73" spans="1:30" s="21" customFormat="1" x14ac:dyDescent="0.2">
      <c r="A73" t="s">
        <v>10160</v>
      </c>
      <c r="B73" t="s">
        <v>10160</v>
      </c>
      <c r="C73" t="s">
        <v>10093</v>
      </c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</row>
    <row r="74" spans="1:30" s="21" customFormat="1" x14ac:dyDescent="0.2">
      <c r="A74" t="s">
        <v>10161</v>
      </c>
      <c r="B74" t="s">
        <v>10161</v>
      </c>
      <c r="C74" t="s">
        <v>10093</v>
      </c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</row>
    <row r="75" spans="1:30" s="21" customFormat="1" x14ac:dyDescent="0.2">
      <c r="A75" t="s">
        <v>10162</v>
      </c>
      <c r="B75" t="s">
        <v>10162</v>
      </c>
      <c r="C75" t="s">
        <v>10093</v>
      </c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</row>
    <row r="76" spans="1:30" s="21" customFormat="1" x14ac:dyDescent="0.2">
      <c r="A76" t="s">
        <v>10163</v>
      </c>
      <c r="B76" t="s">
        <v>10163</v>
      </c>
      <c r="C76" t="s">
        <v>10093</v>
      </c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</row>
    <row r="77" spans="1:30" s="21" customFormat="1" x14ac:dyDescent="0.2">
      <c r="A77" t="s">
        <v>10164</v>
      </c>
      <c r="B77" t="s">
        <v>10164</v>
      </c>
      <c r="C77" t="s">
        <v>10093</v>
      </c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</row>
    <row r="78" spans="1:30" s="21" customFormat="1" x14ac:dyDescent="0.2">
      <c r="A78" t="s">
        <v>10165</v>
      </c>
      <c r="B78" t="s">
        <v>10165</v>
      </c>
      <c r="C78" t="s">
        <v>10093</v>
      </c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</row>
    <row r="79" spans="1:30" s="21" customFormat="1" x14ac:dyDescent="0.2">
      <c r="A79" t="s">
        <v>10166</v>
      </c>
      <c r="B79" t="s">
        <v>10166</v>
      </c>
      <c r="C79" t="s">
        <v>10093</v>
      </c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</row>
    <row r="80" spans="1:30" s="21" customFormat="1" x14ac:dyDescent="0.2">
      <c r="A80" t="s">
        <v>10167</v>
      </c>
      <c r="B80" t="s">
        <v>10167</v>
      </c>
      <c r="C80" t="s">
        <v>10093</v>
      </c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</row>
    <row r="81" spans="1:30" s="21" customFormat="1" x14ac:dyDescent="0.2">
      <c r="A81" t="s">
        <v>10168</v>
      </c>
      <c r="B81" t="s">
        <v>10168</v>
      </c>
      <c r="C81" t="s">
        <v>10093</v>
      </c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</row>
    <row r="82" spans="1:30" s="21" customFormat="1" x14ac:dyDescent="0.2">
      <c r="A82" t="s">
        <v>10169</v>
      </c>
      <c r="B82" t="s">
        <v>10169</v>
      </c>
      <c r="C82" t="s">
        <v>10093</v>
      </c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83" spans="1:30" s="21" customFormat="1" x14ac:dyDescent="0.2">
      <c r="A83" t="s">
        <v>10170</v>
      </c>
      <c r="B83" t="s">
        <v>10170</v>
      </c>
      <c r="C83" t="s">
        <v>10093</v>
      </c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</row>
    <row r="84" spans="1:30" s="21" customFormat="1" x14ac:dyDescent="0.2">
      <c r="A84" t="s">
        <v>10171</v>
      </c>
      <c r="B84" t="s">
        <v>10171</v>
      </c>
      <c r="C84" t="s">
        <v>10093</v>
      </c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</row>
    <row r="85" spans="1:30" s="21" customFormat="1" x14ac:dyDescent="0.2">
      <c r="A85" t="s">
        <v>10172</v>
      </c>
      <c r="B85" t="s">
        <v>9949</v>
      </c>
      <c r="C85" t="s">
        <v>10093</v>
      </c>
      <c r="D85" t="s">
        <v>10309</v>
      </c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</row>
    <row r="86" spans="1:30" s="21" customFormat="1" x14ac:dyDescent="0.2">
      <c r="A86" t="s">
        <v>10173</v>
      </c>
      <c r="B86" t="s">
        <v>9950</v>
      </c>
      <c r="C86" t="s">
        <v>10093</v>
      </c>
      <c r="D86" t="s">
        <v>10309</v>
      </c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</row>
    <row r="87" spans="1:30" s="21" customFormat="1" x14ac:dyDescent="0.2">
      <c r="A87" t="s">
        <v>10174</v>
      </c>
      <c r="B87" t="s">
        <v>9951</v>
      </c>
      <c r="C87" t="s">
        <v>10093</v>
      </c>
      <c r="D87" t="s">
        <v>10134</v>
      </c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</row>
    <row r="88" spans="1:30" s="21" customFormat="1" x14ac:dyDescent="0.2">
      <c r="A88" t="s">
        <v>10175</v>
      </c>
      <c r="B88" t="s">
        <v>9952</v>
      </c>
      <c r="C88" t="s">
        <v>10093</v>
      </c>
      <c r="D88" t="s">
        <v>10134</v>
      </c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</row>
    <row r="89" spans="1:30" s="21" customFormat="1" x14ac:dyDescent="0.2">
      <c r="A89" t="s">
        <v>9953</v>
      </c>
      <c r="B89" t="s">
        <v>9953</v>
      </c>
      <c r="C89" t="s">
        <v>10093</v>
      </c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</row>
    <row r="90" spans="1:30" s="21" customFormat="1" x14ac:dyDescent="0.2">
      <c r="A90" t="s">
        <v>10176</v>
      </c>
      <c r="B90" t="s">
        <v>9954</v>
      </c>
      <c r="C90" t="s">
        <v>10093</v>
      </c>
      <c r="D90" t="s">
        <v>10177</v>
      </c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</row>
    <row r="91" spans="1:30" s="21" customFormat="1" x14ac:dyDescent="0.2">
      <c r="A91" t="s">
        <v>10178</v>
      </c>
      <c r="B91" t="s">
        <v>9955</v>
      </c>
      <c r="C91" t="s">
        <v>10093</v>
      </c>
      <c r="D91" t="s">
        <v>10179</v>
      </c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</row>
    <row r="92" spans="1:30" s="21" customFormat="1" x14ac:dyDescent="0.2">
      <c r="A92" t="s">
        <v>9956</v>
      </c>
      <c r="B92" t="s">
        <v>9956</v>
      </c>
      <c r="C92" t="s">
        <v>10093</v>
      </c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</row>
    <row r="93" spans="1:30" s="21" customFormat="1" x14ac:dyDescent="0.2">
      <c r="A93" t="s">
        <v>10180</v>
      </c>
      <c r="B93" t="s">
        <v>9957</v>
      </c>
      <c r="C93" t="s">
        <v>10093</v>
      </c>
      <c r="D93" t="s">
        <v>10181</v>
      </c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</row>
    <row r="94" spans="1:30" s="21" customFormat="1" x14ac:dyDescent="0.2">
      <c r="A94" t="s">
        <v>10182</v>
      </c>
      <c r="B94" t="s">
        <v>9958</v>
      </c>
      <c r="C94" t="s">
        <v>10093</v>
      </c>
      <c r="D94" t="s">
        <v>10181</v>
      </c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</row>
    <row r="95" spans="1:30" s="21" customFormat="1" x14ac:dyDescent="0.2">
      <c r="A95" t="s">
        <v>10310</v>
      </c>
      <c r="B95" t="s">
        <v>9959</v>
      </c>
      <c r="C95" t="s">
        <v>10093</v>
      </c>
      <c r="D95" t="s">
        <v>10311</v>
      </c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</row>
    <row r="96" spans="1:30" s="21" customFormat="1" x14ac:dyDescent="0.2">
      <c r="A96" t="s">
        <v>10312</v>
      </c>
      <c r="B96" t="s">
        <v>9960</v>
      </c>
      <c r="C96" t="s">
        <v>10093</v>
      </c>
      <c r="D96" t="s">
        <v>10313</v>
      </c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</row>
    <row r="97" spans="1:30" s="21" customFormat="1" x14ac:dyDescent="0.2">
      <c r="A97" t="s">
        <v>10464</v>
      </c>
      <c r="B97" t="s">
        <v>9961</v>
      </c>
      <c r="C97" t="s">
        <v>10093</v>
      </c>
      <c r="D97" t="s">
        <v>10467</v>
      </c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</row>
    <row r="98" spans="1:30" s="21" customFormat="1" x14ac:dyDescent="0.2">
      <c r="A98" t="s">
        <v>10183</v>
      </c>
      <c r="B98" t="s">
        <v>9962</v>
      </c>
      <c r="C98" t="s">
        <v>10093</v>
      </c>
      <c r="D98" t="s">
        <v>10184</v>
      </c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</row>
    <row r="99" spans="1:30" s="21" customFormat="1" x14ac:dyDescent="0.2">
      <c r="A99" t="s">
        <v>10465</v>
      </c>
      <c r="B99" t="s">
        <v>9963</v>
      </c>
      <c r="C99" t="s">
        <v>10093</v>
      </c>
      <c r="D99" t="s">
        <v>10468</v>
      </c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</row>
    <row r="100" spans="1:30" s="21" customFormat="1" x14ac:dyDescent="0.2">
      <c r="A100" t="s">
        <v>10466</v>
      </c>
      <c r="B100" t="s">
        <v>9964</v>
      </c>
      <c r="C100" t="s">
        <v>10093</v>
      </c>
      <c r="D100" t="s">
        <v>10468</v>
      </c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</row>
    <row r="101" spans="1:30" s="21" customFormat="1" x14ac:dyDescent="0.2">
      <c r="A101" t="s">
        <v>1496</v>
      </c>
      <c r="B101" t="s">
        <v>1496</v>
      </c>
      <c r="C101" t="s">
        <v>10093</v>
      </c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</row>
    <row r="102" spans="1:30" s="21" customFormat="1" x14ac:dyDescent="0.2">
      <c r="A102" t="s">
        <v>1497</v>
      </c>
      <c r="B102" t="s">
        <v>1497</v>
      </c>
      <c r="C102" t="s">
        <v>10093</v>
      </c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</row>
    <row r="103" spans="1:30" s="21" customFormat="1" x14ac:dyDescent="0.2">
      <c r="A103" t="s">
        <v>1498</v>
      </c>
      <c r="B103" t="s">
        <v>1498</v>
      </c>
      <c r="C103" t="s">
        <v>10093</v>
      </c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</row>
    <row r="104" spans="1:30" s="21" customFormat="1" x14ac:dyDescent="0.2">
      <c r="A104" t="s">
        <v>1499</v>
      </c>
      <c r="B104" t="s">
        <v>1499</v>
      </c>
      <c r="C104" t="s">
        <v>10093</v>
      </c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</row>
    <row r="105" spans="1:30" s="21" customFormat="1" x14ac:dyDescent="0.2">
      <c r="A105" t="s">
        <v>9965</v>
      </c>
      <c r="B105" t="s">
        <v>9965</v>
      </c>
      <c r="C105" t="s">
        <v>10093</v>
      </c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</row>
    <row r="106" spans="1:30" s="21" customFormat="1" x14ac:dyDescent="0.2">
      <c r="A106" t="s">
        <v>9966</v>
      </c>
      <c r="B106" t="s">
        <v>9966</v>
      </c>
      <c r="C106" t="s">
        <v>10093</v>
      </c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</row>
    <row r="107" spans="1:30" s="21" customFormat="1" x14ac:dyDescent="0.2">
      <c r="A107" t="s">
        <v>9967</v>
      </c>
      <c r="B107" t="s">
        <v>9967</v>
      </c>
      <c r="C107" t="s">
        <v>10093</v>
      </c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</row>
    <row r="108" spans="1:30" s="21" customFormat="1" x14ac:dyDescent="0.2">
      <c r="A108" t="s">
        <v>9968</v>
      </c>
      <c r="B108" t="s">
        <v>9968</v>
      </c>
      <c r="C108" t="s">
        <v>10093</v>
      </c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</row>
    <row r="109" spans="1:30" s="21" customFormat="1" x14ac:dyDescent="0.2">
      <c r="A109" t="s">
        <v>9969</v>
      </c>
      <c r="B109" t="s">
        <v>9969</v>
      </c>
      <c r="C109" t="s">
        <v>10093</v>
      </c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</row>
    <row r="110" spans="1:30" s="21" customFormat="1" x14ac:dyDescent="0.2">
      <c r="A110" t="s">
        <v>9970</v>
      </c>
      <c r="B110" t="s">
        <v>9970</v>
      </c>
      <c r="C110" t="s">
        <v>10093</v>
      </c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</row>
    <row r="111" spans="1:30" s="21" customFormat="1" x14ac:dyDescent="0.2">
      <c r="A111" t="s">
        <v>9971</v>
      </c>
      <c r="B111" t="s">
        <v>9971</v>
      </c>
      <c r="C111" t="s">
        <v>10093</v>
      </c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</row>
    <row r="112" spans="1:30" s="21" customFormat="1" x14ac:dyDescent="0.2">
      <c r="A112" t="s">
        <v>9972</v>
      </c>
      <c r="B112" t="s">
        <v>9972</v>
      </c>
      <c r="C112" t="s">
        <v>10093</v>
      </c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</row>
    <row r="113" spans="1:30" s="21" customFormat="1" x14ac:dyDescent="0.2">
      <c r="A113" t="s">
        <v>9973</v>
      </c>
      <c r="B113" t="s">
        <v>9973</v>
      </c>
      <c r="C113" t="s">
        <v>10093</v>
      </c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</row>
    <row r="114" spans="1:30" s="21" customFormat="1" x14ac:dyDescent="0.2">
      <c r="A114" t="s">
        <v>9974</v>
      </c>
      <c r="B114" t="s">
        <v>9974</v>
      </c>
      <c r="C114" t="s">
        <v>10093</v>
      </c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 s="21" customFormat="1" x14ac:dyDescent="0.2">
      <c r="A115" t="s">
        <v>9975</v>
      </c>
      <c r="B115" t="s">
        <v>9975</v>
      </c>
      <c r="C115" t="s">
        <v>10093</v>
      </c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 s="21" customFormat="1" x14ac:dyDescent="0.2">
      <c r="A116" t="s">
        <v>9976</v>
      </c>
      <c r="B116" t="s">
        <v>9976</v>
      </c>
      <c r="C116" t="s">
        <v>10093</v>
      </c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</row>
    <row r="117" spans="1:30" s="21" customFormat="1" x14ac:dyDescent="0.2">
      <c r="A117" t="s">
        <v>10185</v>
      </c>
      <c r="B117" t="s">
        <v>10185</v>
      </c>
      <c r="C117" t="s">
        <v>10093</v>
      </c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s="21" customFormat="1" x14ac:dyDescent="0.2">
      <c r="A118" t="s">
        <v>10186</v>
      </c>
      <c r="B118" t="s">
        <v>10187</v>
      </c>
      <c r="C118" t="s">
        <v>10093</v>
      </c>
      <c r="D118" t="s">
        <v>10300</v>
      </c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 s="21" customFormat="1" x14ac:dyDescent="0.2">
      <c r="A119" t="s">
        <v>10188</v>
      </c>
      <c r="B119" t="s">
        <v>10188</v>
      </c>
      <c r="C119" t="s">
        <v>10093</v>
      </c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</row>
    <row r="120" spans="1:30" s="21" customFormat="1" x14ac:dyDescent="0.2">
      <c r="A120" t="s">
        <v>10189</v>
      </c>
      <c r="B120" t="s">
        <v>10189</v>
      </c>
      <c r="C120" t="s">
        <v>10093</v>
      </c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</row>
    <row r="121" spans="1:30" s="21" customFormat="1" x14ac:dyDescent="0.2">
      <c r="A121" t="s">
        <v>10190</v>
      </c>
      <c r="B121" t="s">
        <v>10190</v>
      </c>
      <c r="C121" t="s">
        <v>10093</v>
      </c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</row>
    <row r="122" spans="1:30" s="21" customFormat="1" x14ac:dyDescent="0.2">
      <c r="A122" t="s">
        <v>10191</v>
      </c>
      <c r="B122" t="s">
        <v>10191</v>
      </c>
      <c r="C122" t="s">
        <v>10093</v>
      </c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</row>
    <row r="123" spans="1:30" s="21" customFormat="1" x14ac:dyDescent="0.2">
      <c r="A123" t="s">
        <v>10192</v>
      </c>
      <c r="B123" t="s">
        <v>10192</v>
      </c>
      <c r="C123" t="s">
        <v>10093</v>
      </c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</row>
    <row r="124" spans="1:30" s="21" customFormat="1" x14ac:dyDescent="0.2">
      <c r="A124" t="s">
        <v>1204</v>
      </c>
      <c r="B124" t="s">
        <v>10193</v>
      </c>
      <c r="C124" t="s">
        <v>10093</v>
      </c>
      <c r="D124" t="s">
        <v>10194</v>
      </c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</row>
    <row r="125" spans="1:30" s="21" customFormat="1" x14ac:dyDescent="0.2">
      <c r="A125" t="s">
        <v>10195</v>
      </c>
      <c r="B125" t="s">
        <v>10195</v>
      </c>
      <c r="C125" t="s">
        <v>10093</v>
      </c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</row>
    <row r="126" spans="1:30" s="21" customFormat="1" x14ac:dyDescent="0.2">
      <c r="A126" t="s">
        <v>10196</v>
      </c>
      <c r="B126" t="s">
        <v>10196</v>
      </c>
      <c r="C126" t="s">
        <v>10093</v>
      </c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</row>
    <row r="127" spans="1:30" s="21" customFormat="1" x14ac:dyDescent="0.2">
      <c r="A127" t="s">
        <v>10197</v>
      </c>
      <c r="B127" t="s">
        <v>10197</v>
      </c>
      <c r="C127" t="s">
        <v>10093</v>
      </c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</row>
    <row r="128" spans="1:30" s="21" customFormat="1" x14ac:dyDescent="0.2">
      <c r="A128" t="s">
        <v>10198</v>
      </c>
      <c r="B128" t="s">
        <v>10198</v>
      </c>
      <c r="C128" t="s">
        <v>10093</v>
      </c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</row>
    <row r="129" spans="1:30" s="21" customFormat="1" x14ac:dyDescent="0.2">
      <c r="A129" t="s">
        <v>10199</v>
      </c>
      <c r="B129" t="s">
        <v>10199</v>
      </c>
      <c r="C129" t="s">
        <v>10093</v>
      </c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21" customFormat="1" x14ac:dyDescent="0.2">
      <c r="A130" t="s">
        <v>10200</v>
      </c>
      <c r="B130" t="s">
        <v>10200</v>
      </c>
      <c r="C130" t="s">
        <v>10093</v>
      </c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21" customFormat="1" x14ac:dyDescent="0.2">
      <c r="A131" t="s">
        <v>10201</v>
      </c>
      <c r="B131" t="s">
        <v>10201</v>
      </c>
      <c r="C131" t="s">
        <v>10093</v>
      </c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21" customFormat="1" x14ac:dyDescent="0.2">
      <c r="A132" t="s">
        <v>10202</v>
      </c>
      <c r="B132" t="s">
        <v>10202</v>
      </c>
      <c r="C132" t="s">
        <v>10093</v>
      </c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21" customFormat="1" x14ac:dyDescent="0.2">
      <c r="A133" t="s">
        <v>10050</v>
      </c>
      <c r="B133" t="s">
        <v>10050</v>
      </c>
      <c r="C133" t="s">
        <v>10093</v>
      </c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21" customFormat="1" x14ac:dyDescent="0.2">
      <c r="A134" t="s">
        <v>10203</v>
      </c>
      <c r="B134" t="s">
        <v>10051</v>
      </c>
      <c r="C134" t="s">
        <v>10093</v>
      </c>
      <c r="D134" t="s">
        <v>10300</v>
      </c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21" customFormat="1" x14ac:dyDescent="0.2">
      <c r="A135" t="s">
        <v>10052</v>
      </c>
      <c r="B135" t="s">
        <v>10052</v>
      </c>
      <c r="C135" t="s">
        <v>10093</v>
      </c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21" customFormat="1" x14ac:dyDescent="0.2">
      <c r="A136" t="s">
        <v>10053</v>
      </c>
      <c r="B136" t="s">
        <v>10053</v>
      </c>
      <c r="C136" t="s">
        <v>10093</v>
      </c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21" customFormat="1" x14ac:dyDescent="0.2">
      <c r="A137" t="s">
        <v>10054</v>
      </c>
      <c r="B137" t="s">
        <v>10054</v>
      </c>
      <c r="C137" t="s">
        <v>10093</v>
      </c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21" customFormat="1" x14ac:dyDescent="0.2">
      <c r="A138" t="s">
        <v>10055</v>
      </c>
      <c r="B138" t="s">
        <v>10055</v>
      </c>
      <c r="C138" t="s">
        <v>10093</v>
      </c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21" customFormat="1" x14ac:dyDescent="0.2">
      <c r="A139" t="s">
        <v>10056</v>
      </c>
      <c r="B139" t="s">
        <v>10056</v>
      </c>
      <c r="C139" t="s">
        <v>10093</v>
      </c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21" customFormat="1" x14ac:dyDescent="0.2">
      <c r="A140" t="s">
        <v>1220</v>
      </c>
      <c r="B140" t="s">
        <v>10057</v>
      </c>
      <c r="C140" t="s">
        <v>10093</v>
      </c>
      <c r="D140" t="s">
        <v>10194</v>
      </c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21" customFormat="1" x14ac:dyDescent="0.2">
      <c r="A141" t="s">
        <v>10058</v>
      </c>
      <c r="B141" t="s">
        <v>10058</v>
      </c>
      <c r="C141" t="s">
        <v>10093</v>
      </c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21" customFormat="1" x14ac:dyDescent="0.2">
      <c r="A142" t="s">
        <v>10059</v>
      </c>
      <c r="B142" t="s">
        <v>10059</v>
      </c>
      <c r="C142" t="s">
        <v>10093</v>
      </c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21" customFormat="1" x14ac:dyDescent="0.2">
      <c r="A143" t="s">
        <v>10060</v>
      </c>
      <c r="B143" t="s">
        <v>10060</v>
      </c>
      <c r="C143" t="s">
        <v>10093</v>
      </c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21" customFormat="1" x14ac:dyDescent="0.2">
      <c r="A144" t="s">
        <v>10061</v>
      </c>
      <c r="B144" t="s">
        <v>10061</v>
      </c>
      <c r="C144" t="s">
        <v>10093</v>
      </c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21" customFormat="1" x14ac:dyDescent="0.2">
      <c r="A145" t="s">
        <v>10062</v>
      </c>
      <c r="B145" t="s">
        <v>10062</v>
      </c>
      <c r="C145" t="s">
        <v>10093</v>
      </c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21" customFormat="1" x14ac:dyDescent="0.2">
      <c r="A146" t="s">
        <v>10063</v>
      </c>
      <c r="B146" t="s">
        <v>10063</v>
      </c>
      <c r="C146" t="s">
        <v>10093</v>
      </c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21" customFormat="1" x14ac:dyDescent="0.2">
      <c r="A147" t="s">
        <v>10064</v>
      </c>
      <c r="B147" t="s">
        <v>10064</v>
      </c>
      <c r="C147" t="s">
        <v>10093</v>
      </c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21" customFormat="1" x14ac:dyDescent="0.2">
      <c r="A148" t="s">
        <v>10065</v>
      </c>
      <c r="B148" t="s">
        <v>10065</v>
      </c>
      <c r="C148" t="s">
        <v>10093</v>
      </c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21" customFormat="1" x14ac:dyDescent="0.2">
      <c r="A149" t="s">
        <v>962</v>
      </c>
      <c r="B149" t="s">
        <v>1443</v>
      </c>
      <c r="C149" t="s">
        <v>1443</v>
      </c>
      <c r="D149" t="s">
        <v>954</v>
      </c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21" customFormat="1" x14ac:dyDescent="0.2">
      <c r="A150" t="s">
        <v>10204</v>
      </c>
      <c r="B150" t="s">
        <v>10205</v>
      </c>
      <c r="C150" t="s">
        <v>1443</v>
      </c>
      <c r="D150" t="s">
        <v>954</v>
      </c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21" customForma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21" customForma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21" customForma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21" customForma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21" customForma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21" customForma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21" customForma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21" customForma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21" customForma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21" customForma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21" customForma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21" customForma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21" customForma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21" customForma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21" customForma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21" customForma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21" customForma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21" customForma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21" customForma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21" customForma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21" customForma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21" customForma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21" customForma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21" customForma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21" customForma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21" customForma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21" customForma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21" customForma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21" customForma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21" customForma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21" customForma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21" customForma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21" customForma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21" customForma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21" customForma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21" customForma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21" customForma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21" customForma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21" customForma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21" customForma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21" customForma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21" customForma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21" customForma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21" customForma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21" customForma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21" customForma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21" customForma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21" customForma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21" customForma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21" customForma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21" customForma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21" customForma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21" customForma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21" customForma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21" customForma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21" customForma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21" customForma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21" customForma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21" customForma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21" customForma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21" customForma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21" customForma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21" customForma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21" customForma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21" customForma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21" customForma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21" customForma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21" customForma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21" customForma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21" customForma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21" customFormat="1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21" customFormat="1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21" customFormat="1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21" customFormat="1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21" customFormat="1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21" customFormat="1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21" customFormat="1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21" customFormat="1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21" customFormat="1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21" customFormat="1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21" customFormat="1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21" customFormat="1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21" customFormat="1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21" customFormat="1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21" customFormat="1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21" customFormat="1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21" customFormat="1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  <row r="238" spans="1:30" s="21" customFormat="1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</row>
    <row r="239" spans="1:30" s="21" customFormat="1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</row>
    <row r="240" spans="1:30" s="21" customFormat="1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</row>
    <row r="241" spans="1:30" s="21" customFormat="1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</row>
    <row r="242" spans="1:30" s="21" customFormat="1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</row>
    <row r="243" spans="1:30" s="21" customFormat="1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</row>
    <row r="244" spans="1:30" s="21" customFormat="1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</row>
    <row r="245" spans="1:30" s="21" customFormat="1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</row>
    <row r="246" spans="1:30" s="21" customFormat="1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</row>
    <row r="247" spans="1:30" s="21" customFormat="1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</row>
    <row r="248" spans="1:30" s="21" customFormat="1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</row>
    <row r="249" spans="1:30" s="21" customFormat="1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</row>
    <row r="250" spans="1:30" s="21" customFormat="1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</row>
    <row r="251" spans="1:30" s="21" customFormat="1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</row>
    <row r="252" spans="1:30" s="21" customFormat="1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</row>
    <row r="253" spans="1:30" s="21" customFormat="1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</row>
    <row r="254" spans="1:30" s="21" customFormat="1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</row>
    <row r="255" spans="1:30" s="21" customFormat="1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</row>
    <row r="256" spans="1:30" s="21" customFormat="1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</row>
    <row r="257" spans="1:30" s="21" customFormat="1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</row>
    <row r="258" spans="1:30" s="21" customFormat="1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</row>
    <row r="259" spans="1:30" s="21" customFormat="1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</row>
    <row r="260" spans="1:30" s="21" customFormat="1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</row>
    <row r="261" spans="1:30" s="21" customFormat="1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</row>
    <row r="262" spans="1:30" s="21" customFormat="1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</row>
    <row r="263" spans="1:30" s="21" customFormat="1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</row>
    <row r="264" spans="1:30" s="21" customFormat="1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</row>
    <row r="265" spans="1:30" s="21" customFormat="1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</row>
    <row r="266" spans="1:30" s="21" customFormat="1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</row>
    <row r="267" spans="1:30" s="21" customFormat="1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</row>
    <row r="268" spans="1:30" s="21" customFormat="1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</row>
    <row r="269" spans="1:30" s="21" customFormat="1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</row>
    <row r="270" spans="1:30" s="21" customFormat="1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</row>
    <row r="271" spans="1:30" s="21" customFormat="1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</row>
    <row r="272" spans="1:30" s="21" customFormat="1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</row>
    <row r="273" spans="1:30" s="21" customFormat="1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</row>
    <row r="274" spans="1:30" s="21" customFormat="1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</row>
    <row r="275" spans="1:30" s="21" customFormat="1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</row>
    <row r="276" spans="1:30" s="21" customFormat="1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</row>
    <row r="277" spans="1:30" s="21" customFormat="1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</row>
    <row r="278" spans="1:30" s="21" customFormat="1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</row>
    <row r="279" spans="1:30" s="21" customFormat="1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</row>
    <row r="280" spans="1:30" s="21" customFormat="1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</row>
    <row r="281" spans="1:30" s="21" customFormat="1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</row>
    <row r="282" spans="1:30" s="21" customFormat="1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</row>
    <row r="283" spans="1:30" s="21" customFormat="1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</row>
    <row r="284" spans="1:30" s="21" customFormat="1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</row>
    <row r="285" spans="1:30" s="21" customFormat="1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</row>
    <row r="286" spans="1:30" s="21" customFormat="1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</row>
    <row r="287" spans="1:30" s="21" customFormat="1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</row>
    <row r="288" spans="1:30" s="21" customFormat="1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</row>
    <row r="289" spans="1:30" s="21" customFormat="1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</row>
    <row r="290" spans="1:30" s="21" customFormat="1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</row>
    <row r="291" spans="1:30" s="21" customFormat="1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</row>
    <row r="292" spans="1:30" s="21" customFormat="1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</row>
    <row r="293" spans="1:30" s="21" customFormat="1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</row>
    <row r="294" spans="1:30" s="21" customFormat="1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</row>
    <row r="295" spans="1:30" s="21" customFormat="1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</row>
    <row r="296" spans="1:30" s="21" customFormat="1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</row>
    <row r="297" spans="1:30" s="21" customFormat="1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</row>
    <row r="298" spans="1:30" s="21" customFormat="1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</row>
    <row r="299" spans="1:30" s="21" customFormat="1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</row>
    <row r="300" spans="1:30" s="21" customFormat="1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</row>
    <row r="301" spans="1:30" s="21" customFormat="1" x14ac:dyDescent="0.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</row>
    <row r="302" spans="1:30" s="21" customFormat="1" x14ac:dyDescent="0.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</row>
    <row r="303" spans="1:30" s="21" customFormat="1" x14ac:dyDescent="0.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</row>
    <row r="304" spans="1:30" s="21" customFormat="1" x14ac:dyDescent="0.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</row>
    <row r="305" spans="1:30" s="21" customFormat="1" x14ac:dyDescent="0.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</row>
    <row r="306" spans="1:30" s="21" customFormat="1" x14ac:dyDescent="0.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</row>
    <row r="307" spans="1:30" s="21" customFormat="1" x14ac:dyDescent="0.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</row>
    <row r="308" spans="1:30" s="21" customFormat="1" x14ac:dyDescent="0.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</row>
    <row r="309" spans="1:30" s="21" customFormat="1" x14ac:dyDescent="0.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</row>
    <row r="310" spans="1:30" s="21" customFormat="1" x14ac:dyDescent="0.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</row>
    <row r="311" spans="1:30" s="21" customFormat="1" x14ac:dyDescent="0.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</row>
    <row r="312" spans="1:30" s="21" customFormat="1" x14ac:dyDescent="0.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</row>
    <row r="313" spans="1:30" s="21" customFormat="1" x14ac:dyDescent="0.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</row>
    <row r="314" spans="1:30" s="21" customFormat="1" x14ac:dyDescent="0.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</row>
    <row r="315" spans="1:30" s="21" customFormat="1" x14ac:dyDescent="0.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</row>
    <row r="316" spans="1:30" s="21" customFormat="1" x14ac:dyDescent="0.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</row>
    <row r="317" spans="1:30" s="21" customFormat="1" x14ac:dyDescent="0.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</row>
    <row r="318" spans="1:30" s="21" customFormat="1" x14ac:dyDescent="0.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</row>
    <row r="319" spans="1:30" s="21" customFormat="1" x14ac:dyDescent="0.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</row>
    <row r="320" spans="1:30" s="21" customFormat="1" x14ac:dyDescent="0.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</row>
    <row r="321" spans="1:30" s="21" customFormat="1" x14ac:dyDescent="0.2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</row>
    <row r="322" spans="1:30" s="21" customFormat="1" x14ac:dyDescent="0.2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</row>
    <row r="323" spans="1:30" s="21" customFormat="1" x14ac:dyDescent="0.2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</row>
    <row r="324" spans="1:30" s="21" customFormat="1" x14ac:dyDescent="0.2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</row>
    <row r="325" spans="1:30" s="21" customFormat="1" x14ac:dyDescent="0.2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</row>
    <row r="326" spans="1:30" s="21" customFormat="1" x14ac:dyDescent="0.2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</row>
    <row r="327" spans="1:30" s="21" customFormat="1" x14ac:dyDescent="0.2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</row>
    <row r="328" spans="1:30" s="21" customFormat="1" x14ac:dyDescent="0.2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</row>
    <row r="329" spans="1:30" s="21" customFormat="1" x14ac:dyDescent="0.2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</row>
    <row r="330" spans="1:30" s="21" customFormat="1" x14ac:dyDescent="0.2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</row>
    <row r="331" spans="1:30" s="21" customFormat="1" x14ac:dyDescent="0.2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</row>
    <row r="332" spans="1:30" s="21" customFormat="1" x14ac:dyDescent="0.2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</row>
    <row r="333" spans="1:30" s="21" customFormat="1" x14ac:dyDescent="0.2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</row>
    <row r="334" spans="1:30" s="21" customFormat="1" x14ac:dyDescent="0.2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</row>
    <row r="335" spans="1:30" s="21" customFormat="1" x14ac:dyDescent="0.2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</row>
    <row r="336" spans="1:30" s="21" customFormat="1" x14ac:dyDescent="0.2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</row>
    <row r="337" spans="1:30" s="21" customFormat="1" x14ac:dyDescent="0.2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</row>
    <row r="338" spans="1:30" s="21" customFormat="1" x14ac:dyDescent="0.2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</row>
    <row r="339" spans="1:30" s="21" customFormat="1" x14ac:dyDescent="0.2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</row>
    <row r="340" spans="1:30" s="21" customFormat="1" x14ac:dyDescent="0.2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</row>
    <row r="341" spans="1:30" s="21" customFormat="1" x14ac:dyDescent="0.2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</row>
    <row r="342" spans="1:30" s="21" customFormat="1" x14ac:dyDescent="0.2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</row>
    <row r="343" spans="1:30" s="21" customFormat="1" x14ac:dyDescent="0.2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</row>
    <row r="344" spans="1:30" s="21" customFormat="1" x14ac:dyDescent="0.2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</row>
    <row r="345" spans="1:30" s="21" customFormat="1" x14ac:dyDescent="0.2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</row>
    <row r="346" spans="1:30" s="21" customFormat="1" x14ac:dyDescent="0.2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</row>
    <row r="347" spans="1:30" s="21" customFormat="1" x14ac:dyDescent="0.2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</row>
    <row r="348" spans="1:30" s="21" customFormat="1" x14ac:dyDescent="0.2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</row>
    <row r="349" spans="1:30" s="21" customFormat="1" x14ac:dyDescent="0.2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</row>
    <row r="350" spans="1:30" s="21" customFormat="1" x14ac:dyDescent="0.2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</row>
    <row r="351" spans="1:30" s="21" customFormat="1" x14ac:dyDescent="0.2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</row>
    <row r="352" spans="1:30" s="21" customFormat="1" x14ac:dyDescent="0.2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</row>
    <row r="353" spans="1:30" s="21" customFormat="1" x14ac:dyDescent="0.2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</row>
    <row r="354" spans="1:30" s="21" customFormat="1" x14ac:dyDescent="0.2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</row>
    <row r="355" spans="1:30" s="21" customFormat="1" x14ac:dyDescent="0.2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</row>
    <row r="356" spans="1:30" s="21" customFormat="1" x14ac:dyDescent="0.2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</row>
    <row r="357" spans="1:30" s="21" customFormat="1" x14ac:dyDescent="0.2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</row>
    <row r="358" spans="1:30" s="21" customFormat="1" x14ac:dyDescent="0.2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</row>
    <row r="359" spans="1:30" s="21" customFormat="1" x14ac:dyDescent="0.2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</row>
    <row r="360" spans="1:30" s="21" customFormat="1" x14ac:dyDescent="0.2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</row>
    <row r="361" spans="1:30" s="21" customFormat="1" x14ac:dyDescent="0.2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</row>
    <row r="362" spans="1:30" s="21" customFormat="1" x14ac:dyDescent="0.2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</row>
    <row r="363" spans="1:30" s="21" customFormat="1" x14ac:dyDescent="0.2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</row>
    <row r="364" spans="1:30" s="21" customFormat="1" x14ac:dyDescent="0.2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</row>
    <row r="365" spans="1:30" s="21" customFormat="1" x14ac:dyDescent="0.2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</row>
    <row r="366" spans="1:30" s="21" customFormat="1" x14ac:dyDescent="0.2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</row>
    <row r="367" spans="1:30" s="21" customFormat="1" x14ac:dyDescent="0.2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</row>
    <row r="368" spans="1:30" s="21" customFormat="1" x14ac:dyDescent="0.2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</row>
    <row r="369" spans="1:30" s="21" customFormat="1" x14ac:dyDescent="0.2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</row>
    <row r="370" spans="1:30" s="21" customFormat="1" x14ac:dyDescent="0.2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</row>
    <row r="371" spans="1:30" s="21" customFormat="1" x14ac:dyDescent="0.2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</row>
    <row r="372" spans="1:30" s="21" customFormat="1" x14ac:dyDescent="0.2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</row>
    <row r="373" spans="1:30" s="21" customFormat="1" x14ac:dyDescent="0.2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</row>
    <row r="374" spans="1:30" s="21" customFormat="1" x14ac:dyDescent="0.2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</row>
    <row r="375" spans="1:30" s="21" customFormat="1" x14ac:dyDescent="0.2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</row>
    <row r="376" spans="1:30" s="21" customFormat="1" x14ac:dyDescent="0.2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</row>
    <row r="377" spans="1:30" s="21" customFormat="1" x14ac:dyDescent="0.2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</row>
    <row r="378" spans="1:30" s="21" customFormat="1" x14ac:dyDescent="0.2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</row>
    <row r="379" spans="1:30" s="21" customFormat="1" x14ac:dyDescent="0.2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</row>
    <row r="380" spans="1:30" s="21" customFormat="1" x14ac:dyDescent="0.2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</row>
    <row r="381" spans="1:30" s="21" customFormat="1" x14ac:dyDescent="0.2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</row>
    <row r="382" spans="1:30" s="21" customFormat="1" x14ac:dyDescent="0.2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</row>
    <row r="383" spans="1:30" s="21" customFormat="1" x14ac:dyDescent="0.2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</row>
    <row r="384" spans="1:30" s="21" customFormat="1" x14ac:dyDescent="0.2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</row>
    <row r="385" spans="1:30" s="21" customFormat="1" x14ac:dyDescent="0.2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</row>
    <row r="386" spans="1:30" s="21" customFormat="1" x14ac:dyDescent="0.2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</row>
    <row r="387" spans="1:30" s="21" customFormat="1" x14ac:dyDescent="0.2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</row>
    <row r="388" spans="1:30" s="21" customFormat="1" x14ac:dyDescent="0.2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</row>
    <row r="389" spans="1:30" s="21" customFormat="1" x14ac:dyDescent="0.2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</row>
    <row r="390" spans="1:30" s="21" customFormat="1" x14ac:dyDescent="0.2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</row>
    <row r="391" spans="1:30" s="21" customFormat="1" x14ac:dyDescent="0.2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</row>
    <row r="392" spans="1:30" s="21" customFormat="1" x14ac:dyDescent="0.2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</row>
    <row r="393" spans="1:30" s="21" customFormat="1" x14ac:dyDescent="0.2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</row>
    <row r="394" spans="1:30" s="21" customFormat="1" x14ac:dyDescent="0.2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</row>
    <row r="395" spans="1:30" s="21" customFormat="1" x14ac:dyDescent="0.2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</row>
    <row r="396" spans="1:30" s="21" customFormat="1" x14ac:dyDescent="0.2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</row>
    <row r="397" spans="1:30" s="21" customFormat="1" x14ac:dyDescent="0.2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</row>
    <row r="398" spans="1:30" s="21" customFormat="1" x14ac:dyDescent="0.2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</row>
    <row r="399" spans="1:30" s="21" customFormat="1" x14ac:dyDescent="0.2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</row>
    <row r="400" spans="1:30" s="21" customFormat="1" x14ac:dyDescent="0.2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</row>
    <row r="401" spans="1:30" s="21" customFormat="1" x14ac:dyDescent="0.2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</row>
    <row r="402" spans="1:30" s="21" customFormat="1" x14ac:dyDescent="0.2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</row>
    <row r="403" spans="1:30" s="21" customFormat="1" x14ac:dyDescent="0.2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</row>
    <row r="404" spans="1:30" s="21" customFormat="1" x14ac:dyDescent="0.2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</row>
    <row r="405" spans="1:30" s="21" customFormat="1" x14ac:dyDescent="0.2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</row>
    <row r="406" spans="1:30" s="21" customFormat="1" x14ac:dyDescent="0.2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</row>
    <row r="407" spans="1:30" s="21" customFormat="1" x14ac:dyDescent="0.2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</row>
    <row r="408" spans="1:30" s="21" customFormat="1" x14ac:dyDescent="0.2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</row>
    <row r="409" spans="1:30" s="21" customFormat="1" x14ac:dyDescent="0.2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</row>
    <row r="410" spans="1:30" s="21" customFormat="1" x14ac:dyDescent="0.2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</row>
    <row r="411" spans="1:30" s="21" customFormat="1" x14ac:dyDescent="0.2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</row>
    <row r="412" spans="1:30" s="21" customFormat="1" x14ac:dyDescent="0.2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</row>
    <row r="413" spans="1:30" s="21" customFormat="1" x14ac:dyDescent="0.2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</row>
    <row r="414" spans="1:30" s="21" customFormat="1" x14ac:dyDescent="0.2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</row>
    <row r="415" spans="1:30" s="21" customFormat="1" x14ac:dyDescent="0.2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</row>
    <row r="416" spans="1:30" s="21" customFormat="1" x14ac:dyDescent="0.2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</row>
    <row r="417" spans="1:30" s="21" customFormat="1" x14ac:dyDescent="0.2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</row>
    <row r="418" spans="1:30" s="21" customFormat="1" x14ac:dyDescent="0.2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</row>
    <row r="419" spans="1:30" s="21" customFormat="1" x14ac:dyDescent="0.2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</row>
    <row r="420" spans="1:30" s="21" customFormat="1" x14ac:dyDescent="0.2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</row>
    <row r="421" spans="1:30" s="21" customFormat="1" x14ac:dyDescent="0.2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</row>
    <row r="422" spans="1:30" s="21" customFormat="1" x14ac:dyDescent="0.2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</row>
    <row r="423" spans="1:30" s="21" customFormat="1" x14ac:dyDescent="0.2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</row>
    <row r="424" spans="1:30" s="21" customFormat="1" x14ac:dyDescent="0.2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</row>
    <row r="425" spans="1:30" s="21" customFormat="1" x14ac:dyDescent="0.2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</row>
    <row r="426" spans="1:30" s="21" customFormat="1" x14ac:dyDescent="0.2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</row>
    <row r="427" spans="1:30" s="21" customFormat="1" x14ac:dyDescent="0.2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</row>
    <row r="428" spans="1:30" s="21" customFormat="1" x14ac:dyDescent="0.2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</row>
    <row r="429" spans="1:30" s="21" customFormat="1" x14ac:dyDescent="0.2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</row>
    <row r="430" spans="1:30" s="21" customFormat="1" x14ac:dyDescent="0.2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</row>
    <row r="431" spans="1:30" s="21" customFormat="1" x14ac:dyDescent="0.2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</row>
    <row r="432" spans="1:30" s="21" customFormat="1" x14ac:dyDescent="0.2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</row>
    <row r="433" spans="1:30" s="21" customFormat="1" x14ac:dyDescent="0.2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</row>
    <row r="434" spans="1:30" s="21" customFormat="1" x14ac:dyDescent="0.2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</row>
    <row r="435" spans="1:30" s="21" customFormat="1" x14ac:dyDescent="0.2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</row>
    <row r="436" spans="1:30" s="21" customFormat="1" x14ac:dyDescent="0.2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</row>
    <row r="437" spans="1:30" s="21" customFormat="1" x14ac:dyDescent="0.2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</row>
    <row r="438" spans="1:30" s="21" customFormat="1" x14ac:dyDescent="0.2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</row>
    <row r="439" spans="1:30" s="21" customFormat="1" x14ac:dyDescent="0.2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</row>
    <row r="440" spans="1:30" s="21" customFormat="1" x14ac:dyDescent="0.2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</row>
    <row r="441" spans="1:30" s="21" customFormat="1" x14ac:dyDescent="0.2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</row>
    <row r="442" spans="1:30" s="21" customFormat="1" x14ac:dyDescent="0.2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</row>
    <row r="443" spans="1:30" s="21" customFormat="1" x14ac:dyDescent="0.2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</row>
    <row r="444" spans="1:30" s="21" customFormat="1" x14ac:dyDescent="0.2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</row>
    <row r="445" spans="1:30" s="21" customFormat="1" x14ac:dyDescent="0.2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</row>
    <row r="446" spans="1:30" s="21" customFormat="1" x14ac:dyDescent="0.2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</row>
    <row r="447" spans="1:30" s="21" customFormat="1" x14ac:dyDescent="0.2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</row>
    <row r="448" spans="1:30" s="21" customFormat="1" x14ac:dyDescent="0.2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</row>
    <row r="449" spans="1:30" s="21" customFormat="1" x14ac:dyDescent="0.2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</row>
    <row r="450" spans="1:30" s="21" customFormat="1" x14ac:dyDescent="0.2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</row>
    <row r="451" spans="1:30" s="21" customFormat="1" x14ac:dyDescent="0.2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</row>
    <row r="452" spans="1:30" s="21" customFormat="1" x14ac:dyDescent="0.2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</row>
    <row r="453" spans="1:30" s="21" customFormat="1" x14ac:dyDescent="0.2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</row>
    <row r="454" spans="1:30" s="21" customFormat="1" x14ac:dyDescent="0.2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</row>
    <row r="455" spans="1:30" s="21" customFormat="1" x14ac:dyDescent="0.2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</row>
    <row r="456" spans="1:30" s="21" customFormat="1" x14ac:dyDescent="0.2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</row>
    <row r="457" spans="1:30" s="21" customFormat="1" x14ac:dyDescent="0.2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</row>
    <row r="458" spans="1:30" s="21" customFormat="1" x14ac:dyDescent="0.2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</row>
    <row r="459" spans="1:30" s="21" customFormat="1" x14ac:dyDescent="0.2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</row>
    <row r="460" spans="1:30" s="21" customFormat="1" x14ac:dyDescent="0.2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</row>
    <row r="461" spans="1:30" s="21" customFormat="1" x14ac:dyDescent="0.2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</row>
    <row r="462" spans="1:30" s="21" customFormat="1" x14ac:dyDescent="0.2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</row>
    <row r="463" spans="1:30" s="21" customFormat="1" x14ac:dyDescent="0.2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</row>
    <row r="464" spans="1:30" s="21" customFormat="1" x14ac:dyDescent="0.2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</row>
    <row r="465" spans="1:30" s="21" customFormat="1" x14ac:dyDescent="0.2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</row>
    <row r="466" spans="1:30" s="21" customFormat="1" x14ac:dyDescent="0.2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</row>
    <row r="467" spans="1:30" s="21" customFormat="1" x14ac:dyDescent="0.2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</row>
    <row r="468" spans="1:30" s="21" customFormat="1" x14ac:dyDescent="0.2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</row>
    <row r="469" spans="1:30" s="21" customFormat="1" x14ac:dyDescent="0.2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</row>
    <row r="470" spans="1:30" s="21" customFormat="1" x14ac:dyDescent="0.2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</row>
    <row r="471" spans="1:30" s="21" customFormat="1" x14ac:dyDescent="0.2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</row>
    <row r="472" spans="1:30" s="21" customFormat="1" x14ac:dyDescent="0.2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</row>
    <row r="473" spans="1:30" s="21" customFormat="1" x14ac:dyDescent="0.2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</row>
    <row r="474" spans="1:30" s="21" customFormat="1" x14ac:dyDescent="0.2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</row>
    <row r="475" spans="1:30" s="21" customFormat="1" x14ac:dyDescent="0.2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</row>
    <row r="476" spans="1:30" s="21" customFormat="1" x14ac:dyDescent="0.2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</row>
    <row r="477" spans="1:30" s="21" customFormat="1" x14ac:dyDescent="0.2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</row>
    <row r="478" spans="1:30" s="21" customFormat="1" x14ac:dyDescent="0.2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</row>
    <row r="479" spans="1:30" s="21" customFormat="1" x14ac:dyDescent="0.2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</row>
    <row r="480" spans="1:30" s="21" customFormat="1" x14ac:dyDescent="0.2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</row>
    <row r="481" spans="1:30" s="21" customFormat="1" x14ac:dyDescent="0.2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</row>
    <row r="482" spans="1:30" s="21" customFormat="1" x14ac:dyDescent="0.2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</row>
    <row r="483" spans="1:30" s="21" customFormat="1" x14ac:dyDescent="0.2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</row>
    <row r="484" spans="1:30" s="21" customFormat="1" x14ac:dyDescent="0.2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</row>
    <row r="485" spans="1:30" s="21" customFormat="1" x14ac:dyDescent="0.2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</row>
    <row r="486" spans="1:30" s="21" customFormat="1" x14ac:dyDescent="0.2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</row>
    <row r="487" spans="1:30" s="21" customFormat="1" x14ac:dyDescent="0.2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</row>
    <row r="488" spans="1:30" s="21" customFormat="1" x14ac:dyDescent="0.2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</row>
    <row r="489" spans="1:30" s="21" customFormat="1" x14ac:dyDescent="0.2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</row>
    <row r="490" spans="1:30" s="21" customFormat="1" x14ac:dyDescent="0.2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</row>
    <row r="491" spans="1:30" s="21" customFormat="1" x14ac:dyDescent="0.2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</row>
    <row r="492" spans="1:30" s="21" customFormat="1" x14ac:dyDescent="0.2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</row>
    <row r="493" spans="1:30" s="21" customFormat="1" x14ac:dyDescent="0.2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</row>
    <row r="494" spans="1:30" s="21" customFormat="1" x14ac:dyDescent="0.2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</row>
    <row r="495" spans="1:30" s="21" customFormat="1" x14ac:dyDescent="0.2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</row>
    <row r="496" spans="1:30" s="21" customFormat="1" x14ac:dyDescent="0.2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</row>
    <row r="497" spans="1:30" s="21" customFormat="1" x14ac:dyDescent="0.2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</row>
    <row r="498" spans="1:30" s="21" customFormat="1" x14ac:dyDescent="0.2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</row>
    <row r="499" spans="1:30" s="21" customFormat="1" x14ac:dyDescent="0.2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</row>
    <row r="500" spans="1:30" s="21" customFormat="1" x14ac:dyDescent="0.2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</row>
    <row r="501" spans="1:30" s="21" customFormat="1" x14ac:dyDescent="0.2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</row>
    <row r="502" spans="1:30" s="21" customFormat="1" x14ac:dyDescent="0.2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</row>
    <row r="503" spans="1:30" s="21" customFormat="1" x14ac:dyDescent="0.2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</row>
    <row r="504" spans="1:30" s="21" customFormat="1" x14ac:dyDescent="0.2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</row>
    <row r="505" spans="1:30" s="21" customFormat="1" x14ac:dyDescent="0.2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</row>
    <row r="506" spans="1:30" s="21" customFormat="1" x14ac:dyDescent="0.2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</row>
    <row r="507" spans="1:30" s="21" customFormat="1" x14ac:dyDescent="0.2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</row>
    <row r="508" spans="1:30" s="21" customFormat="1" x14ac:dyDescent="0.2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</row>
    <row r="509" spans="1:30" s="21" customFormat="1" x14ac:dyDescent="0.2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</row>
    <row r="510" spans="1:30" s="21" customFormat="1" x14ac:dyDescent="0.2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</row>
    <row r="511" spans="1:30" s="21" customFormat="1" x14ac:dyDescent="0.2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</row>
    <row r="512" spans="1:30" s="21" customFormat="1" x14ac:dyDescent="0.2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</row>
    <row r="513" spans="1:30" s="21" customFormat="1" x14ac:dyDescent="0.2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</row>
    <row r="514" spans="1:30" s="21" customFormat="1" x14ac:dyDescent="0.2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</row>
    <row r="515" spans="1:30" s="21" customFormat="1" x14ac:dyDescent="0.2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</row>
    <row r="516" spans="1:30" s="21" customFormat="1" x14ac:dyDescent="0.2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</row>
    <row r="517" spans="1:30" s="21" customFormat="1" x14ac:dyDescent="0.2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</row>
    <row r="518" spans="1:30" s="21" customFormat="1" x14ac:dyDescent="0.2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</row>
    <row r="519" spans="1:30" s="21" customFormat="1" x14ac:dyDescent="0.2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</row>
    <row r="520" spans="1:30" s="21" customFormat="1" x14ac:dyDescent="0.2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</row>
    <row r="521" spans="1:30" s="21" customFormat="1" x14ac:dyDescent="0.2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</row>
    <row r="522" spans="1:30" s="21" customFormat="1" x14ac:dyDescent="0.2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</row>
    <row r="523" spans="1:30" s="21" customFormat="1" x14ac:dyDescent="0.2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</row>
    <row r="524" spans="1:30" s="21" customFormat="1" x14ac:dyDescent="0.2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</row>
    <row r="525" spans="1:30" s="21" customFormat="1" x14ac:dyDescent="0.2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</row>
    <row r="526" spans="1:30" s="21" customFormat="1" x14ac:dyDescent="0.2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</row>
    <row r="527" spans="1:30" s="21" customFormat="1" x14ac:dyDescent="0.2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</row>
    <row r="528" spans="1:30" s="21" customFormat="1" x14ac:dyDescent="0.2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</row>
    <row r="529" spans="1:30" s="21" customFormat="1" x14ac:dyDescent="0.2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</row>
    <row r="530" spans="1:30" s="21" customFormat="1" x14ac:dyDescent="0.2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</row>
    <row r="531" spans="1:30" s="21" customFormat="1" x14ac:dyDescent="0.2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</row>
    <row r="532" spans="1:30" s="21" customFormat="1" x14ac:dyDescent="0.2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</row>
    <row r="533" spans="1:30" s="21" customFormat="1" x14ac:dyDescent="0.2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</row>
    <row r="534" spans="1:30" s="21" customFormat="1" x14ac:dyDescent="0.2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</row>
    <row r="535" spans="1:30" s="21" customFormat="1" x14ac:dyDescent="0.2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</row>
    <row r="536" spans="1:30" s="21" customFormat="1" x14ac:dyDescent="0.2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</row>
    <row r="537" spans="1:30" s="21" customFormat="1" x14ac:dyDescent="0.2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</row>
    <row r="538" spans="1:30" s="21" customFormat="1" x14ac:dyDescent="0.2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</row>
    <row r="539" spans="1:30" s="21" customFormat="1" x14ac:dyDescent="0.2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</row>
    <row r="540" spans="1:30" s="21" customFormat="1" x14ac:dyDescent="0.2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</row>
    <row r="541" spans="1:30" s="21" customFormat="1" x14ac:dyDescent="0.2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</row>
    <row r="542" spans="1:30" s="21" customFormat="1" x14ac:dyDescent="0.2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</row>
    <row r="543" spans="1:30" s="21" customFormat="1" x14ac:dyDescent="0.2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</row>
    <row r="544" spans="1:30" s="21" customFormat="1" x14ac:dyDescent="0.2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</row>
    <row r="545" spans="1:30" s="21" customFormat="1" x14ac:dyDescent="0.2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</row>
    <row r="546" spans="1:30" s="21" customFormat="1" x14ac:dyDescent="0.2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</row>
    <row r="547" spans="1:30" s="21" customFormat="1" x14ac:dyDescent="0.2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</row>
    <row r="548" spans="1:30" s="21" customFormat="1" x14ac:dyDescent="0.2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</row>
    <row r="549" spans="1:30" s="21" customFormat="1" x14ac:dyDescent="0.2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</row>
    <row r="550" spans="1:30" s="21" customFormat="1" x14ac:dyDescent="0.2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</row>
    <row r="551" spans="1:30" s="21" customFormat="1" x14ac:dyDescent="0.2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</row>
    <row r="552" spans="1:30" s="21" customFormat="1" x14ac:dyDescent="0.2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</row>
    <row r="553" spans="1:30" s="21" customFormat="1" x14ac:dyDescent="0.2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</row>
    <row r="554" spans="1:30" s="21" customFormat="1" x14ac:dyDescent="0.2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</row>
    <row r="555" spans="1:30" s="21" customFormat="1" x14ac:dyDescent="0.2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</row>
    <row r="556" spans="1:30" s="21" customFormat="1" x14ac:dyDescent="0.2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</row>
    <row r="557" spans="1:30" s="21" customFormat="1" x14ac:dyDescent="0.2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</row>
    <row r="558" spans="1:30" s="21" customFormat="1" x14ac:dyDescent="0.2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</row>
    <row r="559" spans="1:30" s="21" customFormat="1" x14ac:dyDescent="0.2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</row>
    <row r="560" spans="1:30" s="21" customFormat="1" x14ac:dyDescent="0.2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</row>
    <row r="561" spans="1:30" s="21" customFormat="1" x14ac:dyDescent="0.2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</row>
    <row r="562" spans="1:30" s="21" customFormat="1" x14ac:dyDescent="0.2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</row>
    <row r="563" spans="1:30" s="21" customFormat="1" x14ac:dyDescent="0.2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</row>
    <row r="564" spans="1:30" s="21" customFormat="1" x14ac:dyDescent="0.2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</row>
    <row r="565" spans="1:30" s="21" customFormat="1" x14ac:dyDescent="0.2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</row>
    <row r="566" spans="1:30" s="21" customFormat="1" x14ac:dyDescent="0.2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</row>
    <row r="567" spans="1:30" s="21" customFormat="1" x14ac:dyDescent="0.2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</row>
    <row r="568" spans="1:30" s="21" customFormat="1" x14ac:dyDescent="0.2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</row>
    <row r="569" spans="1:30" s="21" customFormat="1" x14ac:dyDescent="0.2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</row>
    <row r="570" spans="1:30" s="21" customFormat="1" x14ac:dyDescent="0.2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</row>
    <row r="571" spans="1:30" s="21" customFormat="1" x14ac:dyDescent="0.2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</row>
    <row r="572" spans="1:30" s="21" customFormat="1" x14ac:dyDescent="0.2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</row>
    <row r="573" spans="1:30" s="21" customFormat="1" x14ac:dyDescent="0.2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</row>
    <row r="574" spans="1:30" s="21" customFormat="1" x14ac:dyDescent="0.2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</row>
    <row r="575" spans="1:30" s="21" customFormat="1" x14ac:dyDescent="0.2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</row>
    <row r="576" spans="1:30" s="21" customFormat="1" x14ac:dyDescent="0.2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</row>
    <row r="577" spans="1:30" s="21" customFormat="1" x14ac:dyDescent="0.2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</row>
    <row r="578" spans="1:30" s="21" customFormat="1" x14ac:dyDescent="0.2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</row>
    <row r="579" spans="1:30" s="21" customFormat="1" x14ac:dyDescent="0.2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</row>
    <row r="580" spans="1:30" s="21" customFormat="1" x14ac:dyDescent="0.2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</row>
    <row r="581" spans="1:30" s="21" customFormat="1" x14ac:dyDescent="0.2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</row>
    <row r="582" spans="1:30" s="21" customFormat="1" x14ac:dyDescent="0.2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</row>
    <row r="583" spans="1:30" s="21" customFormat="1" x14ac:dyDescent="0.2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</row>
    <row r="584" spans="1:30" s="21" customFormat="1" x14ac:dyDescent="0.2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</row>
    <row r="585" spans="1:30" s="21" customFormat="1" x14ac:dyDescent="0.2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</row>
    <row r="586" spans="1:30" s="21" customFormat="1" x14ac:dyDescent="0.2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</row>
    <row r="587" spans="1:30" s="21" customFormat="1" x14ac:dyDescent="0.2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</row>
    <row r="588" spans="1:30" s="21" customFormat="1" x14ac:dyDescent="0.2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</row>
    <row r="589" spans="1:30" s="21" customFormat="1" x14ac:dyDescent="0.2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</row>
    <row r="590" spans="1:30" s="21" customFormat="1" x14ac:dyDescent="0.2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</row>
    <row r="591" spans="1:30" s="21" customFormat="1" x14ac:dyDescent="0.2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</row>
    <row r="592" spans="1:30" s="21" customFormat="1" x14ac:dyDescent="0.2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</row>
    <row r="593" spans="1:30" s="21" customFormat="1" x14ac:dyDescent="0.2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</row>
    <row r="594" spans="1:30" s="21" customFormat="1" x14ac:dyDescent="0.2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</row>
    <row r="595" spans="1:30" s="21" customFormat="1" x14ac:dyDescent="0.2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</row>
    <row r="596" spans="1:30" s="21" customFormat="1" x14ac:dyDescent="0.2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</row>
    <row r="597" spans="1:30" s="21" customFormat="1" x14ac:dyDescent="0.2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</row>
    <row r="598" spans="1:30" s="21" customFormat="1" x14ac:dyDescent="0.2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</row>
    <row r="599" spans="1:30" s="21" customFormat="1" x14ac:dyDescent="0.2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</row>
    <row r="600" spans="1:30" s="21" customFormat="1" x14ac:dyDescent="0.2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</row>
    <row r="601" spans="1:30" s="21" customFormat="1" x14ac:dyDescent="0.2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</row>
    <row r="602" spans="1:30" s="21" customFormat="1" x14ac:dyDescent="0.2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</row>
    <row r="603" spans="1:30" s="21" customFormat="1" x14ac:dyDescent="0.2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</row>
    <row r="604" spans="1:30" s="21" customFormat="1" x14ac:dyDescent="0.2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</row>
    <row r="605" spans="1:30" s="21" customFormat="1" x14ac:dyDescent="0.2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</row>
    <row r="606" spans="1:30" s="21" customFormat="1" x14ac:dyDescent="0.2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</row>
    <row r="607" spans="1:30" s="21" customFormat="1" x14ac:dyDescent="0.2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</row>
    <row r="608" spans="1:30" s="21" customFormat="1" x14ac:dyDescent="0.2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</row>
    <row r="609" spans="1:30" s="21" customFormat="1" x14ac:dyDescent="0.2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</row>
    <row r="610" spans="1:30" s="21" customFormat="1" x14ac:dyDescent="0.2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</row>
    <row r="611" spans="1:30" s="21" customFormat="1" x14ac:dyDescent="0.2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</row>
    <row r="612" spans="1:30" s="21" customFormat="1" x14ac:dyDescent="0.2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</row>
    <row r="613" spans="1:30" s="21" customFormat="1" x14ac:dyDescent="0.2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</row>
    <row r="614" spans="1:30" s="21" customFormat="1" x14ac:dyDescent="0.2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</row>
    <row r="615" spans="1:30" s="21" customFormat="1" x14ac:dyDescent="0.2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</row>
    <row r="616" spans="1:30" s="21" customFormat="1" x14ac:dyDescent="0.2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</row>
    <row r="617" spans="1:30" s="21" customFormat="1" x14ac:dyDescent="0.2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</row>
    <row r="618" spans="1:30" s="21" customFormat="1" x14ac:dyDescent="0.2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</row>
    <row r="619" spans="1:30" s="21" customFormat="1" x14ac:dyDescent="0.2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</row>
    <row r="620" spans="1:30" s="21" customFormat="1" x14ac:dyDescent="0.2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</row>
    <row r="621" spans="1:30" s="21" customFormat="1" x14ac:dyDescent="0.2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</row>
    <row r="622" spans="1:30" s="21" customFormat="1" x14ac:dyDescent="0.2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</row>
    <row r="623" spans="1:30" s="21" customFormat="1" x14ac:dyDescent="0.2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</row>
    <row r="624" spans="1:30" s="21" customFormat="1" x14ac:dyDescent="0.2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</row>
    <row r="625" spans="1:30" s="21" customFormat="1" x14ac:dyDescent="0.2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</row>
    <row r="626" spans="1:30" s="21" customFormat="1" x14ac:dyDescent="0.2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</row>
    <row r="627" spans="1:30" s="21" customFormat="1" x14ac:dyDescent="0.2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</row>
    <row r="628" spans="1:30" s="21" customFormat="1" x14ac:dyDescent="0.2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</row>
    <row r="629" spans="1:30" s="21" customFormat="1" x14ac:dyDescent="0.2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</row>
    <row r="630" spans="1:30" s="21" customFormat="1" x14ac:dyDescent="0.2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</row>
    <row r="631" spans="1:30" s="21" customFormat="1" x14ac:dyDescent="0.2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</row>
    <row r="632" spans="1:30" s="21" customFormat="1" x14ac:dyDescent="0.2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</row>
    <row r="633" spans="1:30" s="21" customFormat="1" x14ac:dyDescent="0.2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</row>
    <row r="634" spans="1:30" s="21" customFormat="1" x14ac:dyDescent="0.2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</row>
    <row r="635" spans="1:30" s="21" customFormat="1" x14ac:dyDescent="0.2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</row>
    <row r="636" spans="1:30" s="21" customFormat="1" x14ac:dyDescent="0.2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</row>
    <row r="637" spans="1:30" s="21" customFormat="1" x14ac:dyDescent="0.2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</row>
    <row r="638" spans="1:30" s="21" customFormat="1" x14ac:dyDescent="0.2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</row>
    <row r="639" spans="1:30" s="21" customFormat="1" x14ac:dyDescent="0.2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</row>
    <row r="640" spans="1:30" s="21" customFormat="1" x14ac:dyDescent="0.2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</row>
    <row r="641" spans="1:30" s="21" customFormat="1" x14ac:dyDescent="0.2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</row>
    <row r="642" spans="1:30" s="21" customFormat="1" x14ac:dyDescent="0.2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</row>
    <row r="643" spans="1:30" s="21" customFormat="1" x14ac:dyDescent="0.2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</row>
    <row r="644" spans="1:30" s="21" customFormat="1" x14ac:dyDescent="0.2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</row>
    <row r="645" spans="1:30" s="21" customFormat="1" x14ac:dyDescent="0.2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</row>
    <row r="646" spans="1:30" s="21" customFormat="1" x14ac:dyDescent="0.2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</row>
    <row r="647" spans="1:30" s="21" customFormat="1" x14ac:dyDescent="0.2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</row>
    <row r="648" spans="1:30" s="21" customFormat="1" x14ac:dyDescent="0.2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</row>
    <row r="649" spans="1:30" s="21" customFormat="1" x14ac:dyDescent="0.2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</row>
    <row r="650" spans="1:30" s="21" customFormat="1" x14ac:dyDescent="0.2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</row>
    <row r="651" spans="1:30" s="21" customFormat="1" x14ac:dyDescent="0.2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</row>
    <row r="652" spans="1:30" s="21" customFormat="1" x14ac:dyDescent="0.2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</row>
    <row r="653" spans="1:30" s="21" customFormat="1" x14ac:dyDescent="0.2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</row>
    <row r="654" spans="1:30" s="21" customFormat="1" x14ac:dyDescent="0.2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</row>
    <row r="655" spans="1:30" s="21" customFormat="1" x14ac:dyDescent="0.2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</row>
    <row r="656" spans="1:30" s="21" customFormat="1" x14ac:dyDescent="0.2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</row>
    <row r="657" spans="1:30" s="21" customFormat="1" x14ac:dyDescent="0.2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</row>
    <row r="658" spans="1:30" s="21" customFormat="1" x14ac:dyDescent="0.2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</row>
    <row r="659" spans="1:30" s="21" customFormat="1" x14ac:dyDescent="0.2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</row>
    <row r="660" spans="1:30" s="21" customFormat="1" x14ac:dyDescent="0.2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</row>
    <row r="661" spans="1:30" s="21" customFormat="1" x14ac:dyDescent="0.2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</row>
    <row r="662" spans="1:30" s="21" customFormat="1" x14ac:dyDescent="0.2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</row>
    <row r="663" spans="1:30" s="21" customFormat="1" x14ac:dyDescent="0.2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</row>
    <row r="664" spans="1:30" s="21" customFormat="1" x14ac:dyDescent="0.2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</row>
    <row r="665" spans="1:30" s="21" customFormat="1" x14ac:dyDescent="0.2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</row>
    <row r="666" spans="1:30" s="21" customFormat="1" x14ac:dyDescent="0.2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</row>
    <row r="667" spans="1:30" s="21" customFormat="1" x14ac:dyDescent="0.2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</row>
    <row r="668" spans="1:30" s="21" customFormat="1" x14ac:dyDescent="0.2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</row>
    <row r="669" spans="1:30" s="21" customFormat="1" x14ac:dyDescent="0.2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</row>
    <row r="670" spans="1:30" s="21" customFormat="1" x14ac:dyDescent="0.2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</row>
    <row r="671" spans="1:30" s="21" customFormat="1" x14ac:dyDescent="0.2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</row>
    <row r="672" spans="1:30" s="21" customFormat="1" x14ac:dyDescent="0.2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</row>
    <row r="673" spans="1:30" s="21" customFormat="1" x14ac:dyDescent="0.2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</row>
    <row r="674" spans="1:30" s="21" customFormat="1" x14ac:dyDescent="0.2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</row>
    <row r="675" spans="1:30" s="21" customFormat="1" x14ac:dyDescent="0.2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</row>
    <row r="676" spans="1:30" s="21" customFormat="1" x14ac:dyDescent="0.2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</row>
    <row r="677" spans="1:30" s="21" customFormat="1" x14ac:dyDescent="0.2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</row>
    <row r="678" spans="1:30" s="21" customFormat="1" x14ac:dyDescent="0.2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</row>
    <row r="679" spans="1:30" s="21" customFormat="1" x14ac:dyDescent="0.2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</row>
    <row r="680" spans="1:30" s="21" customFormat="1" x14ac:dyDescent="0.2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</row>
    <row r="681" spans="1:30" s="21" customFormat="1" x14ac:dyDescent="0.2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</row>
    <row r="682" spans="1:30" s="21" customFormat="1" x14ac:dyDescent="0.2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</row>
    <row r="683" spans="1:30" s="21" customFormat="1" x14ac:dyDescent="0.2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</row>
    <row r="684" spans="1:30" s="21" customFormat="1" x14ac:dyDescent="0.2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</row>
    <row r="685" spans="1:30" s="21" customFormat="1" x14ac:dyDescent="0.2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</row>
    <row r="686" spans="1:30" s="21" customFormat="1" x14ac:dyDescent="0.2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</row>
    <row r="687" spans="1:30" s="21" customFormat="1" x14ac:dyDescent="0.2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</row>
    <row r="688" spans="1:30" s="21" customFormat="1" x14ac:dyDescent="0.2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</row>
    <row r="689" spans="1:30" s="21" customFormat="1" x14ac:dyDescent="0.2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</row>
    <row r="690" spans="1:30" s="21" customFormat="1" x14ac:dyDescent="0.2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</row>
    <row r="691" spans="1:30" s="21" customFormat="1" x14ac:dyDescent="0.2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</row>
    <row r="692" spans="1:30" s="21" customFormat="1" x14ac:dyDescent="0.2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</row>
    <row r="693" spans="1:30" s="21" customFormat="1" x14ac:dyDescent="0.2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</row>
    <row r="694" spans="1:30" s="21" customFormat="1" x14ac:dyDescent="0.2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</row>
    <row r="695" spans="1:30" s="21" customFormat="1" x14ac:dyDescent="0.2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</row>
    <row r="696" spans="1:30" s="21" customFormat="1" x14ac:dyDescent="0.2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</row>
    <row r="697" spans="1:30" s="21" customFormat="1" x14ac:dyDescent="0.2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</row>
    <row r="698" spans="1:30" s="21" customFormat="1" x14ac:dyDescent="0.2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</row>
    <row r="699" spans="1:30" s="21" customFormat="1" x14ac:dyDescent="0.2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</row>
    <row r="700" spans="1:30" s="21" customFormat="1" x14ac:dyDescent="0.2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</row>
    <row r="701" spans="1:30" s="21" customFormat="1" x14ac:dyDescent="0.2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</row>
    <row r="702" spans="1:30" s="21" customFormat="1" x14ac:dyDescent="0.2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</row>
    <row r="703" spans="1:30" s="21" customFormat="1" x14ac:dyDescent="0.2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</row>
    <row r="704" spans="1:30" s="21" customFormat="1" x14ac:dyDescent="0.2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</row>
    <row r="705" spans="1:30" s="21" customFormat="1" x14ac:dyDescent="0.2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</row>
    <row r="706" spans="1:30" s="21" customFormat="1" x14ac:dyDescent="0.2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</row>
    <row r="707" spans="1:30" s="21" customFormat="1" x14ac:dyDescent="0.2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</row>
    <row r="708" spans="1:30" s="21" customFormat="1" x14ac:dyDescent="0.2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</row>
    <row r="709" spans="1:30" s="21" customFormat="1" x14ac:dyDescent="0.2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</row>
    <row r="710" spans="1:30" s="21" customFormat="1" x14ac:dyDescent="0.2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</row>
    <row r="711" spans="1:30" s="21" customFormat="1" x14ac:dyDescent="0.2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</row>
    <row r="712" spans="1:30" s="21" customFormat="1" x14ac:dyDescent="0.2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</row>
    <row r="713" spans="1:30" s="21" customFormat="1" x14ac:dyDescent="0.2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</row>
    <row r="714" spans="1:30" s="21" customFormat="1" x14ac:dyDescent="0.2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</row>
    <row r="715" spans="1:30" s="21" customFormat="1" x14ac:dyDescent="0.2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</row>
    <row r="716" spans="1:30" s="21" customFormat="1" x14ac:dyDescent="0.2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</row>
    <row r="717" spans="1:30" s="21" customFormat="1" x14ac:dyDescent="0.2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</row>
    <row r="718" spans="1:30" s="21" customFormat="1" x14ac:dyDescent="0.2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</row>
    <row r="719" spans="1:30" s="21" customFormat="1" x14ac:dyDescent="0.2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</row>
    <row r="720" spans="1:30" s="21" customFormat="1" x14ac:dyDescent="0.2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</row>
    <row r="721" spans="1:30" s="21" customFormat="1" x14ac:dyDescent="0.2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</row>
    <row r="722" spans="1:30" s="21" customFormat="1" x14ac:dyDescent="0.2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</row>
    <row r="723" spans="1:30" s="21" customFormat="1" x14ac:dyDescent="0.2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</row>
    <row r="724" spans="1:30" s="21" customFormat="1" x14ac:dyDescent="0.2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</row>
    <row r="725" spans="1:30" s="21" customFormat="1" x14ac:dyDescent="0.2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</row>
    <row r="726" spans="1:30" s="21" customFormat="1" x14ac:dyDescent="0.2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</row>
    <row r="727" spans="1:30" s="21" customFormat="1" x14ac:dyDescent="0.2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</row>
    <row r="728" spans="1:30" s="21" customFormat="1" x14ac:dyDescent="0.2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</row>
    <row r="729" spans="1:30" s="21" customFormat="1" x14ac:dyDescent="0.2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</row>
    <row r="730" spans="1:30" s="21" customFormat="1" x14ac:dyDescent="0.2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</row>
    <row r="731" spans="1:30" s="21" customFormat="1" x14ac:dyDescent="0.2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</row>
    <row r="732" spans="1:30" s="21" customFormat="1" x14ac:dyDescent="0.2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</row>
    <row r="733" spans="1:30" s="21" customFormat="1" x14ac:dyDescent="0.2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</row>
    <row r="734" spans="1:30" s="21" customFormat="1" x14ac:dyDescent="0.2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</row>
    <row r="735" spans="1:30" s="21" customFormat="1" x14ac:dyDescent="0.2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</row>
    <row r="736" spans="1:30" s="21" customFormat="1" x14ac:dyDescent="0.2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</row>
    <row r="737" spans="1:30" s="21" customFormat="1" x14ac:dyDescent="0.2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</row>
    <row r="738" spans="1:30" s="21" customFormat="1" x14ac:dyDescent="0.2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</row>
    <row r="739" spans="1:30" s="21" customFormat="1" x14ac:dyDescent="0.2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</row>
    <row r="740" spans="1:30" s="21" customFormat="1" x14ac:dyDescent="0.2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</row>
    <row r="741" spans="1:30" s="21" customFormat="1" x14ac:dyDescent="0.2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</row>
    <row r="742" spans="1:30" s="21" customFormat="1" x14ac:dyDescent="0.2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</row>
    <row r="743" spans="1:30" s="21" customFormat="1" x14ac:dyDescent="0.2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</row>
    <row r="744" spans="1:30" s="21" customFormat="1" x14ac:dyDescent="0.2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</row>
    <row r="745" spans="1:30" s="21" customFormat="1" x14ac:dyDescent="0.2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</row>
    <row r="746" spans="1:30" s="21" customFormat="1" x14ac:dyDescent="0.2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</row>
    <row r="747" spans="1:30" s="21" customFormat="1" x14ac:dyDescent="0.2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</row>
    <row r="748" spans="1:30" s="21" customFormat="1" x14ac:dyDescent="0.2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</row>
    <row r="749" spans="1:30" s="21" customFormat="1" x14ac:dyDescent="0.2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</row>
    <row r="750" spans="1:30" s="21" customFormat="1" x14ac:dyDescent="0.2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</row>
    <row r="751" spans="1:30" s="21" customFormat="1" x14ac:dyDescent="0.2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</row>
    <row r="752" spans="1:30" s="21" customFormat="1" x14ac:dyDescent="0.2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</row>
    <row r="753" spans="1:30" s="21" customFormat="1" x14ac:dyDescent="0.2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</row>
    <row r="754" spans="1:30" s="21" customFormat="1" x14ac:dyDescent="0.2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</row>
    <row r="755" spans="1:30" s="21" customFormat="1" x14ac:dyDescent="0.2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</row>
    <row r="756" spans="1:30" s="21" customFormat="1" x14ac:dyDescent="0.2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</row>
    <row r="757" spans="1:30" s="21" customFormat="1" x14ac:dyDescent="0.2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</row>
    <row r="758" spans="1:30" s="21" customFormat="1" x14ac:dyDescent="0.2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</row>
    <row r="759" spans="1:30" s="21" customFormat="1" x14ac:dyDescent="0.2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</row>
    <row r="760" spans="1:30" s="21" customFormat="1" x14ac:dyDescent="0.2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</row>
    <row r="761" spans="1:30" s="21" customFormat="1" x14ac:dyDescent="0.2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</row>
    <row r="762" spans="1:30" s="21" customFormat="1" x14ac:dyDescent="0.2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</row>
    <row r="763" spans="1:30" s="21" customFormat="1" x14ac:dyDescent="0.2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</row>
    <row r="764" spans="1:30" s="21" customFormat="1" x14ac:dyDescent="0.2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</row>
    <row r="765" spans="1:30" s="21" customFormat="1" x14ac:dyDescent="0.2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</row>
    <row r="766" spans="1:30" s="21" customFormat="1" x14ac:dyDescent="0.2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</row>
    <row r="767" spans="1:30" s="21" customFormat="1" x14ac:dyDescent="0.2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</row>
    <row r="768" spans="1:30" s="21" customFormat="1" x14ac:dyDescent="0.2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</row>
    <row r="769" spans="1:30" s="21" customFormat="1" x14ac:dyDescent="0.2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</row>
    <row r="770" spans="1:30" s="21" customFormat="1" x14ac:dyDescent="0.2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</row>
    <row r="771" spans="1:30" s="21" customFormat="1" x14ac:dyDescent="0.2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</row>
    <row r="772" spans="1:30" s="21" customFormat="1" x14ac:dyDescent="0.2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</row>
    <row r="773" spans="1:30" s="21" customFormat="1" x14ac:dyDescent="0.2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</row>
    <row r="774" spans="1:30" s="21" customFormat="1" x14ac:dyDescent="0.2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</row>
    <row r="775" spans="1:30" s="21" customFormat="1" x14ac:dyDescent="0.2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</row>
    <row r="776" spans="1:30" s="21" customFormat="1" x14ac:dyDescent="0.2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</row>
    <row r="777" spans="1:30" s="21" customFormat="1" x14ac:dyDescent="0.2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</row>
    <row r="778" spans="1:30" s="21" customFormat="1" x14ac:dyDescent="0.2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</row>
    <row r="779" spans="1:30" s="21" customFormat="1" x14ac:dyDescent="0.2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</row>
    <row r="780" spans="1:30" s="21" customFormat="1" x14ac:dyDescent="0.2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</row>
    <row r="781" spans="1:30" s="21" customFormat="1" x14ac:dyDescent="0.2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</row>
    <row r="782" spans="1:30" s="21" customFormat="1" x14ac:dyDescent="0.2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</row>
    <row r="783" spans="1:30" s="21" customFormat="1" x14ac:dyDescent="0.2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</row>
    <row r="784" spans="1:30" s="21" customFormat="1" x14ac:dyDescent="0.2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</row>
    <row r="785" spans="1:30" s="21" customFormat="1" x14ac:dyDescent="0.2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</row>
    <row r="786" spans="1:30" s="21" customFormat="1" x14ac:dyDescent="0.2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</row>
    <row r="787" spans="1:30" s="21" customFormat="1" x14ac:dyDescent="0.2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</row>
    <row r="788" spans="1:30" s="21" customFormat="1" x14ac:dyDescent="0.2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</row>
    <row r="789" spans="1:30" s="21" customFormat="1" x14ac:dyDescent="0.2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</row>
    <row r="790" spans="1:30" s="21" customFormat="1" x14ac:dyDescent="0.2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</row>
    <row r="791" spans="1:30" s="21" customFormat="1" x14ac:dyDescent="0.2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</row>
    <row r="792" spans="1:30" s="21" customFormat="1" x14ac:dyDescent="0.2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</row>
    <row r="793" spans="1:30" s="21" customFormat="1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</row>
    <row r="794" spans="1:30" s="21" customFormat="1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</row>
    <row r="795" spans="1:30" s="21" customFormat="1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</row>
    <row r="796" spans="1:30" s="21" customFormat="1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</row>
    <row r="797" spans="1:30" s="21" customFormat="1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</row>
    <row r="798" spans="1:30" s="21" customFormat="1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</row>
    <row r="799" spans="1:30" s="21" customFormat="1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</row>
    <row r="800" spans="1:30" s="21" customFormat="1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</row>
    <row r="801" spans="1:30" s="21" customFormat="1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</row>
    <row r="802" spans="1:30" s="21" customFormat="1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</row>
    <row r="803" spans="1:30" s="21" customFormat="1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</row>
    <row r="804" spans="1:30" s="21" customFormat="1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</row>
    <row r="805" spans="1:30" s="21" customFormat="1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</row>
    <row r="806" spans="1:30" s="21" customFormat="1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</row>
    <row r="807" spans="1:30" s="21" customFormat="1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</row>
    <row r="808" spans="1:30" s="21" customFormat="1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</row>
    <row r="809" spans="1:30" s="21" customFormat="1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</row>
    <row r="810" spans="1:30" s="21" customFormat="1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</row>
    <row r="811" spans="1:30" s="21" customFormat="1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</row>
    <row r="812" spans="1:30" s="21" customFormat="1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</row>
    <row r="813" spans="1:30" s="21" customFormat="1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</row>
    <row r="814" spans="1:30" s="21" customFormat="1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</row>
    <row r="815" spans="1:30" s="21" customFormat="1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</row>
    <row r="816" spans="1:30" s="21" customFormat="1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</row>
    <row r="817" spans="1:30" s="21" customFormat="1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</row>
    <row r="818" spans="1:30" s="21" customFormat="1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</row>
    <row r="819" spans="1:30" s="21" customFormat="1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</row>
    <row r="820" spans="1:30" s="21" customFormat="1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</row>
    <row r="821" spans="1:30" s="21" customFormat="1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</row>
    <row r="822" spans="1:30" s="21" customFormat="1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</row>
    <row r="823" spans="1:30" s="21" customFormat="1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</row>
    <row r="824" spans="1:30" s="21" customFormat="1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</row>
    <row r="825" spans="1:30" s="21" customFormat="1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</row>
    <row r="826" spans="1:30" s="21" customFormat="1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</row>
    <row r="827" spans="1:30" s="21" customFormat="1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</row>
    <row r="828" spans="1:30" s="21" customFormat="1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</row>
    <row r="829" spans="1:30" s="21" customFormat="1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</row>
    <row r="830" spans="1:30" s="21" customFormat="1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</row>
    <row r="831" spans="1:30" s="21" customFormat="1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</row>
    <row r="832" spans="1:30" s="21" customFormat="1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</row>
    <row r="833" spans="1:30" s="21" customFormat="1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</row>
    <row r="834" spans="1:30" s="21" customFormat="1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</row>
    <row r="835" spans="1:30" s="21" customFormat="1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</row>
    <row r="836" spans="1:30" s="21" customFormat="1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</row>
    <row r="837" spans="1:30" s="21" customFormat="1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</row>
    <row r="838" spans="1:30" s="21" customFormat="1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</row>
    <row r="839" spans="1:30" s="21" customFormat="1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</row>
    <row r="840" spans="1:30" s="21" customFormat="1" x14ac:dyDescent="0.2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</row>
    <row r="841" spans="1:30" s="21" customFormat="1" x14ac:dyDescent="0.2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</row>
    <row r="842" spans="1:30" s="21" customFormat="1" x14ac:dyDescent="0.2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</row>
    <row r="843" spans="1:30" s="21" customFormat="1" x14ac:dyDescent="0.2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</row>
    <row r="844" spans="1:30" s="21" customFormat="1" x14ac:dyDescent="0.2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</row>
    <row r="845" spans="1:30" s="21" customFormat="1" x14ac:dyDescent="0.2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</row>
    <row r="846" spans="1:30" s="21" customFormat="1" x14ac:dyDescent="0.2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</row>
    <row r="847" spans="1:30" s="21" customFormat="1" x14ac:dyDescent="0.2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</row>
    <row r="848" spans="1:30" s="21" customFormat="1" x14ac:dyDescent="0.2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</row>
    <row r="849" spans="1:30" s="21" customFormat="1" x14ac:dyDescent="0.2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</row>
    <row r="850" spans="1:30" s="21" customFormat="1" x14ac:dyDescent="0.2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</row>
    <row r="851" spans="1:30" s="21" customFormat="1" x14ac:dyDescent="0.2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</row>
    <row r="852" spans="1:30" s="21" customFormat="1" x14ac:dyDescent="0.2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</row>
    <row r="853" spans="1:30" s="21" customFormat="1" x14ac:dyDescent="0.2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</row>
    <row r="854" spans="1:30" s="21" customFormat="1" x14ac:dyDescent="0.2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</row>
    <row r="855" spans="1:30" s="21" customFormat="1" x14ac:dyDescent="0.2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</row>
    <row r="856" spans="1:30" s="21" customFormat="1" x14ac:dyDescent="0.2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</row>
    <row r="857" spans="1:30" s="21" customFormat="1" x14ac:dyDescent="0.2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</row>
    <row r="858" spans="1:30" s="21" customFormat="1" x14ac:dyDescent="0.2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</row>
    <row r="859" spans="1:30" s="21" customFormat="1" x14ac:dyDescent="0.2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</row>
    <row r="860" spans="1:30" s="21" customFormat="1" x14ac:dyDescent="0.2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</row>
    <row r="861" spans="1:30" s="21" customFormat="1" x14ac:dyDescent="0.2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</row>
    <row r="862" spans="1:30" s="21" customFormat="1" x14ac:dyDescent="0.2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</row>
    <row r="863" spans="1:30" s="21" customFormat="1" x14ac:dyDescent="0.2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</row>
    <row r="864" spans="1:30" s="21" customFormat="1" x14ac:dyDescent="0.2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</row>
    <row r="865" spans="1:30" s="21" customFormat="1" x14ac:dyDescent="0.2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</row>
    <row r="866" spans="1:30" s="21" customFormat="1" x14ac:dyDescent="0.2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</row>
    <row r="867" spans="1:30" s="21" customFormat="1" x14ac:dyDescent="0.2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</row>
    <row r="868" spans="1:30" s="21" customFormat="1" x14ac:dyDescent="0.2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</row>
    <row r="869" spans="1:30" s="21" customFormat="1" x14ac:dyDescent="0.2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</row>
    <row r="870" spans="1:30" s="21" customFormat="1" x14ac:dyDescent="0.2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</row>
    <row r="871" spans="1:30" s="21" customFormat="1" x14ac:dyDescent="0.2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</row>
    <row r="872" spans="1:30" s="21" customFormat="1" x14ac:dyDescent="0.2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</row>
    <row r="873" spans="1:30" s="21" customFormat="1" x14ac:dyDescent="0.2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</row>
    <row r="874" spans="1:30" s="21" customFormat="1" x14ac:dyDescent="0.2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</row>
    <row r="875" spans="1:30" s="21" customFormat="1" x14ac:dyDescent="0.2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</row>
    <row r="876" spans="1:30" s="21" customFormat="1" x14ac:dyDescent="0.2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</row>
    <row r="877" spans="1:30" s="21" customFormat="1" x14ac:dyDescent="0.2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</row>
    <row r="878" spans="1:30" s="21" customFormat="1" x14ac:dyDescent="0.2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</row>
    <row r="879" spans="1:30" s="21" customFormat="1" x14ac:dyDescent="0.2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</row>
    <row r="880" spans="1:30" s="21" customFormat="1" x14ac:dyDescent="0.2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</row>
    <row r="881" spans="1:30" s="21" customFormat="1" x14ac:dyDescent="0.2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</row>
    <row r="882" spans="1:30" s="21" customFormat="1" x14ac:dyDescent="0.2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</row>
    <row r="883" spans="1:30" s="21" customFormat="1" x14ac:dyDescent="0.2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</row>
    <row r="884" spans="1:30" s="21" customFormat="1" x14ac:dyDescent="0.2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</row>
    <row r="885" spans="1:30" s="21" customFormat="1" x14ac:dyDescent="0.2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</row>
    <row r="886" spans="1:30" s="21" customFormat="1" x14ac:dyDescent="0.2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</row>
    <row r="887" spans="1:30" s="21" customFormat="1" x14ac:dyDescent="0.2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</row>
    <row r="888" spans="1:30" s="21" customFormat="1" x14ac:dyDescent="0.2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</row>
    <row r="889" spans="1:30" s="21" customFormat="1" x14ac:dyDescent="0.2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</row>
    <row r="890" spans="1:30" s="21" customFormat="1" x14ac:dyDescent="0.2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</row>
    <row r="891" spans="1:30" s="21" customFormat="1" x14ac:dyDescent="0.2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</row>
    <row r="892" spans="1:30" s="21" customFormat="1" x14ac:dyDescent="0.2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</row>
    <row r="893" spans="1:30" s="21" customFormat="1" x14ac:dyDescent="0.2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</row>
    <row r="894" spans="1:30" s="21" customFormat="1" x14ac:dyDescent="0.2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</row>
    <row r="895" spans="1:30" s="21" customFormat="1" x14ac:dyDescent="0.2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</row>
    <row r="896" spans="1:30" s="21" customFormat="1" x14ac:dyDescent="0.2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</row>
    <row r="897" spans="1:30" s="21" customFormat="1" x14ac:dyDescent="0.2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</row>
    <row r="898" spans="1:30" s="21" customFormat="1" x14ac:dyDescent="0.2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</row>
    <row r="899" spans="1:30" s="21" customFormat="1" x14ac:dyDescent="0.2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</row>
    <row r="900" spans="1:30" s="21" customFormat="1" x14ac:dyDescent="0.2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</row>
    <row r="901" spans="1:30" s="21" customFormat="1" x14ac:dyDescent="0.2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</row>
    <row r="902" spans="1:30" s="21" customFormat="1" x14ac:dyDescent="0.2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</row>
    <row r="903" spans="1:30" s="21" customFormat="1" x14ac:dyDescent="0.2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</row>
    <row r="904" spans="1:30" s="21" customFormat="1" x14ac:dyDescent="0.2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</row>
    <row r="905" spans="1:30" s="21" customFormat="1" x14ac:dyDescent="0.2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</row>
    <row r="906" spans="1:30" s="21" customFormat="1" x14ac:dyDescent="0.2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</row>
    <row r="907" spans="1:30" s="21" customFormat="1" x14ac:dyDescent="0.2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</row>
    <row r="908" spans="1:30" s="21" customFormat="1" x14ac:dyDescent="0.2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</row>
    <row r="909" spans="1:30" s="21" customFormat="1" x14ac:dyDescent="0.2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</row>
    <row r="910" spans="1:30" s="21" customFormat="1" x14ac:dyDescent="0.2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</row>
    <row r="911" spans="1:30" s="21" customFormat="1" x14ac:dyDescent="0.2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</row>
    <row r="912" spans="1:30" s="21" customFormat="1" x14ac:dyDescent="0.2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</row>
    <row r="913" spans="1:30" s="21" customFormat="1" x14ac:dyDescent="0.2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</row>
    <row r="914" spans="1:30" s="21" customFormat="1" x14ac:dyDescent="0.2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</row>
    <row r="915" spans="1:30" s="21" customFormat="1" x14ac:dyDescent="0.2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</row>
    <row r="916" spans="1:30" s="21" customFormat="1" x14ac:dyDescent="0.2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</row>
    <row r="917" spans="1:30" s="21" customFormat="1" x14ac:dyDescent="0.2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</row>
    <row r="918" spans="1:30" s="21" customFormat="1" x14ac:dyDescent="0.2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</row>
    <row r="919" spans="1:30" s="21" customFormat="1" x14ac:dyDescent="0.2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</row>
    <row r="920" spans="1:30" s="21" customFormat="1" x14ac:dyDescent="0.2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</row>
    <row r="921" spans="1:30" s="21" customFormat="1" x14ac:dyDescent="0.2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</row>
    <row r="922" spans="1:30" s="21" customFormat="1" x14ac:dyDescent="0.2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</row>
    <row r="923" spans="1:30" s="21" customFormat="1" x14ac:dyDescent="0.2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</row>
    <row r="924" spans="1:30" s="21" customFormat="1" x14ac:dyDescent="0.2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</row>
    <row r="925" spans="1:30" s="21" customFormat="1" x14ac:dyDescent="0.2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</row>
    <row r="926" spans="1:30" s="21" customFormat="1" x14ac:dyDescent="0.2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</row>
    <row r="927" spans="1:30" s="21" customFormat="1" x14ac:dyDescent="0.2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</row>
    <row r="928" spans="1:30" s="21" customFormat="1" x14ac:dyDescent="0.2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</row>
    <row r="929" spans="1:30" s="21" customFormat="1" x14ac:dyDescent="0.2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</row>
    <row r="930" spans="1:30" s="21" customFormat="1" x14ac:dyDescent="0.2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</row>
    <row r="931" spans="1:30" s="21" customFormat="1" x14ac:dyDescent="0.2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</row>
    <row r="932" spans="1:30" s="21" customFormat="1" x14ac:dyDescent="0.2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</row>
    <row r="933" spans="1:30" s="21" customFormat="1" x14ac:dyDescent="0.2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</row>
    <row r="934" spans="1:30" s="21" customFormat="1" x14ac:dyDescent="0.2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</row>
    <row r="935" spans="1:30" s="21" customFormat="1" x14ac:dyDescent="0.2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</row>
    <row r="936" spans="1:30" s="21" customFormat="1" x14ac:dyDescent="0.2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</row>
    <row r="937" spans="1:30" s="21" customFormat="1" x14ac:dyDescent="0.2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</row>
    <row r="938" spans="1:30" s="21" customFormat="1" x14ac:dyDescent="0.2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</row>
    <row r="939" spans="1:30" s="21" customFormat="1" x14ac:dyDescent="0.2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</row>
    <row r="940" spans="1:30" s="21" customFormat="1" x14ac:dyDescent="0.2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</row>
    <row r="941" spans="1:30" s="21" customFormat="1" x14ac:dyDescent="0.2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</row>
    <row r="942" spans="1:30" s="21" customFormat="1" x14ac:dyDescent="0.2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</row>
    <row r="943" spans="1:30" s="21" customFormat="1" x14ac:dyDescent="0.2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</row>
    <row r="944" spans="1:30" s="21" customFormat="1" x14ac:dyDescent="0.2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</row>
    <row r="945" spans="1:30" s="21" customFormat="1" x14ac:dyDescent="0.2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</row>
    <row r="946" spans="1:30" s="21" customFormat="1" x14ac:dyDescent="0.2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</row>
    <row r="947" spans="1:30" s="21" customFormat="1" x14ac:dyDescent="0.2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</row>
    <row r="948" spans="1:30" s="21" customFormat="1" x14ac:dyDescent="0.2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</row>
    <row r="949" spans="1:30" s="21" customFormat="1" x14ac:dyDescent="0.2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</row>
    <row r="950" spans="1:30" s="21" customFormat="1" x14ac:dyDescent="0.2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</row>
    <row r="951" spans="1:30" s="21" customFormat="1" x14ac:dyDescent="0.2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</row>
    <row r="952" spans="1:30" s="21" customFormat="1" x14ac:dyDescent="0.2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</row>
    <row r="953" spans="1:30" s="21" customFormat="1" x14ac:dyDescent="0.2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</row>
    <row r="954" spans="1:30" s="21" customFormat="1" x14ac:dyDescent="0.2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</row>
    <row r="955" spans="1:30" s="21" customFormat="1" x14ac:dyDescent="0.2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</row>
    <row r="956" spans="1:30" s="21" customFormat="1" x14ac:dyDescent="0.2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</row>
    <row r="957" spans="1:30" s="21" customFormat="1" x14ac:dyDescent="0.2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</row>
    <row r="958" spans="1:30" s="21" customFormat="1" x14ac:dyDescent="0.2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</row>
    <row r="959" spans="1:30" s="21" customFormat="1" x14ac:dyDescent="0.2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</row>
    <row r="960" spans="1:30" s="21" customFormat="1" x14ac:dyDescent="0.2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</row>
    <row r="961" spans="1:30" s="21" customFormat="1" x14ac:dyDescent="0.2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</row>
    <row r="962" spans="1:30" s="21" customFormat="1" x14ac:dyDescent="0.2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</row>
    <row r="963" spans="1:30" s="21" customFormat="1" x14ac:dyDescent="0.2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</row>
    <row r="964" spans="1:30" s="21" customFormat="1" x14ac:dyDescent="0.2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</row>
    <row r="965" spans="1:30" s="21" customFormat="1" x14ac:dyDescent="0.2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</row>
    <row r="966" spans="1:30" s="21" customFormat="1" x14ac:dyDescent="0.2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</row>
    <row r="967" spans="1:30" s="21" customFormat="1" x14ac:dyDescent="0.2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</row>
    <row r="968" spans="1:30" s="21" customFormat="1" x14ac:dyDescent="0.2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</row>
    <row r="969" spans="1:30" s="21" customFormat="1" x14ac:dyDescent="0.2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</row>
    <row r="970" spans="1:30" s="21" customFormat="1" x14ac:dyDescent="0.2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</row>
    <row r="971" spans="1:30" s="21" customFormat="1" x14ac:dyDescent="0.2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</row>
    <row r="972" spans="1:30" s="21" customFormat="1" x14ac:dyDescent="0.2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</row>
    <row r="973" spans="1:30" s="21" customFormat="1" x14ac:dyDescent="0.2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</row>
    <row r="974" spans="1:30" s="21" customFormat="1" x14ac:dyDescent="0.2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</row>
    <row r="975" spans="1:30" s="21" customFormat="1" x14ac:dyDescent="0.2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</row>
    <row r="976" spans="1:30" s="21" customFormat="1" x14ac:dyDescent="0.2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</row>
    <row r="977" spans="1:30" s="21" customFormat="1" x14ac:dyDescent="0.2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</row>
    <row r="978" spans="1:30" s="21" customFormat="1" x14ac:dyDescent="0.2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</row>
    <row r="979" spans="1:30" s="21" customFormat="1" x14ac:dyDescent="0.2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</row>
    <row r="980" spans="1:30" s="21" customFormat="1" x14ac:dyDescent="0.2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</row>
    <row r="981" spans="1:30" s="21" customFormat="1" x14ac:dyDescent="0.2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</row>
    <row r="982" spans="1:30" s="21" customFormat="1" x14ac:dyDescent="0.2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</row>
    <row r="983" spans="1:30" s="21" customFormat="1" x14ac:dyDescent="0.2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</row>
    <row r="984" spans="1:30" s="21" customFormat="1" x14ac:dyDescent="0.2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</row>
    <row r="985" spans="1:30" s="21" customFormat="1" x14ac:dyDescent="0.2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</row>
    <row r="986" spans="1:30" s="21" customFormat="1" x14ac:dyDescent="0.2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</row>
    <row r="987" spans="1:30" s="21" customFormat="1" x14ac:dyDescent="0.2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</row>
    <row r="988" spans="1:30" s="21" customFormat="1" x14ac:dyDescent="0.2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</row>
    <row r="989" spans="1:30" s="21" customFormat="1" x14ac:dyDescent="0.2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</row>
    <row r="990" spans="1:30" s="21" customFormat="1" x14ac:dyDescent="0.2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</row>
    <row r="991" spans="1:30" s="21" customFormat="1" x14ac:dyDescent="0.2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</row>
    <row r="992" spans="1:30" s="21" customFormat="1" x14ac:dyDescent="0.2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</row>
    <row r="993" spans="1:30" s="21" customFormat="1" x14ac:dyDescent="0.2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</row>
    <row r="994" spans="1:30" s="21" customFormat="1" x14ac:dyDescent="0.2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</row>
    <row r="995" spans="1:30" s="21" customFormat="1" x14ac:dyDescent="0.2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</row>
    <row r="996" spans="1:30" s="21" customFormat="1" x14ac:dyDescent="0.2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</row>
    <row r="997" spans="1:30" s="21" customFormat="1" x14ac:dyDescent="0.2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</row>
    <row r="998" spans="1:30" s="21" customFormat="1" x14ac:dyDescent="0.2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</row>
    <row r="999" spans="1:30" s="21" customFormat="1" x14ac:dyDescent="0.2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</row>
    <row r="1000" spans="1:30" s="21" customFormat="1" x14ac:dyDescent="0.2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</row>
    <row r="1001" spans="1:30" s="21" customFormat="1" ht="13.5" customHeight="1" x14ac:dyDescent="0.2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</row>
    <row r="1002" spans="1:30" s="21" customFormat="1" x14ac:dyDescent="0.2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</row>
    <row r="1003" spans="1:30" s="21" customFormat="1" x14ac:dyDescent="0.2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</row>
    <row r="1004" spans="1:30" s="21" customFormat="1" x14ac:dyDescent="0.2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</row>
    <row r="1005" spans="1:30" s="21" customFormat="1" x14ac:dyDescent="0.2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</row>
    <row r="1006" spans="1:30" s="21" customFormat="1" x14ac:dyDescent="0.2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</row>
    <row r="1007" spans="1:30" s="21" customFormat="1" x14ac:dyDescent="0.2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</row>
    <row r="1008" spans="1:30" s="21" customFormat="1" x14ac:dyDescent="0.2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</row>
    <row r="1009" spans="1:30" s="21" customFormat="1" x14ac:dyDescent="0.2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</row>
    <row r="1010" spans="1:30" s="21" customFormat="1" x14ac:dyDescent="0.2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</row>
    <row r="1011" spans="1:30" s="21" customFormat="1" x14ac:dyDescent="0.2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</row>
    <row r="1012" spans="1:30" s="21" customFormat="1" x14ac:dyDescent="0.2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</row>
    <row r="1013" spans="1:30" s="21" customFormat="1" x14ac:dyDescent="0.2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</row>
    <row r="1014" spans="1:30" s="21" customFormat="1" x14ac:dyDescent="0.2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</row>
    <row r="1015" spans="1:30" s="21" customFormat="1" x14ac:dyDescent="0.2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</row>
    <row r="1016" spans="1:30" s="21" customFormat="1" x14ac:dyDescent="0.2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</row>
    <row r="1017" spans="1:30" s="21" customFormat="1" x14ac:dyDescent="0.2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</row>
    <row r="1018" spans="1:30" s="21" customFormat="1" x14ac:dyDescent="0.2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</row>
    <row r="1019" spans="1:30" s="21" customFormat="1" x14ac:dyDescent="0.2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</row>
    <row r="1020" spans="1:30" s="21" customFormat="1" x14ac:dyDescent="0.2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</row>
    <row r="1021" spans="1:30" s="21" customFormat="1" x14ac:dyDescent="0.2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</row>
    <row r="1022" spans="1:30" s="21" customFormat="1" x14ac:dyDescent="0.2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</row>
    <row r="1023" spans="1:30" s="21" customFormat="1" x14ac:dyDescent="0.2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</row>
    <row r="1024" spans="1:30" s="21" customFormat="1" x14ac:dyDescent="0.2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</row>
    <row r="1025" spans="1:30" s="21" customFormat="1" x14ac:dyDescent="0.2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</row>
    <row r="1026" spans="1:30" s="21" customFormat="1" x14ac:dyDescent="0.2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</row>
    <row r="1027" spans="1:30" s="21" customFormat="1" x14ac:dyDescent="0.2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</row>
    <row r="1028" spans="1:30" s="21" customFormat="1" x14ac:dyDescent="0.2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</row>
    <row r="1029" spans="1:30" s="21" customFormat="1" x14ac:dyDescent="0.2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</row>
    <row r="1030" spans="1:30" s="21" customFormat="1" x14ac:dyDescent="0.2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</row>
    <row r="1031" spans="1:30" s="21" customFormat="1" x14ac:dyDescent="0.2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</row>
    <row r="1032" spans="1:30" s="21" customFormat="1" x14ac:dyDescent="0.2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</row>
    <row r="1033" spans="1:30" s="21" customFormat="1" x14ac:dyDescent="0.2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</row>
    <row r="1034" spans="1:30" s="21" customFormat="1" x14ac:dyDescent="0.2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</row>
    <row r="1035" spans="1:30" s="21" customFormat="1" x14ac:dyDescent="0.2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</row>
    <row r="1036" spans="1:30" s="21" customFormat="1" x14ac:dyDescent="0.2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</row>
    <row r="1037" spans="1:30" s="21" customFormat="1" x14ac:dyDescent="0.2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</row>
    <row r="1038" spans="1:30" s="21" customFormat="1" x14ac:dyDescent="0.2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</row>
    <row r="1039" spans="1:30" s="21" customFormat="1" x14ac:dyDescent="0.2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</row>
    <row r="1040" spans="1:30" s="21" customFormat="1" x14ac:dyDescent="0.2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</row>
    <row r="1041" spans="1:30" s="21" customFormat="1" x14ac:dyDescent="0.2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</row>
    <row r="1042" spans="1:30" s="21" customFormat="1" x14ac:dyDescent="0.2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</row>
    <row r="1043" spans="1:30" s="21" customFormat="1" x14ac:dyDescent="0.2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</row>
    <row r="1044" spans="1:30" s="21" customFormat="1" x14ac:dyDescent="0.2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</row>
    <row r="1045" spans="1:30" s="21" customFormat="1" x14ac:dyDescent="0.2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</row>
    <row r="1046" spans="1:30" s="21" customFormat="1" x14ac:dyDescent="0.2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</row>
    <row r="1047" spans="1:30" s="21" customFormat="1" x14ac:dyDescent="0.2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</row>
    <row r="1048" spans="1:30" s="21" customFormat="1" x14ac:dyDescent="0.2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</row>
    <row r="1049" spans="1:30" s="21" customFormat="1" x14ac:dyDescent="0.2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</row>
    <row r="1050" spans="1:30" s="21" customFormat="1" x14ac:dyDescent="0.2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</row>
    <row r="1051" spans="1:30" s="21" customFormat="1" x14ac:dyDescent="0.2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</row>
    <row r="1052" spans="1:30" s="21" customFormat="1" x14ac:dyDescent="0.2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</row>
    <row r="1053" spans="1:30" s="21" customFormat="1" x14ac:dyDescent="0.2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</row>
    <row r="1054" spans="1:30" s="21" customFormat="1" x14ac:dyDescent="0.2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</row>
    <row r="1055" spans="1:30" s="21" customFormat="1" x14ac:dyDescent="0.2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</row>
    <row r="1056" spans="1:30" s="21" customFormat="1" x14ac:dyDescent="0.2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</row>
    <row r="1057" spans="1:30" s="21" customFormat="1" x14ac:dyDescent="0.2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</row>
    <row r="1058" spans="1:30" s="21" customFormat="1" x14ac:dyDescent="0.2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</row>
    <row r="1059" spans="1:30" s="21" customFormat="1" x14ac:dyDescent="0.2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</row>
    <row r="1060" spans="1:30" s="21" customFormat="1" x14ac:dyDescent="0.2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</row>
    <row r="1061" spans="1:30" s="21" customFormat="1" x14ac:dyDescent="0.2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</row>
    <row r="1062" spans="1:30" s="21" customFormat="1" x14ac:dyDescent="0.2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</row>
    <row r="1063" spans="1:30" s="21" customFormat="1" x14ac:dyDescent="0.2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</row>
    <row r="1064" spans="1:30" s="21" customFormat="1" x14ac:dyDescent="0.2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</row>
    <row r="1065" spans="1:30" s="21" customFormat="1" x14ac:dyDescent="0.2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</row>
    <row r="1066" spans="1:30" s="21" customFormat="1" x14ac:dyDescent="0.2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</row>
    <row r="1067" spans="1:30" s="21" customFormat="1" x14ac:dyDescent="0.2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</row>
    <row r="1068" spans="1:30" s="21" customFormat="1" x14ac:dyDescent="0.2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</row>
    <row r="1069" spans="1:30" s="21" customFormat="1" x14ac:dyDescent="0.2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</row>
    <row r="1070" spans="1:30" s="21" customFormat="1" x14ac:dyDescent="0.2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</row>
    <row r="1071" spans="1:30" s="21" customFormat="1" x14ac:dyDescent="0.2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</row>
    <row r="1072" spans="1:30" s="21" customFormat="1" x14ac:dyDescent="0.2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</row>
    <row r="1073" spans="1:30" s="21" customFormat="1" x14ac:dyDescent="0.2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</row>
    <row r="1074" spans="1:30" s="21" customFormat="1" x14ac:dyDescent="0.2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</row>
    <row r="1075" spans="1:30" s="21" customFormat="1" x14ac:dyDescent="0.2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</row>
    <row r="1076" spans="1:30" s="21" customFormat="1" x14ac:dyDescent="0.2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</row>
    <row r="1077" spans="1:30" s="21" customFormat="1" x14ac:dyDescent="0.2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</row>
    <row r="1078" spans="1:30" s="21" customFormat="1" x14ac:dyDescent="0.2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</row>
    <row r="1079" spans="1:30" s="21" customFormat="1" x14ac:dyDescent="0.2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</row>
    <row r="1080" spans="1:30" s="21" customFormat="1" x14ac:dyDescent="0.2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</row>
    <row r="1081" spans="1:30" s="21" customFormat="1" x14ac:dyDescent="0.2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</row>
    <row r="1082" spans="1:30" s="21" customFormat="1" x14ac:dyDescent="0.2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</row>
    <row r="1083" spans="1:30" s="21" customFormat="1" x14ac:dyDescent="0.2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</row>
    <row r="1084" spans="1:30" s="21" customFormat="1" x14ac:dyDescent="0.2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</row>
    <row r="1085" spans="1:30" s="21" customFormat="1" x14ac:dyDescent="0.2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</row>
    <row r="1086" spans="1:30" s="21" customFormat="1" x14ac:dyDescent="0.2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</row>
    <row r="1087" spans="1:30" s="21" customFormat="1" x14ac:dyDescent="0.2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</row>
    <row r="1088" spans="1:30" s="21" customFormat="1" x14ac:dyDescent="0.2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</row>
    <row r="1089" spans="1:30" s="21" customFormat="1" x14ac:dyDescent="0.2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</row>
    <row r="1090" spans="1:30" s="21" customFormat="1" x14ac:dyDescent="0.2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</row>
    <row r="1091" spans="1:30" s="21" customFormat="1" x14ac:dyDescent="0.2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</row>
    <row r="1092" spans="1:30" s="21" customFormat="1" x14ac:dyDescent="0.2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</row>
    <row r="1093" spans="1:30" s="21" customFormat="1" x14ac:dyDescent="0.2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</row>
    <row r="1094" spans="1:30" s="21" customFormat="1" x14ac:dyDescent="0.2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</row>
    <row r="1095" spans="1:30" s="21" customFormat="1" x14ac:dyDescent="0.2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</row>
    <row r="1096" spans="1:30" s="21" customFormat="1" x14ac:dyDescent="0.2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</row>
    <row r="1097" spans="1:30" s="21" customFormat="1" x14ac:dyDescent="0.2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</row>
    <row r="1098" spans="1:30" s="21" customFormat="1" x14ac:dyDescent="0.2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</row>
    <row r="1099" spans="1:30" s="21" customFormat="1" x14ac:dyDescent="0.2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</row>
    <row r="1100" spans="1:30" s="21" customFormat="1" x14ac:dyDescent="0.2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</row>
    <row r="1101" spans="1:30" s="21" customFormat="1" x14ac:dyDescent="0.2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</row>
    <row r="1102" spans="1:30" s="21" customFormat="1" x14ac:dyDescent="0.2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</row>
    <row r="1103" spans="1:30" s="21" customFormat="1" x14ac:dyDescent="0.2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</row>
    <row r="1104" spans="1:30" s="21" customFormat="1" x14ac:dyDescent="0.2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</row>
    <row r="1105" spans="1:30" s="21" customFormat="1" x14ac:dyDescent="0.2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</row>
    <row r="1106" spans="1:30" s="21" customFormat="1" x14ac:dyDescent="0.2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</row>
    <row r="1107" spans="1:30" s="21" customFormat="1" x14ac:dyDescent="0.2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</row>
    <row r="1108" spans="1:30" s="21" customFormat="1" x14ac:dyDescent="0.2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</row>
    <row r="1109" spans="1:30" s="21" customFormat="1" x14ac:dyDescent="0.2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</row>
    <row r="1110" spans="1:30" s="21" customFormat="1" x14ac:dyDescent="0.2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</row>
    <row r="1111" spans="1:30" s="21" customFormat="1" x14ac:dyDescent="0.2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</row>
    <row r="1112" spans="1:30" s="21" customFormat="1" x14ac:dyDescent="0.2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</row>
    <row r="1113" spans="1:30" s="21" customFormat="1" x14ac:dyDescent="0.2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</row>
    <row r="1114" spans="1:30" s="21" customFormat="1" x14ac:dyDescent="0.2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</row>
    <row r="1115" spans="1:30" s="21" customFormat="1" x14ac:dyDescent="0.2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</row>
    <row r="1116" spans="1:30" s="21" customFormat="1" x14ac:dyDescent="0.2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</row>
    <row r="1117" spans="1:30" s="21" customFormat="1" x14ac:dyDescent="0.2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</row>
    <row r="1118" spans="1:30" s="21" customFormat="1" x14ac:dyDescent="0.2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</row>
    <row r="1119" spans="1:30" s="21" customFormat="1" x14ac:dyDescent="0.2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</row>
    <row r="1120" spans="1:30" s="21" customFormat="1" x14ac:dyDescent="0.2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</row>
    <row r="1121" spans="1:30" s="21" customFormat="1" x14ac:dyDescent="0.2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</row>
    <row r="1122" spans="1:30" s="21" customFormat="1" x14ac:dyDescent="0.2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</row>
    <row r="1123" spans="1:30" s="21" customFormat="1" x14ac:dyDescent="0.2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</row>
    <row r="1124" spans="1:30" s="21" customFormat="1" x14ac:dyDescent="0.2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</row>
    <row r="1125" spans="1:30" s="21" customFormat="1" x14ac:dyDescent="0.2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</row>
    <row r="1126" spans="1:30" s="21" customFormat="1" x14ac:dyDescent="0.2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</row>
    <row r="1127" spans="1:30" s="21" customFormat="1" x14ac:dyDescent="0.2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</row>
    <row r="1128" spans="1:30" s="21" customFormat="1" x14ac:dyDescent="0.2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</row>
    <row r="1129" spans="1:30" s="21" customFormat="1" x14ac:dyDescent="0.2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</row>
    <row r="1130" spans="1:30" s="21" customFormat="1" x14ac:dyDescent="0.2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</row>
    <row r="1131" spans="1:30" s="21" customFormat="1" x14ac:dyDescent="0.2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</row>
    <row r="1132" spans="1:30" s="21" customFormat="1" x14ac:dyDescent="0.2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</row>
    <row r="1133" spans="1:30" s="21" customFormat="1" x14ac:dyDescent="0.2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</row>
    <row r="1134" spans="1:30" s="21" customFormat="1" x14ac:dyDescent="0.2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</row>
    <row r="1135" spans="1:30" s="21" customFormat="1" x14ac:dyDescent="0.2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</row>
    <row r="1136" spans="1:30" s="21" customFormat="1" x14ac:dyDescent="0.2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</row>
    <row r="1137" spans="1:30" s="21" customFormat="1" x14ac:dyDescent="0.2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</row>
    <row r="1138" spans="1:30" s="21" customFormat="1" x14ac:dyDescent="0.2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</row>
    <row r="1139" spans="1:30" s="21" customFormat="1" x14ac:dyDescent="0.2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</row>
    <row r="1140" spans="1:30" s="21" customFormat="1" x14ac:dyDescent="0.2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</row>
    <row r="1141" spans="1:30" s="21" customFormat="1" x14ac:dyDescent="0.2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</row>
    <row r="1142" spans="1:30" s="21" customFormat="1" x14ac:dyDescent="0.2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</row>
    <row r="1143" spans="1:30" s="21" customFormat="1" x14ac:dyDescent="0.2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</row>
    <row r="1144" spans="1:30" s="21" customFormat="1" x14ac:dyDescent="0.2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</row>
    <row r="1145" spans="1:30" s="21" customFormat="1" x14ac:dyDescent="0.2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</row>
    <row r="1146" spans="1:30" s="21" customFormat="1" x14ac:dyDescent="0.2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</row>
    <row r="1147" spans="1:30" s="21" customFormat="1" x14ac:dyDescent="0.2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</row>
    <row r="1148" spans="1:30" s="21" customFormat="1" x14ac:dyDescent="0.2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</row>
    <row r="1149" spans="1:30" s="21" customFormat="1" x14ac:dyDescent="0.2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</row>
    <row r="1150" spans="1:30" s="21" customFormat="1" x14ac:dyDescent="0.2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</row>
    <row r="1151" spans="1:30" s="21" customFormat="1" x14ac:dyDescent="0.2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</row>
    <row r="1152" spans="1:30" s="21" customFormat="1" x14ac:dyDescent="0.2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</row>
    <row r="1153" spans="1:30" s="21" customFormat="1" x14ac:dyDescent="0.2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</row>
    <row r="1154" spans="1:30" s="21" customFormat="1" x14ac:dyDescent="0.2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</row>
    <row r="1155" spans="1:30" s="21" customFormat="1" x14ac:dyDescent="0.2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</row>
    <row r="1156" spans="1:30" s="21" customFormat="1" x14ac:dyDescent="0.2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</row>
    <row r="1157" spans="1:30" s="21" customFormat="1" x14ac:dyDescent="0.2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</row>
    <row r="1158" spans="1:30" s="21" customFormat="1" x14ac:dyDescent="0.2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</row>
    <row r="1159" spans="1:30" s="21" customFormat="1" x14ac:dyDescent="0.2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</row>
    <row r="1160" spans="1:30" s="21" customFormat="1" x14ac:dyDescent="0.2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</row>
    <row r="1161" spans="1:30" s="21" customFormat="1" x14ac:dyDescent="0.2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</row>
    <row r="1162" spans="1:30" s="21" customFormat="1" x14ac:dyDescent="0.2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</row>
    <row r="1163" spans="1:30" s="21" customFormat="1" x14ac:dyDescent="0.2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</row>
    <row r="1164" spans="1:30" s="21" customFormat="1" x14ac:dyDescent="0.2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</row>
    <row r="1165" spans="1:30" s="21" customFormat="1" x14ac:dyDescent="0.2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</row>
    <row r="1166" spans="1:30" s="21" customFormat="1" x14ac:dyDescent="0.2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</row>
    <row r="1167" spans="1:30" s="21" customFormat="1" x14ac:dyDescent="0.2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</row>
    <row r="1168" spans="1:30" s="21" customFormat="1" x14ac:dyDescent="0.2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</row>
    <row r="1169" spans="1:30" s="21" customFormat="1" x14ac:dyDescent="0.2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</row>
    <row r="1170" spans="1:30" s="21" customFormat="1" x14ac:dyDescent="0.2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</row>
    <row r="1171" spans="1:30" s="21" customFormat="1" x14ac:dyDescent="0.2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</row>
    <row r="1172" spans="1:30" s="21" customFormat="1" x14ac:dyDescent="0.2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</row>
    <row r="1173" spans="1:30" s="21" customFormat="1" x14ac:dyDescent="0.2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</row>
    <row r="1174" spans="1:30" s="21" customFormat="1" x14ac:dyDescent="0.2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</row>
    <row r="1175" spans="1:30" s="21" customFormat="1" x14ac:dyDescent="0.2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</row>
    <row r="1176" spans="1:30" s="21" customFormat="1" x14ac:dyDescent="0.2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</row>
    <row r="1177" spans="1:30" s="21" customFormat="1" x14ac:dyDescent="0.2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</row>
    <row r="1178" spans="1:30" s="21" customFormat="1" x14ac:dyDescent="0.2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</row>
    <row r="1179" spans="1:30" s="21" customFormat="1" x14ac:dyDescent="0.2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</row>
    <row r="1180" spans="1:30" s="21" customFormat="1" x14ac:dyDescent="0.2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</row>
    <row r="1181" spans="1:30" s="21" customFormat="1" x14ac:dyDescent="0.2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</row>
    <row r="1182" spans="1:30" s="21" customFormat="1" x14ac:dyDescent="0.2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</row>
    <row r="1183" spans="1:30" s="21" customFormat="1" x14ac:dyDescent="0.2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</row>
    <row r="1184" spans="1:30" s="21" customFormat="1" x14ac:dyDescent="0.2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</row>
    <row r="1185" spans="1:30" s="21" customFormat="1" x14ac:dyDescent="0.2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</row>
    <row r="1186" spans="1:30" s="21" customFormat="1" x14ac:dyDescent="0.2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</row>
    <row r="1187" spans="1:30" s="21" customFormat="1" x14ac:dyDescent="0.2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</row>
    <row r="1188" spans="1:30" s="21" customFormat="1" x14ac:dyDescent="0.2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</row>
    <row r="1189" spans="1:30" s="21" customFormat="1" x14ac:dyDescent="0.2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</row>
    <row r="1190" spans="1:30" s="21" customFormat="1" x14ac:dyDescent="0.2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</row>
    <row r="1191" spans="1:30" s="21" customFormat="1" x14ac:dyDescent="0.2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</row>
    <row r="1192" spans="1:30" s="21" customFormat="1" x14ac:dyDescent="0.2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</row>
    <row r="1193" spans="1:30" s="21" customFormat="1" x14ac:dyDescent="0.2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</row>
    <row r="1194" spans="1:30" s="21" customFormat="1" x14ac:dyDescent="0.2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</row>
    <row r="1195" spans="1:30" s="21" customFormat="1" x14ac:dyDescent="0.2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</row>
    <row r="1196" spans="1:30" s="21" customFormat="1" x14ac:dyDescent="0.2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</row>
    <row r="1197" spans="1:30" s="21" customFormat="1" x14ac:dyDescent="0.2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</row>
    <row r="1198" spans="1:30" s="21" customFormat="1" x14ac:dyDescent="0.2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</row>
    <row r="1199" spans="1:30" s="21" customFormat="1" x14ac:dyDescent="0.2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</row>
    <row r="1200" spans="1:30" s="21" customFormat="1" x14ac:dyDescent="0.2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</row>
    <row r="1201" spans="1:30" s="21" customFormat="1" x14ac:dyDescent="0.2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</row>
    <row r="1202" spans="1:30" s="21" customFormat="1" x14ac:dyDescent="0.2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</row>
    <row r="1203" spans="1:30" s="21" customFormat="1" x14ac:dyDescent="0.2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</row>
    <row r="1204" spans="1:30" s="21" customFormat="1" x14ac:dyDescent="0.2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</row>
    <row r="1205" spans="1:30" s="21" customFormat="1" x14ac:dyDescent="0.2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</row>
    <row r="1206" spans="1:30" s="21" customFormat="1" x14ac:dyDescent="0.2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</row>
    <row r="1207" spans="1:30" s="21" customFormat="1" x14ac:dyDescent="0.2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</row>
    <row r="1208" spans="1:30" s="21" customFormat="1" x14ac:dyDescent="0.2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</row>
    <row r="1209" spans="1:30" s="21" customFormat="1" x14ac:dyDescent="0.2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</row>
    <row r="1210" spans="1:30" s="21" customFormat="1" x14ac:dyDescent="0.2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</row>
    <row r="1211" spans="1:30" s="21" customFormat="1" x14ac:dyDescent="0.2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</row>
    <row r="1212" spans="1:30" s="21" customFormat="1" x14ac:dyDescent="0.2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</row>
    <row r="1213" spans="1:30" s="21" customFormat="1" x14ac:dyDescent="0.2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</row>
    <row r="1214" spans="1:30" s="21" customFormat="1" x14ac:dyDescent="0.2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</row>
    <row r="1215" spans="1:30" s="21" customFormat="1" x14ac:dyDescent="0.2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</row>
    <row r="1216" spans="1:30" s="21" customFormat="1" x14ac:dyDescent="0.2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</row>
    <row r="1217" spans="1:30" s="21" customFormat="1" x14ac:dyDescent="0.2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</row>
    <row r="1218" spans="1:30" s="21" customFormat="1" x14ac:dyDescent="0.2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</row>
    <row r="1219" spans="1:30" s="21" customFormat="1" x14ac:dyDescent="0.2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</row>
    <row r="1220" spans="1:30" s="21" customFormat="1" x14ac:dyDescent="0.2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</row>
    <row r="1221" spans="1:30" s="21" customFormat="1" x14ac:dyDescent="0.2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</row>
    <row r="1222" spans="1:30" s="21" customFormat="1" x14ac:dyDescent="0.2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</row>
    <row r="1223" spans="1:30" s="21" customFormat="1" x14ac:dyDescent="0.2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</row>
    <row r="1224" spans="1:30" s="21" customFormat="1" x14ac:dyDescent="0.2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</row>
    <row r="1225" spans="1:30" s="21" customFormat="1" x14ac:dyDescent="0.2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</row>
    <row r="1226" spans="1:30" s="21" customFormat="1" x14ac:dyDescent="0.2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</row>
    <row r="1227" spans="1:30" s="21" customFormat="1" x14ac:dyDescent="0.2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</row>
    <row r="1228" spans="1:30" s="21" customFormat="1" x14ac:dyDescent="0.2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</row>
    <row r="1229" spans="1:30" s="21" customFormat="1" x14ac:dyDescent="0.2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</row>
    <row r="1230" spans="1:30" s="21" customFormat="1" x14ac:dyDescent="0.2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</row>
    <row r="1231" spans="1:30" s="21" customFormat="1" x14ac:dyDescent="0.2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</row>
    <row r="1232" spans="1:30" s="21" customFormat="1" x14ac:dyDescent="0.2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</row>
    <row r="1233" spans="1:30" s="21" customFormat="1" x14ac:dyDescent="0.2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</row>
    <row r="1234" spans="1:30" s="21" customFormat="1" x14ac:dyDescent="0.2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</row>
    <row r="1235" spans="1:30" s="21" customFormat="1" x14ac:dyDescent="0.2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</row>
    <row r="1236" spans="1:30" s="21" customFormat="1" x14ac:dyDescent="0.2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</row>
    <row r="1237" spans="1:30" s="21" customFormat="1" x14ac:dyDescent="0.2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</row>
    <row r="1238" spans="1:30" s="21" customFormat="1" x14ac:dyDescent="0.2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</row>
    <row r="1239" spans="1:30" s="21" customFormat="1" x14ac:dyDescent="0.2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</row>
    <row r="1240" spans="1:30" s="21" customFormat="1" x14ac:dyDescent="0.2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</row>
    <row r="1241" spans="1:30" s="21" customFormat="1" x14ac:dyDescent="0.2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</row>
    <row r="1242" spans="1:30" s="21" customFormat="1" x14ac:dyDescent="0.2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</row>
    <row r="1243" spans="1:30" s="21" customFormat="1" x14ac:dyDescent="0.2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</row>
    <row r="1244" spans="1:30" s="21" customFormat="1" x14ac:dyDescent="0.2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</row>
    <row r="1245" spans="1:30" s="21" customFormat="1" x14ac:dyDescent="0.2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</row>
    <row r="1246" spans="1:30" s="21" customFormat="1" x14ac:dyDescent="0.2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</row>
    <row r="1247" spans="1:30" s="21" customFormat="1" x14ac:dyDescent="0.2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</row>
    <row r="1248" spans="1:30" s="21" customFormat="1" x14ac:dyDescent="0.2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</row>
    <row r="1249" spans="1:30" s="21" customFormat="1" x14ac:dyDescent="0.2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</row>
    <row r="1250" spans="1:30" s="21" customFormat="1" x14ac:dyDescent="0.2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</row>
    <row r="1251" spans="1:30" s="21" customFormat="1" x14ac:dyDescent="0.2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</row>
    <row r="1252" spans="1:30" s="21" customFormat="1" x14ac:dyDescent="0.2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</row>
    <row r="1253" spans="1:30" s="21" customFormat="1" x14ac:dyDescent="0.2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</row>
    <row r="1254" spans="1:30" s="21" customFormat="1" x14ac:dyDescent="0.2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</row>
    <row r="1255" spans="1:30" s="21" customFormat="1" x14ac:dyDescent="0.2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</row>
    <row r="1256" spans="1:30" s="21" customFormat="1" x14ac:dyDescent="0.2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</row>
    <row r="1257" spans="1:30" s="21" customFormat="1" x14ac:dyDescent="0.2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</row>
    <row r="1258" spans="1:30" s="21" customFormat="1" x14ac:dyDescent="0.2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</row>
    <row r="1259" spans="1:30" s="21" customFormat="1" x14ac:dyDescent="0.2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</row>
    <row r="1260" spans="1:30" s="21" customFormat="1" x14ac:dyDescent="0.2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</row>
    <row r="1261" spans="1:30" s="21" customFormat="1" x14ac:dyDescent="0.2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</row>
    <row r="1262" spans="1:30" s="21" customFormat="1" x14ac:dyDescent="0.2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</row>
    <row r="1263" spans="1:30" s="21" customFormat="1" x14ac:dyDescent="0.2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</row>
    <row r="1264" spans="1:30" s="21" customFormat="1" x14ac:dyDescent="0.2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</row>
    <row r="1265" spans="1:30" s="21" customFormat="1" x14ac:dyDescent="0.2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</row>
    <row r="1266" spans="1:30" s="21" customFormat="1" x14ac:dyDescent="0.2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</row>
    <row r="1267" spans="1:30" s="21" customFormat="1" x14ac:dyDescent="0.2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</row>
    <row r="1268" spans="1:30" s="21" customFormat="1" x14ac:dyDescent="0.2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</row>
    <row r="1269" spans="1:30" s="21" customFormat="1" x14ac:dyDescent="0.2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</row>
    <row r="1270" spans="1:30" s="21" customFormat="1" x14ac:dyDescent="0.2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</row>
    <row r="1271" spans="1:30" s="21" customFormat="1" x14ac:dyDescent="0.2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</row>
    <row r="1272" spans="1:30" s="21" customFormat="1" x14ac:dyDescent="0.2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</row>
    <row r="1273" spans="1:30" s="21" customFormat="1" x14ac:dyDescent="0.2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</row>
    <row r="1274" spans="1:30" s="21" customFormat="1" x14ac:dyDescent="0.2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</row>
    <row r="1275" spans="1:30" s="21" customFormat="1" x14ac:dyDescent="0.2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</row>
    <row r="1276" spans="1:30" s="21" customFormat="1" x14ac:dyDescent="0.2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</row>
    <row r="1277" spans="1:30" s="21" customFormat="1" x14ac:dyDescent="0.2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</row>
    <row r="1278" spans="1:30" s="21" customFormat="1" x14ac:dyDescent="0.2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</row>
    <row r="1279" spans="1:30" s="21" customFormat="1" x14ac:dyDescent="0.2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</row>
    <row r="1280" spans="1:30" s="21" customFormat="1" x14ac:dyDescent="0.2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</row>
    <row r="1281" spans="1:30" s="21" customFormat="1" x14ac:dyDescent="0.2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</row>
    <row r="1282" spans="1:30" s="21" customFormat="1" x14ac:dyDescent="0.2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</row>
    <row r="1283" spans="1:30" s="21" customFormat="1" x14ac:dyDescent="0.2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</row>
    <row r="1284" spans="1:30" s="21" customFormat="1" x14ac:dyDescent="0.2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</row>
    <row r="1285" spans="1:30" s="21" customFormat="1" x14ac:dyDescent="0.2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</row>
    <row r="1286" spans="1:30" s="21" customFormat="1" x14ac:dyDescent="0.2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</row>
    <row r="1287" spans="1:30" s="21" customFormat="1" x14ac:dyDescent="0.2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</row>
    <row r="1288" spans="1:30" s="21" customFormat="1" x14ac:dyDescent="0.2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</row>
    <row r="1289" spans="1:30" s="21" customFormat="1" x14ac:dyDescent="0.2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</row>
    <row r="1290" spans="1:30" s="21" customFormat="1" x14ac:dyDescent="0.2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</row>
    <row r="1291" spans="1:30" s="21" customFormat="1" x14ac:dyDescent="0.2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</row>
    <row r="1292" spans="1:30" s="21" customFormat="1" x14ac:dyDescent="0.2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</row>
    <row r="1293" spans="1:30" s="21" customFormat="1" x14ac:dyDescent="0.2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</row>
    <row r="1294" spans="1:30" s="21" customFormat="1" x14ac:dyDescent="0.2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</row>
    <row r="1295" spans="1:30" s="21" customFormat="1" x14ac:dyDescent="0.2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</row>
    <row r="1296" spans="1:30" s="21" customFormat="1" x14ac:dyDescent="0.2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</row>
    <row r="1297" spans="1:30" s="21" customFormat="1" x14ac:dyDescent="0.2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</row>
    <row r="1298" spans="1:30" s="21" customFormat="1" x14ac:dyDescent="0.2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</row>
    <row r="1299" spans="1:30" s="21" customFormat="1" x14ac:dyDescent="0.2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</row>
    <row r="1300" spans="1:30" s="21" customFormat="1" x14ac:dyDescent="0.2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</row>
    <row r="1301" spans="1:30" s="21" customFormat="1" x14ac:dyDescent="0.2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</row>
    <row r="1302" spans="1:30" s="21" customFormat="1" x14ac:dyDescent="0.2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</row>
    <row r="1303" spans="1:30" s="21" customFormat="1" x14ac:dyDescent="0.2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</row>
    <row r="1304" spans="1:30" s="21" customFormat="1" x14ac:dyDescent="0.2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</row>
    <row r="1305" spans="1:30" s="21" customFormat="1" x14ac:dyDescent="0.2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</row>
    <row r="1306" spans="1:30" s="21" customFormat="1" x14ac:dyDescent="0.2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</row>
    <row r="1307" spans="1:30" s="21" customFormat="1" x14ac:dyDescent="0.2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</row>
    <row r="1308" spans="1:30" s="21" customFormat="1" x14ac:dyDescent="0.2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</row>
    <row r="1309" spans="1:30" s="21" customFormat="1" x14ac:dyDescent="0.2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</row>
    <row r="1310" spans="1:30" s="21" customFormat="1" x14ac:dyDescent="0.2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</row>
    <row r="1311" spans="1:30" s="21" customFormat="1" x14ac:dyDescent="0.2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</row>
    <row r="1312" spans="1:30" s="21" customFormat="1" x14ac:dyDescent="0.2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</row>
    <row r="1313" spans="1:30" s="21" customFormat="1" x14ac:dyDescent="0.2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</row>
    <row r="1314" spans="1:30" s="21" customFormat="1" x14ac:dyDescent="0.2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</row>
    <row r="1315" spans="1:30" s="21" customFormat="1" x14ac:dyDescent="0.2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</row>
    <row r="1316" spans="1:30" s="21" customFormat="1" x14ac:dyDescent="0.2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</row>
    <row r="1317" spans="1:30" s="21" customFormat="1" x14ac:dyDescent="0.2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</row>
    <row r="1318" spans="1:30" s="21" customFormat="1" x14ac:dyDescent="0.2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</row>
    <row r="1319" spans="1:30" s="21" customFormat="1" x14ac:dyDescent="0.2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</row>
    <row r="1320" spans="1:30" s="21" customFormat="1" x14ac:dyDescent="0.2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</row>
    <row r="1321" spans="1:30" s="21" customFormat="1" x14ac:dyDescent="0.2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</row>
    <row r="1322" spans="1:30" s="21" customFormat="1" x14ac:dyDescent="0.2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</row>
    <row r="1323" spans="1:30" s="21" customFormat="1" x14ac:dyDescent="0.2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</row>
    <row r="1324" spans="1:30" s="21" customFormat="1" x14ac:dyDescent="0.2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</row>
    <row r="1325" spans="1:30" s="21" customFormat="1" x14ac:dyDescent="0.2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</row>
    <row r="1326" spans="1:30" s="21" customFormat="1" x14ac:dyDescent="0.2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</row>
    <row r="1327" spans="1:30" s="21" customFormat="1" x14ac:dyDescent="0.2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</row>
    <row r="1328" spans="1:30" s="21" customFormat="1" x14ac:dyDescent="0.2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</row>
    <row r="1329" spans="1:30" s="21" customFormat="1" x14ac:dyDescent="0.2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</row>
    <row r="1330" spans="1:30" s="21" customFormat="1" x14ac:dyDescent="0.2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</row>
    <row r="1331" spans="1:30" s="21" customFormat="1" x14ac:dyDescent="0.2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</row>
    <row r="1332" spans="1:30" s="21" customFormat="1" x14ac:dyDescent="0.2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</row>
    <row r="1333" spans="1:30" s="21" customFormat="1" x14ac:dyDescent="0.2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</row>
    <row r="1334" spans="1:30" s="21" customFormat="1" x14ac:dyDescent="0.2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</row>
    <row r="1335" spans="1:30" s="21" customFormat="1" x14ac:dyDescent="0.2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</row>
    <row r="1336" spans="1:30" s="21" customFormat="1" x14ac:dyDescent="0.2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</row>
    <row r="1337" spans="1:30" s="21" customFormat="1" x14ac:dyDescent="0.2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</row>
    <row r="1338" spans="1:30" s="21" customFormat="1" x14ac:dyDescent="0.2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</row>
    <row r="1339" spans="1:30" s="21" customFormat="1" x14ac:dyDescent="0.2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</row>
    <row r="1340" spans="1:30" s="21" customFormat="1" x14ac:dyDescent="0.2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</row>
    <row r="1341" spans="1:30" s="21" customFormat="1" x14ac:dyDescent="0.2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</row>
    <row r="1342" spans="1:30" s="21" customFormat="1" x14ac:dyDescent="0.2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</row>
    <row r="1343" spans="1:30" s="21" customFormat="1" x14ac:dyDescent="0.2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</row>
    <row r="1344" spans="1:30" s="21" customFormat="1" x14ac:dyDescent="0.2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</row>
    <row r="1345" spans="1:30" s="21" customFormat="1" x14ac:dyDescent="0.2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</row>
    <row r="1346" spans="1:30" s="21" customFormat="1" x14ac:dyDescent="0.2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</row>
    <row r="1347" spans="1:30" s="21" customFormat="1" x14ac:dyDescent="0.2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</row>
    <row r="1348" spans="1:30" s="21" customFormat="1" x14ac:dyDescent="0.2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</row>
    <row r="1349" spans="1:30" s="21" customFormat="1" x14ac:dyDescent="0.2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</row>
    <row r="1350" spans="1:30" s="21" customFormat="1" x14ac:dyDescent="0.2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</row>
    <row r="1351" spans="1:30" s="21" customFormat="1" x14ac:dyDescent="0.2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</row>
    <row r="1352" spans="1:30" s="21" customFormat="1" x14ac:dyDescent="0.2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</row>
    <row r="1353" spans="1:30" s="21" customFormat="1" x14ac:dyDescent="0.2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</row>
    <row r="1354" spans="1:30" s="21" customFormat="1" x14ac:dyDescent="0.2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</row>
    <row r="1355" spans="1:30" s="21" customFormat="1" x14ac:dyDescent="0.2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</row>
    <row r="1356" spans="1:30" s="21" customFormat="1" x14ac:dyDescent="0.2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</row>
    <row r="1357" spans="1:30" s="21" customFormat="1" x14ac:dyDescent="0.2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</row>
    <row r="1358" spans="1:30" s="21" customFormat="1" x14ac:dyDescent="0.2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</row>
    <row r="1359" spans="1:30" s="21" customFormat="1" x14ac:dyDescent="0.2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</row>
    <row r="1360" spans="1:30" s="21" customFormat="1" x14ac:dyDescent="0.2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</row>
    <row r="1361" spans="1:30" s="21" customFormat="1" x14ac:dyDescent="0.2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</row>
    <row r="1362" spans="1:30" s="21" customFormat="1" x14ac:dyDescent="0.2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</row>
    <row r="1363" spans="1:30" s="21" customFormat="1" x14ac:dyDescent="0.2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</row>
    <row r="1364" spans="1:30" s="21" customFormat="1" x14ac:dyDescent="0.2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</row>
    <row r="1365" spans="1:30" s="21" customFormat="1" x14ac:dyDescent="0.2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</row>
    <row r="1366" spans="1:30" s="21" customFormat="1" x14ac:dyDescent="0.2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</row>
    <row r="1367" spans="1:30" s="21" customFormat="1" x14ac:dyDescent="0.2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</row>
    <row r="1368" spans="1:30" s="21" customFormat="1" x14ac:dyDescent="0.2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</row>
    <row r="1369" spans="1:30" s="21" customFormat="1" x14ac:dyDescent="0.2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</row>
    <row r="1370" spans="1:30" s="21" customFormat="1" x14ac:dyDescent="0.2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</row>
    <row r="1371" spans="1:30" s="21" customFormat="1" x14ac:dyDescent="0.2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</row>
    <row r="1372" spans="1:30" s="21" customFormat="1" x14ac:dyDescent="0.2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</row>
    <row r="1373" spans="1:30" s="21" customFormat="1" x14ac:dyDescent="0.2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</row>
    <row r="1374" spans="1:30" s="21" customFormat="1" x14ac:dyDescent="0.2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</row>
    <row r="1375" spans="1:30" s="21" customFormat="1" x14ac:dyDescent="0.2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</row>
    <row r="1376" spans="1:30" s="21" customFormat="1" x14ac:dyDescent="0.2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</row>
    <row r="1377" spans="1:30" s="21" customFormat="1" x14ac:dyDescent="0.2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</row>
    <row r="1378" spans="1:30" s="21" customFormat="1" x14ac:dyDescent="0.2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</row>
    <row r="1379" spans="1:30" s="21" customFormat="1" x14ac:dyDescent="0.2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</row>
    <row r="1380" spans="1:30" s="21" customFormat="1" x14ac:dyDescent="0.2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</row>
    <row r="1381" spans="1:30" s="21" customFormat="1" x14ac:dyDescent="0.2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</row>
    <row r="1382" spans="1:30" s="21" customFormat="1" x14ac:dyDescent="0.2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</row>
    <row r="1383" spans="1:30" s="21" customFormat="1" x14ac:dyDescent="0.2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</row>
    <row r="1384" spans="1:30" s="21" customFormat="1" x14ac:dyDescent="0.2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</row>
    <row r="1385" spans="1:30" s="21" customFormat="1" x14ac:dyDescent="0.2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</row>
    <row r="1386" spans="1:30" s="21" customFormat="1" x14ac:dyDescent="0.2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</row>
    <row r="1387" spans="1:30" s="21" customFormat="1" x14ac:dyDescent="0.2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</row>
    <row r="1388" spans="1:30" s="21" customFormat="1" x14ac:dyDescent="0.2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</row>
    <row r="1389" spans="1:30" s="21" customFormat="1" x14ac:dyDescent="0.2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</row>
    <row r="1390" spans="1:30" s="21" customFormat="1" x14ac:dyDescent="0.2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</row>
    <row r="1391" spans="1:30" s="21" customFormat="1" x14ac:dyDescent="0.2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</row>
    <row r="1392" spans="1:30" s="21" customFormat="1" x14ac:dyDescent="0.2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</row>
    <row r="1393" spans="1:30" s="21" customFormat="1" x14ac:dyDescent="0.2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</row>
    <row r="1394" spans="1:30" s="21" customFormat="1" x14ac:dyDescent="0.2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</row>
    <row r="1395" spans="1:30" s="21" customFormat="1" x14ac:dyDescent="0.2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</row>
    <row r="1396" spans="1:30" s="21" customFormat="1" x14ac:dyDescent="0.2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</row>
    <row r="1397" spans="1:30" s="21" customFormat="1" x14ac:dyDescent="0.2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</row>
    <row r="1398" spans="1:30" s="21" customFormat="1" x14ac:dyDescent="0.2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</row>
    <row r="1399" spans="1:30" s="21" customFormat="1" x14ac:dyDescent="0.2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</row>
    <row r="1400" spans="1:30" s="21" customFormat="1" x14ac:dyDescent="0.2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</row>
    <row r="1401" spans="1:30" s="21" customFormat="1" x14ac:dyDescent="0.2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</row>
    <row r="1402" spans="1:30" s="21" customFormat="1" x14ac:dyDescent="0.2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</row>
    <row r="1403" spans="1:30" s="21" customFormat="1" x14ac:dyDescent="0.2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</row>
    <row r="1404" spans="1:30" s="21" customFormat="1" x14ac:dyDescent="0.2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</row>
    <row r="1405" spans="1:30" s="21" customFormat="1" x14ac:dyDescent="0.2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</row>
    <row r="1406" spans="1:30" s="21" customFormat="1" x14ac:dyDescent="0.2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</row>
    <row r="1407" spans="1:30" s="21" customFormat="1" x14ac:dyDescent="0.2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</row>
    <row r="1408" spans="1:30" s="21" customFormat="1" x14ac:dyDescent="0.2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</row>
    <row r="1409" spans="1:30" s="21" customFormat="1" x14ac:dyDescent="0.2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</row>
    <row r="1410" spans="1:30" s="21" customFormat="1" x14ac:dyDescent="0.2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</row>
    <row r="1411" spans="1:30" s="21" customFormat="1" x14ac:dyDescent="0.2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</row>
    <row r="1412" spans="1:30" s="21" customFormat="1" x14ac:dyDescent="0.2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</row>
    <row r="1413" spans="1:30" s="21" customFormat="1" x14ac:dyDescent="0.2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</row>
    <row r="1414" spans="1:30" s="21" customFormat="1" x14ac:dyDescent="0.2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</row>
    <row r="1415" spans="1:30" s="21" customFormat="1" x14ac:dyDescent="0.2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</row>
    <row r="1416" spans="1:30" s="21" customFormat="1" x14ac:dyDescent="0.2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</row>
    <row r="1417" spans="1:30" s="21" customFormat="1" x14ac:dyDescent="0.2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</row>
    <row r="1418" spans="1:30" s="21" customFormat="1" x14ac:dyDescent="0.2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</row>
    <row r="1419" spans="1:30" s="21" customFormat="1" x14ac:dyDescent="0.2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</row>
    <row r="1420" spans="1:30" s="21" customFormat="1" x14ac:dyDescent="0.2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</row>
    <row r="1421" spans="1:30" s="21" customFormat="1" x14ac:dyDescent="0.2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</row>
    <row r="1422" spans="1:30" s="21" customFormat="1" x14ac:dyDescent="0.2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</row>
    <row r="1423" spans="1:30" s="21" customFormat="1" x14ac:dyDescent="0.2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</row>
    <row r="1424" spans="1:30" s="21" customFormat="1" x14ac:dyDescent="0.2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</row>
    <row r="1425" spans="1:30" s="21" customFormat="1" x14ac:dyDescent="0.2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</row>
    <row r="1426" spans="1:30" s="21" customFormat="1" x14ac:dyDescent="0.2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</row>
    <row r="1427" spans="1:30" s="21" customFormat="1" x14ac:dyDescent="0.2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</row>
    <row r="1428" spans="1:30" s="21" customFormat="1" x14ac:dyDescent="0.2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</row>
    <row r="1429" spans="1:30" s="21" customFormat="1" x14ac:dyDescent="0.2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</row>
    <row r="1430" spans="1:30" s="21" customFormat="1" x14ac:dyDescent="0.2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</row>
    <row r="1431" spans="1:30" s="21" customFormat="1" x14ac:dyDescent="0.2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</row>
    <row r="1432" spans="1:30" s="21" customFormat="1" x14ac:dyDescent="0.2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</row>
    <row r="1433" spans="1:30" s="21" customFormat="1" x14ac:dyDescent="0.2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</row>
    <row r="1434" spans="1:30" s="21" customFormat="1" x14ac:dyDescent="0.2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</row>
    <row r="1435" spans="1:30" s="21" customFormat="1" x14ac:dyDescent="0.2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</row>
    <row r="1436" spans="1:30" s="21" customFormat="1" x14ac:dyDescent="0.2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</row>
    <row r="1437" spans="1:30" s="21" customFormat="1" x14ac:dyDescent="0.2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</row>
    <row r="1438" spans="1:30" s="21" customFormat="1" x14ac:dyDescent="0.2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</row>
    <row r="1439" spans="1:30" s="21" customFormat="1" x14ac:dyDescent="0.2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</row>
    <row r="1440" spans="1:30" s="21" customFormat="1" x14ac:dyDescent="0.2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</row>
    <row r="1441" spans="1:30" s="21" customFormat="1" x14ac:dyDescent="0.2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</row>
    <row r="1442" spans="1:30" s="21" customFormat="1" x14ac:dyDescent="0.2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</row>
    <row r="1443" spans="1:30" s="21" customFormat="1" x14ac:dyDescent="0.2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</row>
    <row r="1444" spans="1:30" s="21" customFormat="1" x14ac:dyDescent="0.2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</row>
    <row r="1445" spans="1:30" s="21" customFormat="1" x14ac:dyDescent="0.2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</row>
    <row r="1446" spans="1:30" s="21" customFormat="1" x14ac:dyDescent="0.2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</row>
    <row r="1447" spans="1:30" s="21" customFormat="1" x14ac:dyDescent="0.2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</row>
    <row r="1448" spans="1:30" s="21" customFormat="1" x14ac:dyDescent="0.2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</row>
    <row r="1449" spans="1:30" s="21" customFormat="1" x14ac:dyDescent="0.2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</row>
    <row r="1450" spans="1:30" s="21" customFormat="1" x14ac:dyDescent="0.2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</row>
    <row r="1451" spans="1:30" s="21" customFormat="1" x14ac:dyDescent="0.2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</row>
    <row r="1452" spans="1:30" s="21" customFormat="1" x14ac:dyDescent="0.2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</row>
    <row r="1453" spans="1:30" s="21" customFormat="1" x14ac:dyDescent="0.2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</row>
    <row r="1454" spans="1:30" s="21" customFormat="1" x14ac:dyDescent="0.2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</row>
    <row r="1455" spans="1:30" s="21" customFormat="1" x14ac:dyDescent="0.2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</row>
    <row r="1456" spans="1:30" s="21" customFormat="1" x14ac:dyDescent="0.2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</row>
    <row r="1457" spans="1:30" s="21" customFormat="1" x14ac:dyDescent="0.2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</row>
    <row r="1458" spans="1:30" s="21" customFormat="1" x14ac:dyDescent="0.2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</row>
    <row r="1459" spans="1:30" s="21" customFormat="1" x14ac:dyDescent="0.2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</row>
    <row r="1460" spans="1:30" s="21" customFormat="1" x14ac:dyDescent="0.2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</row>
    <row r="1461" spans="1:30" s="21" customFormat="1" x14ac:dyDescent="0.2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</row>
    <row r="1462" spans="1:30" s="21" customFormat="1" x14ac:dyDescent="0.2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</row>
    <row r="1463" spans="1:30" s="21" customFormat="1" x14ac:dyDescent="0.2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</row>
    <row r="1464" spans="1:30" s="21" customFormat="1" x14ac:dyDescent="0.2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</row>
    <row r="1465" spans="1:30" s="21" customFormat="1" x14ac:dyDescent="0.2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</row>
    <row r="1466" spans="1:30" s="21" customFormat="1" x14ac:dyDescent="0.2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</row>
    <row r="1467" spans="1:30" s="21" customFormat="1" x14ac:dyDescent="0.2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</row>
    <row r="1468" spans="1:30" s="21" customFormat="1" x14ac:dyDescent="0.2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</row>
    <row r="1469" spans="1:30" s="21" customFormat="1" x14ac:dyDescent="0.2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</row>
    <row r="1470" spans="1:30" s="21" customFormat="1" x14ac:dyDescent="0.2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</row>
    <row r="1471" spans="1:30" s="21" customFormat="1" x14ac:dyDescent="0.2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</row>
    <row r="1472" spans="1:30" s="21" customFormat="1" x14ac:dyDescent="0.2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</row>
    <row r="1473" spans="1:30" s="21" customFormat="1" x14ac:dyDescent="0.2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</row>
    <row r="1474" spans="1:30" s="21" customFormat="1" x14ac:dyDescent="0.2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</row>
    <row r="1475" spans="1:30" s="21" customFormat="1" x14ac:dyDescent="0.2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</row>
    <row r="1476" spans="1:30" s="21" customFormat="1" x14ac:dyDescent="0.2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</row>
    <row r="1477" spans="1:30" s="21" customFormat="1" x14ac:dyDescent="0.2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</row>
    <row r="1478" spans="1:30" s="21" customFormat="1" x14ac:dyDescent="0.2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</row>
    <row r="1479" spans="1:30" s="21" customFormat="1" x14ac:dyDescent="0.2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</row>
    <row r="1480" spans="1:30" s="21" customFormat="1" x14ac:dyDescent="0.2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</row>
    <row r="1481" spans="1:30" s="21" customFormat="1" x14ac:dyDescent="0.2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</row>
    <row r="1482" spans="1:30" s="21" customFormat="1" x14ac:dyDescent="0.2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</row>
    <row r="1483" spans="1:30" s="21" customFormat="1" x14ac:dyDescent="0.2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</row>
    <row r="1484" spans="1:30" s="21" customFormat="1" x14ac:dyDescent="0.2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</row>
    <row r="1485" spans="1:30" s="21" customFormat="1" x14ac:dyDescent="0.2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</row>
    <row r="1486" spans="1:30" s="21" customFormat="1" x14ac:dyDescent="0.2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</row>
    <row r="1487" spans="1:30" s="21" customFormat="1" x14ac:dyDescent="0.2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</row>
    <row r="1488" spans="1:30" s="21" customFormat="1" x14ac:dyDescent="0.2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</row>
    <row r="1489" spans="1:30" s="21" customFormat="1" x14ac:dyDescent="0.2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</row>
    <row r="1490" spans="1:30" s="21" customFormat="1" x14ac:dyDescent="0.2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</row>
    <row r="1491" spans="1:30" s="21" customFormat="1" x14ac:dyDescent="0.2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</row>
    <row r="1492" spans="1:30" s="21" customFormat="1" x14ac:dyDescent="0.2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</row>
    <row r="1493" spans="1:30" s="21" customFormat="1" x14ac:dyDescent="0.2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</row>
    <row r="1494" spans="1:30" s="21" customFormat="1" x14ac:dyDescent="0.2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</row>
    <row r="1495" spans="1:30" s="21" customFormat="1" x14ac:dyDescent="0.2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</row>
    <row r="1496" spans="1:30" s="21" customFormat="1" x14ac:dyDescent="0.2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</row>
    <row r="1497" spans="1:30" s="21" customFormat="1" x14ac:dyDescent="0.2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</row>
    <row r="1498" spans="1:30" s="21" customFormat="1" x14ac:dyDescent="0.2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</row>
    <row r="1499" spans="1:30" s="21" customFormat="1" x14ac:dyDescent="0.2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</row>
    <row r="1500" spans="1:30" s="21" customFormat="1" x14ac:dyDescent="0.2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</row>
    <row r="1501" spans="1:30" s="21" customFormat="1" x14ac:dyDescent="0.2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</row>
    <row r="1502" spans="1:30" s="21" customFormat="1" x14ac:dyDescent="0.2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</row>
    <row r="1503" spans="1:30" s="21" customFormat="1" x14ac:dyDescent="0.2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</row>
    <row r="1504" spans="1:30" s="21" customFormat="1" x14ac:dyDescent="0.2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</row>
    <row r="1505" spans="1:30" s="21" customFormat="1" x14ac:dyDescent="0.2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</row>
    <row r="1506" spans="1:30" s="21" customFormat="1" x14ac:dyDescent="0.2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</row>
    <row r="1507" spans="1:30" s="21" customFormat="1" x14ac:dyDescent="0.2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</row>
    <row r="1508" spans="1:30" s="21" customFormat="1" x14ac:dyDescent="0.2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</row>
    <row r="1509" spans="1:30" s="21" customFormat="1" x14ac:dyDescent="0.2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</row>
    <row r="1510" spans="1:30" s="21" customFormat="1" x14ac:dyDescent="0.2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</row>
    <row r="1511" spans="1:30" s="21" customFormat="1" x14ac:dyDescent="0.2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</row>
    <row r="1512" spans="1:30" s="21" customFormat="1" x14ac:dyDescent="0.2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</row>
    <row r="1513" spans="1:30" s="21" customFormat="1" x14ac:dyDescent="0.2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</row>
    <row r="1514" spans="1:30" s="21" customFormat="1" x14ac:dyDescent="0.2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</row>
    <row r="1515" spans="1:30" s="21" customFormat="1" x14ac:dyDescent="0.2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</row>
    <row r="1516" spans="1:30" s="21" customFormat="1" x14ac:dyDescent="0.2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</row>
    <row r="1517" spans="1:30" s="21" customFormat="1" x14ac:dyDescent="0.2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</row>
    <row r="1518" spans="1:30" s="21" customFormat="1" x14ac:dyDescent="0.2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</row>
    <row r="1519" spans="1:30" s="21" customFormat="1" x14ac:dyDescent="0.2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</row>
    <row r="1520" spans="1:30" s="21" customFormat="1" x14ac:dyDescent="0.2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</row>
    <row r="1521" spans="1:30" s="21" customFormat="1" x14ac:dyDescent="0.2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</row>
    <row r="1522" spans="1:30" s="21" customFormat="1" x14ac:dyDescent="0.2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</row>
    <row r="1523" spans="1:30" s="21" customFormat="1" x14ac:dyDescent="0.2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</row>
    <row r="1524" spans="1:30" s="21" customFormat="1" x14ac:dyDescent="0.2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</row>
    <row r="1525" spans="1:30" s="21" customFormat="1" x14ac:dyDescent="0.2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</row>
    <row r="1526" spans="1:30" s="21" customFormat="1" x14ac:dyDescent="0.2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</row>
    <row r="1527" spans="1:30" s="21" customFormat="1" x14ac:dyDescent="0.2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</row>
    <row r="1528" spans="1:30" s="21" customFormat="1" x14ac:dyDescent="0.2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</row>
    <row r="1529" spans="1:30" s="21" customFormat="1" x14ac:dyDescent="0.2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</row>
    <row r="1530" spans="1:30" s="21" customFormat="1" x14ac:dyDescent="0.2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</row>
    <row r="1531" spans="1:30" s="21" customFormat="1" x14ac:dyDescent="0.2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</row>
    <row r="1532" spans="1:30" s="21" customFormat="1" x14ac:dyDescent="0.2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</row>
    <row r="1533" spans="1:30" s="21" customFormat="1" x14ac:dyDescent="0.2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</row>
    <row r="1534" spans="1:30" s="21" customFormat="1" x14ac:dyDescent="0.2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</row>
    <row r="1535" spans="1:30" s="21" customFormat="1" x14ac:dyDescent="0.2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</row>
    <row r="1536" spans="1:30" s="21" customFormat="1" x14ac:dyDescent="0.2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</row>
    <row r="1537" spans="1:30" s="21" customFormat="1" x14ac:dyDescent="0.2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</row>
    <row r="1538" spans="1:30" s="21" customFormat="1" x14ac:dyDescent="0.2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</row>
    <row r="1539" spans="1:30" s="21" customFormat="1" x14ac:dyDescent="0.2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</row>
    <row r="1540" spans="1:30" s="21" customFormat="1" x14ac:dyDescent="0.2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</row>
    <row r="1541" spans="1:30" s="21" customFormat="1" x14ac:dyDescent="0.2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</row>
    <row r="1542" spans="1:30" s="21" customFormat="1" x14ac:dyDescent="0.2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</row>
    <row r="1543" spans="1:30" s="21" customFormat="1" x14ac:dyDescent="0.2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</row>
    <row r="1544" spans="1:30" s="21" customFormat="1" x14ac:dyDescent="0.2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</row>
    <row r="1545" spans="1:30" s="21" customFormat="1" x14ac:dyDescent="0.2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</row>
    <row r="1546" spans="1:30" s="21" customFormat="1" x14ac:dyDescent="0.2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</row>
    <row r="1547" spans="1:30" s="21" customFormat="1" x14ac:dyDescent="0.2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</row>
    <row r="1548" spans="1:30" s="21" customFormat="1" x14ac:dyDescent="0.2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</row>
    <row r="1549" spans="1:30" s="21" customFormat="1" x14ac:dyDescent="0.2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</row>
    <row r="1550" spans="1:30" s="21" customFormat="1" x14ac:dyDescent="0.2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</row>
    <row r="1551" spans="1:30" s="21" customFormat="1" x14ac:dyDescent="0.2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</row>
    <row r="1552" spans="1:30" s="21" customFormat="1" x14ac:dyDescent="0.2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</row>
    <row r="1553" spans="1:30" s="21" customFormat="1" x14ac:dyDescent="0.2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</row>
    <row r="1554" spans="1:30" s="21" customFormat="1" x14ac:dyDescent="0.2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</row>
    <row r="1555" spans="1:30" s="21" customFormat="1" x14ac:dyDescent="0.2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</row>
    <row r="1556" spans="1:30" s="21" customFormat="1" x14ac:dyDescent="0.2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</row>
    <row r="1557" spans="1:30" s="21" customFormat="1" x14ac:dyDescent="0.2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</row>
    <row r="1558" spans="1:30" s="21" customFormat="1" x14ac:dyDescent="0.2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</row>
    <row r="1559" spans="1:30" s="21" customFormat="1" x14ac:dyDescent="0.2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</row>
    <row r="1560" spans="1:30" s="21" customFormat="1" x14ac:dyDescent="0.2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</row>
    <row r="1561" spans="1:30" s="21" customFormat="1" x14ac:dyDescent="0.2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</row>
    <row r="1562" spans="1:30" s="21" customFormat="1" x14ac:dyDescent="0.2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</row>
    <row r="1563" spans="1:30" s="21" customFormat="1" x14ac:dyDescent="0.2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</row>
    <row r="1564" spans="1:30" s="21" customFormat="1" x14ac:dyDescent="0.2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</row>
    <row r="1565" spans="1:30" s="21" customFormat="1" x14ac:dyDescent="0.2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</row>
    <row r="1566" spans="1:30" s="21" customFormat="1" x14ac:dyDescent="0.2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</row>
    <row r="1567" spans="1:30" s="21" customFormat="1" x14ac:dyDescent="0.2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</row>
    <row r="1568" spans="1:30" s="21" customFormat="1" x14ac:dyDescent="0.2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</row>
    <row r="1569" spans="1:30" s="21" customFormat="1" x14ac:dyDescent="0.2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</row>
    <row r="1570" spans="1:30" s="21" customFormat="1" x14ac:dyDescent="0.2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</row>
    <row r="1571" spans="1:30" s="21" customFormat="1" x14ac:dyDescent="0.2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</row>
    <row r="1572" spans="1:30" s="21" customFormat="1" x14ac:dyDescent="0.2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</row>
    <row r="1573" spans="1:30" s="21" customFormat="1" x14ac:dyDescent="0.2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</row>
    <row r="1574" spans="1:30" s="21" customFormat="1" x14ac:dyDescent="0.2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</row>
    <row r="1575" spans="1:30" s="21" customFormat="1" x14ac:dyDescent="0.2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</row>
    <row r="1576" spans="1:30" s="21" customFormat="1" x14ac:dyDescent="0.2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</row>
    <row r="1577" spans="1:30" s="21" customFormat="1" x14ac:dyDescent="0.2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</row>
    <row r="1578" spans="1:30" s="21" customFormat="1" x14ac:dyDescent="0.2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</row>
    <row r="1579" spans="1:30" s="21" customFormat="1" x14ac:dyDescent="0.2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</row>
    <row r="1580" spans="1:30" s="21" customFormat="1" x14ac:dyDescent="0.2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</row>
    <row r="1581" spans="1:30" s="21" customFormat="1" x14ac:dyDescent="0.2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</row>
    <row r="1582" spans="1:30" s="21" customFormat="1" x14ac:dyDescent="0.2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</row>
    <row r="1583" spans="1:30" s="21" customFormat="1" x14ac:dyDescent="0.2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</row>
    <row r="1584" spans="1:30" s="21" customFormat="1" x14ac:dyDescent="0.2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</row>
    <row r="1585" spans="1:30" s="21" customFormat="1" x14ac:dyDescent="0.2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</row>
    <row r="1586" spans="1:30" s="21" customFormat="1" x14ac:dyDescent="0.2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</row>
    <row r="1587" spans="1:30" s="21" customFormat="1" x14ac:dyDescent="0.2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</row>
    <row r="1588" spans="1:30" s="21" customFormat="1" x14ac:dyDescent="0.2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</row>
    <row r="1589" spans="1:30" s="21" customFormat="1" x14ac:dyDescent="0.2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</row>
    <row r="1590" spans="1:30" s="21" customFormat="1" x14ac:dyDescent="0.2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</row>
    <row r="1591" spans="1:30" s="21" customFormat="1" x14ac:dyDescent="0.2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</row>
    <row r="1592" spans="1:30" s="21" customFormat="1" x14ac:dyDescent="0.2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</row>
    <row r="1593" spans="1:30" s="21" customFormat="1" x14ac:dyDescent="0.2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</row>
    <row r="1594" spans="1:30" s="21" customFormat="1" x14ac:dyDescent="0.2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</row>
    <row r="1595" spans="1:30" s="21" customFormat="1" x14ac:dyDescent="0.2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</row>
    <row r="1596" spans="1:30" s="21" customFormat="1" x14ac:dyDescent="0.2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</row>
    <row r="1597" spans="1:30" s="21" customFormat="1" x14ac:dyDescent="0.2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</row>
    <row r="1598" spans="1:30" s="21" customFormat="1" x14ac:dyDescent="0.2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</row>
    <row r="1599" spans="1:30" s="21" customFormat="1" x14ac:dyDescent="0.2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</row>
    <row r="1600" spans="1:30" s="21" customFormat="1" x14ac:dyDescent="0.2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</row>
    <row r="1601" spans="1:30" s="21" customFormat="1" x14ac:dyDescent="0.2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</row>
    <row r="1602" spans="1:30" s="21" customFormat="1" x14ac:dyDescent="0.2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</row>
    <row r="1603" spans="1:30" s="21" customFormat="1" x14ac:dyDescent="0.2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</row>
    <row r="1604" spans="1:30" s="21" customFormat="1" x14ac:dyDescent="0.2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</row>
    <row r="1605" spans="1:30" s="21" customFormat="1" x14ac:dyDescent="0.2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</row>
    <row r="1606" spans="1:30" s="21" customFormat="1" x14ac:dyDescent="0.2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</row>
    <row r="1607" spans="1:30" s="21" customFormat="1" x14ac:dyDescent="0.2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</row>
    <row r="1608" spans="1:30" s="21" customFormat="1" x14ac:dyDescent="0.2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</row>
    <row r="1609" spans="1:30" s="21" customFormat="1" x14ac:dyDescent="0.2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</row>
    <row r="1610" spans="1:30" s="21" customFormat="1" x14ac:dyDescent="0.2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</row>
    <row r="1611" spans="1:30" s="21" customFormat="1" x14ac:dyDescent="0.2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</row>
    <row r="1612" spans="1:30" s="21" customFormat="1" x14ac:dyDescent="0.2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</row>
    <row r="1613" spans="1:30" s="21" customFormat="1" x14ac:dyDescent="0.2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</row>
    <row r="1614" spans="1:30" s="21" customFormat="1" x14ac:dyDescent="0.2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</row>
    <row r="1615" spans="1:30" s="21" customFormat="1" x14ac:dyDescent="0.2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</row>
    <row r="1616" spans="1:30" s="21" customFormat="1" x14ac:dyDescent="0.2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</row>
    <row r="1617" spans="1:30" s="21" customFormat="1" x14ac:dyDescent="0.2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</row>
    <row r="1618" spans="1:30" s="21" customFormat="1" x14ac:dyDescent="0.2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</row>
    <row r="1619" spans="1:30" s="21" customFormat="1" x14ac:dyDescent="0.2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</row>
    <row r="1620" spans="1:30" s="21" customFormat="1" x14ac:dyDescent="0.2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</row>
    <row r="1621" spans="1:30" s="21" customFormat="1" x14ac:dyDescent="0.2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</row>
    <row r="1622" spans="1:30" s="21" customFormat="1" x14ac:dyDescent="0.2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</row>
    <row r="1623" spans="1:30" s="21" customFormat="1" x14ac:dyDescent="0.2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</row>
    <row r="1624" spans="1:30" s="21" customFormat="1" x14ac:dyDescent="0.2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</row>
    <row r="1625" spans="1:30" s="21" customFormat="1" x14ac:dyDescent="0.2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</row>
    <row r="1626" spans="1:30" s="21" customFormat="1" x14ac:dyDescent="0.2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</row>
    <row r="1627" spans="1:30" s="21" customFormat="1" x14ac:dyDescent="0.2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</row>
    <row r="1628" spans="1:30" s="21" customFormat="1" x14ac:dyDescent="0.2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</row>
    <row r="1629" spans="1:30" s="21" customFormat="1" x14ac:dyDescent="0.2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</row>
    <row r="1630" spans="1:30" s="21" customFormat="1" x14ac:dyDescent="0.2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</row>
    <row r="1631" spans="1:30" s="21" customFormat="1" x14ac:dyDescent="0.2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</row>
    <row r="1632" spans="1:30" s="21" customFormat="1" x14ac:dyDescent="0.2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</row>
    <row r="1633" spans="1:30" s="21" customFormat="1" x14ac:dyDescent="0.2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</row>
    <row r="1634" spans="1:30" s="21" customFormat="1" x14ac:dyDescent="0.2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</row>
    <row r="1635" spans="1:30" s="21" customFormat="1" x14ac:dyDescent="0.2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</row>
    <row r="1636" spans="1:30" s="21" customFormat="1" x14ac:dyDescent="0.2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</row>
    <row r="1637" spans="1:30" s="21" customFormat="1" x14ac:dyDescent="0.2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</row>
    <row r="1638" spans="1:30" s="21" customFormat="1" x14ac:dyDescent="0.2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</row>
    <row r="1639" spans="1:30" s="21" customFormat="1" x14ac:dyDescent="0.2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</row>
    <row r="1640" spans="1:30" s="21" customFormat="1" x14ac:dyDescent="0.2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</row>
    <row r="1641" spans="1:30" s="21" customFormat="1" x14ac:dyDescent="0.2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</row>
    <row r="1642" spans="1:30" s="21" customFormat="1" x14ac:dyDescent="0.2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</row>
    <row r="1643" spans="1:30" s="21" customFormat="1" x14ac:dyDescent="0.2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</row>
    <row r="1644" spans="1:30" s="21" customFormat="1" x14ac:dyDescent="0.2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</row>
    <row r="1645" spans="1:30" s="21" customFormat="1" x14ac:dyDescent="0.2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</row>
    <row r="1646" spans="1:30" s="21" customFormat="1" x14ac:dyDescent="0.2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</row>
    <row r="1647" spans="1:30" s="21" customFormat="1" x14ac:dyDescent="0.2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</row>
    <row r="1648" spans="1:30" s="21" customFormat="1" x14ac:dyDescent="0.2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</row>
    <row r="1649" spans="1:30" s="21" customFormat="1" x14ac:dyDescent="0.2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</row>
    <row r="1650" spans="1:30" s="21" customFormat="1" x14ac:dyDescent="0.2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</row>
    <row r="1651" spans="1:30" s="21" customFormat="1" x14ac:dyDescent="0.2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</row>
    <row r="1652" spans="1:30" s="21" customFormat="1" x14ac:dyDescent="0.2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</row>
    <row r="1653" spans="1:30" s="21" customFormat="1" x14ac:dyDescent="0.2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</row>
    <row r="1654" spans="1:30" s="21" customFormat="1" x14ac:dyDescent="0.2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</row>
    <row r="1655" spans="1:30" s="21" customFormat="1" x14ac:dyDescent="0.2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</row>
    <row r="1656" spans="1:30" s="21" customFormat="1" x14ac:dyDescent="0.2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</row>
    <row r="1657" spans="1:30" s="21" customFormat="1" x14ac:dyDescent="0.2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</row>
    <row r="1658" spans="1:30" s="21" customFormat="1" x14ac:dyDescent="0.2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</row>
    <row r="1659" spans="1:30" s="21" customFormat="1" x14ac:dyDescent="0.2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</row>
  </sheetData>
  <sheetProtection autoFilter="0"/>
  <mergeCells count="1">
    <mergeCell ref="A1:G1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Clear.Clear">
                <anchor>
                  <from>
                    <xdr:col>0</xdr:col>
                    <xdr:colOff>9525</xdr:colOff>
                    <xdr:row>0</xdr:row>
                    <xdr:rowOff>257175</xdr:rowOff>
                  </from>
                  <to>
                    <xdr:col>0</xdr:col>
                    <xdr:colOff>1543050</xdr:colOff>
                    <xdr:row>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MotorSimulationEN">
                <anchor>
                  <from>
                    <xdr:col>3</xdr:col>
                    <xdr:colOff>342900</xdr:colOff>
                    <xdr:row>0</xdr:row>
                    <xdr:rowOff>28575</xdr:rowOff>
                  </from>
                  <to>
                    <xdr:col>3</xdr:col>
                    <xdr:colOff>1876425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6" name="Button 17">
              <controlPr defaultSize="0" print="0" autoFill="0" autoPict="0" macro="[0]!TagGeneratorOhneAdresseEN">
                <anchor>
                  <from>
                    <xdr:col>0</xdr:col>
                    <xdr:colOff>1590675</xdr:colOff>
                    <xdr:row>0</xdr:row>
                    <xdr:rowOff>28575</xdr:rowOff>
                  </from>
                  <to>
                    <xdr:col>3</xdr:col>
                    <xdr:colOff>314325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7" name="Button 31">
              <controlPr defaultSize="0" print="0" autoFill="0" autoPict="0" macro="[0]!TIASymbole">
                <anchor>
                  <from>
                    <xdr:col>0</xdr:col>
                    <xdr:colOff>1590675</xdr:colOff>
                    <xdr:row>0</xdr:row>
                    <xdr:rowOff>504825</xdr:rowOff>
                  </from>
                  <to>
                    <xdr:col>3</xdr:col>
                    <xdr:colOff>304800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8" name="Button 32">
              <controlPr defaultSize="0" print="0" autoFill="0" autoPict="0" macro="[0]!MotorCodeErzeugenTIA.MotorCodeErzeugenTIA">
                <anchor>
                  <from>
                    <xdr:col>3</xdr:col>
                    <xdr:colOff>3448050</xdr:colOff>
                    <xdr:row>0</xdr:row>
                    <xdr:rowOff>495300</xdr:rowOff>
                  </from>
                  <to>
                    <xdr:col>3</xdr:col>
                    <xdr:colOff>4981575</xdr:colOff>
                    <xdr:row>0</xdr:row>
                    <xdr:rowOff>933450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9" name="Button 33">
              <controlPr defaultSize="0" print="0" autoFill="0" autoPict="0" macro="[0]!ValveCodeErzeugenTIA.ValveCodeErzeugenTIA">
                <anchor>
                  <from>
                    <xdr:col>3</xdr:col>
                    <xdr:colOff>5029200</xdr:colOff>
                    <xdr:row>0</xdr:row>
                    <xdr:rowOff>495300</xdr:rowOff>
                  </from>
                  <to>
                    <xdr:col>4</xdr:col>
                    <xdr:colOff>1181100</xdr:colOff>
                    <xdr:row>0</xdr:row>
                    <xdr:rowOff>933450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0" name="Button 34">
              <controlPr defaultSize="0" print="0" autoFill="0" autoPict="0" macro="[0]!SimulationTIA.SimulationTIA">
                <anchor>
                  <from>
                    <xdr:col>3</xdr:col>
                    <xdr:colOff>342900</xdr:colOff>
                    <xdr:row>0</xdr:row>
                    <xdr:rowOff>504825</xdr:rowOff>
                  </from>
                  <to>
                    <xdr:col>3</xdr:col>
                    <xdr:colOff>1876425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11" name="Button 37">
              <controlPr defaultSize="0" print="0" autoFill="0" autoPict="0" macro="[0]!CreateCallsTIA">
                <anchor>
                  <from>
                    <xdr:col>3</xdr:col>
                    <xdr:colOff>1943100</xdr:colOff>
                    <xdr:row>0</xdr:row>
                    <xdr:rowOff>504825</xdr:rowOff>
                  </from>
                  <to>
                    <xdr:col>3</xdr:col>
                    <xdr:colOff>3390900</xdr:colOff>
                    <xdr:row>0</xdr:row>
                    <xdr:rowOff>942975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AD2432"/>
  <sheetViews>
    <sheetView workbookViewId="0">
      <pane ySplit="2" topLeftCell="A3" activePane="bottomLeft" state="frozen"/>
      <selection pane="bottomLeft" activeCell="D35" sqref="D35"/>
    </sheetView>
  </sheetViews>
  <sheetFormatPr defaultColWidth="11.42578125" defaultRowHeight="12.75" x14ac:dyDescent="0.2"/>
  <cols>
    <col min="1" max="1" width="23.28515625" bestFit="1" customWidth="1"/>
    <col min="2" max="2" width="18" bestFit="1" customWidth="1"/>
    <col min="3" max="3" width="10.28515625" bestFit="1" customWidth="1"/>
    <col min="4" max="4" width="25.5703125" bestFit="1" customWidth="1"/>
    <col min="5" max="5" width="15" bestFit="1" customWidth="1"/>
    <col min="6" max="6" width="2" bestFit="1" customWidth="1"/>
    <col min="7" max="7" width="48.42578125" customWidth="1"/>
    <col min="8" max="8" width="14.85546875" bestFit="1" customWidth="1"/>
    <col min="9" max="9" width="17.140625" bestFit="1" customWidth="1"/>
    <col min="10" max="10" width="16.7109375" bestFit="1" customWidth="1"/>
    <col min="11" max="12" width="10.85546875" bestFit="1" customWidth="1"/>
    <col min="13" max="13" width="5.85546875" bestFit="1" customWidth="1"/>
    <col min="14" max="14" width="19.42578125" bestFit="1" customWidth="1"/>
    <col min="15" max="15" width="16.140625" bestFit="1" customWidth="1"/>
    <col min="16" max="16" width="16.42578125" bestFit="1" customWidth="1"/>
    <col min="17" max="17" width="15.140625" bestFit="1" customWidth="1"/>
    <col min="18" max="18" width="19.7109375" bestFit="1" customWidth="1"/>
    <col min="19" max="19" width="15" bestFit="1" customWidth="1"/>
    <col min="20" max="20" width="19.140625" bestFit="1" customWidth="1"/>
    <col min="21" max="21" width="14.42578125" bestFit="1" customWidth="1"/>
    <col min="22" max="22" width="12.42578125" bestFit="1" customWidth="1"/>
    <col min="23" max="23" width="13.140625" bestFit="1" customWidth="1"/>
    <col min="24" max="24" width="13.85546875" bestFit="1" customWidth="1"/>
    <col min="25" max="25" width="12.85546875" bestFit="1" customWidth="1"/>
    <col min="26" max="26" width="13.5703125" bestFit="1" customWidth="1"/>
    <col min="27" max="27" width="11.85546875" bestFit="1" customWidth="1"/>
    <col min="28" max="28" width="15.85546875" bestFit="1" customWidth="1"/>
    <col min="29" max="29" width="20.85546875" bestFit="1" customWidth="1"/>
  </cols>
  <sheetData>
    <row r="1" spans="1:29" ht="80.099999999999994" customHeight="1" x14ac:dyDescent="0.2">
      <c r="A1" s="560"/>
      <c r="B1" s="561"/>
      <c r="C1" s="561"/>
      <c r="D1" s="561"/>
      <c r="E1" s="561"/>
      <c r="F1" s="561"/>
      <c r="G1" s="562"/>
      <c r="H1" s="154" t="s">
        <v>1589</v>
      </c>
    </row>
    <row r="2" spans="1:29" x14ac:dyDescent="0.2">
      <c r="A2" s="278"/>
      <c r="B2" s="278"/>
      <c r="C2" s="278"/>
      <c r="D2" s="278"/>
      <c r="E2" s="278"/>
      <c r="F2" s="278"/>
      <c r="G2" s="278"/>
    </row>
    <row r="5" spans="1:29" x14ac:dyDescent="0.2">
      <c r="A5" s="404" t="s">
        <v>1682</v>
      </c>
      <c r="B5" s="404" t="s">
        <v>10273</v>
      </c>
      <c r="C5" s="404" t="s">
        <v>10274</v>
      </c>
      <c r="D5" s="404" t="s">
        <v>10275</v>
      </c>
      <c r="E5" s="404" t="s">
        <v>10276</v>
      </c>
      <c r="F5" s="404" t="s">
        <v>10277</v>
      </c>
      <c r="G5" s="404" t="s">
        <v>10278</v>
      </c>
      <c r="H5" s="404" t="s">
        <v>10279</v>
      </c>
      <c r="I5" s="404" t="s">
        <v>1245</v>
      </c>
      <c r="J5" s="404" t="s">
        <v>10280</v>
      </c>
      <c r="K5" s="404" t="s">
        <v>10281</v>
      </c>
      <c r="L5" s="404" t="s">
        <v>10282</v>
      </c>
      <c r="M5" s="404" t="s">
        <v>10283</v>
      </c>
      <c r="N5" s="404" t="s">
        <v>10284</v>
      </c>
      <c r="O5" s="404" t="s">
        <v>10285</v>
      </c>
      <c r="P5" s="404" t="s">
        <v>10286</v>
      </c>
      <c r="Q5" s="404" t="s">
        <v>10287</v>
      </c>
      <c r="R5" s="404" t="s">
        <v>10288</v>
      </c>
      <c r="S5" s="404" t="s">
        <v>10289</v>
      </c>
      <c r="T5" s="404" t="s">
        <v>10290</v>
      </c>
      <c r="U5" s="404" t="s">
        <v>10291</v>
      </c>
      <c r="V5" s="404" t="s">
        <v>10292</v>
      </c>
      <c r="W5" s="404" t="s">
        <v>10293</v>
      </c>
      <c r="X5" s="404" t="s">
        <v>10294</v>
      </c>
      <c r="Y5" s="404" t="s">
        <v>10295</v>
      </c>
      <c r="Z5" s="404" t="s">
        <v>10296</v>
      </c>
      <c r="AA5" s="404" t="s">
        <v>10297</v>
      </c>
      <c r="AB5" s="404" t="s">
        <v>10298</v>
      </c>
      <c r="AC5" s="404" t="s">
        <v>10299</v>
      </c>
    </row>
    <row r="2192" ht="13.5" customHeight="1" x14ac:dyDescent="0.2"/>
    <row r="2395" spans="1:30" s="7" customFormat="1" x14ac:dyDescent="0.2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</row>
    <row r="2396" spans="1:30" s="7" customFormat="1" x14ac:dyDescent="0.2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</row>
    <row r="2397" spans="1:30" s="7" customFormat="1" x14ac:dyDescent="0.2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</row>
    <row r="2398" spans="1:30" s="7" customFormat="1" x14ac:dyDescent="0.2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</row>
    <row r="2399" spans="1:30" s="7" customFormat="1" x14ac:dyDescent="0.2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</row>
    <row r="2400" spans="1:30" s="7" customFormat="1" x14ac:dyDescent="0.2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</row>
    <row r="2401" spans="1:30" s="7" customFormat="1" x14ac:dyDescent="0.2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</row>
    <row r="2402" spans="1:30" s="7" customFormat="1" x14ac:dyDescent="0.2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</row>
    <row r="2403" spans="1:30" s="7" customFormat="1" x14ac:dyDescent="0.2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</row>
    <row r="2404" spans="1:30" s="7" customFormat="1" x14ac:dyDescent="0.2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</row>
    <row r="2405" spans="1:30" s="7" customFormat="1" x14ac:dyDescent="0.2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</row>
    <row r="2406" spans="1:30" s="7" customFormat="1" x14ac:dyDescent="0.2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</row>
    <row r="2407" spans="1:30" s="7" customFormat="1" x14ac:dyDescent="0.2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</row>
    <row r="2408" spans="1:30" s="7" customFormat="1" x14ac:dyDescent="0.2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</row>
    <row r="2409" spans="1:30" s="7" customFormat="1" x14ac:dyDescent="0.2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</row>
    <row r="2410" spans="1:30" s="7" customFormat="1" x14ac:dyDescent="0.2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</row>
    <row r="2411" spans="1:30" s="7" customFormat="1" x14ac:dyDescent="0.2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</row>
    <row r="2412" spans="1:30" s="7" customFormat="1" x14ac:dyDescent="0.2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</row>
    <row r="2413" spans="1:30" s="7" customFormat="1" x14ac:dyDescent="0.2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</row>
    <row r="2414" spans="1:30" s="7" customFormat="1" x14ac:dyDescent="0.2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</row>
    <row r="2415" spans="1:30" s="7" customFormat="1" x14ac:dyDescent="0.2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</row>
    <row r="2416" spans="1:30" s="7" customFormat="1" x14ac:dyDescent="0.2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</row>
    <row r="2417" spans="1:30" s="7" customFormat="1" x14ac:dyDescent="0.2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</row>
    <row r="2418" spans="1:30" s="7" customFormat="1" x14ac:dyDescent="0.2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</row>
    <row r="2419" spans="1:30" s="7" customFormat="1" x14ac:dyDescent="0.2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</row>
    <row r="2420" spans="1:30" s="7" customFormat="1" x14ac:dyDescent="0.2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</row>
    <row r="2421" spans="1:30" s="7" customFormat="1" x14ac:dyDescent="0.2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</row>
    <row r="2422" spans="1:30" s="7" customFormat="1" x14ac:dyDescent="0.2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</row>
    <row r="2423" spans="1:30" s="7" customFormat="1" x14ac:dyDescent="0.2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</row>
    <row r="2424" spans="1:30" s="7" customFormat="1" x14ac:dyDescent="0.2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</row>
    <row r="2425" spans="1:30" s="7" customFormat="1" x14ac:dyDescent="0.2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</row>
    <row r="2426" spans="1:30" s="7" customFormat="1" x14ac:dyDescent="0.2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</row>
    <row r="2427" spans="1:30" s="7" customFormat="1" x14ac:dyDescent="0.2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</row>
    <row r="2428" spans="1:30" s="7" customFormat="1" x14ac:dyDescent="0.2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</row>
    <row r="2429" spans="1:30" s="7" customFormat="1" x14ac:dyDescent="0.2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</row>
    <row r="2430" spans="1:30" s="7" customFormat="1" x14ac:dyDescent="0.2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</row>
    <row r="2431" spans="1:30" s="7" customFormat="1" x14ac:dyDescent="0.2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</row>
    <row r="2432" spans="1:30" s="7" customFormat="1" x14ac:dyDescent="0.2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</row>
  </sheetData>
  <sheetProtection autoFilter="0"/>
  <mergeCells count="1">
    <mergeCell ref="A1:G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lear.Clear">
                <anchor>
                  <from>
                    <xdr:col>0</xdr:col>
                    <xdr:colOff>19050</xdr:colOff>
                    <xdr:row>0</xdr:row>
                    <xdr:rowOff>276225</xdr:rowOff>
                  </from>
                  <to>
                    <xdr:col>0</xdr:col>
                    <xdr:colOff>1171575</xdr:colOff>
                    <xdr:row>0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4" r:id="rId5" name="Button 18">
              <controlPr defaultSize="0" print="0" autoFill="0" autoPict="0" macro="[0]!IntouchOutput.IntouchOutput">
                <anchor>
                  <from>
                    <xdr:col>0</xdr:col>
                    <xdr:colOff>1219200</xdr:colOff>
                    <xdr:row>0</xdr:row>
                    <xdr:rowOff>38100</xdr:rowOff>
                  </from>
                  <to>
                    <xdr:col>1</xdr:col>
                    <xdr:colOff>295275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6" r:id="rId6" name="Button 20">
              <controlPr defaultSize="0" print="0" autoFill="0" autoPict="0" macro="[0]!WINCCOutput.WINCCOutput">
                <anchor>
                  <from>
                    <xdr:col>1</xdr:col>
                    <xdr:colOff>342900</xdr:colOff>
                    <xdr:row>0</xdr:row>
                    <xdr:rowOff>28575</xdr:rowOff>
                  </from>
                  <to>
                    <xdr:col>3</xdr:col>
                    <xdr:colOff>171450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8" r:id="rId7" name="Button 22">
              <controlPr defaultSize="0" print="0" autoFill="0" autoPict="0" macro="[0]!WINCCComment.WINCCComment">
                <anchor>
                  <from>
                    <xdr:col>1</xdr:col>
                    <xdr:colOff>333375</xdr:colOff>
                    <xdr:row>0</xdr:row>
                    <xdr:rowOff>542925</xdr:rowOff>
                  </from>
                  <to>
                    <xdr:col>3</xdr:col>
                    <xdr:colOff>171450</xdr:colOff>
                    <xdr:row>0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9" r:id="rId8" name="Button 23">
              <controlPr defaultSize="0" print="0" autoFill="0" autoPict="0" macro="[0]!TIAOutputState.TIAOutputState">
                <anchor>
                  <from>
                    <xdr:col>3</xdr:col>
                    <xdr:colOff>219075</xdr:colOff>
                    <xdr:row>0</xdr:row>
                    <xdr:rowOff>28575</xdr:rowOff>
                  </from>
                  <to>
                    <xdr:col>4</xdr:col>
                    <xdr:colOff>180975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0" r:id="rId9" name="Button 24">
              <controlPr defaultSize="0" print="0" autoFill="0" autoPict="0" macro="[0]!TIAHand.TIAHand">
                <anchor>
                  <from>
                    <xdr:col>3</xdr:col>
                    <xdr:colOff>209550</xdr:colOff>
                    <xdr:row>0</xdr:row>
                    <xdr:rowOff>533400</xdr:rowOff>
                  </from>
                  <to>
                    <xdr:col>4</xdr:col>
                    <xdr:colOff>161925</xdr:colOff>
                    <xdr:row>0</xdr:row>
                    <xdr:rowOff>971550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10" name="Button 25">
              <controlPr defaultSize="0" print="0" autoFill="0" autoPict="0" macro="[0]!ObjectsWithoutCode">
                <anchor>
                  <from>
                    <xdr:col>4</xdr:col>
                    <xdr:colOff>219075</xdr:colOff>
                    <xdr:row>0</xdr:row>
                    <xdr:rowOff>19050</xdr:rowOff>
                  </from>
                  <to>
                    <xdr:col>6</xdr:col>
                    <xdr:colOff>1200150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4" r:id="rId11" name="Button 28">
              <controlPr defaultSize="0" print="0" autoFill="0" autoPict="0" macro="[0]!WinCCCommentwithoutAutocode">
                <anchor>
                  <from>
                    <xdr:col>4</xdr:col>
                    <xdr:colOff>219075</xdr:colOff>
                    <xdr:row>0</xdr:row>
                    <xdr:rowOff>533400</xdr:rowOff>
                  </from>
                  <to>
                    <xdr:col>6</xdr:col>
                    <xdr:colOff>1200150</xdr:colOff>
                    <xdr:row>0</xdr:row>
                    <xdr:rowOff>971550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6" r:id="rId12" name="Button 30">
              <controlPr defaultSize="0" print="0" autoFill="0" autoPict="0" macro="[0]!TIAOutputStateWOAC">
                <anchor>
                  <from>
                    <xdr:col>6</xdr:col>
                    <xdr:colOff>1295400</xdr:colOff>
                    <xdr:row>0</xdr:row>
                    <xdr:rowOff>38100</xdr:rowOff>
                  </from>
                  <to>
                    <xdr:col>6</xdr:col>
                    <xdr:colOff>2714625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9" r:id="rId13" name="Button 33">
              <controlPr defaultSize="0" print="0" autoFill="0" autoPict="0" macro="[0]!TIAHandWOAC">
                <anchor>
                  <from>
                    <xdr:col>6</xdr:col>
                    <xdr:colOff>1295400</xdr:colOff>
                    <xdr:row>0</xdr:row>
                    <xdr:rowOff>542925</xdr:rowOff>
                  </from>
                  <to>
                    <xdr:col>6</xdr:col>
                    <xdr:colOff>2724150</xdr:colOff>
                    <xdr:row>0</xdr:row>
                    <xdr:rowOff>962025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K4099"/>
  <sheetViews>
    <sheetView zoomScaleNormal="100" workbookViewId="0">
      <pane ySplit="2" topLeftCell="A68" activePane="bottomLeft" state="frozen"/>
      <selection pane="bottomLeft" activeCell="C76" sqref="C76:C81"/>
    </sheetView>
  </sheetViews>
  <sheetFormatPr defaultColWidth="11.42578125" defaultRowHeight="12.75" x14ac:dyDescent="0.2"/>
  <cols>
    <col min="1" max="1" width="5" bestFit="1" customWidth="1"/>
    <col min="2" max="2" width="14.42578125" bestFit="1" customWidth="1"/>
    <col min="3" max="3" width="56.5703125" bestFit="1" customWidth="1"/>
    <col min="4" max="4" width="52" bestFit="1" customWidth="1"/>
    <col min="5" max="5" width="16.85546875" bestFit="1" customWidth="1"/>
    <col min="6" max="6" width="13.5703125" bestFit="1" customWidth="1"/>
    <col min="7" max="7" width="7.85546875" bestFit="1" customWidth="1"/>
    <col min="8" max="8" width="4.28515625" bestFit="1" customWidth="1"/>
    <col min="9" max="9" width="4.7109375" bestFit="1" customWidth="1"/>
    <col min="10" max="10" width="8.7109375" bestFit="1" customWidth="1"/>
  </cols>
  <sheetData>
    <row r="1" spans="1:11" ht="45" customHeight="1" x14ac:dyDescent="0.2">
      <c r="A1" s="563"/>
      <c r="B1" s="564"/>
      <c r="C1" s="564"/>
      <c r="D1" s="564"/>
      <c r="E1" s="564"/>
      <c r="F1" s="564"/>
      <c r="G1" s="564"/>
      <c r="H1" s="564"/>
      <c r="I1" s="564"/>
      <c r="J1" s="564"/>
      <c r="K1" s="564"/>
    </row>
    <row r="2" spans="1:11" ht="12.75" customHeight="1" x14ac:dyDescent="0.2">
      <c r="A2" s="317" t="s">
        <v>1238</v>
      </c>
      <c r="B2" s="317" t="s">
        <v>1245</v>
      </c>
      <c r="C2" s="317" t="s">
        <v>10242</v>
      </c>
      <c r="D2" s="317" t="s">
        <v>10243</v>
      </c>
      <c r="E2" s="317"/>
      <c r="F2" s="317"/>
      <c r="G2" s="317"/>
      <c r="H2" s="317"/>
      <c r="I2" s="317"/>
      <c r="J2" s="317"/>
      <c r="K2" s="317"/>
    </row>
    <row r="4" spans="1:11" x14ac:dyDescent="0.2">
      <c r="A4">
        <v>1</v>
      </c>
      <c r="B4" t="s">
        <v>1699</v>
      </c>
      <c r="C4" t="s">
        <v>9891</v>
      </c>
      <c r="D4" t="s">
        <v>10244</v>
      </c>
      <c r="G4" t="s">
        <v>1700</v>
      </c>
    </row>
    <row r="5" spans="1:11" x14ac:dyDescent="0.2">
      <c r="A5">
        <v>2</v>
      </c>
      <c r="B5" t="s">
        <v>1701</v>
      </c>
      <c r="C5" t="s">
        <v>9892</v>
      </c>
      <c r="D5" t="s">
        <v>10245</v>
      </c>
      <c r="G5" t="s">
        <v>1702</v>
      </c>
    </row>
    <row r="6" spans="1:11" x14ac:dyDescent="0.2">
      <c r="A6">
        <v>3</v>
      </c>
      <c r="B6" t="s">
        <v>1703</v>
      </c>
      <c r="C6" t="s">
        <v>9893</v>
      </c>
      <c r="D6" t="s">
        <v>10246</v>
      </c>
      <c r="G6" t="s">
        <v>1704</v>
      </c>
    </row>
    <row r="7" spans="1:11" x14ac:dyDescent="0.2">
      <c r="A7">
        <v>4</v>
      </c>
      <c r="B7" t="s">
        <v>1705</v>
      </c>
      <c r="C7" t="s">
        <v>9894</v>
      </c>
      <c r="D7" t="s">
        <v>10247</v>
      </c>
      <c r="G7" t="s">
        <v>1706</v>
      </c>
    </row>
    <row r="8" spans="1:11" x14ac:dyDescent="0.2">
      <c r="A8">
        <v>5</v>
      </c>
      <c r="B8" t="s">
        <v>1707</v>
      </c>
      <c r="C8" t="s">
        <v>9895</v>
      </c>
      <c r="D8" t="s">
        <v>10248</v>
      </c>
      <c r="G8" t="s">
        <v>1708</v>
      </c>
    </row>
    <row r="9" spans="1:11" x14ac:dyDescent="0.2">
      <c r="A9">
        <v>6</v>
      </c>
      <c r="B9" t="s">
        <v>1709</v>
      </c>
      <c r="C9" t="s">
        <v>9896</v>
      </c>
      <c r="D9" t="s">
        <v>10249</v>
      </c>
      <c r="G9" t="s">
        <v>1710</v>
      </c>
    </row>
    <row r="10" spans="1:11" x14ac:dyDescent="0.2">
      <c r="A10">
        <v>7</v>
      </c>
      <c r="B10" t="s">
        <v>1711</v>
      </c>
      <c r="C10" t="s">
        <v>9897</v>
      </c>
      <c r="D10" t="s">
        <v>10272</v>
      </c>
      <c r="G10" t="s">
        <v>1712</v>
      </c>
    </row>
    <row r="11" spans="1:11" x14ac:dyDescent="0.2">
      <c r="A11">
        <v>8</v>
      </c>
      <c r="B11" t="s">
        <v>1713</v>
      </c>
      <c r="C11" t="s">
        <v>9898</v>
      </c>
      <c r="D11" t="s">
        <v>10250</v>
      </c>
      <c r="G11" t="s">
        <v>1714</v>
      </c>
    </row>
    <row r="12" spans="1:11" x14ac:dyDescent="0.2">
      <c r="A12">
        <v>9</v>
      </c>
      <c r="B12" t="s">
        <v>1715</v>
      </c>
      <c r="C12" t="s">
        <v>9899</v>
      </c>
      <c r="D12" t="s">
        <v>10251</v>
      </c>
      <c r="G12" t="s">
        <v>1716</v>
      </c>
    </row>
    <row r="13" spans="1:11" x14ac:dyDescent="0.2">
      <c r="A13">
        <v>10</v>
      </c>
      <c r="B13" t="s">
        <v>1717</v>
      </c>
      <c r="C13" t="s">
        <v>9900</v>
      </c>
      <c r="D13" t="s">
        <v>10252</v>
      </c>
      <c r="G13" t="s">
        <v>1718</v>
      </c>
    </row>
    <row r="14" spans="1:11" x14ac:dyDescent="0.2">
      <c r="A14">
        <v>11</v>
      </c>
      <c r="B14" t="s">
        <v>1719</v>
      </c>
      <c r="C14" t="s">
        <v>9901</v>
      </c>
      <c r="D14" t="s">
        <v>9901</v>
      </c>
      <c r="G14" t="s">
        <v>1720</v>
      </c>
    </row>
    <row r="15" spans="1:11" x14ac:dyDescent="0.2">
      <c r="A15">
        <v>12</v>
      </c>
      <c r="B15" t="s">
        <v>1721</v>
      </c>
      <c r="G15" t="s">
        <v>1722</v>
      </c>
    </row>
    <row r="16" spans="1:11" x14ac:dyDescent="0.2">
      <c r="A16">
        <v>13</v>
      </c>
      <c r="B16" t="s">
        <v>1723</v>
      </c>
      <c r="G16" t="s">
        <v>1724</v>
      </c>
    </row>
    <row r="17" spans="1:7" x14ac:dyDescent="0.2">
      <c r="A17">
        <v>14</v>
      </c>
      <c r="B17" t="s">
        <v>1725</v>
      </c>
      <c r="G17" t="s">
        <v>1726</v>
      </c>
    </row>
    <row r="18" spans="1:7" x14ac:dyDescent="0.2">
      <c r="A18">
        <v>15</v>
      </c>
      <c r="B18" t="s">
        <v>1727</v>
      </c>
      <c r="G18" t="s">
        <v>1728</v>
      </c>
    </row>
    <row r="19" spans="1:7" x14ac:dyDescent="0.2">
      <c r="A19">
        <v>16</v>
      </c>
      <c r="B19" t="s">
        <v>1729</v>
      </c>
      <c r="G19" t="s">
        <v>1730</v>
      </c>
    </row>
    <row r="20" spans="1:7" x14ac:dyDescent="0.2">
      <c r="A20">
        <v>17</v>
      </c>
      <c r="B20" t="s">
        <v>1731</v>
      </c>
      <c r="G20" t="s">
        <v>1732</v>
      </c>
    </row>
    <row r="21" spans="1:7" x14ac:dyDescent="0.2">
      <c r="A21">
        <v>18</v>
      </c>
      <c r="B21" t="s">
        <v>1733</v>
      </c>
      <c r="G21" t="s">
        <v>1734</v>
      </c>
    </row>
    <row r="22" spans="1:7" x14ac:dyDescent="0.2">
      <c r="A22">
        <v>19</v>
      </c>
      <c r="B22" t="s">
        <v>1735</v>
      </c>
      <c r="G22" t="s">
        <v>1736</v>
      </c>
    </row>
    <row r="23" spans="1:7" x14ac:dyDescent="0.2">
      <c r="A23">
        <v>20</v>
      </c>
      <c r="B23" t="s">
        <v>1737</v>
      </c>
      <c r="G23" t="s">
        <v>1738</v>
      </c>
    </row>
    <row r="24" spans="1:7" x14ac:dyDescent="0.2">
      <c r="A24">
        <v>21</v>
      </c>
      <c r="B24" t="s">
        <v>1739</v>
      </c>
      <c r="G24" t="s">
        <v>1740</v>
      </c>
    </row>
    <row r="25" spans="1:7" x14ac:dyDescent="0.2">
      <c r="A25">
        <v>22</v>
      </c>
      <c r="B25" t="s">
        <v>1741</v>
      </c>
      <c r="G25" t="s">
        <v>1742</v>
      </c>
    </row>
    <row r="26" spans="1:7" x14ac:dyDescent="0.2">
      <c r="A26">
        <v>23</v>
      </c>
      <c r="B26" t="s">
        <v>1743</v>
      </c>
      <c r="G26" t="s">
        <v>1744</v>
      </c>
    </row>
    <row r="27" spans="1:7" x14ac:dyDescent="0.2">
      <c r="A27">
        <v>24</v>
      </c>
      <c r="B27" t="s">
        <v>1745</v>
      </c>
      <c r="G27" t="s">
        <v>1746</v>
      </c>
    </row>
    <row r="28" spans="1:7" x14ac:dyDescent="0.2">
      <c r="A28">
        <v>25</v>
      </c>
      <c r="B28" t="s">
        <v>1747</v>
      </c>
      <c r="G28" t="s">
        <v>1748</v>
      </c>
    </row>
    <row r="29" spans="1:7" x14ac:dyDescent="0.2">
      <c r="A29">
        <v>26</v>
      </c>
      <c r="B29" t="s">
        <v>1749</v>
      </c>
      <c r="G29" t="s">
        <v>1750</v>
      </c>
    </row>
    <row r="30" spans="1:7" x14ac:dyDescent="0.2">
      <c r="A30">
        <v>27</v>
      </c>
      <c r="B30" t="s">
        <v>1751</v>
      </c>
      <c r="G30" t="s">
        <v>1752</v>
      </c>
    </row>
    <row r="31" spans="1:7" x14ac:dyDescent="0.2">
      <c r="A31">
        <v>28</v>
      </c>
      <c r="B31" t="s">
        <v>1753</v>
      </c>
      <c r="G31" t="s">
        <v>1754</v>
      </c>
    </row>
    <row r="32" spans="1:7" x14ac:dyDescent="0.2">
      <c r="A32">
        <v>29</v>
      </c>
      <c r="B32" t="s">
        <v>1755</v>
      </c>
      <c r="G32" t="s">
        <v>1756</v>
      </c>
    </row>
    <row r="33" spans="1:7" x14ac:dyDescent="0.2">
      <c r="A33">
        <v>30</v>
      </c>
      <c r="B33" t="s">
        <v>1757</v>
      </c>
      <c r="G33" t="s">
        <v>1758</v>
      </c>
    </row>
    <row r="34" spans="1:7" x14ac:dyDescent="0.2">
      <c r="A34">
        <v>31</v>
      </c>
      <c r="B34" t="s">
        <v>1759</v>
      </c>
      <c r="G34" t="s">
        <v>1760</v>
      </c>
    </row>
    <row r="35" spans="1:7" x14ac:dyDescent="0.2">
      <c r="A35">
        <v>32</v>
      </c>
      <c r="B35" t="s">
        <v>1761</v>
      </c>
      <c r="G35" t="s">
        <v>1762</v>
      </c>
    </row>
    <row r="36" spans="1:7" x14ac:dyDescent="0.2">
      <c r="A36">
        <v>33</v>
      </c>
      <c r="B36" t="s">
        <v>1763</v>
      </c>
      <c r="C36" s="7" t="s">
        <v>10254</v>
      </c>
      <c r="D36" t="s">
        <v>10255</v>
      </c>
      <c r="G36" t="s">
        <v>1764</v>
      </c>
    </row>
    <row r="37" spans="1:7" x14ac:dyDescent="0.2">
      <c r="A37">
        <v>34</v>
      </c>
      <c r="B37" t="s">
        <v>1765</v>
      </c>
      <c r="G37" t="s">
        <v>1766</v>
      </c>
    </row>
    <row r="38" spans="1:7" x14ac:dyDescent="0.2">
      <c r="A38">
        <v>35</v>
      </c>
      <c r="B38" t="s">
        <v>1767</v>
      </c>
      <c r="C38" t="s">
        <v>10206</v>
      </c>
      <c r="D38" t="s">
        <v>10207</v>
      </c>
      <c r="G38" t="s">
        <v>1768</v>
      </c>
    </row>
    <row r="39" spans="1:7" x14ac:dyDescent="0.2">
      <c r="A39">
        <v>36</v>
      </c>
      <c r="B39" t="s">
        <v>1769</v>
      </c>
      <c r="C39" t="s">
        <v>10208</v>
      </c>
      <c r="D39" t="s">
        <v>10209</v>
      </c>
      <c r="G39" t="s">
        <v>1770</v>
      </c>
    </row>
    <row r="40" spans="1:7" x14ac:dyDescent="0.2">
      <c r="A40">
        <v>37</v>
      </c>
      <c r="B40" t="s">
        <v>1771</v>
      </c>
      <c r="C40" t="s">
        <v>10210</v>
      </c>
      <c r="D40" t="s">
        <v>10211</v>
      </c>
      <c r="G40" t="s">
        <v>1772</v>
      </c>
    </row>
    <row r="41" spans="1:7" x14ac:dyDescent="0.2">
      <c r="A41">
        <v>38</v>
      </c>
      <c r="B41" t="s">
        <v>1773</v>
      </c>
      <c r="C41" t="s">
        <v>10212</v>
      </c>
      <c r="D41" t="s">
        <v>10213</v>
      </c>
      <c r="G41" t="s">
        <v>1774</v>
      </c>
    </row>
    <row r="42" spans="1:7" x14ac:dyDescent="0.2">
      <c r="A42">
        <v>39</v>
      </c>
      <c r="B42" t="s">
        <v>1775</v>
      </c>
      <c r="C42" t="s">
        <v>10214</v>
      </c>
      <c r="D42" t="s">
        <v>10215</v>
      </c>
      <c r="G42" t="s">
        <v>1776</v>
      </c>
    </row>
    <row r="43" spans="1:7" x14ac:dyDescent="0.2">
      <c r="A43">
        <v>40</v>
      </c>
      <c r="B43" t="s">
        <v>1777</v>
      </c>
      <c r="G43" t="s">
        <v>1778</v>
      </c>
    </row>
    <row r="44" spans="1:7" x14ac:dyDescent="0.2">
      <c r="A44">
        <v>41</v>
      </c>
      <c r="B44" t="s">
        <v>1779</v>
      </c>
      <c r="G44" t="s">
        <v>1780</v>
      </c>
    </row>
    <row r="45" spans="1:7" x14ac:dyDescent="0.2">
      <c r="A45">
        <v>42</v>
      </c>
      <c r="B45" t="s">
        <v>1781</v>
      </c>
      <c r="G45" t="s">
        <v>1782</v>
      </c>
    </row>
    <row r="46" spans="1:7" x14ac:dyDescent="0.2">
      <c r="A46">
        <v>43</v>
      </c>
      <c r="B46" t="s">
        <v>1783</v>
      </c>
      <c r="C46" s="7" t="s">
        <v>10216</v>
      </c>
      <c r="D46" t="s">
        <v>10217</v>
      </c>
      <c r="G46" t="s">
        <v>1784</v>
      </c>
    </row>
    <row r="47" spans="1:7" x14ac:dyDescent="0.2">
      <c r="A47">
        <v>44</v>
      </c>
      <c r="B47" t="s">
        <v>1785</v>
      </c>
      <c r="G47" t="s">
        <v>1786</v>
      </c>
    </row>
    <row r="48" spans="1:7" x14ac:dyDescent="0.2">
      <c r="A48">
        <v>45</v>
      </c>
      <c r="B48" t="s">
        <v>1787</v>
      </c>
      <c r="G48" t="s">
        <v>1788</v>
      </c>
    </row>
    <row r="49" spans="1:10" x14ac:dyDescent="0.2">
      <c r="A49">
        <v>46</v>
      </c>
      <c r="B49" t="s">
        <v>1789</v>
      </c>
      <c r="G49" t="s">
        <v>1790</v>
      </c>
    </row>
    <row r="50" spans="1:10" x14ac:dyDescent="0.2">
      <c r="A50">
        <v>47</v>
      </c>
      <c r="B50" t="s">
        <v>1791</v>
      </c>
      <c r="C50" t="s">
        <v>10218</v>
      </c>
      <c r="D50" t="s">
        <v>10219</v>
      </c>
      <c r="G50" t="s">
        <v>1792</v>
      </c>
    </row>
    <row r="51" spans="1:10" x14ac:dyDescent="0.2">
      <c r="A51">
        <v>48</v>
      </c>
      <c r="B51" t="s">
        <v>1793</v>
      </c>
      <c r="C51" t="s">
        <v>10220</v>
      </c>
      <c r="D51" t="s">
        <v>10221</v>
      </c>
      <c r="G51" t="s">
        <v>1794</v>
      </c>
    </row>
    <row r="52" spans="1:10" x14ac:dyDescent="0.2">
      <c r="A52">
        <v>49</v>
      </c>
      <c r="B52" t="s">
        <v>1795</v>
      </c>
      <c r="C52" t="s">
        <v>10256</v>
      </c>
      <c r="D52" t="s">
        <v>10257</v>
      </c>
      <c r="G52" t="s">
        <v>1796</v>
      </c>
      <c r="H52" t="s">
        <v>1231</v>
      </c>
      <c r="I52" t="s">
        <v>1589</v>
      </c>
      <c r="J52" s="405">
        <v>1</v>
      </c>
    </row>
    <row r="53" spans="1:10" x14ac:dyDescent="0.2">
      <c r="A53">
        <v>50</v>
      </c>
      <c r="B53" t="s">
        <v>1797</v>
      </c>
      <c r="C53" t="s">
        <v>10258</v>
      </c>
      <c r="D53" t="s">
        <v>10259</v>
      </c>
      <c r="G53" t="s">
        <v>1798</v>
      </c>
      <c r="H53" t="s">
        <v>1231</v>
      </c>
      <c r="I53" t="s">
        <v>1589</v>
      </c>
      <c r="J53" s="405">
        <v>2</v>
      </c>
    </row>
    <row r="54" spans="1:10" x14ac:dyDescent="0.2">
      <c r="A54">
        <v>51</v>
      </c>
      <c r="B54" t="s">
        <v>1799</v>
      </c>
      <c r="C54" t="s">
        <v>10222</v>
      </c>
      <c r="D54" t="s">
        <v>10223</v>
      </c>
      <c r="G54" t="s">
        <v>1800</v>
      </c>
      <c r="H54" t="s">
        <v>1231</v>
      </c>
      <c r="I54" t="s">
        <v>1589</v>
      </c>
      <c r="J54" s="405">
        <v>2</v>
      </c>
    </row>
    <row r="55" spans="1:10" x14ac:dyDescent="0.2">
      <c r="A55">
        <v>52</v>
      </c>
      <c r="B55" t="s">
        <v>1801</v>
      </c>
      <c r="C55" t="s">
        <v>10224</v>
      </c>
      <c r="D55" t="s">
        <v>10225</v>
      </c>
      <c r="G55" t="s">
        <v>1802</v>
      </c>
      <c r="H55" t="s">
        <v>1231</v>
      </c>
      <c r="I55" t="s">
        <v>1589</v>
      </c>
      <c r="J55" s="405">
        <v>1</v>
      </c>
    </row>
    <row r="56" spans="1:10" x14ac:dyDescent="0.2">
      <c r="A56">
        <v>53</v>
      </c>
      <c r="B56" t="s">
        <v>1803</v>
      </c>
      <c r="C56" t="s">
        <v>10260</v>
      </c>
      <c r="D56" t="s">
        <v>10261</v>
      </c>
      <c r="G56" t="s">
        <v>1804</v>
      </c>
      <c r="H56" t="s">
        <v>1231</v>
      </c>
      <c r="I56" t="s">
        <v>1589</v>
      </c>
      <c r="J56" s="405">
        <v>2</v>
      </c>
    </row>
    <row r="57" spans="1:10" x14ac:dyDescent="0.2">
      <c r="A57">
        <v>54</v>
      </c>
      <c r="B57" t="s">
        <v>1805</v>
      </c>
      <c r="C57" t="s">
        <v>10262</v>
      </c>
      <c r="D57" t="s">
        <v>10263</v>
      </c>
      <c r="G57" t="s">
        <v>1806</v>
      </c>
      <c r="H57" t="s">
        <v>1231</v>
      </c>
      <c r="I57" t="s">
        <v>1589</v>
      </c>
      <c r="J57" s="405">
        <v>2</v>
      </c>
    </row>
    <row r="58" spans="1:10" x14ac:dyDescent="0.2">
      <c r="A58">
        <v>55</v>
      </c>
      <c r="B58" t="s">
        <v>1807</v>
      </c>
      <c r="C58" t="s">
        <v>10226</v>
      </c>
      <c r="D58" t="s">
        <v>10227</v>
      </c>
      <c r="G58" t="s">
        <v>1808</v>
      </c>
      <c r="H58" t="s">
        <v>1231</v>
      </c>
      <c r="I58" t="s">
        <v>1589</v>
      </c>
      <c r="J58" s="405">
        <v>4</v>
      </c>
    </row>
    <row r="59" spans="1:10" x14ac:dyDescent="0.2">
      <c r="A59">
        <v>56</v>
      </c>
      <c r="B59" t="s">
        <v>1809</v>
      </c>
      <c r="C59" t="s">
        <v>10228</v>
      </c>
      <c r="D59" t="s">
        <v>10229</v>
      </c>
      <c r="G59" t="s">
        <v>1810</v>
      </c>
      <c r="H59" t="s">
        <v>1231</v>
      </c>
      <c r="I59" t="s">
        <v>1589</v>
      </c>
      <c r="J59" s="405">
        <v>4</v>
      </c>
    </row>
    <row r="60" spans="1:10" x14ac:dyDescent="0.2">
      <c r="A60">
        <v>57</v>
      </c>
      <c r="B60" t="s">
        <v>1811</v>
      </c>
      <c r="G60" t="s">
        <v>1812</v>
      </c>
      <c r="H60" t="s">
        <v>1231</v>
      </c>
      <c r="I60" t="s">
        <v>1589</v>
      </c>
      <c r="J60" s="405">
        <v>4</v>
      </c>
    </row>
    <row r="61" spans="1:10" x14ac:dyDescent="0.2">
      <c r="A61">
        <v>58</v>
      </c>
      <c r="B61" t="s">
        <v>1813</v>
      </c>
      <c r="G61" t="s">
        <v>1814</v>
      </c>
      <c r="H61" t="s">
        <v>1231</v>
      </c>
      <c r="I61" t="s">
        <v>1589</v>
      </c>
      <c r="J61" s="405">
        <v>1</v>
      </c>
    </row>
    <row r="62" spans="1:10" x14ac:dyDescent="0.2">
      <c r="A62">
        <v>59</v>
      </c>
      <c r="B62" t="s">
        <v>1815</v>
      </c>
      <c r="G62" t="s">
        <v>1816</v>
      </c>
    </row>
    <row r="63" spans="1:10" x14ac:dyDescent="0.2">
      <c r="A63">
        <v>60</v>
      </c>
      <c r="B63" t="s">
        <v>1817</v>
      </c>
      <c r="G63" t="s">
        <v>1818</v>
      </c>
      <c r="H63" t="s">
        <v>1231</v>
      </c>
      <c r="I63" t="s">
        <v>1589</v>
      </c>
      <c r="J63" s="405">
        <v>4</v>
      </c>
    </row>
    <row r="64" spans="1:10" x14ac:dyDescent="0.2">
      <c r="A64">
        <v>61</v>
      </c>
      <c r="B64" t="s">
        <v>1819</v>
      </c>
      <c r="G64" t="s">
        <v>1820</v>
      </c>
      <c r="H64" t="s">
        <v>1231</v>
      </c>
      <c r="I64" t="s">
        <v>1589</v>
      </c>
      <c r="J64" s="405">
        <v>4</v>
      </c>
    </row>
    <row r="65" spans="1:10" x14ac:dyDescent="0.2">
      <c r="A65">
        <v>62</v>
      </c>
      <c r="B65" t="s">
        <v>1821</v>
      </c>
      <c r="G65" t="s">
        <v>1822</v>
      </c>
      <c r="H65" t="s">
        <v>1231</v>
      </c>
      <c r="I65" t="s">
        <v>1589</v>
      </c>
      <c r="J65" s="405">
        <v>4</v>
      </c>
    </row>
    <row r="66" spans="1:10" x14ac:dyDescent="0.2">
      <c r="A66">
        <v>63</v>
      </c>
      <c r="B66" t="s">
        <v>1823</v>
      </c>
      <c r="G66" t="s">
        <v>1824</v>
      </c>
      <c r="H66" t="s">
        <v>1231</v>
      </c>
      <c r="I66" t="s">
        <v>1589</v>
      </c>
      <c r="J66" s="405">
        <v>4</v>
      </c>
    </row>
    <row r="67" spans="1:10" x14ac:dyDescent="0.2">
      <c r="A67">
        <v>64</v>
      </c>
      <c r="B67" t="s">
        <v>1825</v>
      </c>
      <c r="G67" t="s">
        <v>1826</v>
      </c>
      <c r="H67" t="s">
        <v>1231</v>
      </c>
      <c r="I67" t="s">
        <v>1589</v>
      </c>
      <c r="J67" s="405">
        <v>4</v>
      </c>
    </row>
    <row r="68" spans="1:10" x14ac:dyDescent="0.2">
      <c r="A68">
        <v>65</v>
      </c>
      <c r="B68" t="s">
        <v>1827</v>
      </c>
      <c r="C68" t="s">
        <v>10264</v>
      </c>
      <c r="D68" t="s">
        <v>10265</v>
      </c>
      <c r="G68" t="s">
        <v>1828</v>
      </c>
    </row>
    <row r="69" spans="1:10" x14ac:dyDescent="0.2">
      <c r="A69">
        <v>66</v>
      </c>
      <c r="B69" t="s">
        <v>1829</v>
      </c>
      <c r="C69" t="s">
        <v>10266</v>
      </c>
      <c r="D69" t="s">
        <v>10267</v>
      </c>
      <c r="G69" t="s">
        <v>1830</v>
      </c>
    </row>
    <row r="70" spans="1:10" x14ac:dyDescent="0.2">
      <c r="A70">
        <v>67</v>
      </c>
      <c r="B70" t="s">
        <v>1831</v>
      </c>
      <c r="C70" t="s">
        <v>10230</v>
      </c>
      <c r="D70" t="s">
        <v>10231</v>
      </c>
      <c r="G70" t="s">
        <v>1832</v>
      </c>
    </row>
    <row r="71" spans="1:10" x14ac:dyDescent="0.2">
      <c r="A71">
        <v>68</v>
      </c>
      <c r="B71" t="s">
        <v>1833</v>
      </c>
      <c r="C71" t="s">
        <v>10232</v>
      </c>
      <c r="D71" t="s">
        <v>10233</v>
      </c>
      <c r="G71" t="s">
        <v>1834</v>
      </c>
    </row>
    <row r="72" spans="1:10" x14ac:dyDescent="0.2">
      <c r="A72">
        <v>69</v>
      </c>
      <c r="B72" t="s">
        <v>1835</v>
      </c>
      <c r="G72" t="s">
        <v>1836</v>
      </c>
    </row>
    <row r="73" spans="1:10" x14ac:dyDescent="0.2">
      <c r="A73">
        <v>70</v>
      </c>
      <c r="B73" t="s">
        <v>1837</v>
      </c>
      <c r="C73" t="s">
        <v>10472</v>
      </c>
      <c r="D73" t="s">
        <v>10473</v>
      </c>
      <c r="G73" t="s">
        <v>1838</v>
      </c>
    </row>
    <row r="74" spans="1:10" x14ac:dyDescent="0.2">
      <c r="A74">
        <v>71</v>
      </c>
      <c r="B74" t="s">
        <v>1839</v>
      </c>
      <c r="C74" t="s">
        <v>10234</v>
      </c>
      <c r="D74" t="s">
        <v>10235</v>
      </c>
      <c r="G74" t="s">
        <v>1840</v>
      </c>
    </row>
    <row r="75" spans="1:10" x14ac:dyDescent="0.2">
      <c r="A75">
        <v>72</v>
      </c>
      <c r="B75" t="s">
        <v>1841</v>
      </c>
      <c r="G75" t="s">
        <v>1842</v>
      </c>
    </row>
    <row r="76" spans="1:10" x14ac:dyDescent="0.2">
      <c r="A76">
        <v>73</v>
      </c>
      <c r="B76" t="s">
        <v>1843</v>
      </c>
      <c r="C76" t="s">
        <v>10236</v>
      </c>
      <c r="D76" t="s">
        <v>10237</v>
      </c>
      <c r="G76" t="s">
        <v>1844</v>
      </c>
    </row>
    <row r="77" spans="1:10" x14ac:dyDescent="0.2">
      <c r="A77">
        <v>74</v>
      </c>
      <c r="B77" t="s">
        <v>1845</v>
      </c>
      <c r="C77" t="s">
        <v>10238</v>
      </c>
      <c r="D77" t="s">
        <v>10239</v>
      </c>
      <c r="G77" t="s">
        <v>1846</v>
      </c>
    </row>
    <row r="78" spans="1:10" x14ac:dyDescent="0.2">
      <c r="A78">
        <v>75</v>
      </c>
      <c r="B78" t="s">
        <v>1847</v>
      </c>
      <c r="C78" t="s">
        <v>10268</v>
      </c>
      <c r="D78" t="s">
        <v>10269</v>
      </c>
      <c r="G78" t="s">
        <v>1848</v>
      </c>
    </row>
    <row r="79" spans="1:10" x14ac:dyDescent="0.2">
      <c r="A79">
        <v>76</v>
      </c>
      <c r="B79" t="s">
        <v>1849</v>
      </c>
      <c r="C79" t="s">
        <v>10474</v>
      </c>
      <c r="D79" t="s">
        <v>10475</v>
      </c>
      <c r="G79" t="s">
        <v>1850</v>
      </c>
    </row>
    <row r="80" spans="1:10" x14ac:dyDescent="0.2">
      <c r="A80">
        <v>77</v>
      </c>
      <c r="B80" t="s">
        <v>1851</v>
      </c>
      <c r="C80" t="s">
        <v>10476</v>
      </c>
      <c r="D80" t="s">
        <v>10477</v>
      </c>
      <c r="G80" t="s">
        <v>1852</v>
      </c>
    </row>
    <row r="81" spans="1:10" x14ac:dyDescent="0.2">
      <c r="A81">
        <v>78</v>
      </c>
      <c r="B81" t="s">
        <v>1853</v>
      </c>
      <c r="C81" t="s">
        <v>10478</v>
      </c>
      <c r="D81" t="s">
        <v>10479</v>
      </c>
      <c r="G81" t="s">
        <v>1854</v>
      </c>
    </row>
    <row r="82" spans="1:10" x14ac:dyDescent="0.2">
      <c r="A82">
        <v>79</v>
      </c>
      <c r="B82" t="s">
        <v>1855</v>
      </c>
      <c r="C82" t="s">
        <v>10480</v>
      </c>
      <c r="D82" t="s">
        <v>10481</v>
      </c>
      <c r="G82" t="s">
        <v>1856</v>
      </c>
    </row>
    <row r="83" spans="1:10" x14ac:dyDescent="0.2">
      <c r="A83">
        <v>80</v>
      </c>
      <c r="B83" t="s">
        <v>1857</v>
      </c>
      <c r="C83" t="s">
        <v>10482</v>
      </c>
      <c r="D83" t="s">
        <v>10483</v>
      </c>
      <c r="G83" t="s">
        <v>1858</v>
      </c>
    </row>
    <row r="84" spans="1:10" x14ac:dyDescent="0.2">
      <c r="A84">
        <v>81</v>
      </c>
      <c r="B84" t="s">
        <v>1859</v>
      </c>
      <c r="G84" t="s">
        <v>1860</v>
      </c>
      <c r="H84" t="s">
        <v>1231</v>
      </c>
      <c r="I84" t="s">
        <v>1589</v>
      </c>
      <c r="J84" s="405">
        <v>4</v>
      </c>
    </row>
    <row r="85" spans="1:10" x14ac:dyDescent="0.2">
      <c r="A85">
        <v>82</v>
      </c>
      <c r="B85" t="s">
        <v>1861</v>
      </c>
      <c r="G85" t="s">
        <v>1862</v>
      </c>
    </row>
    <row r="86" spans="1:10" x14ac:dyDescent="0.2">
      <c r="A86">
        <v>83</v>
      </c>
      <c r="B86" t="s">
        <v>1863</v>
      </c>
      <c r="G86" t="s">
        <v>1864</v>
      </c>
    </row>
    <row r="87" spans="1:10" x14ac:dyDescent="0.2">
      <c r="A87">
        <v>84</v>
      </c>
      <c r="B87" t="s">
        <v>1865</v>
      </c>
      <c r="G87" t="s">
        <v>1866</v>
      </c>
    </row>
    <row r="88" spans="1:10" x14ac:dyDescent="0.2">
      <c r="A88">
        <v>85</v>
      </c>
      <c r="B88" t="s">
        <v>1867</v>
      </c>
      <c r="G88" t="s">
        <v>1868</v>
      </c>
    </row>
    <row r="89" spans="1:10" x14ac:dyDescent="0.2">
      <c r="A89">
        <v>86</v>
      </c>
      <c r="B89" t="s">
        <v>1869</v>
      </c>
      <c r="G89" t="s">
        <v>1870</v>
      </c>
    </row>
    <row r="90" spans="1:10" x14ac:dyDescent="0.2">
      <c r="A90">
        <v>87</v>
      </c>
      <c r="B90" t="s">
        <v>1871</v>
      </c>
      <c r="G90" t="s">
        <v>1872</v>
      </c>
    </row>
    <row r="91" spans="1:10" x14ac:dyDescent="0.2">
      <c r="A91">
        <v>88</v>
      </c>
      <c r="B91" t="s">
        <v>1873</v>
      </c>
      <c r="G91" t="s">
        <v>1874</v>
      </c>
    </row>
    <row r="92" spans="1:10" x14ac:dyDescent="0.2">
      <c r="A92">
        <v>89</v>
      </c>
      <c r="B92" t="s">
        <v>1875</v>
      </c>
      <c r="G92" t="s">
        <v>1876</v>
      </c>
    </row>
    <row r="93" spans="1:10" x14ac:dyDescent="0.2">
      <c r="A93">
        <v>90</v>
      </c>
      <c r="B93" t="s">
        <v>1877</v>
      </c>
      <c r="G93" t="s">
        <v>1878</v>
      </c>
    </row>
    <row r="94" spans="1:10" x14ac:dyDescent="0.2">
      <c r="A94">
        <v>91</v>
      </c>
      <c r="B94" t="s">
        <v>1879</v>
      </c>
      <c r="G94" t="s">
        <v>1880</v>
      </c>
    </row>
    <row r="95" spans="1:10" x14ac:dyDescent="0.2">
      <c r="A95">
        <v>92</v>
      </c>
      <c r="B95" t="s">
        <v>1881</v>
      </c>
      <c r="G95" t="s">
        <v>1882</v>
      </c>
    </row>
    <row r="96" spans="1:10" x14ac:dyDescent="0.2">
      <c r="A96">
        <v>93</v>
      </c>
      <c r="B96" t="s">
        <v>1883</v>
      </c>
      <c r="G96" t="s">
        <v>1884</v>
      </c>
    </row>
    <row r="97" spans="1:7" x14ac:dyDescent="0.2">
      <c r="A97">
        <v>94</v>
      </c>
      <c r="B97" t="s">
        <v>1885</v>
      </c>
      <c r="G97" t="s">
        <v>1886</v>
      </c>
    </row>
    <row r="98" spans="1:7" x14ac:dyDescent="0.2">
      <c r="A98">
        <v>95</v>
      </c>
      <c r="B98" t="s">
        <v>1887</v>
      </c>
      <c r="G98" t="s">
        <v>1888</v>
      </c>
    </row>
    <row r="99" spans="1:7" x14ac:dyDescent="0.2">
      <c r="A99">
        <v>96</v>
      </c>
      <c r="B99" t="s">
        <v>1889</v>
      </c>
      <c r="G99" t="s">
        <v>1890</v>
      </c>
    </row>
    <row r="100" spans="1:7" x14ac:dyDescent="0.2">
      <c r="A100">
        <v>97</v>
      </c>
      <c r="B100" t="s">
        <v>1891</v>
      </c>
      <c r="G100" t="s">
        <v>1892</v>
      </c>
    </row>
    <row r="101" spans="1:7" x14ac:dyDescent="0.2">
      <c r="A101">
        <v>98</v>
      </c>
      <c r="B101" t="s">
        <v>1893</v>
      </c>
      <c r="G101" t="s">
        <v>1894</v>
      </c>
    </row>
    <row r="102" spans="1:7" x14ac:dyDescent="0.2">
      <c r="A102">
        <v>99</v>
      </c>
      <c r="B102" t="s">
        <v>1895</v>
      </c>
      <c r="G102" t="s">
        <v>1896</v>
      </c>
    </row>
    <row r="103" spans="1:7" x14ac:dyDescent="0.2">
      <c r="A103">
        <v>100</v>
      </c>
      <c r="B103" t="s">
        <v>1897</v>
      </c>
      <c r="G103" t="s">
        <v>1898</v>
      </c>
    </row>
    <row r="104" spans="1:7" x14ac:dyDescent="0.2">
      <c r="A104">
        <v>101</v>
      </c>
      <c r="B104" t="s">
        <v>1899</v>
      </c>
      <c r="G104" t="s">
        <v>1900</v>
      </c>
    </row>
    <row r="105" spans="1:7" x14ac:dyDescent="0.2">
      <c r="A105">
        <v>102</v>
      </c>
      <c r="B105" t="s">
        <v>1901</v>
      </c>
      <c r="G105" t="s">
        <v>1902</v>
      </c>
    </row>
    <row r="106" spans="1:7" x14ac:dyDescent="0.2">
      <c r="A106">
        <v>103</v>
      </c>
      <c r="B106" t="s">
        <v>1903</v>
      </c>
      <c r="G106" t="s">
        <v>1904</v>
      </c>
    </row>
    <row r="107" spans="1:7" x14ac:dyDescent="0.2">
      <c r="A107">
        <v>104</v>
      </c>
      <c r="B107" t="s">
        <v>1905</v>
      </c>
      <c r="G107" t="s">
        <v>1906</v>
      </c>
    </row>
    <row r="108" spans="1:7" x14ac:dyDescent="0.2">
      <c r="A108">
        <v>105</v>
      </c>
      <c r="B108" t="s">
        <v>1907</v>
      </c>
      <c r="G108" t="s">
        <v>1908</v>
      </c>
    </row>
    <row r="109" spans="1:7" x14ac:dyDescent="0.2">
      <c r="A109">
        <v>106</v>
      </c>
      <c r="B109" t="s">
        <v>1909</v>
      </c>
      <c r="G109" t="s">
        <v>1910</v>
      </c>
    </row>
    <row r="110" spans="1:7" x14ac:dyDescent="0.2">
      <c r="A110">
        <v>107</v>
      </c>
      <c r="B110" t="s">
        <v>1911</v>
      </c>
      <c r="G110" t="s">
        <v>1912</v>
      </c>
    </row>
    <row r="111" spans="1:7" x14ac:dyDescent="0.2">
      <c r="A111">
        <v>108</v>
      </c>
      <c r="B111" t="s">
        <v>1913</v>
      </c>
      <c r="G111" t="s">
        <v>1914</v>
      </c>
    </row>
    <row r="112" spans="1:7" x14ac:dyDescent="0.2">
      <c r="A112">
        <v>109</v>
      </c>
      <c r="B112" t="s">
        <v>1915</v>
      </c>
      <c r="G112" t="s">
        <v>1916</v>
      </c>
    </row>
    <row r="113" spans="1:7" x14ac:dyDescent="0.2">
      <c r="A113">
        <v>110</v>
      </c>
      <c r="B113" t="s">
        <v>1917</v>
      </c>
      <c r="G113" t="s">
        <v>1918</v>
      </c>
    </row>
    <row r="114" spans="1:7" x14ac:dyDescent="0.2">
      <c r="A114">
        <v>111</v>
      </c>
      <c r="B114" t="s">
        <v>1919</v>
      </c>
      <c r="G114" t="s">
        <v>1920</v>
      </c>
    </row>
    <row r="115" spans="1:7" x14ac:dyDescent="0.2">
      <c r="A115">
        <v>112</v>
      </c>
      <c r="B115" t="s">
        <v>1921</v>
      </c>
      <c r="G115" t="s">
        <v>1922</v>
      </c>
    </row>
    <row r="116" spans="1:7" x14ac:dyDescent="0.2">
      <c r="A116">
        <v>113</v>
      </c>
      <c r="B116" t="s">
        <v>1923</v>
      </c>
      <c r="G116" t="s">
        <v>1924</v>
      </c>
    </row>
    <row r="117" spans="1:7" x14ac:dyDescent="0.2">
      <c r="A117">
        <v>114</v>
      </c>
      <c r="B117" t="s">
        <v>1925</v>
      </c>
      <c r="G117" t="s">
        <v>1926</v>
      </c>
    </row>
    <row r="118" spans="1:7" x14ac:dyDescent="0.2">
      <c r="A118">
        <v>115</v>
      </c>
      <c r="B118" t="s">
        <v>1927</v>
      </c>
      <c r="G118" t="s">
        <v>1928</v>
      </c>
    </row>
    <row r="119" spans="1:7" x14ac:dyDescent="0.2">
      <c r="A119">
        <v>116</v>
      </c>
      <c r="B119" t="s">
        <v>1929</v>
      </c>
      <c r="G119" t="s">
        <v>1930</v>
      </c>
    </row>
    <row r="120" spans="1:7" x14ac:dyDescent="0.2">
      <c r="A120">
        <v>117</v>
      </c>
      <c r="B120" t="s">
        <v>1931</v>
      </c>
      <c r="G120" t="s">
        <v>1932</v>
      </c>
    </row>
    <row r="121" spans="1:7" x14ac:dyDescent="0.2">
      <c r="A121">
        <v>118</v>
      </c>
      <c r="B121" t="s">
        <v>1933</v>
      </c>
      <c r="G121" t="s">
        <v>1934</v>
      </c>
    </row>
    <row r="122" spans="1:7" x14ac:dyDescent="0.2">
      <c r="A122">
        <v>119</v>
      </c>
      <c r="B122" t="s">
        <v>1935</v>
      </c>
      <c r="G122" t="s">
        <v>1936</v>
      </c>
    </row>
    <row r="123" spans="1:7" x14ac:dyDescent="0.2">
      <c r="A123">
        <v>120</v>
      </c>
      <c r="B123" t="s">
        <v>1937</v>
      </c>
      <c r="G123" t="s">
        <v>1938</v>
      </c>
    </row>
    <row r="124" spans="1:7" x14ac:dyDescent="0.2">
      <c r="A124">
        <v>121</v>
      </c>
      <c r="B124" t="s">
        <v>1939</v>
      </c>
      <c r="G124" t="s">
        <v>1940</v>
      </c>
    </row>
    <row r="125" spans="1:7" x14ac:dyDescent="0.2">
      <c r="A125">
        <v>122</v>
      </c>
      <c r="B125" t="s">
        <v>1941</v>
      </c>
      <c r="G125" t="s">
        <v>1942</v>
      </c>
    </row>
    <row r="126" spans="1:7" x14ac:dyDescent="0.2">
      <c r="A126">
        <v>123</v>
      </c>
      <c r="B126" t="s">
        <v>1943</v>
      </c>
      <c r="G126" t="s">
        <v>1944</v>
      </c>
    </row>
    <row r="127" spans="1:7" x14ac:dyDescent="0.2">
      <c r="A127">
        <v>124</v>
      </c>
      <c r="B127" t="s">
        <v>1945</v>
      </c>
      <c r="G127" t="s">
        <v>1946</v>
      </c>
    </row>
    <row r="128" spans="1:7" x14ac:dyDescent="0.2">
      <c r="A128">
        <v>125</v>
      </c>
      <c r="B128" t="s">
        <v>1947</v>
      </c>
      <c r="G128" t="s">
        <v>1948</v>
      </c>
    </row>
    <row r="129" spans="1:7" x14ac:dyDescent="0.2">
      <c r="A129">
        <v>126</v>
      </c>
      <c r="B129" t="s">
        <v>1949</v>
      </c>
      <c r="G129" t="s">
        <v>1950</v>
      </c>
    </row>
    <row r="130" spans="1:7" x14ac:dyDescent="0.2">
      <c r="A130">
        <v>127</v>
      </c>
      <c r="B130" t="s">
        <v>1951</v>
      </c>
      <c r="G130" t="s">
        <v>1952</v>
      </c>
    </row>
    <row r="131" spans="1:7" x14ac:dyDescent="0.2">
      <c r="A131">
        <v>128</v>
      </c>
      <c r="B131" t="s">
        <v>1953</v>
      </c>
      <c r="G131" t="s">
        <v>1954</v>
      </c>
    </row>
    <row r="132" spans="1:7" x14ac:dyDescent="0.2">
      <c r="A132">
        <v>129</v>
      </c>
      <c r="B132" t="s">
        <v>1955</v>
      </c>
      <c r="G132" t="s">
        <v>1956</v>
      </c>
    </row>
    <row r="133" spans="1:7" x14ac:dyDescent="0.2">
      <c r="A133">
        <v>130</v>
      </c>
      <c r="B133" t="s">
        <v>1957</v>
      </c>
      <c r="G133" t="s">
        <v>1958</v>
      </c>
    </row>
    <row r="134" spans="1:7" x14ac:dyDescent="0.2">
      <c r="A134">
        <v>131</v>
      </c>
      <c r="B134" t="s">
        <v>1959</v>
      </c>
      <c r="G134" t="s">
        <v>1960</v>
      </c>
    </row>
    <row r="135" spans="1:7" x14ac:dyDescent="0.2">
      <c r="A135">
        <v>132</v>
      </c>
      <c r="B135" t="s">
        <v>1961</v>
      </c>
      <c r="G135" t="s">
        <v>1962</v>
      </c>
    </row>
    <row r="136" spans="1:7" x14ac:dyDescent="0.2">
      <c r="A136">
        <v>133</v>
      </c>
      <c r="B136" t="s">
        <v>1963</v>
      </c>
      <c r="G136" t="s">
        <v>1964</v>
      </c>
    </row>
    <row r="137" spans="1:7" x14ac:dyDescent="0.2">
      <c r="A137">
        <v>134</v>
      </c>
      <c r="B137" t="s">
        <v>1965</v>
      </c>
      <c r="G137" t="s">
        <v>1966</v>
      </c>
    </row>
    <row r="138" spans="1:7" x14ac:dyDescent="0.2">
      <c r="A138">
        <v>135</v>
      </c>
      <c r="B138" t="s">
        <v>1967</v>
      </c>
      <c r="G138" t="s">
        <v>1968</v>
      </c>
    </row>
    <row r="139" spans="1:7" x14ac:dyDescent="0.2">
      <c r="A139">
        <v>136</v>
      </c>
      <c r="B139" t="s">
        <v>1969</v>
      </c>
      <c r="G139" t="s">
        <v>1970</v>
      </c>
    </row>
    <row r="140" spans="1:7" x14ac:dyDescent="0.2">
      <c r="A140">
        <v>137</v>
      </c>
      <c r="B140" t="s">
        <v>1971</v>
      </c>
      <c r="G140" t="s">
        <v>1972</v>
      </c>
    </row>
    <row r="141" spans="1:7" x14ac:dyDescent="0.2">
      <c r="A141">
        <v>138</v>
      </c>
      <c r="B141" t="s">
        <v>1973</v>
      </c>
      <c r="G141" t="s">
        <v>1974</v>
      </c>
    </row>
    <row r="142" spans="1:7" x14ac:dyDescent="0.2">
      <c r="A142">
        <v>139</v>
      </c>
      <c r="B142" t="s">
        <v>1975</v>
      </c>
      <c r="G142" t="s">
        <v>1976</v>
      </c>
    </row>
    <row r="143" spans="1:7" x14ac:dyDescent="0.2">
      <c r="A143">
        <v>140</v>
      </c>
      <c r="B143" t="s">
        <v>1977</v>
      </c>
      <c r="G143" t="s">
        <v>1978</v>
      </c>
    </row>
    <row r="144" spans="1:7" x14ac:dyDescent="0.2">
      <c r="A144">
        <v>141</v>
      </c>
      <c r="B144" t="s">
        <v>1979</v>
      </c>
      <c r="G144" t="s">
        <v>1980</v>
      </c>
    </row>
    <row r="145" spans="1:7" x14ac:dyDescent="0.2">
      <c r="A145">
        <v>142</v>
      </c>
      <c r="B145" t="s">
        <v>1981</v>
      </c>
      <c r="G145" t="s">
        <v>1982</v>
      </c>
    </row>
    <row r="146" spans="1:7" x14ac:dyDescent="0.2">
      <c r="A146">
        <v>143</v>
      </c>
      <c r="B146" t="s">
        <v>1983</v>
      </c>
      <c r="G146" t="s">
        <v>1984</v>
      </c>
    </row>
    <row r="147" spans="1:7" x14ac:dyDescent="0.2">
      <c r="A147">
        <v>144</v>
      </c>
      <c r="B147" t="s">
        <v>1985</v>
      </c>
      <c r="G147" t="s">
        <v>1986</v>
      </c>
    </row>
    <row r="148" spans="1:7" x14ac:dyDescent="0.2">
      <c r="A148">
        <v>145</v>
      </c>
      <c r="B148" t="s">
        <v>1987</v>
      </c>
      <c r="G148" t="s">
        <v>1988</v>
      </c>
    </row>
    <row r="149" spans="1:7" x14ac:dyDescent="0.2">
      <c r="A149">
        <v>146</v>
      </c>
      <c r="B149" t="s">
        <v>1989</v>
      </c>
      <c r="G149" t="s">
        <v>1990</v>
      </c>
    </row>
    <row r="150" spans="1:7" x14ac:dyDescent="0.2">
      <c r="A150">
        <v>147</v>
      </c>
      <c r="B150" t="s">
        <v>1991</v>
      </c>
      <c r="G150" t="s">
        <v>1992</v>
      </c>
    </row>
    <row r="151" spans="1:7" x14ac:dyDescent="0.2">
      <c r="A151">
        <v>148</v>
      </c>
      <c r="B151" t="s">
        <v>1993</v>
      </c>
      <c r="G151" t="s">
        <v>1994</v>
      </c>
    </row>
    <row r="152" spans="1:7" x14ac:dyDescent="0.2">
      <c r="A152">
        <v>149</v>
      </c>
      <c r="B152" t="s">
        <v>1995</v>
      </c>
      <c r="G152" t="s">
        <v>1996</v>
      </c>
    </row>
    <row r="153" spans="1:7" x14ac:dyDescent="0.2">
      <c r="A153">
        <v>150</v>
      </c>
      <c r="B153" t="s">
        <v>1997</v>
      </c>
      <c r="G153" t="s">
        <v>1998</v>
      </c>
    </row>
    <row r="154" spans="1:7" x14ac:dyDescent="0.2">
      <c r="A154">
        <v>151</v>
      </c>
      <c r="B154" t="s">
        <v>1999</v>
      </c>
      <c r="G154" t="s">
        <v>2000</v>
      </c>
    </row>
    <row r="155" spans="1:7" x14ac:dyDescent="0.2">
      <c r="A155">
        <v>152</v>
      </c>
      <c r="B155" t="s">
        <v>2001</v>
      </c>
      <c r="G155" t="s">
        <v>2002</v>
      </c>
    </row>
    <row r="156" spans="1:7" x14ac:dyDescent="0.2">
      <c r="A156">
        <v>153</v>
      </c>
      <c r="B156" t="s">
        <v>2003</v>
      </c>
      <c r="G156" t="s">
        <v>2004</v>
      </c>
    </row>
    <row r="157" spans="1:7" x14ac:dyDescent="0.2">
      <c r="A157">
        <v>154</v>
      </c>
      <c r="B157" t="s">
        <v>2005</v>
      </c>
      <c r="G157" t="s">
        <v>2006</v>
      </c>
    </row>
    <row r="158" spans="1:7" x14ac:dyDescent="0.2">
      <c r="A158">
        <v>155</v>
      </c>
      <c r="B158" t="s">
        <v>2007</v>
      </c>
      <c r="G158" t="s">
        <v>2008</v>
      </c>
    </row>
    <row r="159" spans="1:7" x14ac:dyDescent="0.2">
      <c r="A159">
        <v>156</v>
      </c>
      <c r="B159" t="s">
        <v>2009</v>
      </c>
      <c r="G159" t="s">
        <v>2010</v>
      </c>
    </row>
    <row r="160" spans="1:7" x14ac:dyDescent="0.2">
      <c r="A160">
        <v>157</v>
      </c>
      <c r="B160" t="s">
        <v>2011</v>
      </c>
      <c r="G160" t="s">
        <v>2012</v>
      </c>
    </row>
    <row r="161" spans="1:7" x14ac:dyDescent="0.2">
      <c r="A161">
        <v>158</v>
      </c>
      <c r="B161" t="s">
        <v>2013</v>
      </c>
      <c r="G161" t="s">
        <v>2014</v>
      </c>
    </row>
    <row r="162" spans="1:7" x14ac:dyDescent="0.2">
      <c r="A162">
        <v>159</v>
      </c>
      <c r="B162" t="s">
        <v>2015</v>
      </c>
      <c r="G162" t="s">
        <v>2016</v>
      </c>
    </row>
    <row r="163" spans="1:7" x14ac:dyDescent="0.2">
      <c r="A163">
        <v>160</v>
      </c>
      <c r="B163" t="s">
        <v>2017</v>
      </c>
      <c r="G163" t="s">
        <v>2018</v>
      </c>
    </row>
    <row r="164" spans="1:7" x14ac:dyDescent="0.2">
      <c r="A164">
        <v>161</v>
      </c>
      <c r="B164" t="s">
        <v>2019</v>
      </c>
      <c r="G164" t="s">
        <v>2020</v>
      </c>
    </row>
    <row r="165" spans="1:7" x14ac:dyDescent="0.2">
      <c r="A165">
        <v>162</v>
      </c>
      <c r="B165" t="s">
        <v>2021</v>
      </c>
      <c r="G165" t="s">
        <v>2022</v>
      </c>
    </row>
    <row r="166" spans="1:7" x14ac:dyDescent="0.2">
      <c r="A166">
        <v>163</v>
      </c>
      <c r="B166" t="s">
        <v>2023</v>
      </c>
      <c r="G166" t="s">
        <v>2024</v>
      </c>
    </row>
    <row r="167" spans="1:7" x14ac:dyDescent="0.2">
      <c r="A167">
        <v>164</v>
      </c>
      <c r="B167" t="s">
        <v>2025</v>
      </c>
      <c r="G167" t="s">
        <v>2026</v>
      </c>
    </row>
    <row r="168" spans="1:7" x14ac:dyDescent="0.2">
      <c r="A168">
        <v>165</v>
      </c>
      <c r="B168" t="s">
        <v>2027</v>
      </c>
      <c r="G168" t="s">
        <v>2028</v>
      </c>
    </row>
    <row r="169" spans="1:7" x14ac:dyDescent="0.2">
      <c r="A169">
        <v>166</v>
      </c>
      <c r="B169" t="s">
        <v>2029</v>
      </c>
      <c r="G169" t="s">
        <v>2030</v>
      </c>
    </row>
    <row r="170" spans="1:7" x14ac:dyDescent="0.2">
      <c r="A170">
        <v>167</v>
      </c>
      <c r="B170" t="s">
        <v>2031</v>
      </c>
      <c r="G170" t="s">
        <v>2032</v>
      </c>
    </row>
    <row r="171" spans="1:7" x14ac:dyDescent="0.2">
      <c r="A171">
        <v>168</v>
      </c>
      <c r="B171" t="s">
        <v>2033</v>
      </c>
      <c r="G171" t="s">
        <v>2034</v>
      </c>
    </row>
    <row r="172" spans="1:7" x14ac:dyDescent="0.2">
      <c r="A172">
        <v>169</v>
      </c>
      <c r="B172" t="s">
        <v>2035</v>
      </c>
      <c r="G172" t="s">
        <v>2036</v>
      </c>
    </row>
    <row r="173" spans="1:7" x14ac:dyDescent="0.2">
      <c r="A173">
        <v>170</v>
      </c>
      <c r="B173" t="s">
        <v>2037</v>
      </c>
      <c r="G173" t="s">
        <v>2038</v>
      </c>
    </row>
    <row r="174" spans="1:7" x14ac:dyDescent="0.2">
      <c r="A174">
        <v>171</v>
      </c>
      <c r="B174" t="s">
        <v>2039</v>
      </c>
      <c r="G174" t="s">
        <v>2040</v>
      </c>
    </row>
    <row r="175" spans="1:7" x14ac:dyDescent="0.2">
      <c r="A175">
        <v>172</v>
      </c>
      <c r="B175" t="s">
        <v>2041</v>
      </c>
      <c r="G175" t="s">
        <v>2042</v>
      </c>
    </row>
    <row r="176" spans="1:7" x14ac:dyDescent="0.2">
      <c r="A176">
        <v>173</v>
      </c>
      <c r="B176" t="s">
        <v>2043</v>
      </c>
      <c r="G176" t="s">
        <v>2044</v>
      </c>
    </row>
    <row r="177" spans="1:7" x14ac:dyDescent="0.2">
      <c r="A177">
        <v>174</v>
      </c>
      <c r="B177" t="s">
        <v>2045</v>
      </c>
      <c r="G177" t="s">
        <v>2046</v>
      </c>
    </row>
    <row r="178" spans="1:7" x14ac:dyDescent="0.2">
      <c r="A178">
        <v>175</v>
      </c>
      <c r="B178" t="s">
        <v>2047</v>
      </c>
      <c r="G178" t="s">
        <v>2048</v>
      </c>
    </row>
    <row r="179" spans="1:7" x14ac:dyDescent="0.2">
      <c r="A179">
        <v>176</v>
      </c>
      <c r="B179" t="s">
        <v>2049</v>
      </c>
      <c r="G179" t="s">
        <v>2050</v>
      </c>
    </row>
    <row r="180" spans="1:7" x14ac:dyDescent="0.2">
      <c r="A180">
        <v>177</v>
      </c>
      <c r="B180" t="s">
        <v>2051</v>
      </c>
      <c r="G180" t="s">
        <v>2052</v>
      </c>
    </row>
    <row r="181" spans="1:7" x14ac:dyDescent="0.2">
      <c r="A181">
        <v>178</v>
      </c>
      <c r="B181" t="s">
        <v>2053</v>
      </c>
      <c r="G181" t="s">
        <v>2054</v>
      </c>
    </row>
    <row r="182" spans="1:7" x14ac:dyDescent="0.2">
      <c r="A182">
        <v>179</v>
      </c>
      <c r="B182" t="s">
        <v>2055</v>
      </c>
      <c r="G182" t="s">
        <v>2056</v>
      </c>
    </row>
    <row r="183" spans="1:7" x14ac:dyDescent="0.2">
      <c r="A183">
        <v>180</v>
      </c>
      <c r="B183" t="s">
        <v>2057</v>
      </c>
      <c r="G183" t="s">
        <v>2058</v>
      </c>
    </row>
    <row r="184" spans="1:7" x14ac:dyDescent="0.2">
      <c r="A184">
        <v>181</v>
      </c>
      <c r="B184" t="s">
        <v>2059</v>
      </c>
      <c r="G184" t="s">
        <v>2060</v>
      </c>
    </row>
    <row r="185" spans="1:7" x14ac:dyDescent="0.2">
      <c r="A185">
        <v>182</v>
      </c>
      <c r="B185" t="s">
        <v>2061</v>
      </c>
      <c r="G185" t="s">
        <v>2062</v>
      </c>
    </row>
    <row r="186" spans="1:7" x14ac:dyDescent="0.2">
      <c r="A186">
        <v>183</v>
      </c>
      <c r="B186" t="s">
        <v>2063</v>
      </c>
      <c r="G186" t="s">
        <v>2064</v>
      </c>
    </row>
    <row r="187" spans="1:7" x14ac:dyDescent="0.2">
      <c r="A187">
        <v>184</v>
      </c>
      <c r="B187" t="s">
        <v>2065</v>
      </c>
      <c r="G187" t="s">
        <v>2066</v>
      </c>
    </row>
    <row r="188" spans="1:7" x14ac:dyDescent="0.2">
      <c r="A188">
        <v>185</v>
      </c>
      <c r="B188" t="s">
        <v>2067</v>
      </c>
      <c r="G188" t="s">
        <v>2068</v>
      </c>
    </row>
    <row r="189" spans="1:7" x14ac:dyDescent="0.2">
      <c r="A189">
        <v>186</v>
      </c>
      <c r="B189" t="s">
        <v>2069</v>
      </c>
      <c r="G189" t="s">
        <v>2070</v>
      </c>
    </row>
    <row r="190" spans="1:7" x14ac:dyDescent="0.2">
      <c r="A190">
        <v>187</v>
      </c>
      <c r="B190" t="s">
        <v>2071</v>
      </c>
      <c r="G190" t="s">
        <v>2072</v>
      </c>
    </row>
    <row r="191" spans="1:7" x14ac:dyDescent="0.2">
      <c r="A191">
        <v>188</v>
      </c>
      <c r="B191" t="s">
        <v>2073</v>
      </c>
      <c r="G191" t="s">
        <v>2074</v>
      </c>
    </row>
    <row r="192" spans="1:7" x14ac:dyDescent="0.2">
      <c r="A192">
        <v>189</v>
      </c>
      <c r="B192" t="s">
        <v>2075</v>
      </c>
      <c r="G192" t="s">
        <v>2076</v>
      </c>
    </row>
    <row r="193" spans="1:7" x14ac:dyDescent="0.2">
      <c r="A193">
        <v>190</v>
      </c>
      <c r="B193" t="s">
        <v>2077</v>
      </c>
      <c r="G193" t="s">
        <v>2078</v>
      </c>
    </row>
    <row r="194" spans="1:7" x14ac:dyDescent="0.2">
      <c r="A194">
        <v>191</v>
      </c>
      <c r="B194" t="s">
        <v>2079</v>
      </c>
      <c r="G194" t="s">
        <v>2080</v>
      </c>
    </row>
    <row r="195" spans="1:7" x14ac:dyDescent="0.2">
      <c r="A195">
        <v>192</v>
      </c>
      <c r="B195" t="s">
        <v>2081</v>
      </c>
      <c r="G195" t="s">
        <v>2082</v>
      </c>
    </row>
    <row r="196" spans="1:7" x14ac:dyDescent="0.2">
      <c r="A196">
        <v>193</v>
      </c>
      <c r="B196" t="s">
        <v>2083</v>
      </c>
      <c r="G196" t="s">
        <v>2084</v>
      </c>
    </row>
    <row r="197" spans="1:7" x14ac:dyDescent="0.2">
      <c r="A197">
        <v>194</v>
      </c>
      <c r="B197" t="s">
        <v>2085</v>
      </c>
      <c r="G197" t="s">
        <v>2086</v>
      </c>
    </row>
    <row r="198" spans="1:7" x14ac:dyDescent="0.2">
      <c r="A198">
        <v>195</v>
      </c>
      <c r="B198" t="s">
        <v>2087</v>
      </c>
      <c r="G198" t="s">
        <v>2088</v>
      </c>
    </row>
    <row r="199" spans="1:7" x14ac:dyDescent="0.2">
      <c r="A199">
        <v>196</v>
      </c>
      <c r="B199" t="s">
        <v>2089</v>
      </c>
      <c r="G199" t="s">
        <v>2090</v>
      </c>
    </row>
    <row r="200" spans="1:7" x14ac:dyDescent="0.2">
      <c r="A200">
        <v>197</v>
      </c>
      <c r="B200" t="s">
        <v>2091</v>
      </c>
      <c r="G200" t="s">
        <v>2092</v>
      </c>
    </row>
    <row r="201" spans="1:7" x14ac:dyDescent="0.2">
      <c r="A201">
        <v>198</v>
      </c>
      <c r="B201" t="s">
        <v>2093</v>
      </c>
      <c r="G201" t="s">
        <v>2094</v>
      </c>
    </row>
    <row r="202" spans="1:7" x14ac:dyDescent="0.2">
      <c r="A202">
        <v>199</v>
      </c>
      <c r="B202" t="s">
        <v>2095</v>
      </c>
      <c r="G202" t="s">
        <v>2096</v>
      </c>
    </row>
    <row r="203" spans="1:7" x14ac:dyDescent="0.2">
      <c r="A203">
        <v>200</v>
      </c>
      <c r="B203" t="s">
        <v>2097</v>
      </c>
      <c r="G203" t="s">
        <v>2098</v>
      </c>
    </row>
    <row r="204" spans="1:7" x14ac:dyDescent="0.2">
      <c r="A204">
        <v>201</v>
      </c>
      <c r="B204" t="s">
        <v>2099</v>
      </c>
      <c r="G204" t="s">
        <v>2100</v>
      </c>
    </row>
    <row r="205" spans="1:7" x14ac:dyDescent="0.2">
      <c r="A205">
        <v>202</v>
      </c>
      <c r="B205" t="s">
        <v>2101</v>
      </c>
      <c r="G205" t="s">
        <v>2102</v>
      </c>
    </row>
    <row r="206" spans="1:7" x14ac:dyDescent="0.2">
      <c r="A206">
        <v>203</v>
      </c>
      <c r="B206" t="s">
        <v>2103</v>
      </c>
      <c r="G206" t="s">
        <v>2104</v>
      </c>
    </row>
    <row r="207" spans="1:7" x14ac:dyDescent="0.2">
      <c r="A207">
        <v>204</v>
      </c>
      <c r="B207" t="s">
        <v>2105</v>
      </c>
      <c r="G207" t="s">
        <v>2106</v>
      </c>
    </row>
    <row r="208" spans="1:7" x14ac:dyDescent="0.2">
      <c r="A208">
        <v>205</v>
      </c>
      <c r="B208" t="s">
        <v>2107</v>
      </c>
      <c r="G208" t="s">
        <v>2108</v>
      </c>
    </row>
    <row r="209" spans="1:7" x14ac:dyDescent="0.2">
      <c r="A209">
        <v>206</v>
      </c>
      <c r="B209" t="s">
        <v>2109</v>
      </c>
      <c r="G209" t="s">
        <v>2110</v>
      </c>
    </row>
    <row r="210" spans="1:7" x14ac:dyDescent="0.2">
      <c r="A210">
        <v>207</v>
      </c>
      <c r="B210" t="s">
        <v>2111</v>
      </c>
      <c r="G210" t="s">
        <v>2112</v>
      </c>
    </row>
    <row r="211" spans="1:7" x14ac:dyDescent="0.2">
      <c r="A211">
        <v>208</v>
      </c>
      <c r="B211" t="s">
        <v>2113</v>
      </c>
      <c r="G211" t="s">
        <v>2114</v>
      </c>
    </row>
    <row r="212" spans="1:7" x14ac:dyDescent="0.2">
      <c r="A212">
        <v>209</v>
      </c>
      <c r="B212" t="s">
        <v>2115</v>
      </c>
      <c r="G212" t="s">
        <v>2116</v>
      </c>
    </row>
    <row r="213" spans="1:7" x14ac:dyDescent="0.2">
      <c r="A213">
        <v>210</v>
      </c>
      <c r="B213" t="s">
        <v>2117</v>
      </c>
      <c r="G213" t="s">
        <v>2118</v>
      </c>
    </row>
    <row r="214" spans="1:7" x14ac:dyDescent="0.2">
      <c r="A214">
        <v>211</v>
      </c>
      <c r="B214" t="s">
        <v>2119</v>
      </c>
      <c r="G214" t="s">
        <v>2120</v>
      </c>
    </row>
    <row r="215" spans="1:7" x14ac:dyDescent="0.2">
      <c r="A215">
        <v>212</v>
      </c>
      <c r="B215" t="s">
        <v>2121</v>
      </c>
      <c r="G215" t="s">
        <v>2122</v>
      </c>
    </row>
    <row r="216" spans="1:7" x14ac:dyDescent="0.2">
      <c r="A216">
        <v>213</v>
      </c>
      <c r="B216" t="s">
        <v>2123</v>
      </c>
      <c r="G216" t="s">
        <v>2124</v>
      </c>
    </row>
    <row r="217" spans="1:7" x14ac:dyDescent="0.2">
      <c r="A217">
        <v>214</v>
      </c>
      <c r="B217" t="s">
        <v>2125</v>
      </c>
      <c r="G217" t="s">
        <v>2126</v>
      </c>
    </row>
    <row r="218" spans="1:7" x14ac:dyDescent="0.2">
      <c r="A218">
        <v>215</v>
      </c>
      <c r="B218" t="s">
        <v>2127</v>
      </c>
      <c r="G218" t="s">
        <v>2128</v>
      </c>
    </row>
    <row r="219" spans="1:7" x14ac:dyDescent="0.2">
      <c r="A219">
        <v>216</v>
      </c>
      <c r="B219" t="s">
        <v>2129</v>
      </c>
      <c r="G219" t="s">
        <v>2130</v>
      </c>
    </row>
    <row r="220" spans="1:7" x14ac:dyDescent="0.2">
      <c r="A220">
        <v>217</v>
      </c>
      <c r="B220" t="s">
        <v>2131</v>
      </c>
      <c r="G220" t="s">
        <v>2132</v>
      </c>
    </row>
    <row r="221" spans="1:7" x14ac:dyDescent="0.2">
      <c r="A221">
        <v>218</v>
      </c>
      <c r="B221" t="s">
        <v>2133</v>
      </c>
      <c r="G221" t="s">
        <v>2134</v>
      </c>
    </row>
    <row r="222" spans="1:7" x14ac:dyDescent="0.2">
      <c r="A222">
        <v>219</v>
      </c>
      <c r="B222" t="s">
        <v>2135</v>
      </c>
      <c r="G222" t="s">
        <v>2136</v>
      </c>
    </row>
    <row r="223" spans="1:7" x14ac:dyDescent="0.2">
      <c r="A223">
        <v>220</v>
      </c>
      <c r="B223" t="s">
        <v>2137</v>
      </c>
      <c r="G223" t="s">
        <v>2138</v>
      </c>
    </row>
    <row r="224" spans="1:7" x14ac:dyDescent="0.2">
      <c r="A224">
        <v>221</v>
      </c>
      <c r="B224" t="s">
        <v>2139</v>
      </c>
      <c r="G224" t="s">
        <v>2140</v>
      </c>
    </row>
    <row r="225" spans="1:7" x14ac:dyDescent="0.2">
      <c r="A225">
        <v>222</v>
      </c>
      <c r="B225" t="s">
        <v>2141</v>
      </c>
      <c r="G225" t="s">
        <v>2142</v>
      </c>
    </row>
    <row r="226" spans="1:7" x14ac:dyDescent="0.2">
      <c r="A226">
        <v>223</v>
      </c>
      <c r="B226" t="s">
        <v>2143</v>
      </c>
      <c r="G226" t="s">
        <v>2144</v>
      </c>
    </row>
    <row r="227" spans="1:7" x14ac:dyDescent="0.2">
      <c r="A227">
        <v>224</v>
      </c>
      <c r="B227" t="s">
        <v>2145</v>
      </c>
      <c r="G227" t="s">
        <v>2146</v>
      </c>
    </row>
    <row r="228" spans="1:7" x14ac:dyDescent="0.2">
      <c r="A228">
        <v>225</v>
      </c>
      <c r="B228" t="s">
        <v>2147</v>
      </c>
      <c r="G228" t="s">
        <v>2148</v>
      </c>
    </row>
    <row r="229" spans="1:7" x14ac:dyDescent="0.2">
      <c r="A229">
        <v>226</v>
      </c>
      <c r="B229" t="s">
        <v>2149</v>
      </c>
      <c r="G229" t="s">
        <v>2150</v>
      </c>
    </row>
    <row r="230" spans="1:7" x14ac:dyDescent="0.2">
      <c r="A230">
        <v>227</v>
      </c>
      <c r="B230" t="s">
        <v>2151</v>
      </c>
      <c r="G230" t="s">
        <v>2152</v>
      </c>
    </row>
    <row r="231" spans="1:7" x14ac:dyDescent="0.2">
      <c r="A231">
        <v>228</v>
      </c>
      <c r="B231" t="s">
        <v>2153</v>
      </c>
      <c r="G231" t="s">
        <v>2154</v>
      </c>
    </row>
    <row r="232" spans="1:7" x14ac:dyDescent="0.2">
      <c r="A232">
        <v>229</v>
      </c>
      <c r="B232" t="s">
        <v>2155</v>
      </c>
      <c r="G232" t="s">
        <v>2156</v>
      </c>
    </row>
    <row r="233" spans="1:7" x14ac:dyDescent="0.2">
      <c r="A233">
        <v>230</v>
      </c>
      <c r="B233" t="s">
        <v>2157</v>
      </c>
      <c r="G233" t="s">
        <v>2158</v>
      </c>
    </row>
    <row r="234" spans="1:7" x14ac:dyDescent="0.2">
      <c r="A234">
        <v>231</v>
      </c>
      <c r="B234" t="s">
        <v>2159</v>
      </c>
      <c r="G234" t="s">
        <v>2160</v>
      </c>
    </row>
    <row r="235" spans="1:7" x14ac:dyDescent="0.2">
      <c r="A235">
        <v>232</v>
      </c>
      <c r="B235" t="s">
        <v>2161</v>
      </c>
      <c r="G235" t="s">
        <v>2162</v>
      </c>
    </row>
    <row r="236" spans="1:7" x14ac:dyDescent="0.2">
      <c r="A236">
        <v>233</v>
      </c>
      <c r="B236" t="s">
        <v>2163</v>
      </c>
      <c r="G236" t="s">
        <v>2164</v>
      </c>
    </row>
    <row r="237" spans="1:7" x14ac:dyDescent="0.2">
      <c r="A237">
        <v>234</v>
      </c>
      <c r="B237" t="s">
        <v>2165</v>
      </c>
      <c r="G237" t="s">
        <v>2166</v>
      </c>
    </row>
    <row r="238" spans="1:7" x14ac:dyDescent="0.2">
      <c r="A238">
        <v>235</v>
      </c>
      <c r="B238" t="s">
        <v>2167</v>
      </c>
      <c r="G238" t="s">
        <v>2168</v>
      </c>
    </row>
    <row r="239" spans="1:7" x14ac:dyDescent="0.2">
      <c r="A239">
        <v>236</v>
      </c>
      <c r="B239" t="s">
        <v>2169</v>
      </c>
      <c r="G239" t="s">
        <v>2170</v>
      </c>
    </row>
    <row r="240" spans="1:7" x14ac:dyDescent="0.2">
      <c r="A240">
        <v>237</v>
      </c>
      <c r="B240" t="s">
        <v>2171</v>
      </c>
      <c r="G240" t="s">
        <v>2172</v>
      </c>
    </row>
    <row r="241" spans="1:7" x14ac:dyDescent="0.2">
      <c r="A241">
        <v>238</v>
      </c>
      <c r="B241" t="s">
        <v>2173</v>
      </c>
      <c r="G241" t="s">
        <v>2174</v>
      </c>
    </row>
    <row r="242" spans="1:7" x14ac:dyDescent="0.2">
      <c r="A242">
        <v>239</v>
      </c>
      <c r="B242" t="s">
        <v>2175</v>
      </c>
      <c r="G242" t="s">
        <v>2176</v>
      </c>
    </row>
    <row r="243" spans="1:7" x14ac:dyDescent="0.2">
      <c r="A243">
        <v>240</v>
      </c>
      <c r="B243" t="s">
        <v>2177</v>
      </c>
      <c r="G243" t="s">
        <v>2178</v>
      </c>
    </row>
    <row r="244" spans="1:7" x14ac:dyDescent="0.2">
      <c r="A244">
        <v>241</v>
      </c>
      <c r="B244" t="s">
        <v>2179</v>
      </c>
      <c r="G244" t="s">
        <v>2180</v>
      </c>
    </row>
    <row r="245" spans="1:7" x14ac:dyDescent="0.2">
      <c r="A245">
        <v>242</v>
      </c>
      <c r="B245" t="s">
        <v>2181</v>
      </c>
      <c r="G245" t="s">
        <v>2182</v>
      </c>
    </row>
    <row r="246" spans="1:7" x14ac:dyDescent="0.2">
      <c r="A246">
        <v>243</v>
      </c>
      <c r="B246" t="s">
        <v>2183</v>
      </c>
      <c r="G246" t="s">
        <v>2184</v>
      </c>
    </row>
    <row r="247" spans="1:7" x14ac:dyDescent="0.2">
      <c r="A247">
        <v>244</v>
      </c>
      <c r="B247" t="s">
        <v>2185</v>
      </c>
      <c r="G247" t="s">
        <v>2186</v>
      </c>
    </row>
    <row r="248" spans="1:7" x14ac:dyDescent="0.2">
      <c r="A248">
        <v>245</v>
      </c>
      <c r="B248" t="s">
        <v>2187</v>
      </c>
      <c r="G248" t="s">
        <v>2188</v>
      </c>
    </row>
    <row r="249" spans="1:7" x14ac:dyDescent="0.2">
      <c r="A249">
        <v>246</v>
      </c>
      <c r="B249" t="s">
        <v>2189</v>
      </c>
      <c r="G249" t="s">
        <v>2190</v>
      </c>
    </row>
    <row r="250" spans="1:7" x14ac:dyDescent="0.2">
      <c r="A250">
        <v>247</v>
      </c>
      <c r="B250" t="s">
        <v>2191</v>
      </c>
      <c r="G250" t="s">
        <v>2192</v>
      </c>
    </row>
    <row r="251" spans="1:7" x14ac:dyDescent="0.2">
      <c r="A251">
        <v>248</v>
      </c>
      <c r="B251" t="s">
        <v>2193</v>
      </c>
      <c r="G251" t="s">
        <v>2194</v>
      </c>
    </row>
    <row r="252" spans="1:7" x14ac:dyDescent="0.2">
      <c r="A252">
        <v>249</v>
      </c>
      <c r="B252" t="s">
        <v>2195</v>
      </c>
      <c r="G252" t="s">
        <v>2196</v>
      </c>
    </row>
    <row r="253" spans="1:7" x14ac:dyDescent="0.2">
      <c r="A253">
        <v>250</v>
      </c>
      <c r="B253" t="s">
        <v>2197</v>
      </c>
      <c r="G253" t="s">
        <v>2198</v>
      </c>
    </row>
    <row r="254" spans="1:7" x14ac:dyDescent="0.2">
      <c r="A254">
        <v>251</v>
      </c>
      <c r="B254" t="s">
        <v>2199</v>
      </c>
      <c r="G254" t="s">
        <v>2200</v>
      </c>
    </row>
    <row r="255" spans="1:7" x14ac:dyDescent="0.2">
      <c r="A255">
        <v>252</v>
      </c>
      <c r="B255" t="s">
        <v>2201</v>
      </c>
      <c r="G255" t="s">
        <v>2202</v>
      </c>
    </row>
    <row r="256" spans="1:7" x14ac:dyDescent="0.2">
      <c r="A256">
        <v>253</v>
      </c>
      <c r="B256" t="s">
        <v>2203</v>
      </c>
      <c r="G256" t="s">
        <v>2204</v>
      </c>
    </row>
    <row r="257" spans="1:7" x14ac:dyDescent="0.2">
      <c r="A257">
        <v>254</v>
      </c>
      <c r="B257" t="s">
        <v>2205</v>
      </c>
      <c r="G257" t="s">
        <v>2206</v>
      </c>
    </row>
    <row r="258" spans="1:7" x14ac:dyDescent="0.2">
      <c r="A258">
        <v>255</v>
      </c>
      <c r="B258" t="s">
        <v>2207</v>
      </c>
      <c r="G258" t="s">
        <v>2208</v>
      </c>
    </row>
    <row r="259" spans="1:7" x14ac:dyDescent="0.2">
      <c r="A259">
        <v>256</v>
      </c>
      <c r="B259" t="s">
        <v>2209</v>
      </c>
      <c r="G259" t="s">
        <v>2210</v>
      </c>
    </row>
    <row r="260" spans="1:7" x14ac:dyDescent="0.2">
      <c r="A260">
        <v>257</v>
      </c>
      <c r="B260" t="s">
        <v>2211</v>
      </c>
      <c r="G260" t="s">
        <v>2212</v>
      </c>
    </row>
    <row r="261" spans="1:7" x14ac:dyDescent="0.2">
      <c r="A261">
        <v>258</v>
      </c>
      <c r="B261" t="s">
        <v>2213</v>
      </c>
      <c r="G261" t="s">
        <v>2214</v>
      </c>
    </row>
    <row r="262" spans="1:7" x14ac:dyDescent="0.2">
      <c r="A262">
        <v>259</v>
      </c>
      <c r="B262" t="s">
        <v>2215</v>
      </c>
      <c r="G262" t="s">
        <v>2216</v>
      </c>
    </row>
    <row r="263" spans="1:7" x14ac:dyDescent="0.2">
      <c r="A263">
        <v>260</v>
      </c>
      <c r="B263" t="s">
        <v>2217</v>
      </c>
      <c r="G263" t="s">
        <v>2218</v>
      </c>
    </row>
    <row r="264" spans="1:7" x14ac:dyDescent="0.2">
      <c r="A264">
        <v>261</v>
      </c>
      <c r="B264" t="s">
        <v>2219</v>
      </c>
      <c r="G264" t="s">
        <v>2220</v>
      </c>
    </row>
    <row r="265" spans="1:7" x14ac:dyDescent="0.2">
      <c r="A265">
        <v>262</v>
      </c>
      <c r="B265" t="s">
        <v>2221</v>
      </c>
      <c r="G265" t="s">
        <v>2222</v>
      </c>
    </row>
    <row r="266" spans="1:7" x14ac:dyDescent="0.2">
      <c r="A266">
        <v>263</v>
      </c>
      <c r="B266" t="s">
        <v>2223</v>
      </c>
      <c r="G266" t="s">
        <v>2224</v>
      </c>
    </row>
    <row r="267" spans="1:7" x14ac:dyDescent="0.2">
      <c r="A267">
        <v>264</v>
      </c>
      <c r="B267" t="s">
        <v>2225</v>
      </c>
      <c r="G267" t="s">
        <v>2226</v>
      </c>
    </row>
    <row r="268" spans="1:7" x14ac:dyDescent="0.2">
      <c r="A268">
        <v>265</v>
      </c>
      <c r="B268" t="s">
        <v>2227</v>
      </c>
      <c r="G268" t="s">
        <v>2228</v>
      </c>
    </row>
    <row r="269" spans="1:7" x14ac:dyDescent="0.2">
      <c r="A269">
        <v>266</v>
      </c>
      <c r="B269" t="s">
        <v>2229</v>
      </c>
      <c r="G269" t="s">
        <v>2230</v>
      </c>
    </row>
    <row r="270" spans="1:7" x14ac:dyDescent="0.2">
      <c r="A270">
        <v>267</v>
      </c>
      <c r="B270" t="s">
        <v>2231</v>
      </c>
      <c r="G270" t="s">
        <v>2232</v>
      </c>
    </row>
    <row r="271" spans="1:7" x14ac:dyDescent="0.2">
      <c r="A271">
        <v>268</v>
      </c>
      <c r="B271" t="s">
        <v>2233</v>
      </c>
      <c r="G271" t="s">
        <v>2234</v>
      </c>
    </row>
    <row r="272" spans="1:7" x14ac:dyDescent="0.2">
      <c r="A272">
        <v>269</v>
      </c>
      <c r="B272" t="s">
        <v>2235</v>
      </c>
      <c r="G272" t="s">
        <v>2236</v>
      </c>
    </row>
    <row r="273" spans="1:7" x14ac:dyDescent="0.2">
      <c r="A273">
        <v>270</v>
      </c>
      <c r="B273" t="s">
        <v>2237</v>
      </c>
      <c r="G273" t="s">
        <v>2238</v>
      </c>
    </row>
    <row r="274" spans="1:7" x14ac:dyDescent="0.2">
      <c r="A274">
        <v>271</v>
      </c>
      <c r="B274" t="s">
        <v>2239</v>
      </c>
      <c r="G274" t="s">
        <v>2240</v>
      </c>
    </row>
    <row r="275" spans="1:7" x14ac:dyDescent="0.2">
      <c r="A275">
        <v>272</v>
      </c>
      <c r="B275" t="s">
        <v>2241</v>
      </c>
      <c r="G275" t="s">
        <v>2242</v>
      </c>
    </row>
    <row r="276" spans="1:7" x14ac:dyDescent="0.2">
      <c r="A276">
        <v>273</v>
      </c>
      <c r="B276" t="s">
        <v>2243</v>
      </c>
      <c r="G276" t="s">
        <v>2244</v>
      </c>
    </row>
    <row r="277" spans="1:7" x14ac:dyDescent="0.2">
      <c r="A277">
        <v>274</v>
      </c>
      <c r="B277" t="s">
        <v>2245</v>
      </c>
      <c r="G277" t="s">
        <v>2246</v>
      </c>
    </row>
    <row r="278" spans="1:7" x14ac:dyDescent="0.2">
      <c r="A278">
        <v>275</v>
      </c>
      <c r="B278" t="s">
        <v>2247</v>
      </c>
      <c r="G278" t="s">
        <v>2248</v>
      </c>
    </row>
    <row r="279" spans="1:7" x14ac:dyDescent="0.2">
      <c r="A279">
        <v>276</v>
      </c>
      <c r="B279" t="s">
        <v>2249</v>
      </c>
      <c r="G279" t="s">
        <v>2250</v>
      </c>
    </row>
    <row r="280" spans="1:7" x14ac:dyDescent="0.2">
      <c r="A280">
        <v>277</v>
      </c>
      <c r="B280" t="s">
        <v>2251</v>
      </c>
      <c r="G280" t="s">
        <v>2252</v>
      </c>
    </row>
    <row r="281" spans="1:7" x14ac:dyDescent="0.2">
      <c r="A281">
        <v>278</v>
      </c>
      <c r="B281" t="s">
        <v>2253</v>
      </c>
      <c r="G281" t="s">
        <v>2254</v>
      </c>
    </row>
    <row r="282" spans="1:7" x14ac:dyDescent="0.2">
      <c r="A282">
        <v>279</v>
      </c>
      <c r="B282" t="s">
        <v>2255</v>
      </c>
      <c r="G282" t="s">
        <v>2256</v>
      </c>
    </row>
    <row r="283" spans="1:7" x14ac:dyDescent="0.2">
      <c r="A283">
        <v>280</v>
      </c>
      <c r="B283" t="s">
        <v>2257</v>
      </c>
      <c r="G283" t="s">
        <v>2258</v>
      </c>
    </row>
    <row r="284" spans="1:7" x14ac:dyDescent="0.2">
      <c r="A284">
        <v>281</v>
      </c>
      <c r="B284" t="s">
        <v>2259</v>
      </c>
      <c r="G284" t="s">
        <v>2260</v>
      </c>
    </row>
    <row r="285" spans="1:7" x14ac:dyDescent="0.2">
      <c r="A285">
        <v>282</v>
      </c>
      <c r="B285" t="s">
        <v>2261</v>
      </c>
      <c r="G285" t="s">
        <v>2262</v>
      </c>
    </row>
    <row r="286" spans="1:7" x14ac:dyDescent="0.2">
      <c r="A286">
        <v>283</v>
      </c>
      <c r="B286" t="s">
        <v>2263</v>
      </c>
      <c r="G286" t="s">
        <v>2264</v>
      </c>
    </row>
    <row r="287" spans="1:7" x14ac:dyDescent="0.2">
      <c r="A287">
        <v>284</v>
      </c>
      <c r="B287" t="s">
        <v>2265</v>
      </c>
      <c r="G287" t="s">
        <v>2266</v>
      </c>
    </row>
    <row r="288" spans="1:7" x14ac:dyDescent="0.2">
      <c r="A288">
        <v>285</v>
      </c>
      <c r="B288" t="s">
        <v>2267</v>
      </c>
      <c r="G288" t="s">
        <v>2268</v>
      </c>
    </row>
    <row r="289" spans="1:7" x14ac:dyDescent="0.2">
      <c r="A289">
        <v>286</v>
      </c>
      <c r="B289" t="s">
        <v>2269</v>
      </c>
      <c r="G289" t="s">
        <v>2270</v>
      </c>
    </row>
    <row r="290" spans="1:7" x14ac:dyDescent="0.2">
      <c r="A290">
        <v>287</v>
      </c>
      <c r="B290" t="s">
        <v>2271</v>
      </c>
      <c r="G290" t="s">
        <v>2272</v>
      </c>
    </row>
    <row r="291" spans="1:7" x14ac:dyDescent="0.2">
      <c r="A291">
        <v>288</v>
      </c>
      <c r="B291" t="s">
        <v>2273</v>
      </c>
      <c r="G291" t="s">
        <v>2274</v>
      </c>
    </row>
    <row r="292" spans="1:7" x14ac:dyDescent="0.2">
      <c r="A292">
        <v>289</v>
      </c>
      <c r="B292" t="s">
        <v>2275</v>
      </c>
      <c r="G292" t="s">
        <v>2276</v>
      </c>
    </row>
    <row r="293" spans="1:7" x14ac:dyDescent="0.2">
      <c r="A293">
        <v>290</v>
      </c>
      <c r="B293" t="s">
        <v>2277</v>
      </c>
      <c r="G293" t="s">
        <v>2278</v>
      </c>
    </row>
    <row r="294" spans="1:7" x14ac:dyDescent="0.2">
      <c r="A294">
        <v>291</v>
      </c>
      <c r="B294" t="s">
        <v>2279</v>
      </c>
      <c r="G294" t="s">
        <v>2280</v>
      </c>
    </row>
    <row r="295" spans="1:7" x14ac:dyDescent="0.2">
      <c r="A295">
        <v>292</v>
      </c>
      <c r="B295" t="s">
        <v>2281</v>
      </c>
      <c r="G295" t="s">
        <v>2282</v>
      </c>
    </row>
    <row r="296" spans="1:7" x14ac:dyDescent="0.2">
      <c r="A296">
        <v>293</v>
      </c>
      <c r="B296" t="s">
        <v>2283</v>
      </c>
      <c r="G296" t="s">
        <v>2284</v>
      </c>
    </row>
    <row r="297" spans="1:7" x14ac:dyDescent="0.2">
      <c r="A297">
        <v>294</v>
      </c>
      <c r="B297" t="s">
        <v>2285</v>
      </c>
      <c r="G297" t="s">
        <v>2286</v>
      </c>
    </row>
    <row r="298" spans="1:7" x14ac:dyDescent="0.2">
      <c r="A298">
        <v>295</v>
      </c>
      <c r="B298" t="s">
        <v>2287</v>
      </c>
      <c r="G298" t="s">
        <v>2288</v>
      </c>
    </row>
    <row r="299" spans="1:7" x14ac:dyDescent="0.2">
      <c r="A299">
        <v>296</v>
      </c>
      <c r="B299" t="s">
        <v>2289</v>
      </c>
      <c r="G299" t="s">
        <v>2290</v>
      </c>
    </row>
    <row r="300" spans="1:7" x14ac:dyDescent="0.2">
      <c r="A300">
        <v>297</v>
      </c>
      <c r="B300" t="s">
        <v>2291</v>
      </c>
      <c r="G300" t="s">
        <v>2292</v>
      </c>
    </row>
    <row r="301" spans="1:7" x14ac:dyDescent="0.2">
      <c r="A301">
        <v>298</v>
      </c>
      <c r="B301" t="s">
        <v>2293</v>
      </c>
      <c r="G301" t="s">
        <v>2294</v>
      </c>
    </row>
    <row r="302" spans="1:7" x14ac:dyDescent="0.2">
      <c r="A302">
        <v>299</v>
      </c>
      <c r="B302" t="s">
        <v>2295</v>
      </c>
      <c r="G302" t="s">
        <v>2296</v>
      </c>
    </row>
    <row r="303" spans="1:7" x14ac:dyDescent="0.2">
      <c r="A303">
        <v>300</v>
      </c>
      <c r="B303" t="s">
        <v>2297</v>
      </c>
      <c r="G303" t="s">
        <v>2298</v>
      </c>
    </row>
    <row r="304" spans="1:7" x14ac:dyDescent="0.2">
      <c r="A304">
        <v>301</v>
      </c>
      <c r="B304" t="s">
        <v>2299</v>
      </c>
      <c r="G304" t="s">
        <v>2300</v>
      </c>
    </row>
    <row r="305" spans="1:7" x14ac:dyDescent="0.2">
      <c r="A305">
        <v>302</v>
      </c>
      <c r="B305" t="s">
        <v>2301</v>
      </c>
      <c r="G305" t="s">
        <v>2302</v>
      </c>
    </row>
    <row r="306" spans="1:7" x14ac:dyDescent="0.2">
      <c r="A306">
        <v>303</v>
      </c>
      <c r="B306" t="s">
        <v>2303</v>
      </c>
      <c r="G306" t="s">
        <v>2304</v>
      </c>
    </row>
    <row r="307" spans="1:7" x14ac:dyDescent="0.2">
      <c r="A307">
        <v>304</v>
      </c>
      <c r="B307" t="s">
        <v>2305</v>
      </c>
      <c r="G307" t="s">
        <v>2306</v>
      </c>
    </row>
    <row r="308" spans="1:7" x14ac:dyDescent="0.2">
      <c r="A308">
        <v>305</v>
      </c>
      <c r="B308" t="s">
        <v>2307</v>
      </c>
      <c r="G308" t="s">
        <v>2308</v>
      </c>
    </row>
    <row r="309" spans="1:7" x14ac:dyDescent="0.2">
      <c r="A309">
        <v>306</v>
      </c>
      <c r="B309" t="s">
        <v>2309</v>
      </c>
      <c r="G309" t="s">
        <v>2310</v>
      </c>
    </row>
    <row r="310" spans="1:7" x14ac:dyDescent="0.2">
      <c r="A310">
        <v>307</v>
      </c>
      <c r="B310" t="s">
        <v>2311</v>
      </c>
      <c r="G310" t="s">
        <v>2312</v>
      </c>
    </row>
    <row r="311" spans="1:7" x14ac:dyDescent="0.2">
      <c r="A311">
        <v>308</v>
      </c>
      <c r="B311" t="s">
        <v>2313</v>
      </c>
      <c r="G311" t="s">
        <v>2314</v>
      </c>
    </row>
    <row r="312" spans="1:7" x14ac:dyDescent="0.2">
      <c r="A312">
        <v>309</v>
      </c>
      <c r="B312" t="s">
        <v>2315</v>
      </c>
      <c r="G312" t="s">
        <v>2316</v>
      </c>
    </row>
    <row r="313" spans="1:7" x14ac:dyDescent="0.2">
      <c r="A313">
        <v>310</v>
      </c>
      <c r="B313" t="s">
        <v>2317</v>
      </c>
      <c r="G313" t="s">
        <v>2318</v>
      </c>
    </row>
    <row r="314" spans="1:7" x14ac:dyDescent="0.2">
      <c r="A314">
        <v>311</v>
      </c>
      <c r="B314" t="s">
        <v>2319</v>
      </c>
      <c r="G314" t="s">
        <v>2320</v>
      </c>
    </row>
    <row r="315" spans="1:7" x14ac:dyDescent="0.2">
      <c r="A315">
        <v>312</v>
      </c>
      <c r="B315" t="s">
        <v>2321</v>
      </c>
      <c r="G315" t="s">
        <v>2322</v>
      </c>
    </row>
    <row r="316" spans="1:7" x14ac:dyDescent="0.2">
      <c r="A316">
        <v>313</v>
      </c>
      <c r="B316" t="s">
        <v>2323</v>
      </c>
      <c r="G316" t="s">
        <v>2324</v>
      </c>
    </row>
    <row r="317" spans="1:7" x14ac:dyDescent="0.2">
      <c r="A317">
        <v>314</v>
      </c>
      <c r="B317" t="s">
        <v>2325</v>
      </c>
      <c r="G317" t="s">
        <v>2326</v>
      </c>
    </row>
    <row r="318" spans="1:7" x14ac:dyDescent="0.2">
      <c r="A318">
        <v>315</v>
      </c>
      <c r="B318" t="s">
        <v>2327</v>
      </c>
      <c r="G318" t="s">
        <v>2328</v>
      </c>
    </row>
    <row r="319" spans="1:7" x14ac:dyDescent="0.2">
      <c r="A319">
        <v>316</v>
      </c>
      <c r="B319" t="s">
        <v>2329</v>
      </c>
      <c r="G319" t="s">
        <v>2330</v>
      </c>
    </row>
    <row r="320" spans="1:7" x14ac:dyDescent="0.2">
      <c r="A320">
        <v>317</v>
      </c>
      <c r="B320" t="s">
        <v>2331</v>
      </c>
      <c r="G320" t="s">
        <v>2332</v>
      </c>
    </row>
    <row r="321" spans="1:7" x14ac:dyDescent="0.2">
      <c r="A321">
        <v>318</v>
      </c>
      <c r="B321" t="s">
        <v>2333</v>
      </c>
      <c r="G321" t="s">
        <v>2334</v>
      </c>
    </row>
    <row r="322" spans="1:7" x14ac:dyDescent="0.2">
      <c r="A322">
        <v>319</v>
      </c>
      <c r="B322" t="s">
        <v>2335</v>
      </c>
      <c r="G322" t="s">
        <v>2336</v>
      </c>
    </row>
    <row r="323" spans="1:7" x14ac:dyDescent="0.2">
      <c r="A323">
        <v>320</v>
      </c>
      <c r="B323" t="s">
        <v>2337</v>
      </c>
      <c r="G323" t="s">
        <v>2338</v>
      </c>
    </row>
    <row r="324" spans="1:7" x14ac:dyDescent="0.2">
      <c r="A324">
        <v>321</v>
      </c>
      <c r="B324" t="s">
        <v>2339</v>
      </c>
      <c r="G324" t="s">
        <v>2340</v>
      </c>
    </row>
    <row r="325" spans="1:7" x14ac:dyDescent="0.2">
      <c r="A325">
        <v>322</v>
      </c>
      <c r="B325" t="s">
        <v>2341</v>
      </c>
      <c r="G325" t="s">
        <v>2342</v>
      </c>
    </row>
    <row r="326" spans="1:7" x14ac:dyDescent="0.2">
      <c r="A326">
        <v>323</v>
      </c>
      <c r="B326" t="s">
        <v>2343</v>
      </c>
      <c r="G326" t="s">
        <v>2344</v>
      </c>
    </row>
    <row r="327" spans="1:7" x14ac:dyDescent="0.2">
      <c r="A327">
        <v>324</v>
      </c>
      <c r="B327" t="s">
        <v>2345</v>
      </c>
      <c r="G327" t="s">
        <v>2346</v>
      </c>
    </row>
    <row r="328" spans="1:7" x14ac:dyDescent="0.2">
      <c r="A328">
        <v>325</v>
      </c>
      <c r="B328" t="s">
        <v>2347</v>
      </c>
      <c r="G328" t="s">
        <v>2348</v>
      </c>
    </row>
    <row r="329" spans="1:7" x14ac:dyDescent="0.2">
      <c r="A329">
        <v>326</v>
      </c>
      <c r="B329" t="s">
        <v>2349</v>
      </c>
      <c r="G329" t="s">
        <v>2350</v>
      </c>
    </row>
    <row r="330" spans="1:7" x14ac:dyDescent="0.2">
      <c r="A330">
        <v>327</v>
      </c>
      <c r="B330" t="s">
        <v>2351</v>
      </c>
      <c r="G330" t="s">
        <v>2352</v>
      </c>
    </row>
    <row r="331" spans="1:7" x14ac:dyDescent="0.2">
      <c r="A331">
        <v>328</v>
      </c>
      <c r="B331" t="s">
        <v>2353</v>
      </c>
      <c r="G331" t="s">
        <v>2354</v>
      </c>
    </row>
    <row r="332" spans="1:7" x14ac:dyDescent="0.2">
      <c r="A332">
        <v>329</v>
      </c>
      <c r="B332" t="s">
        <v>2355</v>
      </c>
      <c r="G332" t="s">
        <v>2356</v>
      </c>
    </row>
    <row r="333" spans="1:7" x14ac:dyDescent="0.2">
      <c r="A333">
        <v>330</v>
      </c>
      <c r="B333" t="s">
        <v>2357</v>
      </c>
      <c r="G333" t="s">
        <v>2358</v>
      </c>
    </row>
    <row r="334" spans="1:7" x14ac:dyDescent="0.2">
      <c r="A334">
        <v>331</v>
      </c>
      <c r="B334" t="s">
        <v>2359</v>
      </c>
      <c r="G334" t="s">
        <v>2360</v>
      </c>
    </row>
    <row r="335" spans="1:7" x14ac:dyDescent="0.2">
      <c r="A335">
        <v>332</v>
      </c>
      <c r="B335" t="s">
        <v>2361</v>
      </c>
      <c r="G335" t="s">
        <v>2362</v>
      </c>
    </row>
    <row r="336" spans="1:7" x14ac:dyDescent="0.2">
      <c r="A336">
        <v>333</v>
      </c>
      <c r="B336" t="s">
        <v>2363</v>
      </c>
      <c r="G336" t="s">
        <v>2364</v>
      </c>
    </row>
    <row r="337" spans="1:7" x14ac:dyDescent="0.2">
      <c r="A337">
        <v>334</v>
      </c>
      <c r="B337" t="s">
        <v>2365</v>
      </c>
      <c r="G337" t="s">
        <v>2366</v>
      </c>
    </row>
    <row r="338" spans="1:7" x14ac:dyDescent="0.2">
      <c r="A338">
        <v>335</v>
      </c>
      <c r="B338" t="s">
        <v>2367</v>
      </c>
      <c r="G338" t="s">
        <v>2368</v>
      </c>
    </row>
    <row r="339" spans="1:7" x14ac:dyDescent="0.2">
      <c r="A339">
        <v>336</v>
      </c>
      <c r="B339" t="s">
        <v>2369</v>
      </c>
      <c r="G339" t="s">
        <v>2370</v>
      </c>
    </row>
    <row r="340" spans="1:7" x14ac:dyDescent="0.2">
      <c r="A340">
        <v>337</v>
      </c>
      <c r="B340" t="s">
        <v>2371</v>
      </c>
      <c r="G340" t="s">
        <v>2372</v>
      </c>
    </row>
    <row r="341" spans="1:7" x14ac:dyDescent="0.2">
      <c r="A341">
        <v>338</v>
      </c>
      <c r="B341" t="s">
        <v>2373</v>
      </c>
      <c r="G341" t="s">
        <v>2374</v>
      </c>
    </row>
    <row r="342" spans="1:7" x14ac:dyDescent="0.2">
      <c r="A342">
        <v>339</v>
      </c>
      <c r="B342" t="s">
        <v>2375</v>
      </c>
      <c r="G342" t="s">
        <v>2376</v>
      </c>
    </row>
    <row r="343" spans="1:7" x14ac:dyDescent="0.2">
      <c r="A343">
        <v>340</v>
      </c>
      <c r="B343" t="s">
        <v>2377</v>
      </c>
      <c r="G343" t="s">
        <v>2378</v>
      </c>
    </row>
    <row r="344" spans="1:7" x14ac:dyDescent="0.2">
      <c r="A344">
        <v>341</v>
      </c>
      <c r="B344" t="s">
        <v>2379</v>
      </c>
      <c r="G344" t="s">
        <v>2380</v>
      </c>
    </row>
    <row r="345" spans="1:7" x14ac:dyDescent="0.2">
      <c r="A345">
        <v>342</v>
      </c>
      <c r="B345" t="s">
        <v>2381</v>
      </c>
      <c r="G345" t="s">
        <v>2382</v>
      </c>
    </row>
    <row r="346" spans="1:7" x14ac:dyDescent="0.2">
      <c r="A346">
        <v>343</v>
      </c>
      <c r="B346" t="s">
        <v>2383</v>
      </c>
      <c r="G346" t="s">
        <v>2384</v>
      </c>
    </row>
    <row r="347" spans="1:7" x14ac:dyDescent="0.2">
      <c r="A347">
        <v>344</v>
      </c>
      <c r="B347" t="s">
        <v>2385</v>
      </c>
      <c r="G347" t="s">
        <v>2386</v>
      </c>
    </row>
    <row r="348" spans="1:7" x14ac:dyDescent="0.2">
      <c r="A348">
        <v>345</v>
      </c>
      <c r="B348" t="s">
        <v>2387</v>
      </c>
      <c r="G348" t="s">
        <v>2388</v>
      </c>
    </row>
    <row r="349" spans="1:7" x14ac:dyDescent="0.2">
      <c r="A349">
        <v>346</v>
      </c>
      <c r="B349" t="s">
        <v>2389</v>
      </c>
      <c r="G349" t="s">
        <v>2390</v>
      </c>
    </row>
    <row r="350" spans="1:7" x14ac:dyDescent="0.2">
      <c r="A350">
        <v>347</v>
      </c>
      <c r="B350" t="s">
        <v>2391</v>
      </c>
      <c r="G350" t="s">
        <v>2392</v>
      </c>
    </row>
    <row r="351" spans="1:7" x14ac:dyDescent="0.2">
      <c r="A351">
        <v>348</v>
      </c>
      <c r="B351" t="s">
        <v>2393</v>
      </c>
      <c r="G351" t="s">
        <v>2394</v>
      </c>
    </row>
    <row r="352" spans="1:7" x14ac:dyDescent="0.2">
      <c r="A352">
        <v>349</v>
      </c>
      <c r="B352" t="s">
        <v>2395</v>
      </c>
      <c r="G352" t="s">
        <v>2396</v>
      </c>
    </row>
    <row r="353" spans="1:7" x14ac:dyDescent="0.2">
      <c r="A353">
        <v>350</v>
      </c>
      <c r="B353" t="s">
        <v>2397</v>
      </c>
      <c r="G353" t="s">
        <v>2398</v>
      </c>
    </row>
    <row r="354" spans="1:7" x14ac:dyDescent="0.2">
      <c r="A354">
        <v>351</v>
      </c>
      <c r="B354" t="s">
        <v>2399</v>
      </c>
      <c r="G354" t="s">
        <v>2400</v>
      </c>
    </row>
    <row r="355" spans="1:7" x14ac:dyDescent="0.2">
      <c r="A355">
        <v>352</v>
      </c>
      <c r="B355" t="s">
        <v>2401</v>
      </c>
      <c r="G355" t="s">
        <v>2402</v>
      </c>
    </row>
    <row r="356" spans="1:7" x14ac:dyDescent="0.2">
      <c r="A356">
        <v>353</v>
      </c>
      <c r="B356" t="s">
        <v>2403</v>
      </c>
      <c r="G356" t="s">
        <v>2404</v>
      </c>
    </row>
    <row r="357" spans="1:7" x14ac:dyDescent="0.2">
      <c r="A357">
        <v>354</v>
      </c>
      <c r="B357" t="s">
        <v>2405</v>
      </c>
      <c r="G357" t="s">
        <v>2406</v>
      </c>
    </row>
    <row r="358" spans="1:7" x14ac:dyDescent="0.2">
      <c r="A358">
        <v>355</v>
      </c>
      <c r="B358" t="s">
        <v>2407</v>
      </c>
      <c r="G358" t="s">
        <v>2408</v>
      </c>
    </row>
    <row r="359" spans="1:7" x14ac:dyDescent="0.2">
      <c r="A359">
        <v>356</v>
      </c>
      <c r="B359" t="s">
        <v>2409</v>
      </c>
      <c r="G359" t="s">
        <v>2410</v>
      </c>
    </row>
    <row r="360" spans="1:7" x14ac:dyDescent="0.2">
      <c r="A360">
        <v>357</v>
      </c>
      <c r="B360" t="s">
        <v>2411</v>
      </c>
      <c r="G360" t="s">
        <v>2412</v>
      </c>
    </row>
    <row r="361" spans="1:7" x14ac:dyDescent="0.2">
      <c r="A361">
        <v>358</v>
      </c>
      <c r="B361" t="s">
        <v>2413</v>
      </c>
      <c r="G361" t="s">
        <v>2414</v>
      </c>
    </row>
    <row r="362" spans="1:7" x14ac:dyDescent="0.2">
      <c r="A362">
        <v>359</v>
      </c>
      <c r="B362" t="s">
        <v>2415</v>
      </c>
      <c r="G362" t="s">
        <v>2416</v>
      </c>
    </row>
    <row r="363" spans="1:7" x14ac:dyDescent="0.2">
      <c r="A363">
        <v>360</v>
      </c>
      <c r="B363" t="s">
        <v>2417</v>
      </c>
      <c r="G363" t="s">
        <v>2418</v>
      </c>
    </row>
    <row r="364" spans="1:7" x14ac:dyDescent="0.2">
      <c r="A364">
        <v>361</v>
      </c>
      <c r="B364" t="s">
        <v>2419</v>
      </c>
      <c r="G364" t="s">
        <v>2420</v>
      </c>
    </row>
    <row r="365" spans="1:7" x14ac:dyDescent="0.2">
      <c r="A365">
        <v>362</v>
      </c>
      <c r="B365" t="s">
        <v>2421</v>
      </c>
      <c r="G365" t="s">
        <v>2422</v>
      </c>
    </row>
    <row r="366" spans="1:7" x14ac:dyDescent="0.2">
      <c r="A366">
        <v>363</v>
      </c>
      <c r="B366" t="s">
        <v>2423</v>
      </c>
      <c r="G366" t="s">
        <v>2424</v>
      </c>
    </row>
    <row r="367" spans="1:7" x14ac:dyDescent="0.2">
      <c r="A367">
        <v>364</v>
      </c>
      <c r="B367" t="s">
        <v>2425</v>
      </c>
      <c r="G367" t="s">
        <v>2426</v>
      </c>
    </row>
    <row r="368" spans="1:7" x14ac:dyDescent="0.2">
      <c r="A368">
        <v>365</v>
      </c>
      <c r="B368" t="s">
        <v>2427</v>
      </c>
      <c r="G368" t="s">
        <v>2428</v>
      </c>
    </row>
    <row r="369" spans="1:7" x14ac:dyDescent="0.2">
      <c r="A369">
        <v>366</v>
      </c>
      <c r="B369" t="s">
        <v>2429</v>
      </c>
      <c r="G369" t="s">
        <v>2430</v>
      </c>
    </row>
    <row r="370" spans="1:7" x14ac:dyDescent="0.2">
      <c r="A370">
        <v>367</v>
      </c>
      <c r="B370" t="s">
        <v>2431</v>
      </c>
      <c r="G370" t="s">
        <v>2432</v>
      </c>
    </row>
    <row r="371" spans="1:7" x14ac:dyDescent="0.2">
      <c r="A371">
        <v>368</v>
      </c>
      <c r="B371" t="s">
        <v>2433</v>
      </c>
      <c r="G371" t="s">
        <v>2434</v>
      </c>
    </row>
    <row r="372" spans="1:7" x14ac:dyDescent="0.2">
      <c r="A372">
        <v>369</v>
      </c>
      <c r="B372" t="s">
        <v>2435</v>
      </c>
      <c r="G372" t="s">
        <v>2436</v>
      </c>
    </row>
    <row r="373" spans="1:7" x14ac:dyDescent="0.2">
      <c r="A373">
        <v>370</v>
      </c>
      <c r="B373" t="s">
        <v>2437</v>
      </c>
      <c r="G373" t="s">
        <v>2438</v>
      </c>
    </row>
    <row r="374" spans="1:7" x14ac:dyDescent="0.2">
      <c r="A374">
        <v>371</v>
      </c>
      <c r="B374" t="s">
        <v>2439</v>
      </c>
      <c r="G374" t="s">
        <v>2440</v>
      </c>
    </row>
    <row r="375" spans="1:7" x14ac:dyDescent="0.2">
      <c r="A375">
        <v>372</v>
      </c>
      <c r="B375" t="s">
        <v>2441</v>
      </c>
      <c r="G375" t="s">
        <v>2442</v>
      </c>
    </row>
    <row r="376" spans="1:7" x14ac:dyDescent="0.2">
      <c r="A376">
        <v>373</v>
      </c>
      <c r="B376" t="s">
        <v>2443</v>
      </c>
      <c r="G376" t="s">
        <v>2444</v>
      </c>
    </row>
    <row r="377" spans="1:7" x14ac:dyDescent="0.2">
      <c r="A377">
        <v>374</v>
      </c>
      <c r="B377" t="s">
        <v>2445</v>
      </c>
      <c r="G377" t="s">
        <v>2446</v>
      </c>
    </row>
    <row r="378" spans="1:7" x14ac:dyDescent="0.2">
      <c r="A378">
        <v>375</v>
      </c>
      <c r="B378" t="s">
        <v>2447</v>
      </c>
      <c r="G378" t="s">
        <v>2448</v>
      </c>
    </row>
    <row r="379" spans="1:7" x14ac:dyDescent="0.2">
      <c r="A379">
        <v>376</v>
      </c>
      <c r="B379" t="s">
        <v>2449</v>
      </c>
      <c r="G379" t="s">
        <v>2450</v>
      </c>
    </row>
    <row r="380" spans="1:7" x14ac:dyDescent="0.2">
      <c r="A380">
        <v>377</v>
      </c>
      <c r="B380" t="s">
        <v>2451</v>
      </c>
      <c r="G380" t="s">
        <v>2452</v>
      </c>
    </row>
    <row r="381" spans="1:7" x14ac:dyDescent="0.2">
      <c r="A381">
        <v>378</v>
      </c>
      <c r="B381" t="s">
        <v>2453</v>
      </c>
      <c r="G381" t="s">
        <v>2454</v>
      </c>
    </row>
    <row r="382" spans="1:7" x14ac:dyDescent="0.2">
      <c r="A382">
        <v>379</v>
      </c>
      <c r="B382" t="s">
        <v>2455</v>
      </c>
      <c r="G382" t="s">
        <v>2456</v>
      </c>
    </row>
    <row r="383" spans="1:7" x14ac:dyDescent="0.2">
      <c r="A383">
        <v>380</v>
      </c>
      <c r="B383" t="s">
        <v>2457</v>
      </c>
      <c r="G383" t="s">
        <v>2458</v>
      </c>
    </row>
    <row r="384" spans="1:7" x14ac:dyDescent="0.2">
      <c r="A384">
        <v>381</v>
      </c>
      <c r="B384" t="s">
        <v>2459</v>
      </c>
      <c r="G384" t="s">
        <v>2460</v>
      </c>
    </row>
    <row r="385" spans="1:7" x14ac:dyDescent="0.2">
      <c r="A385">
        <v>382</v>
      </c>
      <c r="B385" t="s">
        <v>2461</v>
      </c>
      <c r="G385" t="s">
        <v>2462</v>
      </c>
    </row>
    <row r="386" spans="1:7" x14ac:dyDescent="0.2">
      <c r="A386">
        <v>383</v>
      </c>
      <c r="B386" t="s">
        <v>2463</v>
      </c>
      <c r="G386" t="s">
        <v>2464</v>
      </c>
    </row>
    <row r="387" spans="1:7" x14ac:dyDescent="0.2">
      <c r="A387">
        <v>384</v>
      </c>
      <c r="B387" t="s">
        <v>2465</v>
      </c>
      <c r="G387" t="s">
        <v>2466</v>
      </c>
    </row>
    <row r="388" spans="1:7" x14ac:dyDescent="0.2">
      <c r="A388">
        <v>385</v>
      </c>
      <c r="B388" t="s">
        <v>2467</v>
      </c>
      <c r="G388" t="s">
        <v>2468</v>
      </c>
    </row>
    <row r="389" spans="1:7" x14ac:dyDescent="0.2">
      <c r="A389">
        <v>386</v>
      </c>
      <c r="B389" t="s">
        <v>2469</v>
      </c>
      <c r="G389" t="s">
        <v>2470</v>
      </c>
    </row>
    <row r="390" spans="1:7" x14ac:dyDescent="0.2">
      <c r="A390">
        <v>387</v>
      </c>
      <c r="B390" t="s">
        <v>2471</v>
      </c>
      <c r="G390" t="s">
        <v>2472</v>
      </c>
    </row>
    <row r="391" spans="1:7" x14ac:dyDescent="0.2">
      <c r="A391">
        <v>388</v>
      </c>
      <c r="B391" t="s">
        <v>2473</v>
      </c>
      <c r="G391" t="s">
        <v>2474</v>
      </c>
    </row>
    <row r="392" spans="1:7" x14ac:dyDescent="0.2">
      <c r="A392">
        <v>389</v>
      </c>
      <c r="B392" t="s">
        <v>2475</v>
      </c>
      <c r="G392" t="s">
        <v>2476</v>
      </c>
    </row>
    <row r="393" spans="1:7" x14ac:dyDescent="0.2">
      <c r="A393">
        <v>390</v>
      </c>
      <c r="B393" t="s">
        <v>2477</v>
      </c>
      <c r="G393" t="s">
        <v>2478</v>
      </c>
    </row>
    <row r="394" spans="1:7" x14ac:dyDescent="0.2">
      <c r="A394">
        <v>391</v>
      </c>
      <c r="B394" t="s">
        <v>2479</v>
      </c>
      <c r="G394" t="s">
        <v>2480</v>
      </c>
    </row>
    <row r="395" spans="1:7" x14ac:dyDescent="0.2">
      <c r="A395">
        <v>392</v>
      </c>
      <c r="B395" t="s">
        <v>2481</v>
      </c>
      <c r="G395" t="s">
        <v>2482</v>
      </c>
    </row>
    <row r="396" spans="1:7" x14ac:dyDescent="0.2">
      <c r="A396">
        <v>393</v>
      </c>
      <c r="B396" t="s">
        <v>2483</v>
      </c>
      <c r="G396" t="s">
        <v>2484</v>
      </c>
    </row>
    <row r="397" spans="1:7" x14ac:dyDescent="0.2">
      <c r="A397">
        <v>394</v>
      </c>
      <c r="B397" t="s">
        <v>2485</v>
      </c>
      <c r="G397" t="s">
        <v>2486</v>
      </c>
    </row>
    <row r="398" spans="1:7" x14ac:dyDescent="0.2">
      <c r="A398">
        <v>395</v>
      </c>
      <c r="B398" t="s">
        <v>2487</v>
      </c>
      <c r="G398" t="s">
        <v>2488</v>
      </c>
    </row>
    <row r="399" spans="1:7" x14ac:dyDescent="0.2">
      <c r="A399">
        <v>396</v>
      </c>
      <c r="B399" t="s">
        <v>2489</v>
      </c>
      <c r="G399" t="s">
        <v>2490</v>
      </c>
    </row>
    <row r="400" spans="1:7" x14ac:dyDescent="0.2">
      <c r="A400">
        <v>397</v>
      </c>
      <c r="B400" t="s">
        <v>2491</v>
      </c>
      <c r="G400" t="s">
        <v>2492</v>
      </c>
    </row>
    <row r="401" spans="1:7" x14ac:dyDescent="0.2">
      <c r="A401">
        <v>398</v>
      </c>
      <c r="B401" t="s">
        <v>2493</v>
      </c>
      <c r="G401" t="s">
        <v>2494</v>
      </c>
    </row>
    <row r="402" spans="1:7" x14ac:dyDescent="0.2">
      <c r="A402">
        <v>399</v>
      </c>
      <c r="B402" t="s">
        <v>2495</v>
      </c>
      <c r="G402" t="s">
        <v>2496</v>
      </c>
    </row>
    <row r="403" spans="1:7" x14ac:dyDescent="0.2">
      <c r="A403">
        <v>400</v>
      </c>
      <c r="B403" t="s">
        <v>2497</v>
      </c>
      <c r="G403" t="s">
        <v>2498</v>
      </c>
    </row>
    <row r="404" spans="1:7" x14ac:dyDescent="0.2">
      <c r="A404">
        <v>401</v>
      </c>
      <c r="B404" t="s">
        <v>2499</v>
      </c>
      <c r="G404" t="s">
        <v>2500</v>
      </c>
    </row>
    <row r="405" spans="1:7" x14ac:dyDescent="0.2">
      <c r="A405">
        <v>402</v>
      </c>
      <c r="B405" t="s">
        <v>2501</v>
      </c>
      <c r="G405" t="s">
        <v>2502</v>
      </c>
    </row>
    <row r="406" spans="1:7" x14ac:dyDescent="0.2">
      <c r="A406">
        <v>403</v>
      </c>
      <c r="B406" t="s">
        <v>2503</v>
      </c>
      <c r="G406" t="s">
        <v>2504</v>
      </c>
    </row>
    <row r="407" spans="1:7" x14ac:dyDescent="0.2">
      <c r="A407">
        <v>404</v>
      </c>
      <c r="B407" t="s">
        <v>2505</v>
      </c>
      <c r="G407" t="s">
        <v>2506</v>
      </c>
    </row>
    <row r="408" spans="1:7" x14ac:dyDescent="0.2">
      <c r="A408">
        <v>405</v>
      </c>
      <c r="B408" t="s">
        <v>2507</v>
      </c>
      <c r="G408" t="s">
        <v>2508</v>
      </c>
    </row>
    <row r="409" spans="1:7" x14ac:dyDescent="0.2">
      <c r="A409">
        <v>406</v>
      </c>
      <c r="B409" t="s">
        <v>2509</v>
      </c>
      <c r="G409" t="s">
        <v>2510</v>
      </c>
    </row>
    <row r="410" spans="1:7" x14ac:dyDescent="0.2">
      <c r="A410">
        <v>407</v>
      </c>
      <c r="B410" t="s">
        <v>2511</v>
      </c>
      <c r="G410" t="s">
        <v>2512</v>
      </c>
    </row>
    <row r="411" spans="1:7" x14ac:dyDescent="0.2">
      <c r="A411">
        <v>408</v>
      </c>
      <c r="B411" t="s">
        <v>2513</v>
      </c>
      <c r="G411" t="s">
        <v>2514</v>
      </c>
    </row>
    <row r="412" spans="1:7" x14ac:dyDescent="0.2">
      <c r="A412">
        <v>409</v>
      </c>
      <c r="B412" t="s">
        <v>2515</v>
      </c>
      <c r="G412" t="s">
        <v>2516</v>
      </c>
    </row>
    <row r="413" spans="1:7" x14ac:dyDescent="0.2">
      <c r="A413">
        <v>410</v>
      </c>
      <c r="B413" t="s">
        <v>2517</v>
      </c>
      <c r="G413" t="s">
        <v>2518</v>
      </c>
    </row>
    <row r="414" spans="1:7" x14ac:dyDescent="0.2">
      <c r="A414">
        <v>411</v>
      </c>
      <c r="B414" t="s">
        <v>2519</v>
      </c>
      <c r="G414" t="s">
        <v>2520</v>
      </c>
    </row>
    <row r="415" spans="1:7" x14ac:dyDescent="0.2">
      <c r="A415">
        <v>412</v>
      </c>
      <c r="B415" t="s">
        <v>2521</v>
      </c>
      <c r="G415" t="s">
        <v>2522</v>
      </c>
    </row>
    <row r="416" spans="1:7" x14ac:dyDescent="0.2">
      <c r="A416">
        <v>413</v>
      </c>
      <c r="B416" t="s">
        <v>2523</v>
      </c>
      <c r="G416" t="s">
        <v>2524</v>
      </c>
    </row>
    <row r="417" spans="1:7" x14ac:dyDescent="0.2">
      <c r="A417">
        <v>414</v>
      </c>
      <c r="B417" t="s">
        <v>2525</v>
      </c>
      <c r="G417" t="s">
        <v>2526</v>
      </c>
    </row>
    <row r="418" spans="1:7" x14ac:dyDescent="0.2">
      <c r="A418">
        <v>415</v>
      </c>
      <c r="B418" t="s">
        <v>2527</v>
      </c>
      <c r="G418" t="s">
        <v>2528</v>
      </c>
    </row>
    <row r="419" spans="1:7" x14ac:dyDescent="0.2">
      <c r="A419">
        <v>416</v>
      </c>
      <c r="B419" t="s">
        <v>2529</v>
      </c>
      <c r="G419" t="s">
        <v>2530</v>
      </c>
    </row>
    <row r="420" spans="1:7" x14ac:dyDescent="0.2">
      <c r="A420">
        <v>417</v>
      </c>
      <c r="B420" t="s">
        <v>2531</v>
      </c>
      <c r="G420" t="s">
        <v>2532</v>
      </c>
    </row>
    <row r="421" spans="1:7" x14ac:dyDescent="0.2">
      <c r="A421">
        <v>418</v>
      </c>
      <c r="B421" t="s">
        <v>2533</v>
      </c>
      <c r="G421" t="s">
        <v>2534</v>
      </c>
    </row>
    <row r="422" spans="1:7" x14ac:dyDescent="0.2">
      <c r="A422">
        <v>419</v>
      </c>
      <c r="B422" t="s">
        <v>2535</v>
      </c>
      <c r="G422" t="s">
        <v>2536</v>
      </c>
    </row>
    <row r="423" spans="1:7" x14ac:dyDescent="0.2">
      <c r="A423">
        <v>420</v>
      </c>
      <c r="B423" t="s">
        <v>2537</v>
      </c>
      <c r="G423" t="s">
        <v>2538</v>
      </c>
    </row>
    <row r="424" spans="1:7" x14ac:dyDescent="0.2">
      <c r="A424">
        <v>421</v>
      </c>
      <c r="B424" t="s">
        <v>2539</v>
      </c>
      <c r="G424" t="s">
        <v>2540</v>
      </c>
    </row>
    <row r="425" spans="1:7" x14ac:dyDescent="0.2">
      <c r="A425">
        <v>422</v>
      </c>
      <c r="B425" t="s">
        <v>2541</v>
      </c>
      <c r="G425" t="s">
        <v>2542</v>
      </c>
    </row>
    <row r="426" spans="1:7" x14ac:dyDescent="0.2">
      <c r="A426">
        <v>423</v>
      </c>
      <c r="B426" t="s">
        <v>2543</v>
      </c>
      <c r="G426" t="s">
        <v>2544</v>
      </c>
    </row>
    <row r="427" spans="1:7" x14ac:dyDescent="0.2">
      <c r="A427">
        <v>424</v>
      </c>
      <c r="B427" t="s">
        <v>2545</v>
      </c>
      <c r="G427" t="s">
        <v>2546</v>
      </c>
    </row>
    <row r="428" spans="1:7" x14ac:dyDescent="0.2">
      <c r="A428">
        <v>425</v>
      </c>
      <c r="B428" t="s">
        <v>2547</v>
      </c>
      <c r="G428" t="s">
        <v>2548</v>
      </c>
    </row>
    <row r="429" spans="1:7" x14ac:dyDescent="0.2">
      <c r="A429">
        <v>426</v>
      </c>
      <c r="B429" t="s">
        <v>2549</v>
      </c>
      <c r="G429" t="s">
        <v>2550</v>
      </c>
    </row>
    <row r="430" spans="1:7" x14ac:dyDescent="0.2">
      <c r="A430">
        <v>427</v>
      </c>
      <c r="B430" t="s">
        <v>2551</v>
      </c>
      <c r="G430" t="s">
        <v>2552</v>
      </c>
    </row>
    <row r="431" spans="1:7" x14ac:dyDescent="0.2">
      <c r="A431">
        <v>428</v>
      </c>
      <c r="B431" t="s">
        <v>2553</v>
      </c>
      <c r="G431" t="s">
        <v>2554</v>
      </c>
    </row>
    <row r="432" spans="1:7" x14ac:dyDescent="0.2">
      <c r="A432">
        <v>429</v>
      </c>
      <c r="B432" t="s">
        <v>2555</v>
      </c>
      <c r="G432" t="s">
        <v>2556</v>
      </c>
    </row>
    <row r="433" spans="1:7" x14ac:dyDescent="0.2">
      <c r="A433">
        <v>430</v>
      </c>
      <c r="B433" t="s">
        <v>2557</v>
      </c>
      <c r="G433" t="s">
        <v>2558</v>
      </c>
    </row>
    <row r="434" spans="1:7" x14ac:dyDescent="0.2">
      <c r="A434">
        <v>431</v>
      </c>
      <c r="B434" t="s">
        <v>2559</v>
      </c>
      <c r="G434" t="s">
        <v>2560</v>
      </c>
    </row>
    <row r="435" spans="1:7" x14ac:dyDescent="0.2">
      <c r="A435">
        <v>432</v>
      </c>
      <c r="B435" t="s">
        <v>2561</v>
      </c>
      <c r="G435" t="s">
        <v>2562</v>
      </c>
    </row>
    <row r="436" spans="1:7" x14ac:dyDescent="0.2">
      <c r="A436">
        <v>433</v>
      </c>
      <c r="B436" t="s">
        <v>2563</v>
      </c>
      <c r="G436" t="s">
        <v>2564</v>
      </c>
    </row>
    <row r="437" spans="1:7" x14ac:dyDescent="0.2">
      <c r="A437">
        <v>434</v>
      </c>
      <c r="B437" t="s">
        <v>2565</v>
      </c>
      <c r="G437" t="s">
        <v>2566</v>
      </c>
    </row>
    <row r="438" spans="1:7" x14ac:dyDescent="0.2">
      <c r="A438">
        <v>435</v>
      </c>
      <c r="B438" t="s">
        <v>2567</v>
      </c>
      <c r="G438" t="s">
        <v>2568</v>
      </c>
    </row>
    <row r="439" spans="1:7" x14ac:dyDescent="0.2">
      <c r="A439">
        <v>436</v>
      </c>
      <c r="B439" t="s">
        <v>2569</v>
      </c>
      <c r="G439" t="s">
        <v>2570</v>
      </c>
    </row>
    <row r="440" spans="1:7" x14ac:dyDescent="0.2">
      <c r="A440">
        <v>437</v>
      </c>
      <c r="B440" t="s">
        <v>2571</v>
      </c>
      <c r="G440" t="s">
        <v>2572</v>
      </c>
    </row>
    <row r="441" spans="1:7" x14ac:dyDescent="0.2">
      <c r="A441">
        <v>438</v>
      </c>
      <c r="B441" t="s">
        <v>2573</v>
      </c>
      <c r="G441" t="s">
        <v>2574</v>
      </c>
    </row>
    <row r="442" spans="1:7" x14ac:dyDescent="0.2">
      <c r="A442">
        <v>439</v>
      </c>
      <c r="B442" t="s">
        <v>2575</v>
      </c>
      <c r="G442" t="s">
        <v>2576</v>
      </c>
    </row>
    <row r="443" spans="1:7" x14ac:dyDescent="0.2">
      <c r="A443">
        <v>440</v>
      </c>
      <c r="B443" t="s">
        <v>2577</v>
      </c>
      <c r="G443" t="s">
        <v>2578</v>
      </c>
    </row>
    <row r="444" spans="1:7" x14ac:dyDescent="0.2">
      <c r="A444">
        <v>441</v>
      </c>
      <c r="B444" t="s">
        <v>2579</v>
      </c>
      <c r="G444" t="s">
        <v>2580</v>
      </c>
    </row>
    <row r="445" spans="1:7" x14ac:dyDescent="0.2">
      <c r="A445">
        <v>442</v>
      </c>
      <c r="B445" t="s">
        <v>2581</v>
      </c>
      <c r="G445" t="s">
        <v>2582</v>
      </c>
    </row>
    <row r="446" spans="1:7" x14ac:dyDescent="0.2">
      <c r="A446">
        <v>443</v>
      </c>
      <c r="B446" t="s">
        <v>2583</v>
      </c>
      <c r="G446" t="s">
        <v>2584</v>
      </c>
    </row>
    <row r="447" spans="1:7" x14ac:dyDescent="0.2">
      <c r="A447">
        <v>444</v>
      </c>
      <c r="B447" t="s">
        <v>2585</v>
      </c>
      <c r="G447" t="s">
        <v>2586</v>
      </c>
    </row>
    <row r="448" spans="1:7" x14ac:dyDescent="0.2">
      <c r="A448">
        <v>445</v>
      </c>
      <c r="B448" t="s">
        <v>2587</v>
      </c>
      <c r="G448" t="s">
        <v>2588</v>
      </c>
    </row>
    <row r="449" spans="1:7" x14ac:dyDescent="0.2">
      <c r="A449">
        <v>446</v>
      </c>
      <c r="B449" t="s">
        <v>2589</v>
      </c>
      <c r="G449" t="s">
        <v>2590</v>
      </c>
    </row>
    <row r="450" spans="1:7" x14ac:dyDescent="0.2">
      <c r="A450">
        <v>447</v>
      </c>
      <c r="B450" t="s">
        <v>2591</v>
      </c>
      <c r="G450" t="s">
        <v>2592</v>
      </c>
    </row>
    <row r="451" spans="1:7" x14ac:dyDescent="0.2">
      <c r="A451">
        <v>448</v>
      </c>
      <c r="B451" t="s">
        <v>2593</v>
      </c>
      <c r="G451" t="s">
        <v>2594</v>
      </c>
    </row>
    <row r="452" spans="1:7" x14ac:dyDescent="0.2">
      <c r="A452">
        <v>449</v>
      </c>
      <c r="B452" t="s">
        <v>2595</v>
      </c>
      <c r="G452" t="s">
        <v>2596</v>
      </c>
    </row>
    <row r="453" spans="1:7" x14ac:dyDescent="0.2">
      <c r="A453">
        <v>450</v>
      </c>
      <c r="B453" t="s">
        <v>2597</v>
      </c>
      <c r="G453" t="s">
        <v>2598</v>
      </c>
    </row>
    <row r="454" spans="1:7" x14ac:dyDescent="0.2">
      <c r="A454">
        <v>451</v>
      </c>
      <c r="B454" t="s">
        <v>2599</v>
      </c>
      <c r="G454" t="s">
        <v>2600</v>
      </c>
    </row>
    <row r="455" spans="1:7" x14ac:dyDescent="0.2">
      <c r="A455">
        <v>452</v>
      </c>
      <c r="B455" t="s">
        <v>2601</v>
      </c>
      <c r="G455" t="s">
        <v>2602</v>
      </c>
    </row>
    <row r="456" spans="1:7" x14ac:dyDescent="0.2">
      <c r="A456">
        <v>453</v>
      </c>
      <c r="B456" t="s">
        <v>2603</v>
      </c>
      <c r="G456" t="s">
        <v>2604</v>
      </c>
    </row>
    <row r="457" spans="1:7" x14ac:dyDescent="0.2">
      <c r="A457">
        <v>454</v>
      </c>
      <c r="B457" t="s">
        <v>2605</v>
      </c>
      <c r="G457" t="s">
        <v>2606</v>
      </c>
    </row>
    <row r="458" spans="1:7" x14ac:dyDescent="0.2">
      <c r="A458">
        <v>455</v>
      </c>
      <c r="B458" t="s">
        <v>2607</v>
      </c>
      <c r="G458" t="s">
        <v>2608</v>
      </c>
    </row>
    <row r="459" spans="1:7" x14ac:dyDescent="0.2">
      <c r="A459">
        <v>456</v>
      </c>
      <c r="B459" t="s">
        <v>2609</v>
      </c>
      <c r="G459" t="s">
        <v>2610</v>
      </c>
    </row>
    <row r="460" spans="1:7" x14ac:dyDescent="0.2">
      <c r="A460">
        <v>457</v>
      </c>
      <c r="B460" t="s">
        <v>2611</v>
      </c>
      <c r="G460" t="s">
        <v>2612</v>
      </c>
    </row>
    <row r="461" spans="1:7" x14ac:dyDescent="0.2">
      <c r="A461">
        <v>458</v>
      </c>
      <c r="B461" t="s">
        <v>2613</v>
      </c>
      <c r="G461" t="s">
        <v>2614</v>
      </c>
    </row>
    <row r="462" spans="1:7" x14ac:dyDescent="0.2">
      <c r="A462">
        <v>459</v>
      </c>
      <c r="B462" t="s">
        <v>2615</v>
      </c>
      <c r="G462" t="s">
        <v>2616</v>
      </c>
    </row>
    <row r="463" spans="1:7" x14ac:dyDescent="0.2">
      <c r="A463">
        <v>460</v>
      </c>
      <c r="B463" t="s">
        <v>2617</v>
      </c>
      <c r="G463" t="s">
        <v>2618</v>
      </c>
    </row>
    <row r="464" spans="1:7" x14ac:dyDescent="0.2">
      <c r="A464">
        <v>461</v>
      </c>
      <c r="B464" t="s">
        <v>2619</v>
      </c>
      <c r="G464" t="s">
        <v>2620</v>
      </c>
    </row>
    <row r="465" spans="1:7" x14ac:dyDescent="0.2">
      <c r="A465">
        <v>462</v>
      </c>
      <c r="B465" t="s">
        <v>2621</v>
      </c>
      <c r="G465" t="s">
        <v>2622</v>
      </c>
    </row>
    <row r="466" spans="1:7" x14ac:dyDescent="0.2">
      <c r="A466">
        <v>463</v>
      </c>
      <c r="B466" t="s">
        <v>2623</v>
      </c>
      <c r="G466" t="s">
        <v>2624</v>
      </c>
    </row>
    <row r="467" spans="1:7" x14ac:dyDescent="0.2">
      <c r="A467">
        <v>464</v>
      </c>
      <c r="B467" t="s">
        <v>2625</v>
      </c>
      <c r="G467" t="s">
        <v>2626</v>
      </c>
    </row>
    <row r="468" spans="1:7" x14ac:dyDescent="0.2">
      <c r="A468">
        <v>465</v>
      </c>
      <c r="B468" t="s">
        <v>2627</v>
      </c>
      <c r="G468" t="s">
        <v>2628</v>
      </c>
    </row>
    <row r="469" spans="1:7" x14ac:dyDescent="0.2">
      <c r="A469">
        <v>466</v>
      </c>
      <c r="B469" t="s">
        <v>2629</v>
      </c>
      <c r="G469" t="s">
        <v>2630</v>
      </c>
    </row>
    <row r="470" spans="1:7" x14ac:dyDescent="0.2">
      <c r="A470">
        <v>467</v>
      </c>
      <c r="B470" t="s">
        <v>2631</v>
      </c>
      <c r="G470" t="s">
        <v>2632</v>
      </c>
    </row>
    <row r="471" spans="1:7" x14ac:dyDescent="0.2">
      <c r="A471">
        <v>468</v>
      </c>
      <c r="B471" t="s">
        <v>2633</v>
      </c>
      <c r="G471" t="s">
        <v>2634</v>
      </c>
    </row>
    <row r="472" spans="1:7" x14ac:dyDescent="0.2">
      <c r="A472">
        <v>469</v>
      </c>
      <c r="B472" t="s">
        <v>2635</v>
      </c>
      <c r="G472" t="s">
        <v>2636</v>
      </c>
    </row>
    <row r="473" spans="1:7" x14ac:dyDescent="0.2">
      <c r="A473">
        <v>470</v>
      </c>
      <c r="B473" t="s">
        <v>2637</v>
      </c>
      <c r="G473" t="s">
        <v>2638</v>
      </c>
    </row>
    <row r="474" spans="1:7" x14ac:dyDescent="0.2">
      <c r="A474">
        <v>471</v>
      </c>
      <c r="B474" t="s">
        <v>2639</v>
      </c>
      <c r="G474" t="s">
        <v>2640</v>
      </c>
    </row>
    <row r="475" spans="1:7" x14ac:dyDescent="0.2">
      <c r="A475">
        <v>472</v>
      </c>
      <c r="B475" t="s">
        <v>2641</v>
      </c>
      <c r="G475" t="s">
        <v>2642</v>
      </c>
    </row>
    <row r="476" spans="1:7" x14ac:dyDescent="0.2">
      <c r="A476">
        <v>473</v>
      </c>
      <c r="B476" t="s">
        <v>2643</v>
      </c>
      <c r="G476" t="s">
        <v>2644</v>
      </c>
    </row>
    <row r="477" spans="1:7" x14ac:dyDescent="0.2">
      <c r="A477">
        <v>474</v>
      </c>
      <c r="B477" t="s">
        <v>2645</v>
      </c>
      <c r="G477" t="s">
        <v>2646</v>
      </c>
    </row>
    <row r="478" spans="1:7" x14ac:dyDescent="0.2">
      <c r="A478">
        <v>475</v>
      </c>
      <c r="B478" t="s">
        <v>2647</v>
      </c>
      <c r="G478" t="s">
        <v>2648</v>
      </c>
    </row>
    <row r="479" spans="1:7" x14ac:dyDescent="0.2">
      <c r="A479">
        <v>476</v>
      </c>
      <c r="B479" t="s">
        <v>2649</v>
      </c>
      <c r="G479" t="s">
        <v>2650</v>
      </c>
    </row>
    <row r="480" spans="1:7" x14ac:dyDescent="0.2">
      <c r="A480">
        <v>477</v>
      </c>
      <c r="B480" t="s">
        <v>2651</v>
      </c>
      <c r="G480" t="s">
        <v>2652</v>
      </c>
    </row>
    <row r="481" spans="1:7" x14ac:dyDescent="0.2">
      <c r="A481">
        <v>478</v>
      </c>
      <c r="B481" t="s">
        <v>2653</v>
      </c>
      <c r="G481" t="s">
        <v>2654</v>
      </c>
    </row>
    <row r="482" spans="1:7" x14ac:dyDescent="0.2">
      <c r="A482">
        <v>479</v>
      </c>
      <c r="B482" t="s">
        <v>2655</v>
      </c>
      <c r="G482" t="s">
        <v>2656</v>
      </c>
    </row>
    <row r="483" spans="1:7" x14ac:dyDescent="0.2">
      <c r="A483">
        <v>480</v>
      </c>
      <c r="B483" t="s">
        <v>2657</v>
      </c>
      <c r="G483" t="s">
        <v>2658</v>
      </c>
    </row>
    <row r="484" spans="1:7" x14ac:dyDescent="0.2">
      <c r="A484">
        <v>481</v>
      </c>
      <c r="B484" t="s">
        <v>2659</v>
      </c>
      <c r="G484" t="s">
        <v>2660</v>
      </c>
    </row>
    <row r="485" spans="1:7" x14ac:dyDescent="0.2">
      <c r="A485">
        <v>482</v>
      </c>
      <c r="B485" t="s">
        <v>2661</v>
      </c>
      <c r="G485" t="s">
        <v>2662</v>
      </c>
    </row>
    <row r="486" spans="1:7" x14ac:dyDescent="0.2">
      <c r="A486">
        <v>483</v>
      </c>
      <c r="B486" t="s">
        <v>2663</v>
      </c>
      <c r="G486" t="s">
        <v>2664</v>
      </c>
    </row>
    <row r="487" spans="1:7" x14ac:dyDescent="0.2">
      <c r="A487">
        <v>484</v>
      </c>
      <c r="B487" t="s">
        <v>2665</v>
      </c>
      <c r="G487" t="s">
        <v>2666</v>
      </c>
    </row>
    <row r="488" spans="1:7" x14ac:dyDescent="0.2">
      <c r="A488">
        <v>485</v>
      </c>
      <c r="B488" t="s">
        <v>2667</v>
      </c>
      <c r="G488" t="s">
        <v>2668</v>
      </c>
    </row>
    <row r="489" spans="1:7" x14ac:dyDescent="0.2">
      <c r="A489">
        <v>486</v>
      </c>
      <c r="B489" t="s">
        <v>2669</v>
      </c>
      <c r="G489" t="s">
        <v>2670</v>
      </c>
    </row>
    <row r="490" spans="1:7" x14ac:dyDescent="0.2">
      <c r="A490">
        <v>487</v>
      </c>
      <c r="B490" t="s">
        <v>2671</v>
      </c>
      <c r="G490" t="s">
        <v>2672</v>
      </c>
    </row>
    <row r="491" spans="1:7" x14ac:dyDescent="0.2">
      <c r="A491">
        <v>488</v>
      </c>
      <c r="B491" t="s">
        <v>2673</v>
      </c>
      <c r="G491" t="s">
        <v>2674</v>
      </c>
    </row>
    <row r="492" spans="1:7" x14ac:dyDescent="0.2">
      <c r="A492">
        <v>489</v>
      </c>
      <c r="B492" t="s">
        <v>2675</v>
      </c>
      <c r="G492" t="s">
        <v>2676</v>
      </c>
    </row>
    <row r="493" spans="1:7" x14ac:dyDescent="0.2">
      <c r="A493">
        <v>490</v>
      </c>
      <c r="B493" t="s">
        <v>2677</v>
      </c>
      <c r="G493" t="s">
        <v>2678</v>
      </c>
    </row>
    <row r="494" spans="1:7" x14ac:dyDescent="0.2">
      <c r="A494">
        <v>491</v>
      </c>
      <c r="B494" t="s">
        <v>2679</v>
      </c>
      <c r="G494" t="s">
        <v>2680</v>
      </c>
    </row>
    <row r="495" spans="1:7" x14ac:dyDescent="0.2">
      <c r="A495">
        <v>492</v>
      </c>
      <c r="B495" t="s">
        <v>2681</v>
      </c>
      <c r="G495" t="s">
        <v>2682</v>
      </c>
    </row>
    <row r="496" spans="1:7" x14ac:dyDescent="0.2">
      <c r="A496">
        <v>493</v>
      </c>
      <c r="B496" t="s">
        <v>2683</v>
      </c>
      <c r="G496" t="s">
        <v>2684</v>
      </c>
    </row>
    <row r="497" spans="1:7" x14ac:dyDescent="0.2">
      <c r="A497">
        <v>494</v>
      </c>
      <c r="B497" t="s">
        <v>2685</v>
      </c>
      <c r="G497" t="s">
        <v>2686</v>
      </c>
    </row>
    <row r="498" spans="1:7" x14ac:dyDescent="0.2">
      <c r="A498">
        <v>495</v>
      </c>
      <c r="B498" t="s">
        <v>2687</v>
      </c>
      <c r="G498" t="s">
        <v>2688</v>
      </c>
    </row>
    <row r="499" spans="1:7" x14ac:dyDescent="0.2">
      <c r="A499">
        <v>496</v>
      </c>
      <c r="B499" t="s">
        <v>2689</v>
      </c>
      <c r="G499" t="s">
        <v>2690</v>
      </c>
    </row>
    <row r="500" spans="1:7" x14ac:dyDescent="0.2">
      <c r="A500">
        <v>497</v>
      </c>
      <c r="B500" t="s">
        <v>2691</v>
      </c>
      <c r="G500" t="s">
        <v>2692</v>
      </c>
    </row>
    <row r="501" spans="1:7" x14ac:dyDescent="0.2">
      <c r="A501">
        <v>498</v>
      </c>
      <c r="B501" t="s">
        <v>2693</v>
      </c>
      <c r="G501" t="s">
        <v>2694</v>
      </c>
    </row>
    <row r="502" spans="1:7" x14ac:dyDescent="0.2">
      <c r="A502">
        <v>499</v>
      </c>
      <c r="B502" t="s">
        <v>2695</v>
      </c>
      <c r="G502" t="s">
        <v>2696</v>
      </c>
    </row>
    <row r="503" spans="1:7" x14ac:dyDescent="0.2">
      <c r="A503">
        <v>500</v>
      </c>
      <c r="B503" t="s">
        <v>2697</v>
      </c>
      <c r="G503" t="s">
        <v>2698</v>
      </c>
    </row>
    <row r="504" spans="1:7" x14ac:dyDescent="0.2">
      <c r="A504">
        <v>501</v>
      </c>
      <c r="B504" t="s">
        <v>2699</v>
      </c>
      <c r="G504" t="s">
        <v>2700</v>
      </c>
    </row>
    <row r="505" spans="1:7" x14ac:dyDescent="0.2">
      <c r="A505">
        <v>502</v>
      </c>
      <c r="B505" t="s">
        <v>2701</v>
      </c>
      <c r="G505" t="s">
        <v>2702</v>
      </c>
    </row>
    <row r="506" spans="1:7" x14ac:dyDescent="0.2">
      <c r="A506">
        <v>503</v>
      </c>
      <c r="B506" t="s">
        <v>2703</v>
      </c>
      <c r="G506" t="s">
        <v>2704</v>
      </c>
    </row>
    <row r="507" spans="1:7" x14ac:dyDescent="0.2">
      <c r="A507">
        <v>504</v>
      </c>
      <c r="B507" t="s">
        <v>2705</v>
      </c>
      <c r="G507" t="s">
        <v>2706</v>
      </c>
    </row>
    <row r="508" spans="1:7" x14ac:dyDescent="0.2">
      <c r="A508">
        <v>505</v>
      </c>
      <c r="B508" t="s">
        <v>2707</v>
      </c>
      <c r="G508" t="s">
        <v>2708</v>
      </c>
    </row>
    <row r="509" spans="1:7" x14ac:dyDescent="0.2">
      <c r="A509">
        <v>506</v>
      </c>
      <c r="B509" t="s">
        <v>2709</v>
      </c>
      <c r="G509" t="s">
        <v>2710</v>
      </c>
    </row>
    <row r="510" spans="1:7" x14ac:dyDescent="0.2">
      <c r="A510">
        <v>507</v>
      </c>
      <c r="B510" t="s">
        <v>2711</v>
      </c>
      <c r="G510" t="s">
        <v>2712</v>
      </c>
    </row>
    <row r="511" spans="1:7" x14ac:dyDescent="0.2">
      <c r="A511">
        <v>508</v>
      </c>
      <c r="B511" t="s">
        <v>2713</v>
      </c>
      <c r="G511" t="s">
        <v>2714</v>
      </c>
    </row>
    <row r="512" spans="1:7" x14ac:dyDescent="0.2">
      <c r="A512">
        <v>509</v>
      </c>
      <c r="B512" t="s">
        <v>2715</v>
      </c>
      <c r="G512" t="s">
        <v>2716</v>
      </c>
    </row>
    <row r="513" spans="1:7" x14ac:dyDescent="0.2">
      <c r="A513">
        <v>510</v>
      </c>
      <c r="B513" t="s">
        <v>2717</v>
      </c>
      <c r="G513" t="s">
        <v>2718</v>
      </c>
    </row>
    <row r="514" spans="1:7" x14ac:dyDescent="0.2">
      <c r="A514">
        <v>511</v>
      </c>
      <c r="B514" t="s">
        <v>2719</v>
      </c>
      <c r="G514" t="s">
        <v>2720</v>
      </c>
    </row>
    <row r="515" spans="1:7" x14ac:dyDescent="0.2">
      <c r="A515">
        <v>512</v>
      </c>
      <c r="B515" t="s">
        <v>2721</v>
      </c>
      <c r="G515" t="s">
        <v>2722</v>
      </c>
    </row>
    <row r="516" spans="1:7" x14ac:dyDescent="0.2">
      <c r="A516">
        <v>513</v>
      </c>
      <c r="B516" t="s">
        <v>2723</v>
      </c>
      <c r="G516" t="s">
        <v>2724</v>
      </c>
    </row>
    <row r="517" spans="1:7" x14ac:dyDescent="0.2">
      <c r="A517">
        <v>514</v>
      </c>
      <c r="B517" t="s">
        <v>2725</v>
      </c>
      <c r="G517" t="s">
        <v>2726</v>
      </c>
    </row>
    <row r="518" spans="1:7" x14ac:dyDescent="0.2">
      <c r="A518">
        <v>515</v>
      </c>
      <c r="B518" t="s">
        <v>2727</v>
      </c>
      <c r="G518" t="s">
        <v>2728</v>
      </c>
    </row>
    <row r="519" spans="1:7" x14ac:dyDescent="0.2">
      <c r="A519">
        <v>516</v>
      </c>
      <c r="B519" t="s">
        <v>2729</v>
      </c>
      <c r="G519" t="s">
        <v>2730</v>
      </c>
    </row>
    <row r="520" spans="1:7" x14ac:dyDescent="0.2">
      <c r="A520">
        <v>517</v>
      </c>
      <c r="B520" t="s">
        <v>2731</v>
      </c>
      <c r="G520" t="s">
        <v>2732</v>
      </c>
    </row>
    <row r="521" spans="1:7" x14ac:dyDescent="0.2">
      <c r="A521">
        <v>518</v>
      </c>
      <c r="B521" t="s">
        <v>2733</v>
      </c>
      <c r="G521" t="s">
        <v>2734</v>
      </c>
    </row>
    <row r="522" spans="1:7" x14ac:dyDescent="0.2">
      <c r="A522">
        <v>519</v>
      </c>
      <c r="B522" t="s">
        <v>2735</v>
      </c>
      <c r="G522" t="s">
        <v>2736</v>
      </c>
    </row>
    <row r="523" spans="1:7" x14ac:dyDescent="0.2">
      <c r="A523">
        <v>520</v>
      </c>
      <c r="B523" t="s">
        <v>2737</v>
      </c>
      <c r="G523" t="s">
        <v>2738</v>
      </c>
    </row>
    <row r="524" spans="1:7" x14ac:dyDescent="0.2">
      <c r="A524">
        <v>521</v>
      </c>
      <c r="B524" t="s">
        <v>2739</v>
      </c>
      <c r="G524" t="s">
        <v>2740</v>
      </c>
    </row>
    <row r="525" spans="1:7" x14ac:dyDescent="0.2">
      <c r="A525">
        <v>522</v>
      </c>
      <c r="B525" t="s">
        <v>2741</v>
      </c>
      <c r="G525" t="s">
        <v>2742</v>
      </c>
    </row>
    <row r="526" spans="1:7" x14ac:dyDescent="0.2">
      <c r="A526">
        <v>523</v>
      </c>
      <c r="B526" t="s">
        <v>2743</v>
      </c>
      <c r="G526" t="s">
        <v>2744</v>
      </c>
    </row>
    <row r="527" spans="1:7" x14ac:dyDescent="0.2">
      <c r="A527">
        <v>524</v>
      </c>
      <c r="B527" t="s">
        <v>2745</v>
      </c>
      <c r="G527" t="s">
        <v>2746</v>
      </c>
    </row>
    <row r="528" spans="1:7" x14ac:dyDescent="0.2">
      <c r="A528">
        <v>525</v>
      </c>
      <c r="B528" t="s">
        <v>2747</v>
      </c>
      <c r="G528" t="s">
        <v>2748</v>
      </c>
    </row>
    <row r="529" spans="1:7" x14ac:dyDescent="0.2">
      <c r="A529">
        <v>526</v>
      </c>
      <c r="B529" t="s">
        <v>2749</v>
      </c>
      <c r="G529" t="s">
        <v>2750</v>
      </c>
    </row>
    <row r="530" spans="1:7" x14ac:dyDescent="0.2">
      <c r="A530">
        <v>527</v>
      </c>
      <c r="B530" t="s">
        <v>2751</v>
      </c>
      <c r="G530" t="s">
        <v>2752</v>
      </c>
    </row>
    <row r="531" spans="1:7" x14ac:dyDescent="0.2">
      <c r="A531">
        <v>528</v>
      </c>
      <c r="B531" t="s">
        <v>2753</v>
      </c>
      <c r="G531" t="s">
        <v>2754</v>
      </c>
    </row>
    <row r="532" spans="1:7" x14ac:dyDescent="0.2">
      <c r="A532">
        <v>529</v>
      </c>
      <c r="B532" t="s">
        <v>2755</v>
      </c>
      <c r="G532" t="s">
        <v>2756</v>
      </c>
    </row>
    <row r="533" spans="1:7" x14ac:dyDescent="0.2">
      <c r="A533">
        <v>530</v>
      </c>
      <c r="B533" t="s">
        <v>2757</v>
      </c>
      <c r="G533" t="s">
        <v>2758</v>
      </c>
    </row>
    <row r="534" spans="1:7" x14ac:dyDescent="0.2">
      <c r="A534">
        <v>531</v>
      </c>
      <c r="B534" t="s">
        <v>2759</v>
      </c>
      <c r="G534" t="s">
        <v>2760</v>
      </c>
    </row>
    <row r="535" spans="1:7" x14ac:dyDescent="0.2">
      <c r="A535">
        <v>532</v>
      </c>
      <c r="B535" t="s">
        <v>2761</v>
      </c>
      <c r="G535" t="s">
        <v>2762</v>
      </c>
    </row>
    <row r="536" spans="1:7" x14ac:dyDescent="0.2">
      <c r="A536">
        <v>533</v>
      </c>
      <c r="B536" t="s">
        <v>2763</v>
      </c>
      <c r="G536" t="s">
        <v>2764</v>
      </c>
    </row>
    <row r="537" spans="1:7" x14ac:dyDescent="0.2">
      <c r="A537">
        <v>534</v>
      </c>
      <c r="B537" t="s">
        <v>2765</v>
      </c>
      <c r="G537" t="s">
        <v>2766</v>
      </c>
    </row>
    <row r="538" spans="1:7" x14ac:dyDescent="0.2">
      <c r="A538">
        <v>535</v>
      </c>
      <c r="B538" t="s">
        <v>2767</v>
      </c>
      <c r="G538" t="s">
        <v>2768</v>
      </c>
    </row>
    <row r="539" spans="1:7" x14ac:dyDescent="0.2">
      <c r="A539">
        <v>536</v>
      </c>
      <c r="B539" t="s">
        <v>2769</v>
      </c>
      <c r="G539" t="s">
        <v>2770</v>
      </c>
    </row>
    <row r="540" spans="1:7" x14ac:dyDescent="0.2">
      <c r="A540">
        <v>537</v>
      </c>
      <c r="B540" t="s">
        <v>2771</v>
      </c>
      <c r="G540" t="s">
        <v>2772</v>
      </c>
    </row>
    <row r="541" spans="1:7" x14ac:dyDescent="0.2">
      <c r="A541">
        <v>538</v>
      </c>
      <c r="B541" t="s">
        <v>2773</v>
      </c>
      <c r="G541" t="s">
        <v>2774</v>
      </c>
    </row>
    <row r="542" spans="1:7" x14ac:dyDescent="0.2">
      <c r="A542">
        <v>539</v>
      </c>
      <c r="B542" t="s">
        <v>2775</v>
      </c>
      <c r="G542" t="s">
        <v>2776</v>
      </c>
    </row>
    <row r="543" spans="1:7" x14ac:dyDescent="0.2">
      <c r="A543">
        <v>540</v>
      </c>
      <c r="B543" t="s">
        <v>2777</v>
      </c>
      <c r="G543" t="s">
        <v>2778</v>
      </c>
    </row>
    <row r="544" spans="1:7" x14ac:dyDescent="0.2">
      <c r="A544">
        <v>541</v>
      </c>
      <c r="B544" t="s">
        <v>2779</v>
      </c>
      <c r="G544" t="s">
        <v>2780</v>
      </c>
    </row>
    <row r="545" spans="1:7" x14ac:dyDescent="0.2">
      <c r="A545">
        <v>542</v>
      </c>
      <c r="B545" t="s">
        <v>2781</v>
      </c>
      <c r="G545" t="s">
        <v>2782</v>
      </c>
    </row>
    <row r="546" spans="1:7" x14ac:dyDescent="0.2">
      <c r="A546">
        <v>543</v>
      </c>
      <c r="B546" t="s">
        <v>2783</v>
      </c>
      <c r="G546" t="s">
        <v>2784</v>
      </c>
    </row>
    <row r="547" spans="1:7" x14ac:dyDescent="0.2">
      <c r="A547">
        <v>544</v>
      </c>
      <c r="B547" t="s">
        <v>2785</v>
      </c>
      <c r="G547" t="s">
        <v>2786</v>
      </c>
    </row>
    <row r="548" spans="1:7" x14ac:dyDescent="0.2">
      <c r="A548">
        <v>545</v>
      </c>
      <c r="B548" t="s">
        <v>2787</v>
      </c>
      <c r="G548" t="s">
        <v>2788</v>
      </c>
    </row>
    <row r="549" spans="1:7" x14ac:dyDescent="0.2">
      <c r="A549">
        <v>546</v>
      </c>
      <c r="B549" t="s">
        <v>2789</v>
      </c>
      <c r="G549" t="s">
        <v>2790</v>
      </c>
    </row>
    <row r="550" spans="1:7" x14ac:dyDescent="0.2">
      <c r="A550">
        <v>547</v>
      </c>
      <c r="B550" t="s">
        <v>2791</v>
      </c>
      <c r="G550" t="s">
        <v>2792</v>
      </c>
    </row>
    <row r="551" spans="1:7" x14ac:dyDescent="0.2">
      <c r="A551">
        <v>548</v>
      </c>
      <c r="B551" t="s">
        <v>2793</v>
      </c>
      <c r="G551" t="s">
        <v>2794</v>
      </c>
    </row>
    <row r="552" spans="1:7" x14ac:dyDescent="0.2">
      <c r="A552">
        <v>549</v>
      </c>
      <c r="B552" t="s">
        <v>2795</v>
      </c>
      <c r="G552" t="s">
        <v>2796</v>
      </c>
    </row>
    <row r="553" spans="1:7" x14ac:dyDescent="0.2">
      <c r="A553">
        <v>550</v>
      </c>
      <c r="B553" t="s">
        <v>2797</v>
      </c>
      <c r="G553" t="s">
        <v>2798</v>
      </c>
    </row>
    <row r="554" spans="1:7" x14ac:dyDescent="0.2">
      <c r="A554">
        <v>551</v>
      </c>
      <c r="B554" t="s">
        <v>2799</v>
      </c>
      <c r="G554" t="s">
        <v>2800</v>
      </c>
    </row>
    <row r="555" spans="1:7" x14ac:dyDescent="0.2">
      <c r="A555">
        <v>552</v>
      </c>
      <c r="B555" t="s">
        <v>2801</v>
      </c>
      <c r="G555" t="s">
        <v>2802</v>
      </c>
    </row>
    <row r="556" spans="1:7" x14ac:dyDescent="0.2">
      <c r="A556">
        <v>553</v>
      </c>
      <c r="B556" t="s">
        <v>2803</v>
      </c>
      <c r="G556" t="s">
        <v>2804</v>
      </c>
    </row>
    <row r="557" spans="1:7" x14ac:dyDescent="0.2">
      <c r="A557">
        <v>554</v>
      </c>
      <c r="B557" t="s">
        <v>2805</v>
      </c>
      <c r="G557" t="s">
        <v>2806</v>
      </c>
    </row>
    <row r="558" spans="1:7" x14ac:dyDescent="0.2">
      <c r="A558">
        <v>555</v>
      </c>
      <c r="B558" t="s">
        <v>2807</v>
      </c>
      <c r="G558" t="s">
        <v>2808</v>
      </c>
    </row>
    <row r="559" spans="1:7" x14ac:dyDescent="0.2">
      <c r="A559">
        <v>556</v>
      </c>
      <c r="B559" t="s">
        <v>2809</v>
      </c>
      <c r="G559" t="s">
        <v>2810</v>
      </c>
    </row>
    <row r="560" spans="1:7" x14ac:dyDescent="0.2">
      <c r="A560">
        <v>557</v>
      </c>
      <c r="B560" t="s">
        <v>2811</v>
      </c>
      <c r="G560" t="s">
        <v>2812</v>
      </c>
    </row>
    <row r="561" spans="1:7" x14ac:dyDescent="0.2">
      <c r="A561">
        <v>558</v>
      </c>
      <c r="B561" t="s">
        <v>2813</v>
      </c>
      <c r="G561" t="s">
        <v>2814</v>
      </c>
    </row>
    <row r="562" spans="1:7" x14ac:dyDescent="0.2">
      <c r="A562">
        <v>559</v>
      </c>
      <c r="B562" t="s">
        <v>2815</v>
      </c>
      <c r="G562" t="s">
        <v>2816</v>
      </c>
    </row>
    <row r="563" spans="1:7" x14ac:dyDescent="0.2">
      <c r="A563">
        <v>560</v>
      </c>
      <c r="B563" t="s">
        <v>2817</v>
      </c>
      <c r="G563" t="s">
        <v>2818</v>
      </c>
    </row>
    <row r="564" spans="1:7" x14ac:dyDescent="0.2">
      <c r="A564">
        <v>561</v>
      </c>
      <c r="B564" t="s">
        <v>2819</v>
      </c>
      <c r="G564" t="s">
        <v>2820</v>
      </c>
    </row>
    <row r="565" spans="1:7" x14ac:dyDescent="0.2">
      <c r="A565">
        <v>562</v>
      </c>
      <c r="B565" t="s">
        <v>2821</v>
      </c>
      <c r="G565" t="s">
        <v>2822</v>
      </c>
    </row>
    <row r="566" spans="1:7" x14ac:dyDescent="0.2">
      <c r="A566">
        <v>563</v>
      </c>
      <c r="B566" t="s">
        <v>2823</v>
      </c>
      <c r="G566" t="s">
        <v>2824</v>
      </c>
    </row>
    <row r="567" spans="1:7" x14ac:dyDescent="0.2">
      <c r="A567">
        <v>564</v>
      </c>
      <c r="B567" t="s">
        <v>2825</v>
      </c>
      <c r="G567" t="s">
        <v>2826</v>
      </c>
    </row>
    <row r="568" spans="1:7" x14ac:dyDescent="0.2">
      <c r="A568">
        <v>565</v>
      </c>
      <c r="B568" t="s">
        <v>2827</v>
      </c>
      <c r="G568" t="s">
        <v>2828</v>
      </c>
    </row>
    <row r="569" spans="1:7" x14ac:dyDescent="0.2">
      <c r="A569">
        <v>566</v>
      </c>
      <c r="B569" t="s">
        <v>2829</v>
      </c>
      <c r="G569" t="s">
        <v>2830</v>
      </c>
    </row>
    <row r="570" spans="1:7" x14ac:dyDescent="0.2">
      <c r="A570">
        <v>567</v>
      </c>
      <c r="B570" t="s">
        <v>2831</v>
      </c>
      <c r="G570" t="s">
        <v>2832</v>
      </c>
    </row>
    <row r="571" spans="1:7" x14ac:dyDescent="0.2">
      <c r="A571">
        <v>568</v>
      </c>
      <c r="B571" t="s">
        <v>2833</v>
      </c>
      <c r="G571" t="s">
        <v>2834</v>
      </c>
    </row>
    <row r="572" spans="1:7" x14ac:dyDescent="0.2">
      <c r="A572">
        <v>569</v>
      </c>
      <c r="B572" t="s">
        <v>2835</v>
      </c>
      <c r="G572" t="s">
        <v>2836</v>
      </c>
    </row>
    <row r="573" spans="1:7" x14ac:dyDescent="0.2">
      <c r="A573">
        <v>570</v>
      </c>
      <c r="B573" t="s">
        <v>2837</v>
      </c>
      <c r="G573" t="s">
        <v>2838</v>
      </c>
    </row>
    <row r="574" spans="1:7" x14ac:dyDescent="0.2">
      <c r="A574">
        <v>571</v>
      </c>
      <c r="B574" t="s">
        <v>2839</v>
      </c>
      <c r="G574" t="s">
        <v>2840</v>
      </c>
    </row>
    <row r="575" spans="1:7" x14ac:dyDescent="0.2">
      <c r="A575">
        <v>572</v>
      </c>
      <c r="B575" t="s">
        <v>2841</v>
      </c>
      <c r="G575" t="s">
        <v>2842</v>
      </c>
    </row>
    <row r="576" spans="1:7" x14ac:dyDescent="0.2">
      <c r="A576">
        <v>573</v>
      </c>
      <c r="B576" t="s">
        <v>2843</v>
      </c>
      <c r="G576" t="s">
        <v>2844</v>
      </c>
    </row>
    <row r="577" spans="1:7" x14ac:dyDescent="0.2">
      <c r="A577">
        <v>574</v>
      </c>
      <c r="B577" t="s">
        <v>2845</v>
      </c>
      <c r="G577" t="s">
        <v>2846</v>
      </c>
    </row>
    <row r="578" spans="1:7" x14ac:dyDescent="0.2">
      <c r="A578">
        <v>575</v>
      </c>
      <c r="B578" t="s">
        <v>2847</v>
      </c>
      <c r="G578" t="s">
        <v>2848</v>
      </c>
    </row>
    <row r="579" spans="1:7" x14ac:dyDescent="0.2">
      <c r="A579">
        <v>576</v>
      </c>
      <c r="B579" t="s">
        <v>2849</v>
      </c>
      <c r="G579" t="s">
        <v>2850</v>
      </c>
    </row>
    <row r="580" spans="1:7" x14ac:dyDescent="0.2">
      <c r="A580">
        <v>577</v>
      </c>
      <c r="B580" t="s">
        <v>2851</v>
      </c>
      <c r="G580" t="s">
        <v>2852</v>
      </c>
    </row>
    <row r="581" spans="1:7" x14ac:dyDescent="0.2">
      <c r="A581">
        <v>578</v>
      </c>
      <c r="B581" t="s">
        <v>2853</v>
      </c>
      <c r="G581" t="s">
        <v>2854</v>
      </c>
    </row>
    <row r="582" spans="1:7" x14ac:dyDescent="0.2">
      <c r="A582">
        <v>579</v>
      </c>
      <c r="B582" t="s">
        <v>2855</v>
      </c>
      <c r="G582" t="s">
        <v>2856</v>
      </c>
    </row>
    <row r="583" spans="1:7" x14ac:dyDescent="0.2">
      <c r="A583">
        <v>580</v>
      </c>
      <c r="B583" t="s">
        <v>2857</v>
      </c>
      <c r="G583" t="s">
        <v>2858</v>
      </c>
    </row>
    <row r="584" spans="1:7" x14ac:dyDescent="0.2">
      <c r="A584">
        <v>581</v>
      </c>
      <c r="B584" t="s">
        <v>2859</v>
      </c>
      <c r="G584" t="s">
        <v>2860</v>
      </c>
    </row>
    <row r="585" spans="1:7" x14ac:dyDescent="0.2">
      <c r="A585">
        <v>582</v>
      </c>
      <c r="B585" t="s">
        <v>2861</v>
      </c>
      <c r="G585" t="s">
        <v>2862</v>
      </c>
    </row>
    <row r="586" spans="1:7" x14ac:dyDescent="0.2">
      <c r="A586">
        <v>583</v>
      </c>
      <c r="B586" t="s">
        <v>2863</v>
      </c>
      <c r="G586" t="s">
        <v>2864</v>
      </c>
    </row>
    <row r="587" spans="1:7" x14ac:dyDescent="0.2">
      <c r="A587">
        <v>584</v>
      </c>
      <c r="B587" t="s">
        <v>2865</v>
      </c>
      <c r="G587" t="s">
        <v>2866</v>
      </c>
    </row>
    <row r="588" spans="1:7" x14ac:dyDescent="0.2">
      <c r="A588">
        <v>585</v>
      </c>
      <c r="B588" t="s">
        <v>2867</v>
      </c>
      <c r="G588" t="s">
        <v>2868</v>
      </c>
    </row>
    <row r="589" spans="1:7" x14ac:dyDescent="0.2">
      <c r="A589">
        <v>586</v>
      </c>
      <c r="B589" t="s">
        <v>2869</v>
      </c>
      <c r="G589" t="s">
        <v>2870</v>
      </c>
    </row>
    <row r="590" spans="1:7" x14ac:dyDescent="0.2">
      <c r="A590">
        <v>587</v>
      </c>
      <c r="B590" t="s">
        <v>2871</v>
      </c>
      <c r="G590" t="s">
        <v>2872</v>
      </c>
    </row>
    <row r="591" spans="1:7" x14ac:dyDescent="0.2">
      <c r="A591">
        <v>588</v>
      </c>
      <c r="B591" t="s">
        <v>2873</v>
      </c>
      <c r="G591" t="s">
        <v>2874</v>
      </c>
    </row>
    <row r="592" spans="1:7" x14ac:dyDescent="0.2">
      <c r="A592">
        <v>589</v>
      </c>
      <c r="B592" t="s">
        <v>2875</v>
      </c>
      <c r="G592" t="s">
        <v>2876</v>
      </c>
    </row>
    <row r="593" spans="1:7" x14ac:dyDescent="0.2">
      <c r="A593">
        <v>590</v>
      </c>
      <c r="B593" t="s">
        <v>2877</v>
      </c>
      <c r="G593" t="s">
        <v>2878</v>
      </c>
    </row>
    <row r="594" spans="1:7" x14ac:dyDescent="0.2">
      <c r="A594">
        <v>591</v>
      </c>
      <c r="B594" t="s">
        <v>2879</v>
      </c>
      <c r="G594" t="s">
        <v>2880</v>
      </c>
    </row>
    <row r="595" spans="1:7" x14ac:dyDescent="0.2">
      <c r="A595">
        <v>592</v>
      </c>
      <c r="B595" t="s">
        <v>2881</v>
      </c>
      <c r="G595" t="s">
        <v>2882</v>
      </c>
    </row>
    <row r="596" spans="1:7" x14ac:dyDescent="0.2">
      <c r="A596">
        <v>593</v>
      </c>
      <c r="B596" t="s">
        <v>2883</v>
      </c>
      <c r="G596" t="s">
        <v>2884</v>
      </c>
    </row>
    <row r="597" spans="1:7" x14ac:dyDescent="0.2">
      <c r="A597">
        <v>594</v>
      </c>
      <c r="B597" t="s">
        <v>2885</v>
      </c>
      <c r="G597" t="s">
        <v>2886</v>
      </c>
    </row>
    <row r="598" spans="1:7" x14ac:dyDescent="0.2">
      <c r="A598">
        <v>595</v>
      </c>
      <c r="B598" t="s">
        <v>2887</v>
      </c>
      <c r="G598" t="s">
        <v>2888</v>
      </c>
    </row>
    <row r="599" spans="1:7" x14ac:dyDescent="0.2">
      <c r="A599">
        <v>596</v>
      </c>
      <c r="B599" t="s">
        <v>2889</v>
      </c>
      <c r="G599" t="s">
        <v>2890</v>
      </c>
    </row>
    <row r="600" spans="1:7" x14ac:dyDescent="0.2">
      <c r="A600">
        <v>597</v>
      </c>
      <c r="B600" t="s">
        <v>2891</v>
      </c>
      <c r="G600" t="s">
        <v>2892</v>
      </c>
    </row>
    <row r="601" spans="1:7" x14ac:dyDescent="0.2">
      <c r="A601">
        <v>598</v>
      </c>
      <c r="B601" t="s">
        <v>2893</v>
      </c>
      <c r="G601" t="s">
        <v>2894</v>
      </c>
    </row>
    <row r="602" spans="1:7" x14ac:dyDescent="0.2">
      <c r="A602">
        <v>599</v>
      </c>
      <c r="B602" t="s">
        <v>2895</v>
      </c>
      <c r="G602" t="s">
        <v>2896</v>
      </c>
    </row>
    <row r="603" spans="1:7" x14ac:dyDescent="0.2">
      <c r="A603">
        <v>600</v>
      </c>
      <c r="B603" t="s">
        <v>2897</v>
      </c>
      <c r="G603" t="s">
        <v>2898</v>
      </c>
    </row>
    <row r="604" spans="1:7" x14ac:dyDescent="0.2">
      <c r="A604">
        <v>601</v>
      </c>
      <c r="B604" t="s">
        <v>2899</v>
      </c>
      <c r="G604" t="s">
        <v>2900</v>
      </c>
    </row>
    <row r="605" spans="1:7" x14ac:dyDescent="0.2">
      <c r="A605">
        <v>602</v>
      </c>
      <c r="B605" t="s">
        <v>2901</v>
      </c>
      <c r="G605" t="s">
        <v>2902</v>
      </c>
    </row>
    <row r="606" spans="1:7" x14ac:dyDescent="0.2">
      <c r="A606">
        <v>603</v>
      </c>
      <c r="B606" t="s">
        <v>2903</v>
      </c>
      <c r="G606" t="s">
        <v>2904</v>
      </c>
    </row>
    <row r="607" spans="1:7" x14ac:dyDescent="0.2">
      <c r="A607">
        <v>604</v>
      </c>
      <c r="B607" t="s">
        <v>2905</v>
      </c>
      <c r="G607" t="s">
        <v>2906</v>
      </c>
    </row>
    <row r="608" spans="1:7" x14ac:dyDescent="0.2">
      <c r="A608">
        <v>605</v>
      </c>
      <c r="B608" t="s">
        <v>2907</v>
      </c>
      <c r="G608" t="s">
        <v>2908</v>
      </c>
    </row>
    <row r="609" spans="1:7" x14ac:dyDescent="0.2">
      <c r="A609">
        <v>606</v>
      </c>
      <c r="B609" t="s">
        <v>2909</v>
      </c>
      <c r="G609" t="s">
        <v>2910</v>
      </c>
    </row>
    <row r="610" spans="1:7" x14ac:dyDescent="0.2">
      <c r="A610">
        <v>607</v>
      </c>
      <c r="B610" t="s">
        <v>2911</v>
      </c>
      <c r="G610" t="s">
        <v>2912</v>
      </c>
    </row>
    <row r="611" spans="1:7" x14ac:dyDescent="0.2">
      <c r="A611">
        <v>608</v>
      </c>
      <c r="B611" t="s">
        <v>2913</v>
      </c>
      <c r="G611" t="s">
        <v>2914</v>
      </c>
    </row>
    <row r="612" spans="1:7" x14ac:dyDescent="0.2">
      <c r="A612">
        <v>609</v>
      </c>
      <c r="B612" t="s">
        <v>2915</v>
      </c>
      <c r="G612" t="s">
        <v>2916</v>
      </c>
    </row>
    <row r="613" spans="1:7" x14ac:dyDescent="0.2">
      <c r="A613">
        <v>610</v>
      </c>
      <c r="B613" t="s">
        <v>2917</v>
      </c>
      <c r="G613" t="s">
        <v>2918</v>
      </c>
    </row>
    <row r="614" spans="1:7" x14ac:dyDescent="0.2">
      <c r="A614">
        <v>611</v>
      </c>
      <c r="B614" t="s">
        <v>2919</v>
      </c>
      <c r="G614" t="s">
        <v>2920</v>
      </c>
    </row>
    <row r="615" spans="1:7" x14ac:dyDescent="0.2">
      <c r="A615">
        <v>612</v>
      </c>
      <c r="B615" t="s">
        <v>2921</v>
      </c>
      <c r="G615" t="s">
        <v>2922</v>
      </c>
    </row>
    <row r="616" spans="1:7" x14ac:dyDescent="0.2">
      <c r="A616">
        <v>613</v>
      </c>
      <c r="B616" t="s">
        <v>2923</v>
      </c>
      <c r="G616" t="s">
        <v>2924</v>
      </c>
    </row>
    <row r="617" spans="1:7" x14ac:dyDescent="0.2">
      <c r="A617">
        <v>614</v>
      </c>
      <c r="B617" t="s">
        <v>2925</v>
      </c>
      <c r="G617" t="s">
        <v>2926</v>
      </c>
    </row>
    <row r="618" spans="1:7" x14ac:dyDescent="0.2">
      <c r="A618">
        <v>615</v>
      </c>
      <c r="B618" t="s">
        <v>2927</v>
      </c>
      <c r="G618" t="s">
        <v>2928</v>
      </c>
    </row>
    <row r="619" spans="1:7" x14ac:dyDescent="0.2">
      <c r="A619">
        <v>616</v>
      </c>
      <c r="B619" t="s">
        <v>2929</v>
      </c>
      <c r="G619" t="s">
        <v>2930</v>
      </c>
    </row>
    <row r="620" spans="1:7" x14ac:dyDescent="0.2">
      <c r="A620">
        <v>617</v>
      </c>
      <c r="B620" t="s">
        <v>2931</v>
      </c>
      <c r="G620" t="s">
        <v>2932</v>
      </c>
    </row>
    <row r="621" spans="1:7" x14ac:dyDescent="0.2">
      <c r="A621">
        <v>618</v>
      </c>
      <c r="B621" t="s">
        <v>2933</v>
      </c>
      <c r="G621" t="s">
        <v>2934</v>
      </c>
    </row>
    <row r="622" spans="1:7" x14ac:dyDescent="0.2">
      <c r="A622">
        <v>619</v>
      </c>
      <c r="B622" t="s">
        <v>2935</v>
      </c>
      <c r="G622" t="s">
        <v>2936</v>
      </c>
    </row>
    <row r="623" spans="1:7" x14ac:dyDescent="0.2">
      <c r="A623">
        <v>620</v>
      </c>
      <c r="B623" t="s">
        <v>2937</v>
      </c>
      <c r="G623" t="s">
        <v>2938</v>
      </c>
    </row>
    <row r="624" spans="1:7" x14ac:dyDescent="0.2">
      <c r="A624">
        <v>621</v>
      </c>
      <c r="B624" t="s">
        <v>2939</v>
      </c>
      <c r="G624" t="s">
        <v>2940</v>
      </c>
    </row>
    <row r="625" spans="1:7" x14ac:dyDescent="0.2">
      <c r="A625">
        <v>622</v>
      </c>
      <c r="B625" t="s">
        <v>2941</v>
      </c>
      <c r="G625" t="s">
        <v>2942</v>
      </c>
    </row>
    <row r="626" spans="1:7" x14ac:dyDescent="0.2">
      <c r="A626">
        <v>623</v>
      </c>
      <c r="B626" t="s">
        <v>2943</v>
      </c>
      <c r="G626" t="s">
        <v>2944</v>
      </c>
    </row>
    <row r="627" spans="1:7" x14ac:dyDescent="0.2">
      <c r="A627">
        <v>624</v>
      </c>
      <c r="B627" t="s">
        <v>2945</v>
      </c>
      <c r="G627" t="s">
        <v>2946</v>
      </c>
    </row>
    <row r="628" spans="1:7" x14ac:dyDescent="0.2">
      <c r="A628">
        <v>625</v>
      </c>
      <c r="B628" t="s">
        <v>2947</v>
      </c>
      <c r="G628" t="s">
        <v>2948</v>
      </c>
    </row>
    <row r="629" spans="1:7" x14ac:dyDescent="0.2">
      <c r="A629">
        <v>626</v>
      </c>
      <c r="B629" t="s">
        <v>2949</v>
      </c>
      <c r="G629" t="s">
        <v>2950</v>
      </c>
    </row>
    <row r="630" spans="1:7" x14ac:dyDescent="0.2">
      <c r="A630">
        <v>627</v>
      </c>
      <c r="B630" t="s">
        <v>2951</v>
      </c>
      <c r="G630" t="s">
        <v>2952</v>
      </c>
    </row>
    <row r="631" spans="1:7" x14ac:dyDescent="0.2">
      <c r="A631">
        <v>628</v>
      </c>
      <c r="B631" t="s">
        <v>2953</v>
      </c>
      <c r="G631" t="s">
        <v>2954</v>
      </c>
    </row>
    <row r="632" spans="1:7" x14ac:dyDescent="0.2">
      <c r="A632">
        <v>629</v>
      </c>
      <c r="B632" t="s">
        <v>2955</v>
      </c>
      <c r="G632" t="s">
        <v>2956</v>
      </c>
    </row>
    <row r="633" spans="1:7" x14ac:dyDescent="0.2">
      <c r="A633">
        <v>630</v>
      </c>
      <c r="B633" t="s">
        <v>2957</v>
      </c>
      <c r="G633" t="s">
        <v>2958</v>
      </c>
    </row>
    <row r="634" spans="1:7" x14ac:dyDescent="0.2">
      <c r="A634">
        <v>631</v>
      </c>
      <c r="B634" t="s">
        <v>2959</v>
      </c>
      <c r="G634" t="s">
        <v>2960</v>
      </c>
    </row>
    <row r="635" spans="1:7" x14ac:dyDescent="0.2">
      <c r="A635">
        <v>632</v>
      </c>
      <c r="B635" t="s">
        <v>2961</v>
      </c>
      <c r="G635" t="s">
        <v>2962</v>
      </c>
    </row>
    <row r="636" spans="1:7" x14ac:dyDescent="0.2">
      <c r="A636">
        <v>633</v>
      </c>
      <c r="B636" t="s">
        <v>2963</v>
      </c>
      <c r="G636" t="s">
        <v>2964</v>
      </c>
    </row>
    <row r="637" spans="1:7" x14ac:dyDescent="0.2">
      <c r="A637">
        <v>634</v>
      </c>
      <c r="B637" t="s">
        <v>2965</v>
      </c>
      <c r="G637" t="s">
        <v>2966</v>
      </c>
    </row>
    <row r="638" spans="1:7" x14ac:dyDescent="0.2">
      <c r="A638">
        <v>635</v>
      </c>
      <c r="B638" t="s">
        <v>2967</v>
      </c>
      <c r="G638" t="s">
        <v>2968</v>
      </c>
    </row>
    <row r="639" spans="1:7" x14ac:dyDescent="0.2">
      <c r="A639">
        <v>636</v>
      </c>
      <c r="B639" t="s">
        <v>2969</v>
      </c>
      <c r="G639" t="s">
        <v>2970</v>
      </c>
    </row>
    <row r="640" spans="1:7" x14ac:dyDescent="0.2">
      <c r="A640">
        <v>637</v>
      </c>
      <c r="B640" t="s">
        <v>2971</v>
      </c>
      <c r="G640" t="s">
        <v>2972</v>
      </c>
    </row>
    <row r="641" spans="1:7" x14ac:dyDescent="0.2">
      <c r="A641">
        <v>638</v>
      </c>
      <c r="B641" t="s">
        <v>2973</v>
      </c>
      <c r="G641" t="s">
        <v>2974</v>
      </c>
    </row>
    <row r="642" spans="1:7" x14ac:dyDescent="0.2">
      <c r="A642">
        <v>639</v>
      </c>
      <c r="B642" t="s">
        <v>2975</v>
      </c>
      <c r="G642" t="s">
        <v>2976</v>
      </c>
    </row>
    <row r="643" spans="1:7" x14ac:dyDescent="0.2">
      <c r="A643">
        <v>640</v>
      </c>
      <c r="B643" t="s">
        <v>2977</v>
      </c>
      <c r="G643" t="s">
        <v>2978</v>
      </c>
    </row>
    <row r="644" spans="1:7" x14ac:dyDescent="0.2">
      <c r="A644">
        <v>641</v>
      </c>
      <c r="B644" t="s">
        <v>2979</v>
      </c>
      <c r="G644" t="s">
        <v>2980</v>
      </c>
    </row>
    <row r="645" spans="1:7" x14ac:dyDescent="0.2">
      <c r="A645">
        <v>642</v>
      </c>
      <c r="B645" t="s">
        <v>2981</v>
      </c>
      <c r="G645" t="s">
        <v>2982</v>
      </c>
    </row>
    <row r="646" spans="1:7" x14ac:dyDescent="0.2">
      <c r="A646">
        <v>643</v>
      </c>
      <c r="B646" t="s">
        <v>2983</v>
      </c>
      <c r="G646" t="s">
        <v>2984</v>
      </c>
    </row>
    <row r="647" spans="1:7" x14ac:dyDescent="0.2">
      <c r="A647">
        <v>644</v>
      </c>
      <c r="B647" t="s">
        <v>2985</v>
      </c>
      <c r="G647" t="s">
        <v>2986</v>
      </c>
    </row>
    <row r="648" spans="1:7" x14ac:dyDescent="0.2">
      <c r="A648">
        <v>645</v>
      </c>
      <c r="B648" t="s">
        <v>2987</v>
      </c>
      <c r="G648" t="s">
        <v>2988</v>
      </c>
    </row>
    <row r="649" spans="1:7" x14ac:dyDescent="0.2">
      <c r="A649">
        <v>646</v>
      </c>
      <c r="B649" t="s">
        <v>2989</v>
      </c>
      <c r="G649" t="s">
        <v>2990</v>
      </c>
    </row>
    <row r="650" spans="1:7" x14ac:dyDescent="0.2">
      <c r="A650">
        <v>647</v>
      </c>
      <c r="B650" t="s">
        <v>2991</v>
      </c>
      <c r="G650" t="s">
        <v>2992</v>
      </c>
    </row>
    <row r="651" spans="1:7" x14ac:dyDescent="0.2">
      <c r="A651">
        <v>648</v>
      </c>
      <c r="B651" t="s">
        <v>2993</v>
      </c>
      <c r="G651" t="s">
        <v>2994</v>
      </c>
    </row>
    <row r="652" spans="1:7" x14ac:dyDescent="0.2">
      <c r="A652">
        <v>649</v>
      </c>
      <c r="B652" t="s">
        <v>2995</v>
      </c>
      <c r="G652" t="s">
        <v>2996</v>
      </c>
    </row>
    <row r="653" spans="1:7" x14ac:dyDescent="0.2">
      <c r="A653">
        <v>650</v>
      </c>
      <c r="B653" t="s">
        <v>2997</v>
      </c>
      <c r="G653" t="s">
        <v>2998</v>
      </c>
    </row>
    <row r="654" spans="1:7" x14ac:dyDescent="0.2">
      <c r="A654">
        <v>651</v>
      </c>
      <c r="B654" t="s">
        <v>2999</v>
      </c>
      <c r="G654" t="s">
        <v>3000</v>
      </c>
    </row>
    <row r="655" spans="1:7" x14ac:dyDescent="0.2">
      <c r="A655">
        <v>652</v>
      </c>
      <c r="B655" t="s">
        <v>3001</v>
      </c>
      <c r="G655" t="s">
        <v>3002</v>
      </c>
    </row>
    <row r="656" spans="1:7" x14ac:dyDescent="0.2">
      <c r="A656">
        <v>653</v>
      </c>
      <c r="B656" t="s">
        <v>3003</v>
      </c>
      <c r="G656" t="s">
        <v>3004</v>
      </c>
    </row>
    <row r="657" spans="1:7" x14ac:dyDescent="0.2">
      <c r="A657">
        <v>654</v>
      </c>
      <c r="B657" t="s">
        <v>3005</v>
      </c>
      <c r="G657" t="s">
        <v>3006</v>
      </c>
    </row>
    <row r="658" spans="1:7" x14ac:dyDescent="0.2">
      <c r="A658">
        <v>655</v>
      </c>
      <c r="B658" t="s">
        <v>3007</v>
      </c>
      <c r="G658" t="s">
        <v>3008</v>
      </c>
    </row>
    <row r="659" spans="1:7" x14ac:dyDescent="0.2">
      <c r="A659">
        <v>656</v>
      </c>
      <c r="B659" t="s">
        <v>3009</v>
      </c>
      <c r="G659" t="s">
        <v>3010</v>
      </c>
    </row>
    <row r="660" spans="1:7" x14ac:dyDescent="0.2">
      <c r="A660">
        <v>657</v>
      </c>
      <c r="B660" t="s">
        <v>3011</v>
      </c>
      <c r="G660" t="s">
        <v>3012</v>
      </c>
    </row>
    <row r="661" spans="1:7" x14ac:dyDescent="0.2">
      <c r="A661">
        <v>658</v>
      </c>
      <c r="B661" t="s">
        <v>3013</v>
      </c>
      <c r="G661" t="s">
        <v>3014</v>
      </c>
    </row>
    <row r="662" spans="1:7" x14ac:dyDescent="0.2">
      <c r="A662">
        <v>659</v>
      </c>
      <c r="B662" t="s">
        <v>3015</v>
      </c>
      <c r="G662" t="s">
        <v>3016</v>
      </c>
    </row>
    <row r="663" spans="1:7" x14ac:dyDescent="0.2">
      <c r="A663">
        <v>660</v>
      </c>
      <c r="B663" t="s">
        <v>3017</v>
      </c>
      <c r="G663" t="s">
        <v>3018</v>
      </c>
    </row>
    <row r="664" spans="1:7" x14ac:dyDescent="0.2">
      <c r="A664">
        <v>661</v>
      </c>
      <c r="B664" t="s">
        <v>3019</v>
      </c>
      <c r="G664" t="s">
        <v>3020</v>
      </c>
    </row>
    <row r="665" spans="1:7" x14ac:dyDescent="0.2">
      <c r="A665">
        <v>662</v>
      </c>
      <c r="B665" t="s">
        <v>3021</v>
      </c>
      <c r="G665" t="s">
        <v>3022</v>
      </c>
    </row>
    <row r="666" spans="1:7" x14ac:dyDescent="0.2">
      <c r="A666">
        <v>663</v>
      </c>
      <c r="B666" t="s">
        <v>3023</v>
      </c>
      <c r="G666" t="s">
        <v>3024</v>
      </c>
    </row>
    <row r="667" spans="1:7" x14ac:dyDescent="0.2">
      <c r="A667">
        <v>664</v>
      </c>
      <c r="B667" t="s">
        <v>3025</v>
      </c>
      <c r="G667" t="s">
        <v>3026</v>
      </c>
    </row>
    <row r="668" spans="1:7" x14ac:dyDescent="0.2">
      <c r="A668">
        <v>665</v>
      </c>
      <c r="B668" t="s">
        <v>3027</v>
      </c>
      <c r="G668" t="s">
        <v>3028</v>
      </c>
    </row>
    <row r="669" spans="1:7" x14ac:dyDescent="0.2">
      <c r="A669">
        <v>666</v>
      </c>
      <c r="B669" t="s">
        <v>3029</v>
      </c>
      <c r="G669" t="s">
        <v>3030</v>
      </c>
    </row>
    <row r="670" spans="1:7" x14ac:dyDescent="0.2">
      <c r="A670">
        <v>667</v>
      </c>
      <c r="B670" t="s">
        <v>3031</v>
      </c>
      <c r="G670" t="s">
        <v>3032</v>
      </c>
    </row>
    <row r="671" spans="1:7" x14ac:dyDescent="0.2">
      <c r="A671">
        <v>668</v>
      </c>
      <c r="B671" t="s">
        <v>3033</v>
      </c>
      <c r="G671" t="s">
        <v>3034</v>
      </c>
    </row>
    <row r="672" spans="1:7" x14ac:dyDescent="0.2">
      <c r="A672">
        <v>669</v>
      </c>
      <c r="B672" t="s">
        <v>3035</v>
      </c>
      <c r="G672" t="s">
        <v>3036</v>
      </c>
    </row>
    <row r="673" spans="1:7" x14ac:dyDescent="0.2">
      <c r="A673">
        <v>670</v>
      </c>
      <c r="B673" t="s">
        <v>3037</v>
      </c>
      <c r="G673" t="s">
        <v>3038</v>
      </c>
    </row>
    <row r="674" spans="1:7" x14ac:dyDescent="0.2">
      <c r="A674">
        <v>671</v>
      </c>
      <c r="B674" t="s">
        <v>3039</v>
      </c>
      <c r="G674" t="s">
        <v>3040</v>
      </c>
    </row>
    <row r="675" spans="1:7" x14ac:dyDescent="0.2">
      <c r="A675">
        <v>672</v>
      </c>
      <c r="B675" t="s">
        <v>3041</v>
      </c>
      <c r="G675" t="s">
        <v>3042</v>
      </c>
    </row>
    <row r="676" spans="1:7" x14ac:dyDescent="0.2">
      <c r="A676">
        <v>673</v>
      </c>
      <c r="B676" t="s">
        <v>3043</v>
      </c>
      <c r="G676" t="s">
        <v>3044</v>
      </c>
    </row>
    <row r="677" spans="1:7" x14ac:dyDescent="0.2">
      <c r="A677">
        <v>674</v>
      </c>
      <c r="B677" t="s">
        <v>3045</v>
      </c>
      <c r="G677" t="s">
        <v>3046</v>
      </c>
    </row>
    <row r="678" spans="1:7" x14ac:dyDescent="0.2">
      <c r="A678">
        <v>675</v>
      </c>
      <c r="B678" t="s">
        <v>3047</v>
      </c>
      <c r="G678" t="s">
        <v>3048</v>
      </c>
    </row>
    <row r="679" spans="1:7" x14ac:dyDescent="0.2">
      <c r="A679">
        <v>676</v>
      </c>
      <c r="B679" t="s">
        <v>3049</v>
      </c>
      <c r="G679" t="s">
        <v>3050</v>
      </c>
    </row>
    <row r="680" spans="1:7" x14ac:dyDescent="0.2">
      <c r="A680">
        <v>677</v>
      </c>
      <c r="B680" t="s">
        <v>3051</v>
      </c>
      <c r="G680" t="s">
        <v>3052</v>
      </c>
    </row>
    <row r="681" spans="1:7" x14ac:dyDescent="0.2">
      <c r="A681">
        <v>678</v>
      </c>
      <c r="B681" t="s">
        <v>3053</v>
      </c>
      <c r="G681" t="s">
        <v>3054</v>
      </c>
    </row>
    <row r="682" spans="1:7" x14ac:dyDescent="0.2">
      <c r="A682">
        <v>679</v>
      </c>
      <c r="B682" t="s">
        <v>3055</v>
      </c>
      <c r="G682" t="s">
        <v>3056</v>
      </c>
    </row>
    <row r="683" spans="1:7" x14ac:dyDescent="0.2">
      <c r="A683">
        <v>680</v>
      </c>
      <c r="B683" t="s">
        <v>3057</v>
      </c>
      <c r="G683" t="s">
        <v>3058</v>
      </c>
    </row>
    <row r="684" spans="1:7" x14ac:dyDescent="0.2">
      <c r="A684">
        <v>681</v>
      </c>
      <c r="B684" t="s">
        <v>3059</v>
      </c>
      <c r="G684" t="s">
        <v>3060</v>
      </c>
    </row>
    <row r="685" spans="1:7" x14ac:dyDescent="0.2">
      <c r="A685">
        <v>682</v>
      </c>
      <c r="B685" t="s">
        <v>3061</v>
      </c>
      <c r="G685" t="s">
        <v>3062</v>
      </c>
    </row>
    <row r="686" spans="1:7" x14ac:dyDescent="0.2">
      <c r="A686">
        <v>683</v>
      </c>
      <c r="B686" t="s">
        <v>3063</v>
      </c>
      <c r="G686" t="s">
        <v>3064</v>
      </c>
    </row>
    <row r="687" spans="1:7" x14ac:dyDescent="0.2">
      <c r="A687">
        <v>684</v>
      </c>
      <c r="B687" t="s">
        <v>3065</v>
      </c>
      <c r="G687" t="s">
        <v>3066</v>
      </c>
    </row>
    <row r="688" spans="1:7" x14ac:dyDescent="0.2">
      <c r="A688">
        <v>685</v>
      </c>
      <c r="B688" t="s">
        <v>3067</v>
      </c>
      <c r="G688" t="s">
        <v>3068</v>
      </c>
    </row>
    <row r="689" spans="1:7" x14ac:dyDescent="0.2">
      <c r="A689">
        <v>686</v>
      </c>
      <c r="B689" t="s">
        <v>3069</v>
      </c>
      <c r="G689" t="s">
        <v>3070</v>
      </c>
    </row>
    <row r="690" spans="1:7" x14ac:dyDescent="0.2">
      <c r="A690">
        <v>687</v>
      </c>
      <c r="B690" t="s">
        <v>3071</v>
      </c>
      <c r="G690" t="s">
        <v>3072</v>
      </c>
    </row>
    <row r="691" spans="1:7" x14ac:dyDescent="0.2">
      <c r="A691">
        <v>688</v>
      </c>
      <c r="B691" t="s">
        <v>3073</v>
      </c>
      <c r="G691" t="s">
        <v>3074</v>
      </c>
    </row>
    <row r="692" spans="1:7" x14ac:dyDescent="0.2">
      <c r="A692">
        <v>689</v>
      </c>
      <c r="B692" t="s">
        <v>3075</v>
      </c>
      <c r="G692" t="s">
        <v>3076</v>
      </c>
    </row>
    <row r="693" spans="1:7" x14ac:dyDescent="0.2">
      <c r="A693">
        <v>690</v>
      </c>
      <c r="B693" t="s">
        <v>3077</v>
      </c>
      <c r="G693" t="s">
        <v>3078</v>
      </c>
    </row>
    <row r="694" spans="1:7" x14ac:dyDescent="0.2">
      <c r="A694">
        <v>691</v>
      </c>
      <c r="B694" t="s">
        <v>3079</v>
      </c>
      <c r="G694" t="s">
        <v>3080</v>
      </c>
    </row>
    <row r="695" spans="1:7" x14ac:dyDescent="0.2">
      <c r="A695">
        <v>692</v>
      </c>
      <c r="B695" t="s">
        <v>3081</v>
      </c>
      <c r="G695" t="s">
        <v>3082</v>
      </c>
    </row>
    <row r="696" spans="1:7" x14ac:dyDescent="0.2">
      <c r="A696">
        <v>693</v>
      </c>
      <c r="B696" t="s">
        <v>3083</v>
      </c>
      <c r="G696" t="s">
        <v>3084</v>
      </c>
    </row>
    <row r="697" spans="1:7" x14ac:dyDescent="0.2">
      <c r="A697">
        <v>694</v>
      </c>
      <c r="B697" t="s">
        <v>3085</v>
      </c>
      <c r="G697" t="s">
        <v>3086</v>
      </c>
    </row>
    <row r="698" spans="1:7" x14ac:dyDescent="0.2">
      <c r="A698">
        <v>695</v>
      </c>
      <c r="B698" t="s">
        <v>3087</v>
      </c>
      <c r="G698" t="s">
        <v>3088</v>
      </c>
    </row>
    <row r="699" spans="1:7" x14ac:dyDescent="0.2">
      <c r="A699">
        <v>696</v>
      </c>
      <c r="B699" t="s">
        <v>3089</v>
      </c>
      <c r="G699" t="s">
        <v>3090</v>
      </c>
    </row>
    <row r="700" spans="1:7" x14ac:dyDescent="0.2">
      <c r="A700">
        <v>697</v>
      </c>
      <c r="B700" t="s">
        <v>3091</v>
      </c>
      <c r="G700" t="s">
        <v>3092</v>
      </c>
    </row>
    <row r="701" spans="1:7" x14ac:dyDescent="0.2">
      <c r="A701">
        <v>698</v>
      </c>
      <c r="B701" t="s">
        <v>3093</v>
      </c>
      <c r="G701" t="s">
        <v>3094</v>
      </c>
    </row>
    <row r="702" spans="1:7" x14ac:dyDescent="0.2">
      <c r="A702">
        <v>699</v>
      </c>
      <c r="B702" t="s">
        <v>3095</v>
      </c>
      <c r="G702" t="s">
        <v>3096</v>
      </c>
    </row>
    <row r="703" spans="1:7" x14ac:dyDescent="0.2">
      <c r="A703">
        <v>700</v>
      </c>
      <c r="B703" t="s">
        <v>3097</v>
      </c>
      <c r="G703" t="s">
        <v>3098</v>
      </c>
    </row>
    <row r="704" spans="1:7" x14ac:dyDescent="0.2">
      <c r="A704">
        <v>701</v>
      </c>
      <c r="B704" t="s">
        <v>3099</v>
      </c>
      <c r="G704" t="s">
        <v>3100</v>
      </c>
    </row>
    <row r="705" spans="1:7" x14ac:dyDescent="0.2">
      <c r="A705">
        <v>702</v>
      </c>
      <c r="B705" t="s">
        <v>3101</v>
      </c>
      <c r="G705" t="s">
        <v>3102</v>
      </c>
    </row>
    <row r="706" spans="1:7" x14ac:dyDescent="0.2">
      <c r="A706">
        <v>703</v>
      </c>
      <c r="B706" t="s">
        <v>3103</v>
      </c>
      <c r="G706" t="s">
        <v>3104</v>
      </c>
    </row>
    <row r="707" spans="1:7" x14ac:dyDescent="0.2">
      <c r="A707">
        <v>704</v>
      </c>
      <c r="B707" t="s">
        <v>3105</v>
      </c>
      <c r="G707" t="s">
        <v>3106</v>
      </c>
    </row>
    <row r="708" spans="1:7" x14ac:dyDescent="0.2">
      <c r="A708">
        <v>705</v>
      </c>
      <c r="B708" t="s">
        <v>3107</v>
      </c>
      <c r="G708" t="s">
        <v>3108</v>
      </c>
    </row>
    <row r="709" spans="1:7" x14ac:dyDescent="0.2">
      <c r="A709">
        <v>706</v>
      </c>
      <c r="B709" t="s">
        <v>3109</v>
      </c>
      <c r="G709" t="s">
        <v>3110</v>
      </c>
    </row>
    <row r="710" spans="1:7" x14ac:dyDescent="0.2">
      <c r="A710">
        <v>707</v>
      </c>
      <c r="B710" t="s">
        <v>3111</v>
      </c>
      <c r="G710" t="s">
        <v>3112</v>
      </c>
    </row>
    <row r="711" spans="1:7" x14ac:dyDescent="0.2">
      <c r="A711">
        <v>708</v>
      </c>
      <c r="B711" t="s">
        <v>3113</v>
      </c>
      <c r="G711" t="s">
        <v>3114</v>
      </c>
    </row>
    <row r="712" spans="1:7" x14ac:dyDescent="0.2">
      <c r="A712">
        <v>709</v>
      </c>
      <c r="B712" t="s">
        <v>3115</v>
      </c>
      <c r="G712" t="s">
        <v>3116</v>
      </c>
    </row>
    <row r="713" spans="1:7" x14ac:dyDescent="0.2">
      <c r="A713">
        <v>710</v>
      </c>
      <c r="B713" t="s">
        <v>3117</v>
      </c>
      <c r="G713" t="s">
        <v>3118</v>
      </c>
    </row>
    <row r="714" spans="1:7" x14ac:dyDescent="0.2">
      <c r="A714">
        <v>711</v>
      </c>
      <c r="B714" t="s">
        <v>3119</v>
      </c>
      <c r="G714" t="s">
        <v>3120</v>
      </c>
    </row>
    <row r="715" spans="1:7" x14ac:dyDescent="0.2">
      <c r="A715">
        <v>712</v>
      </c>
      <c r="B715" t="s">
        <v>3121</v>
      </c>
      <c r="G715" t="s">
        <v>3122</v>
      </c>
    </row>
    <row r="716" spans="1:7" x14ac:dyDescent="0.2">
      <c r="A716">
        <v>713</v>
      </c>
      <c r="B716" t="s">
        <v>3123</v>
      </c>
      <c r="G716" t="s">
        <v>3124</v>
      </c>
    </row>
    <row r="717" spans="1:7" x14ac:dyDescent="0.2">
      <c r="A717">
        <v>714</v>
      </c>
      <c r="B717" t="s">
        <v>3125</v>
      </c>
      <c r="G717" t="s">
        <v>3126</v>
      </c>
    </row>
    <row r="718" spans="1:7" x14ac:dyDescent="0.2">
      <c r="A718">
        <v>715</v>
      </c>
      <c r="B718" t="s">
        <v>3127</v>
      </c>
      <c r="G718" t="s">
        <v>3128</v>
      </c>
    </row>
    <row r="719" spans="1:7" x14ac:dyDescent="0.2">
      <c r="A719">
        <v>716</v>
      </c>
      <c r="B719" t="s">
        <v>3129</v>
      </c>
      <c r="G719" t="s">
        <v>3130</v>
      </c>
    </row>
    <row r="720" spans="1:7" x14ac:dyDescent="0.2">
      <c r="A720">
        <v>717</v>
      </c>
      <c r="B720" t="s">
        <v>3131</v>
      </c>
      <c r="G720" t="s">
        <v>3132</v>
      </c>
    </row>
    <row r="721" spans="1:7" x14ac:dyDescent="0.2">
      <c r="A721">
        <v>718</v>
      </c>
      <c r="B721" t="s">
        <v>3133</v>
      </c>
      <c r="G721" t="s">
        <v>3134</v>
      </c>
    </row>
    <row r="722" spans="1:7" x14ac:dyDescent="0.2">
      <c r="A722">
        <v>719</v>
      </c>
      <c r="B722" t="s">
        <v>3135</v>
      </c>
      <c r="G722" t="s">
        <v>3136</v>
      </c>
    </row>
    <row r="723" spans="1:7" x14ac:dyDescent="0.2">
      <c r="A723">
        <v>720</v>
      </c>
      <c r="B723" t="s">
        <v>3137</v>
      </c>
      <c r="G723" t="s">
        <v>3138</v>
      </c>
    </row>
    <row r="724" spans="1:7" x14ac:dyDescent="0.2">
      <c r="A724">
        <v>721</v>
      </c>
      <c r="B724" t="s">
        <v>3139</v>
      </c>
      <c r="G724" t="s">
        <v>3140</v>
      </c>
    </row>
    <row r="725" spans="1:7" x14ac:dyDescent="0.2">
      <c r="A725">
        <v>722</v>
      </c>
      <c r="B725" t="s">
        <v>3141</v>
      </c>
      <c r="G725" t="s">
        <v>3142</v>
      </c>
    </row>
    <row r="726" spans="1:7" x14ac:dyDescent="0.2">
      <c r="A726">
        <v>723</v>
      </c>
      <c r="B726" t="s">
        <v>3143</v>
      </c>
      <c r="G726" t="s">
        <v>3144</v>
      </c>
    </row>
    <row r="727" spans="1:7" x14ac:dyDescent="0.2">
      <c r="A727">
        <v>724</v>
      </c>
      <c r="B727" t="s">
        <v>3145</v>
      </c>
      <c r="G727" t="s">
        <v>3146</v>
      </c>
    </row>
    <row r="728" spans="1:7" x14ac:dyDescent="0.2">
      <c r="A728">
        <v>725</v>
      </c>
      <c r="B728" t="s">
        <v>3147</v>
      </c>
      <c r="G728" t="s">
        <v>3148</v>
      </c>
    </row>
    <row r="729" spans="1:7" x14ac:dyDescent="0.2">
      <c r="A729">
        <v>726</v>
      </c>
      <c r="B729" t="s">
        <v>3149</v>
      </c>
      <c r="G729" t="s">
        <v>3150</v>
      </c>
    </row>
    <row r="730" spans="1:7" x14ac:dyDescent="0.2">
      <c r="A730">
        <v>727</v>
      </c>
      <c r="B730" t="s">
        <v>3151</v>
      </c>
      <c r="G730" t="s">
        <v>3152</v>
      </c>
    </row>
    <row r="731" spans="1:7" x14ac:dyDescent="0.2">
      <c r="A731">
        <v>728</v>
      </c>
      <c r="B731" t="s">
        <v>3153</v>
      </c>
      <c r="G731" t="s">
        <v>3154</v>
      </c>
    </row>
    <row r="732" spans="1:7" x14ac:dyDescent="0.2">
      <c r="A732">
        <v>729</v>
      </c>
      <c r="B732" t="s">
        <v>3155</v>
      </c>
      <c r="G732" t="s">
        <v>3156</v>
      </c>
    </row>
    <row r="733" spans="1:7" x14ac:dyDescent="0.2">
      <c r="A733">
        <v>730</v>
      </c>
      <c r="B733" t="s">
        <v>3157</v>
      </c>
      <c r="G733" t="s">
        <v>3158</v>
      </c>
    </row>
    <row r="734" spans="1:7" x14ac:dyDescent="0.2">
      <c r="A734">
        <v>731</v>
      </c>
      <c r="B734" t="s">
        <v>3159</v>
      </c>
      <c r="G734" t="s">
        <v>3160</v>
      </c>
    </row>
    <row r="735" spans="1:7" x14ac:dyDescent="0.2">
      <c r="A735">
        <v>732</v>
      </c>
      <c r="B735" t="s">
        <v>3161</v>
      </c>
      <c r="G735" t="s">
        <v>3162</v>
      </c>
    </row>
    <row r="736" spans="1:7" x14ac:dyDescent="0.2">
      <c r="A736">
        <v>733</v>
      </c>
      <c r="B736" t="s">
        <v>3163</v>
      </c>
      <c r="G736" t="s">
        <v>3164</v>
      </c>
    </row>
    <row r="737" spans="1:7" x14ac:dyDescent="0.2">
      <c r="A737">
        <v>734</v>
      </c>
      <c r="B737" t="s">
        <v>3165</v>
      </c>
      <c r="G737" t="s">
        <v>3166</v>
      </c>
    </row>
    <row r="738" spans="1:7" x14ac:dyDescent="0.2">
      <c r="A738">
        <v>735</v>
      </c>
      <c r="B738" t="s">
        <v>3167</v>
      </c>
      <c r="G738" t="s">
        <v>3168</v>
      </c>
    </row>
    <row r="739" spans="1:7" x14ac:dyDescent="0.2">
      <c r="A739">
        <v>736</v>
      </c>
      <c r="B739" t="s">
        <v>3169</v>
      </c>
      <c r="G739" t="s">
        <v>3170</v>
      </c>
    </row>
    <row r="740" spans="1:7" x14ac:dyDescent="0.2">
      <c r="A740">
        <v>737</v>
      </c>
      <c r="B740" t="s">
        <v>3171</v>
      </c>
      <c r="G740" t="s">
        <v>3172</v>
      </c>
    </row>
    <row r="741" spans="1:7" x14ac:dyDescent="0.2">
      <c r="A741">
        <v>738</v>
      </c>
      <c r="B741" t="s">
        <v>3173</v>
      </c>
      <c r="G741" t="s">
        <v>3174</v>
      </c>
    </row>
    <row r="742" spans="1:7" x14ac:dyDescent="0.2">
      <c r="A742">
        <v>739</v>
      </c>
      <c r="B742" t="s">
        <v>3175</v>
      </c>
      <c r="G742" t="s">
        <v>3176</v>
      </c>
    </row>
    <row r="743" spans="1:7" x14ac:dyDescent="0.2">
      <c r="A743">
        <v>740</v>
      </c>
      <c r="B743" t="s">
        <v>3177</v>
      </c>
      <c r="G743" t="s">
        <v>3178</v>
      </c>
    </row>
    <row r="744" spans="1:7" x14ac:dyDescent="0.2">
      <c r="A744">
        <v>741</v>
      </c>
      <c r="B744" t="s">
        <v>3179</v>
      </c>
      <c r="G744" t="s">
        <v>3180</v>
      </c>
    </row>
    <row r="745" spans="1:7" x14ac:dyDescent="0.2">
      <c r="A745">
        <v>742</v>
      </c>
      <c r="B745" t="s">
        <v>3181</v>
      </c>
      <c r="G745" t="s">
        <v>3182</v>
      </c>
    </row>
    <row r="746" spans="1:7" x14ac:dyDescent="0.2">
      <c r="A746">
        <v>743</v>
      </c>
      <c r="B746" t="s">
        <v>3183</v>
      </c>
      <c r="G746" t="s">
        <v>3184</v>
      </c>
    </row>
    <row r="747" spans="1:7" x14ac:dyDescent="0.2">
      <c r="A747">
        <v>744</v>
      </c>
      <c r="B747" t="s">
        <v>3185</v>
      </c>
      <c r="G747" t="s">
        <v>3186</v>
      </c>
    </row>
    <row r="748" spans="1:7" x14ac:dyDescent="0.2">
      <c r="A748">
        <v>745</v>
      </c>
      <c r="B748" t="s">
        <v>3187</v>
      </c>
      <c r="G748" t="s">
        <v>3188</v>
      </c>
    </row>
    <row r="749" spans="1:7" x14ac:dyDescent="0.2">
      <c r="A749">
        <v>746</v>
      </c>
      <c r="B749" t="s">
        <v>3189</v>
      </c>
      <c r="G749" t="s">
        <v>3190</v>
      </c>
    </row>
    <row r="750" spans="1:7" x14ac:dyDescent="0.2">
      <c r="A750">
        <v>747</v>
      </c>
      <c r="B750" t="s">
        <v>3191</v>
      </c>
      <c r="G750" t="s">
        <v>3192</v>
      </c>
    </row>
    <row r="751" spans="1:7" x14ac:dyDescent="0.2">
      <c r="A751">
        <v>748</v>
      </c>
      <c r="B751" t="s">
        <v>3193</v>
      </c>
      <c r="G751" t="s">
        <v>3194</v>
      </c>
    </row>
    <row r="752" spans="1:7" x14ac:dyDescent="0.2">
      <c r="A752">
        <v>749</v>
      </c>
      <c r="B752" t="s">
        <v>3195</v>
      </c>
      <c r="G752" t="s">
        <v>3196</v>
      </c>
    </row>
    <row r="753" spans="1:7" x14ac:dyDescent="0.2">
      <c r="A753">
        <v>750</v>
      </c>
      <c r="B753" t="s">
        <v>3197</v>
      </c>
      <c r="G753" t="s">
        <v>3198</v>
      </c>
    </row>
    <row r="754" spans="1:7" x14ac:dyDescent="0.2">
      <c r="A754">
        <v>751</v>
      </c>
      <c r="B754" t="s">
        <v>3199</v>
      </c>
      <c r="G754" t="s">
        <v>3200</v>
      </c>
    </row>
    <row r="755" spans="1:7" x14ac:dyDescent="0.2">
      <c r="A755">
        <v>752</v>
      </c>
      <c r="B755" t="s">
        <v>3201</v>
      </c>
      <c r="G755" t="s">
        <v>3202</v>
      </c>
    </row>
    <row r="756" spans="1:7" x14ac:dyDescent="0.2">
      <c r="A756">
        <v>753</v>
      </c>
      <c r="B756" t="s">
        <v>3203</v>
      </c>
      <c r="G756" t="s">
        <v>3204</v>
      </c>
    </row>
    <row r="757" spans="1:7" x14ac:dyDescent="0.2">
      <c r="A757">
        <v>754</v>
      </c>
      <c r="B757" t="s">
        <v>3205</v>
      </c>
      <c r="G757" t="s">
        <v>3206</v>
      </c>
    </row>
    <row r="758" spans="1:7" x14ac:dyDescent="0.2">
      <c r="A758">
        <v>755</v>
      </c>
      <c r="B758" t="s">
        <v>3207</v>
      </c>
      <c r="G758" t="s">
        <v>3208</v>
      </c>
    </row>
    <row r="759" spans="1:7" x14ac:dyDescent="0.2">
      <c r="A759">
        <v>756</v>
      </c>
      <c r="B759" t="s">
        <v>3209</v>
      </c>
      <c r="G759" t="s">
        <v>3210</v>
      </c>
    </row>
    <row r="760" spans="1:7" x14ac:dyDescent="0.2">
      <c r="A760">
        <v>757</v>
      </c>
      <c r="B760" t="s">
        <v>3211</v>
      </c>
      <c r="G760" t="s">
        <v>3212</v>
      </c>
    </row>
    <row r="761" spans="1:7" x14ac:dyDescent="0.2">
      <c r="A761">
        <v>758</v>
      </c>
      <c r="B761" t="s">
        <v>3213</v>
      </c>
      <c r="G761" t="s">
        <v>3214</v>
      </c>
    </row>
    <row r="762" spans="1:7" x14ac:dyDescent="0.2">
      <c r="A762">
        <v>759</v>
      </c>
      <c r="B762" t="s">
        <v>3215</v>
      </c>
      <c r="G762" t="s">
        <v>3216</v>
      </c>
    </row>
    <row r="763" spans="1:7" x14ac:dyDescent="0.2">
      <c r="A763">
        <v>760</v>
      </c>
      <c r="B763" t="s">
        <v>3217</v>
      </c>
      <c r="G763" t="s">
        <v>3218</v>
      </c>
    </row>
    <row r="764" spans="1:7" x14ac:dyDescent="0.2">
      <c r="A764">
        <v>761</v>
      </c>
      <c r="B764" t="s">
        <v>3219</v>
      </c>
      <c r="G764" t="s">
        <v>3220</v>
      </c>
    </row>
    <row r="765" spans="1:7" x14ac:dyDescent="0.2">
      <c r="A765">
        <v>762</v>
      </c>
      <c r="B765" t="s">
        <v>3221</v>
      </c>
      <c r="G765" t="s">
        <v>3222</v>
      </c>
    </row>
    <row r="766" spans="1:7" x14ac:dyDescent="0.2">
      <c r="A766">
        <v>763</v>
      </c>
      <c r="B766" t="s">
        <v>3223</v>
      </c>
      <c r="G766" t="s">
        <v>3224</v>
      </c>
    </row>
    <row r="767" spans="1:7" x14ac:dyDescent="0.2">
      <c r="A767">
        <v>764</v>
      </c>
      <c r="B767" t="s">
        <v>3225</v>
      </c>
      <c r="G767" t="s">
        <v>3226</v>
      </c>
    </row>
    <row r="768" spans="1:7" x14ac:dyDescent="0.2">
      <c r="A768">
        <v>765</v>
      </c>
      <c r="B768" t="s">
        <v>3227</v>
      </c>
      <c r="G768" t="s">
        <v>3228</v>
      </c>
    </row>
    <row r="769" spans="1:7" x14ac:dyDescent="0.2">
      <c r="A769">
        <v>766</v>
      </c>
      <c r="B769" t="s">
        <v>3229</v>
      </c>
      <c r="G769" t="s">
        <v>3230</v>
      </c>
    </row>
    <row r="770" spans="1:7" x14ac:dyDescent="0.2">
      <c r="A770">
        <v>767</v>
      </c>
      <c r="B770" t="s">
        <v>3231</v>
      </c>
      <c r="G770" t="s">
        <v>3232</v>
      </c>
    </row>
    <row r="771" spans="1:7" x14ac:dyDescent="0.2">
      <c r="A771">
        <v>768</v>
      </c>
      <c r="B771" t="s">
        <v>3233</v>
      </c>
      <c r="G771" t="s">
        <v>3234</v>
      </c>
    </row>
    <row r="772" spans="1:7" x14ac:dyDescent="0.2">
      <c r="A772">
        <v>769</v>
      </c>
      <c r="B772" t="s">
        <v>3235</v>
      </c>
      <c r="G772" t="s">
        <v>3236</v>
      </c>
    </row>
    <row r="773" spans="1:7" x14ac:dyDescent="0.2">
      <c r="A773">
        <v>770</v>
      </c>
      <c r="B773" t="s">
        <v>3237</v>
      </c>
      <c r="G773" t="s">
        <v>3238</v>
      </c>
    </row>
    <row r="774" spans="1:7" x14ac:dyDescent="0.2">
      <c r="A774">
        <v>771</v>
      </c>
      <c r="B774" t="s">
        <v>3239</v>
      </c>
      <c r="G774" t="s">
        <v>3240</v>
      </c>
    </row>
    <row r="775" spans="1:7" x14ac:dyDescent="0.2">
      <c r="A775">
        <v>772</v>
      </c>
      <c r="B775" t="s">
        <v>3241</v>
      </c>
      <c r="G775" t="s">
        <v>3242</v>
      </c>
    </row>
    <row r="776" spans="1:7" x14ac:dyDescent="0.2">
      <c r="A776">
        <v>773</v>
      </c>
      <c r="B776" t="s">
        <v>3243</v>
      </c>
      <c r="G776" t="s">
        <v>3244</v>
      </c>
    </row>
    <row r="777" spans="1:7" x14ac:dyDescent="0.2">
      <c r="A777">
        <v>774</v>
      </c>
      <c r="B777" t="s">
        <v>3245</v>
      </c>
      <c r="G777" t="s">
        <v>3246</v>
      </c>
    </row>
    <row r="778" spans="1:7" x14ac:dyDescent="0.2">
      <c r="A778">
        <v>775</v>
      </c>
      <c r="B778" t="s">
        <v>3247</v>
      </c>
      <c r="G778" t="s">
        <v>3248</v>
      </c>
    </row>
    <row r="779" spans="1:7" x14ac:dyDescent="0.2">
      <c r="A779">
        <v>776</v>
      </c>
      <c r="B779" t="s">
        <v>3249</v>
      </c>
      <c r="G779" t="s">
        <v>3250</v>
      </c>
    </row>
    <row r="780" spans="1:7" x14ac:dyDescent="0.2">
      <c r="A780">
        <v>777</v>
      </c>
      <c r="B780" t="s">
        <v>3251</v>
      </c>
      <c r="G780" t="s">
        <v>3252</v>
      </c>
    </row>
    <row r="781" spans="1:7" x14ac:dyDescent="0.2">
      <c r="A781">
        <v>778</v>
      </c>
      <c r="B781" t="s">
        <v>3253</v>
      </c>
      <c r="G781" t="s">
        <v>3254</v>
      </c>
    </row>
    <row r="782" spans="1:7" x14ac:dyDescent="0.2">
      <c r="A782">
        <v>779</v>
      </c>
      <c r="B782" t="s">
        <v>3255</v>
      </c>
      <c r="G782" t="s">
        <v>3256</v>
      </c>
    </row>
    <row r="783" spans="1:7" x14ac:dyDescent="0.2">
      <c r="A783">
        <v>780</v>
      </c>
      <c r="B783" t="s">
        <v>3257</v>
      </c>
      <c r="G783" t="s">
        <v>3258</v>
      </c>
    </row>
    <row r="784" spans="1:7" x14ac:dyDescent="0.2">
      <c r="A784">
        <v>781</v>
      </c>
      <c r="B784" t="s">
        <v>3259</v>
      </c>
      <c r="G784" t="s">
        <v>3260</v>
      </c>
    </row>
    <row r="785" spans="1:7" x14ac:dyDescent="0.2">
      <c r="A785">
        <v>782</v>
      </c>
      <c r="B785" t="s">
        <v>3261</v>
      </c>
      <c r="G785" t="s">
        <v>3262</v>
      </c>
    </row>
    <row r="786" spans="1:7" x14ac:dyDescent="0.2">
      <c r="A786">
        <v>783</v>
      </c>
      <c r="B786" t="s">
        <v>3263</v>
      </c>
      <c r="G786" t="s">
        <v>3264</v>
      </c>
    </row>
    <row r="787" spans="1:7" x14ac:dyDescent="0.2">
      <c r="A787">
        <v>784</v>
      </c>
      <c r="B787" t="s">
        <v>3265</v>
      </c>
      <c r="G787" t="s">
        <v>3266</v>
      </c>
    </row>
    <row r="788" spans="1:7" x14ac:dyDescent="0.2">
      <c r="A788">
        <v>785</v>
      </c>
      <c r="B788" t="s">
        <v>3267</v>
      </c>
      <c r="G788" t="s">
        <v>3268</v>
      </c>
    </row>
    <row r="789" spans="1:7" x14ac:dyDescent="0.2">
      <c r="A789">
        <v>786</v>
      </c>
      <c r="B789" t="s">
        <v>3269</v>
      </c>
      <c r="G789" t="s">
        <v>3270</v>
      </c>
    </row>
    <row r="790" spans="1:7" x14ac:dyDescent="0.2">
      <c r="A790">
        <v>787</v>
      </c>
      <c r="B790" t="s">
        <v>3271</v>
      </c>
      <c r="G790" t="s">
        <v>3272</v>
      </c>
    </row>
    <row r="791" spans="1:7" x14ac:dyDescent="0.2">
      <c r="A791">
        <v>788</v>
      </c>
      <c r="B791" t="s">
        <v>3273</v>
      </c>
      <c r="G791" t="s">
        <v>3274</v>
      </c>
    </row>
    <row r="792" spans="1:7" x14ac:dyDescent="0.2">
      <c r="A792">
        <v>789</v>
      </c>
      <c r="B792" t="s">
        <v>3275</v>
      </c>
      <c r="G792" t="s">
        <v>3276</v>
      </c>
    </row>
    <row r="793" spans="1:7" x14ac:dyDescent="0.2">
      <c r="A793">
        <v>790</v>
      </c>
      <c r="B793" t="s">
        <v>3277</v>
      </c>
      <c r="G793" t="s">
        <v>3278</v>
      </c>
    </row>
    <row r="794" spans="1:7" x14ac:dyDescent="0.2">
      <c r="A794">
        <v>791</v>
      </c>
      <c r="B794" t="s">
        <v>3279</v>
      </c>
      <c r="G794" t="s">
        <v>3280</v>
      </c>
    </row>
    <row r="795" spans="1:7" x14ac:dyDescent="0.2">
      <c r="A795">
        <v>792</v>
      </c>
      <c r="B795" t="s">
        <v>3281</v>
      </c>
      <c r="G795" t="s">
        <v>3282</v>
      </c>
    </row>
    <row r="796" spans="1:7" x14ac:dyDescent="0.2">
      <c r="A796">
        <v>793</v>
      </c>
      <c r="B796" t="s">
        <v>3283</v>
      </c>
      <c r="G796" t="s">
        <v>3284</v>
      </c>
    </row>
    <row r="797" spans="1:7" x14ac:dyDescent="0.2">
      <c r="A797">
        <v>794</v>
      </c>
      <c r="B797" t="s">
        <v>3285</v>
      </c>
      <c r="G797" t="s">
        <v>3286</v>
      </c>
    </row>
    <row r="798" spans="1:7" x14ac:dyDescent="0.2">
      <c r="A798">
        <v>795</v>
      </c>
      <c r="B798" t="s">
        <v>3287</v>
      </c>
      <c r="G798" t="s">
        <v>3288</v>
      </c>
    </row>
    <row r="799" spans="1:7" x14ac:dyDescent="0.2">
      <c r="A799">
        <v>796</v>
      </c>
      <c r="B799" t="s">
        <v>3289</v>
      </c>
      <c r="G799" t="s">
        <v>3290</v>
      </c>
    </row>
    <row r="800" spans="1:7" x14ac:dyDescent="0.2">
      <c r="A800">
        <v>797</v>
      </c>
      <c r="B800" t="s">
        <v>3291</v>
      </c>
      <c r="G800" t="s">
        <v>3292</v>
      </c>
    </row>
    <row r="801" spans="1:10" x14ac:dyDescent="0.2">
      <c r="A801">
        <v>798</v>
      </c>
      <c r="B801" t="s">
        <v>3293</v>
      </c>
      <c r="G801" t="s">
        <v>3294</v>
      </c>
    </row>
    <row r="802" spans="1:10" x14ac:dyDescent="0.2">
      <c r="A802">
        <v>799</v>
      </c>
      <c r="B802" t="s">
        <v>3295</v>
      </c>
      <c r="G802" t="s">
        <v>3296</v>
      </c>
    </row>
    <row r="803" spans="1:10" x14ac:dyDescent="0.2">
      <c r="A803">
        <v>800</v>
      </c>
      <c r="B803" t="s">
        <v>3297</v>
      </c>
      <c r="G803" t="s">
        <v>3298</v>
      </c>
    </row>
    <row r="804" spans="1:10" x14ac:dyDescent="0.2">
      <c r="A804">
        <v>801</v>
      </c>
      <c r="B804" t="s">
        <v>3299</v>
      </c>
      <c r="G804" t="s">
        <v>3300</v>
      </c>
      <c r="H804" t="s">
        <v>1231</v>
      </c>
      <c r="I804" t="s">
        <v>1589</v>
      </c>
      <c r="J804" s="405">
        <v>4</v>
      </c>
    </row>
    <row r="805" spans="1:10" x14ac:dyDescent="0.2">
      <c r="A805">
        <v>802</v>
      </c>
      <c r="B805" t="s">
        <v>3301</v>
      </c>
      <c r="G805" t="s">
        <v>3302</v>
      </c>
      <c r="H805" t="s">
        <v>1231</v>
      </c>
      <c r="I805" t="s">
        <v>1589</v>
      </c>
      <c r="J805" s="405">
        <v>4</v>
      </c>
    </row>
    <row r="806" spans="1:10" x14ac:dyDescent="0.2">
      <c r="A806">
        <v>803</v>
      </c>
      <c r="B806" t="s">
        <v>3303</v>
      </c>
      <c r="G806" t="s">
        <v>3304</v>
      </c>
      <c r="H806" t="s">
        <v>1231</v>
      </c>
      <c r="I806" t="s">
        <v>1589</v>
      </c>
      <c r="J806" s="405">
        <v>4</v>
      </c>
    </row>
    <row r="807" spans="1:10" x14ac:dyDescent="0.2">
      <c r="A807">
        <v>804</v>
      </c>
      <c r="B807" t="s">
        <v>3305</v>
      </c>
      <c r="G807" t="s">
        <v>3306</v>
      </c>
      <c r="H807" t="s">
        <v>1231</v>
      </c>
      <c r="I807" t="s">
        <v>1589</v>
      </c>
      <c r="J807" s="405">
        <v>4</v>
      </c>
    </row>
    <row r="808" spans="1:10" x14ac:dyDescent="0.2">
      <c r="A808">
        <v>805</v>
      </c>
      <c r="B808" t="s">
        <v>3307</v>
      </c>
      <c r="G808" t="s">
        <v>3308</v>
      </c>
    </row>
    <row r="809" spans="1:10" x14ac:dyDescent="0.2">
      <c r="A809">
        <v>806</v>
      </c>
      <c r="B809" t="s">
        <v>3309</v>
      </c>
      <c r="G809" t="s">
        <v>3310</v>
      </c>
    </row>
    <row r="810" spans="1:10" x14ac:dyDescent="0.2">
      <c r="A810">
        <v>807</v>
      </c>
      <c r="B810" t="s">
        <v>3311</v>
      </c>
      <c r="G810" t="s">
        <v>3312</v>
      </c>
    </row>
    <row r="811" spans="1:10" x14ac:dyDescent="0.2">
      <c r="A811">
        <v>808</v>
      </c>
      <c r="B811" t="s">
        <v>3313</v>
      </c>
      <c r="G811" t="s">
        <v>3314</v>
      </c>
    </row>
    <row r="812" spans="1:10" x14ac:dyDescent="0.2">
      <c r="A812">
        <v>809</v>
      </c>
      <c r="B812" t="s">
        <v>3315</v>
      </c>
      <c r="G812" t="s">
        <v>3316</v>
      </c>
    </row>
    <row r="813" spans="1:10" x14ac:dyDescent="0.2">
      <c r="A813">
        <v>810</v>
      </c>
      <c r="B813" t="s">
        <v>3317</v>
      </c>
      <c r="G813" t="s">
        <v>3318</v>
      </c>
    </row>
    <row r="814" spans="1:10" x14ac:dyDescent="0.2">
      <c r="A814">
        <v>811</v>
      </c>
      <c r="B814" t="s">
        <v>3319</v>
      </c>
      <c r="G814" t="s">
        <v>3320</v>
      </c>
    </row>
    <row r="815" spans="1:10" x14ac:dyDescent="0.2">
      <c r="A815">
        <v>812</v>
      </c>
      <c r="B815" t="s">
        <v>3321</v>
      </c>
      <c r="G815" t="s">
        <v>3322</v>
      </c>
    </row>
    <row r="816" spans="1:10" x14ac:dyDescent="0.2">
      <c r="A816">
        <v>813</v>
      </c>
      <c r="B816" t="s">
        <v>3323</v>
      </c>
      <c r="G816" t="s">
        <v>3324</v>
      </c>
    </row>
    <row r="817" spans="1:7" x14ac:dyDescent="0.2">
      <c r="A817">
        <v>814</v>
      </c>
      <c r="B817" t="s">
        <v>3325</v>
      </c>
      <c r="G817" t="s">
        <v>3326</v>
      </c>
    </row>
    <row r="818" spans="1:7" x14ac:dyDescent="0.2">
      <c r="A818">
        <v>815</v>
      </c>
      <c r="B818" t="s">
        <v>3327</v>
      </c>
      <c r="G818" t="s">
        <v>3328</v>
      </c>
    </row>
    <row r="819" spans="1:7" x14ac:dyDescent="0.2">
      <c r="A819">
        <v>816</v>
      </c>
      <c r="B819" t="s">
        <v>3329</v>
      </c>
      <c r="G819" t="s">
        <v>3330</v>
      </c>
    </row>
    <row r="820" spans="1:7" x14ac:dyDescent="0.2">
      <c r="A820">
        <v>817</v>
      </c>
      <c r="B820" t="s">
        <v>3331</v>
      </c>
      <c r="G820" t="s">
        <v>3332</v>
      </c>
    </row>
    <row r="821" spans="1:7" x14ac:dyDescent="0.2">
      <c r="A821">
        <v>818</v>
      </c>
      <c r="B821" t="s">
        <v>3333</v>
      </c>
      <c r="G821" t="s">
        <v>3334</v>
      </c>
    </row>
    <row r="822" spans="1:7" x14ac:dyDescent="0.2">
      <c r="A822">
        <v>819</v>
      </c>
      <c r="B822" t="s">
        <v>3335</v>
      </c>
      <c r="G822" t="s">
        <v>3336</v>
      </c>
    </row>
    <row r="823" spans="1:7" x14ac:dyDescent="0.2">
      <c r="A823">
        <v>820</v>
      </c>
      <c r="B823" t="s">
        <v>3337</v>
      </c>
      <c r="G823" t="s">
        <v>3338</v>
      </c>
    </row>
    <row r="824" spans="1:7" x14ac:dyDescent="0.2">
      <c r="A824">
        <v>821</v>
      </c>
      <c r="B824" t="s">
        <v>3339</v>
      </c>
      <c r="G824" t="s">
        <v>3340</v>
      </c>
    </row>
    <row r="825" spans="1:7" x14ac:dyDescent="0.2">
      <c r="A825">
        <v>822</v>
      </c>
      <c r="B825" t="s">
        <v>3341</v>
      </c>
      <c r="G825" t="s">
        <v>3342</v>
      </c>
    </row>
    <row r="826" spans="1:7" x14ac:dyDescent="0.2">
      <c r="A826">
        <v>823</v>
      </c>
      <c r="B826" t="s">
        <v>3343</v>
      </c>
      <c r="G826" t="s">
        <v>3344</v>
      </c>
    </row>
    <row r="827" spans="1:7" x14ac:dyDescent="0.2">
      <c r="A827">
        <v>824</v>
      </c>
      <c r="B827" t="s">
        <v>3345</v>
      </c>
      <c r="G827" t="s">
        <v>3346</v>
      </c>
    </row>
    <row r="828" spans="1:7" x14ac:dyDescent="0.2">
      <c r="A828">
        <v>825</v>
      </c>
      <c r="B828" t="s">
        <v>3347</v>
      </c>
      <c r="G828" t="s">
        <v>3348</v>
      </c>
    </row>
    <row r="829" spans="1:7" x14ac:dyDescent="0.2">
      <c r="A829">
        <v>826</v>
      </c>
      <c r="B829" t="s">
        <v>3349</v>
      </c>
      <c r="G829" t="s">
        <v>3350</v>
      </c>
    </row>
    <row r="830" spans="1:7" x14ac:dyDescent="0.2">
      <c r="A830">
        <v>827</v>
      </c>
      <c r="B830" t="s">
        <v>3351</v>
      </c>
      <c r="G830" t="s">
        <v>3352</v>
      </c>
    </row>
    <row r="831" spans="1:7" x14ac:dyDescent="0.2">
      <c r="A831">
        <v>828</v>
      </c>
      <c r="B831" t="s">
        <v>3353</v>
      </c>
      <c r="G831" t="s">
        <v>3354</v>
      </c>
    </row>
    <row r="832" spans="1:7" x14ac:dyDescent="0.2">
      <c r="A832">
        <v>829</v>
      </c>
      <c r="B832" t="s">
        <v>3355</v>
      </c>
      <c r="G832" t="s">
        <v>3356</v>
      </c>
    </row>
    <row r="833" spans="1:7" x14ac:dyDescent="0.2">
      <c r="A833">
        <v>830</v>
      </c>
      <c r="B833" t="s">
        <v>3357</v>
      </c>
      <c r="G833" t="s">
        <v>3358</v>
      </c>
    </row>
    <row r="834" spans="1:7" x14ac:dyDescent="0.2">
      <c r="A834">
        <v>831</v>
      </c>
      <c r="B834" t="s">
        <v>3359</v>
      </c>
      <c r="G834" t="s">
        <v>3360</v>
      </c>
    </row>
    <row r="835" spans="1:7" x14ac:dyDescent="0.2">
      <c r="A835">
        <v>832</v>
      </c>
      <c r="B835" t="s">
        <v>3361</v>
      </c>
      <c r="G835" t="s">
        <v>3362</v>
      </c>
    </row>
    <row r="836" spans="1:7" x14ac:dyDescent="0.2">
      <c r="A836">
        <v>833</v>
      </c>
      <c r="B836" t="s">
        <v>3363</v>
      </c>
      <c r="G836" t="s">
        <v>3364</v>
      </c>
    </row>
    <row r="837" spans="1:7" x14ac:dyDescent="0.2">
      <c r="A837">
        <v>834</v>
      </c>
      <c r="B837" t="s">
        <v>3365</v>
      </c>
      <c r="G837" t="s">
        <v>3366</v>
      </c>
    </row>
    <row r="838" spans="1:7" x14ac:dyDescent="0.2">
      <c r="A838">
        <v>835</v>
      </c>
      <c r="B838" t="s">
        <v>3367</v>
      </c>
      <c r="G838" t="s">
        <v>3368</v>
      </c>
    </row>
    <row r="839" spans="1:7" x14ac:dyDescent="0.2">
      <c r="A839">
        <v>836</v>
      </c>
      <c r="B839" t="s">
        <v>3369</v>
      </c>
      <c r="G839" t="s">
        <v>3370</v>
      </c>
    </row>
    <row r="840" spans="1:7" x14ac:dyDescent="0.2">
      <c r="A840">
        <v>837</v>
      </c>
      <c r="B840" t="s">
        <v>3371</v>
      </c>
      <c r="G840" t="s">
        <v>3372</v>
      </c>
    </row>
    <row r="841" spans="1:7" x14ac:dyDescent="0.2">
      <c r="A841">
        <v>838</v>
      </c>
      <c r="B841" t="s">
        <v>3373</v>
      </c>
      <c r="G841" t="s">
        <v>3374</v>
      </c>
    </row>
    <row r="842" spans="1:7" x14ac:dyDescent="0.2">
      <c r="A842">
        <v>839</v>
      </c>
      <c r="B842" t="s">
        <v>3375</v>
      </c>
      <c r="G842" t="s">
        <v>3376</v>
      </c>
    </row>
    <row r="843" spans="1:7" x14ac:dyDescent="0.2">
      <c r="A843">
        <v>840</v>
      </c>
      <c r="B843" t="s">
        <v>3377</v>
      </c>
      <c r="G843" t="s">
        <v>3378</v>
      </c>
    </row>
    <row r="844" spans="1:7" x14ac:dyDescent="0.2">
      <c r="A844">
        <v>841</v>
      </c>
      <c r="B844" t="s">
        <v>3379</v>
      </c>
      <c r="G844" t="s">
        <v>3380</v>
      </c>
    </row>
    <row r="845" spans="1:7" x14ac:dyDescent="0.2">
      <c r="A845">
        <v>842</v>
      </c>
      <c r="B845" t="s">
        <v>3381</v>
      </c>
      <c r="G845" t="s">
        <v>3382</v>
      </c>
    </row>
    <row r="846" spans="1:7" x14ac:dyDescent="0.2">
      <c r="A846">
        <v>843</v>
      </c>
      <c r="B846" t="s">
        <v>3383</v>
      </c>
      <c r="G846" t="s">
        <v>3384</v>
      </c>
    </row>
    <row r="847" spans="1:7" x14ac:dyDescent="0.2">
      <c r="A847">
        <v>844</v>
      </c>
      <c r="B847" t="s">
        <v>3385</v>
      </c>
      <c r="G847" t="s">
        <v>3386</v>
      </c>
    </row>
    <row r="848" spans="1:7" x14ac:dyDescent="0.2">
      <c r="A848">
        <v>845</v>
      </c>
      <c r="B848" t="s">
        <v>3387</v>
      </c>
      <c r="G848" t="s">
        <v>3388</v>
      </c>
    </row>
    <row r="849" spans="1:7" x14ac:dyDescent="0.2">
      <c r="A849">
        <v>846</v>
      </c>
      <c r="B849" t="s">
        <v>3389</v>
      </c>
      <c r="G849" t="s">
        <v>3390</v>
      </c>
    </row>
    <row r="850" spans="1:7" x14ac:dyDescent="0.2">
      <c r="A850">
        <v>847</v>
      </c>
      <c r="B850" t="s">
        <v>3391</v>
      </c>
      <c r="G850" t="s">
        <v>3392</v>
      </c>
    </row>
    <row r="851" spans="1:7" x14ac:dyDescent="0.2">
      <c r="A851">
        <v>848</v>
      </c>
      <c r="B851" t="s">
        <v>3393</v>
      </c>
      <c r="G851" t="s">
        <v>3394</v>
      </c>
    </row>
    <row r="852" spans="1:7" x14ac:dyDescent="0.2">
      <c r="A852">
        <v>849</v>
      </c>
      <c r="B852" t="s">
        <v>3395</v>
      </c>
      <c r="G852" t="s">
        <v>3396</v>
      </c>
    </row>
    <row r="853" spans="1:7" x14ac:dyDescent="0.2">
      <c r="A853">
        <v>850</v>
      </c>
      <c r="B853" t="s">
        <v>3397</v>
      </c>
      <c r="G853" t="s">
        <v>3398</v>
      </c>
    </row>
    <row r="854" spans="1:7" x14ac:dyDescent="0.2">
      <c r="A854">
        <v>851</v>
      </c>
      <c r="B854" t="s">
        <v>3399</v>
      </c>
      <c r="G854" t="s">
        <v>3400</v>
      </c>
    </row>
    <row r="855" spans="1:7" x14ac:dyDescent="0.2">
      <c r="A855">
        <v>852</v>
      </c>
      <c r="B855" t="s">
        <v>3401</v>
      </c>
      <c r="G855" t="s">
        <v>3402</v>
      </c>
    </row>
    <row r="856" spans="1:7" x14ac:dyDescent="0.2">
      <c r="A856">
        <v>853</v>
      </c>
      <c r="B856" t="s">
        <v>3403</v>
      </c>
      <c r="G856" t="s">
        <v>3404</v>
      </c>
    </row>
    <row r="857" spans="1:7" x14ac:dyDescent="0.2">
      <c r="A857">
        <v>854</v>
      </c>
      <c r="B857" t="s">
        <v>3405</v>
      </c>
      <c r="G857" t="s">
        <v>3406</v>
      </c>
    </row>
    <row r="858" spans="1:7" x14ac:dyDescent="0.2">
      <c r="A858">
        <v>855</v>
      </c>
      <c r="B858" t="s">
        <v>3407</v>
      </c>
      <c r="G858" t="s">
        <v>3408</v>
      </c>
    </row>
    <row r="859" spans="1:7" x14ac:dyDescent="0.2">
      <c r="A859">
        <v>856</v>
      </c>
      <c r="B859" t="s">
        <v>3409</v>
      </c>
      <c r="G859" t="s">
        <v>3410</v>
      </c>
    </row>
    <row r="860" spans="1:7" x14ac:dyDescent="0.2">
      <c r="A860">
        <v>857</v>
      </c>
      <c r="B860" t="s">
        <v>3411</v>
      </c>
      <c r="G860" t="s">
        <v>3412</v>
      </c>
    </row>
    <row r="861" spans="1:7" x14ac:dyDescent="0.2">
      <c r="A861">
        <v>858</v>
      </c>
      <c r="B861" t="s">
        <v>3413</v>
      </c>
      <c r="G861" t="s">
        <v>3414</v>
      </c>
    </row>
    <row r="862" spans="1:7" x14ac:dyDescent="0.2">
      <c r="A862">
        <v>859</v>
      </c>
      <c r="B862" t="s">
        <v>3415</v>
      </c>
      <c r="G862" t="s">
        <v>3416</v>
      </c>
    </row>
    <row r="863" spans="1:7" x14ac:dyDescent="0.2">
      <c r="A863">
        <v>860</v>
      </c>
      <c r="B863" t="s">
        <v>3417</v>
      </c>
      <c r="G863" t="s">
        <v>3418</v>
      </c>
    </row>
    <row r="864" spans="1:7" x14ac:dyDescent="0.2">
      <c r="A864">
        <v>861</v>
      </c>
      <c r="B864" t="s">
        <v>3419</v>
      </c>
      <c r="G864" t="s">
        <v>3420</v>
      </c>
    </row>
    <row r="865" spans="1:7" x14ac:dyDescent="0.2">
      <c r="A865">
        <v>862</v>
      </c>
      <c r="B865" t="s">
        <v>3421</v>
      </c>
      <c r="G865" t="s">
        <v>3422</v>
      </c>
    </row>
    <row r="866" spans="1:7" x14ac:dyDescent="0.2">
      <c r="A866">
        <v>863</v>
      </c>
      <c r="B866" t="s">
        <v>3423</v>
      </c>
      <c r="G866" t="s">
        <v>3424</v>
      </c>
    </row>
    <row r="867" spans="1:7" x14ac:dyDescent="0.2">
      <c r="A867">
        <v>864</v>
      </c>
      <c r="B867" t="s">
        <v>3425</v>
      </c>
      <c r="G867" t="s">
        <v>3426</v>
      </c>
    </row>
    <row r="868" spans="1:7" x14ac:dyDescent="0.2">
      <c r="A868">
        <v>865</v>
      </c>
      <c r="B868" t="s">
        <v>3427</v>
      </c>
      <c r="G868" t="s">
        <v>3428</v>
      </c>
    </row>
    <row r="869" spans="1:7" x14ac:dyDescent="0.2">
      <c r="A869">
        <v>866</v>
      </c>
      <c r="B869" t="s">
        <v>3429</v>
      </c>
      <c r="G869" t="s">
        <v>3430</v>
      </c>
    </row>
    <row r="870" spans="1:7" x14ac:dyDescent="0.2">
      <c r="A870">
        <v>867</v>
      </c>
      <c r="B870" t="s">
        <v>3431</v>
      </c>
      <c r="G870" t="s">
        <v>3432</v>
      </c>
    </row>
    <row r="871" spans="1:7" x14ac:dyDescent="0.2">
      <c r="A871">
        <v>868</v>
      </c>
      <c r="B871" t="s">
        <v>3433</v>
      </c>
      <c r="G871" t="s">
        <v>3434</v>
      </c>
    </row>
    <row r="872" spans="1:7" x14ac:dyDescent="0.2">
      <c r="A872">
        <v>869</v>
      </c>
      <c r="B872" t="s">
        <v>3435</v>
      </c>
      <c r="G872" t="s">
        <v>3436</v>
      </c>
    </row>
    <row r="873" spans="1:7" x14ac:dyDescent="0.2">
      <c r="A873">
        <v>870</v>
      </c>
      <c r="B873" t="s">
        <v>3437</v>
      </c>
      <c r="G873" t="s">
        <v>3438</v>
      </c>
    </row>
    <row r="874" spans="1:7" x14ac:dyDescent="0.2">
      <c r="A874">
        <v>871</v>
      </c>
      <c r="B874" t="s">
        <v>3439</v>
      </c>
      <c r="G874" t="s">
        <v>3440</v>
      </c>
    </row>
    <row r="875" spans="1:7" x14ac:dyDescent="0.2">
      <c r="A875">
        <v>872</v>
      </c>
      <c r="B875" t="s">
        <v>3441</v>
      </c>
      <c r="G875" t="s">
        <v>3442</v>
      </c>
    </row>
    <row r="876" spans="1:7" x14ac:dyDescent="0.2">
      <c r="A876">
        <v>873</v>
      </c>
      <c r="B876" t="s">
        <v>3443</v>
      </c>
      <c r="G876" t="s">
        <v>3444</v>
      </c>
    </row>
    <row r="877" spans="1:7" x14ac:dyDescent="0.2">
      <c r="A877">
        <v>874</v>
      </c>
      <c r="B877" t="s">
        <v>3445</v>
      </c>
      <c r="G877" t="s">
        <v>3446</v>
      </c>
    </row>
    <row r="878" spans="1:7" x14ac:dyDescent="0.2">
      <c r="A878">
        <v>875</v>
      </c>
      <c r="B878" t="s">
        <v>3447</v>
      </c>
      <c r="G878" t="s">
        <v>3448</v>
      </c>
    </row>
    <row r="879" spans="1:7" x14ac:dyDescent="0.2">
      <c r="A879">
        <v>876</v>
      </c>
      <c r="B879" t="s">
        <v>3449</v>
      </c>
      <c r="G879" t="s">
        <v>3450</v>
      </c>
    </row>
    <row r="880" spans="1:7" x14ac:dyDescent="0.2">
      <c r="A880">
        <v>877</v>
      </c>
      <c r="B880" t="s">
        <v>3451</v>
      </c>
      <c r="G880" t="s">
        <v>3452</v>
      </c>
    </row>
    <row r="881" spans="1:7" x14ac:dyDescent="0.2">
      <c r="A881">
        <v>878</v>
      </c>
      <c r="B881" t="s">
        <v>3453</v>
      </c>
      <c r="G881" t="s">
        <v>3454</v>
      </c>
    </row>
    <row r="882" spans="1:7" x14ac:dyDescent="0.2">
      <c r="A882">
        <v>879</v>
      </c>
      <c r="B882" t="s">
        <v>3455</v>
      </c>
      <c r="G882" t="s">
        <v>3456</v>
      </c>
    </row>
    <row r="883" spans="1:7" x14ac:dyDescent="0.2">
      <c r="A883">
        <v>880</v>
      </c>
      <c r="B883" t="s">
        <v>3457</v>
      </c>
      <c r="G883" t="s">
        <v>3458</v>
      </c>
    </row>
    <row r="884" spans="1:7" x14ac:dyDescent="0.2">
      <c r="A884">
        <v>881</v>
      </c>
      <c r="B884" t="s">
        <v>3459</v>
      </c>
      <c r="G884" t="s">
        <v>3460</v>
      </c>
    </row>
    <row r="885" spans="1:7" x14ac:dyDescent="0.2">
      <c r="A885">
        <v>882</v>
      </c>
      <c r="B885" t="s">
        <v>3461</v>
      </c>
      <c r="G885" t="s">
        <v>3462</v>
      </c>
    </row>
    <row r="886" spans="1:7" x14ac:dyDescent="0.2">
      <c r="A886">
        <v>883</v>
      </c>
      <c r="B886" t="s">
        <v>3463</v>
      </c>
      <c r="G886" t="s">
        <v>3464</v>
      </c>
    </row>
    <row r="887" spans="1:7" x14ac:dyDescent="0.2">
      <c r="A887">
        <v>884</v>
      </c>
      <c r="B887" t="s">
        <v>3465</v>
      </c>
      <c r="G887" t="s">
        <v>3466</v>
      </c>
    </row>
    <row r="888" spans="1:7" x14ac:dyDescent="0.2">
      <c r="A888">
        <v>885</v>
      </c>
      <c r="B888" t="s">
        <v>3467</v>
      </c>
      <c r="G888" t="s">
        <v>3468</v>
      </c>
    </row>
    <row r="889" spans="1:7" x14ac:dyDescent="0.2">
      <c r="A889">
        <v>886</v>
      </c>
      <c r="B889" t="s">
        <v>3469</v>
      </c>
      <c r="G889" t="s">
        <v>3470</v>
      </c>
    </row>
    <row r="890" spans="1:7" x14ac:dyDescent="0.2">
      <c r="A890">
        <v>887</v>
      </c>
      <c r="B890" t="s">
        <v>3471</v>
      </c>
      <c r="G890" t="s">
        <v>3472</v>
      </c>
    </row>
    <row r="891" spans="1:7" x14ac:dyDescent="0.2">
      <c r="A891">
        <v>888</v>
      </c>
      <c r="B891" t="s">
        <v>3473</v>
      </c>
      <c r="G891" t="s">
        <v>3474</v>
      </c>
    </row>
    <row r="892" spans="1:7" x14ac:dyDescent="0.2">
      <c r="A892">
        <v>889</v>
      </c>
      <c r="B892" t="s">
        <v>3475</v>
      </c>
      <c r="G892" t="s">
        <v>3476</v>
      </c>
    </row>
    <row r="893" spans="1:7" x14ac:dyDescent="0.2">
      <c r="A893">
        <v>890</v>
      </c>
      <c r="B893" t="s">
        <v>3477</v>
      </c>
      <c r="G893" t="s">
        <v>3478</v>
      </c>
    </row>
    <row r="894" spans="1:7" x14ac:dyDescent="0.2">
      <c r="A894">
        <v>891</v>
      </c>
      <c r="B894" t="s">
        <v>3479</v>
      </c>
      <c r="G894" t="s">
        <v>3480</v>
      </c>
    </row>
    <row r="895" spans="1:7" x14ac:dyDescent="0.2">
      <c r="A895">
        <v>892</v>
      </c>
      <c r="B895" t="s">
        <v>3481</v>
      </c>
      <c r="G895" t="s">
        <v>3482</v>
      </c>
    </row>
    <row r="896" spans="1:7" x14ac:dyDescent="0.2">
      <c r="A896">
        <v>893</v>
      </c>
      <c r="B896" t="s">
        <v>3483</v>
      </c>
      <c r="G896" t="s">
        <v>3484</v>
      </c>
    </row>
    <row r="897" spans="1:7" x14ac:dyDescent="0.2">
      <c r="A897">
        <v>894</v>
      </c>
      <c r="B897" t="s">
        <v>3485</v>
      </c>
      <c r="G897" t="s">
        <v>3486</v>
      </c>
    </row>
    <row r="898" spans="1:7" x14ac:dyDescent="0.2">
      <c r="A898">
        <v>895</v>
      </c>
      <c r="B898" t="s">
        <v>3487</v>
      </c>
      <c r="G898" t="s">
        <v>3488</v>
      </c>
    </row>
    <row r="899" spans="1:7" x14ac:dyDescent="0.2">
      <c r="A899">
        <v>896</v>
      </c>
      <c r="B899" t="s">
        <v>3489</v>
      </c>
      <c r="G899" t="s">
        <v>3490</v>
      </c>
    </row>
    <row r="900" spans="1:7" x14ac:dyDescent="0.2">
      <c r="A900">
        <v>897</v>
      </c>
      <c r="B900" t="s">
        <v>3491</v>
      </c>
      <c r="G900" t="s">
        <v>3492</v>
      </c>
    </row>
    <row r="901" spans="1:7" x14ac:dyDescent="0.2">
      <c r="A901">
        <v>898</v>
      </c>
      <c r="B901" t="s">
        <v>3493</v>
      </c>
      <c r="G901" t="s">
        <v>3494</v>
      </c>
    </row>
    <row r="902" spans="1:7" x14ac:dyDescent="0.2">
      <c r="A902">
        <v>899</v>
      </c>
      <c r="B902" t="s">
        <v>3495</v>
      </c>
      <c r="G902" t="s">
        <v>3496</v>
      </c>
    </row>
    <row r="903" spans="1:7" x14ac:dyDescent="0.2">
      <c r="A903">
        <v>900</v>
      </c>
      <c r="B903" t="s">
        <v>3497</v>
      </c>
      <c r="G903" t="s">
        <v>3498</v>
      </c>
    </row>
    <row r="904" spans="1:7" x14ac:dyDescent="0.2">
      <c r="A904">
        <v>901</v>
      </c>
      <c r="B904" t="s">
        <v>3499</v>
      </c>
      <c r="G904" t="s">
        <v>3500</v>
      </c>
    </row>
    <row r="905" spans="1:7" x14ac:dyDescent="0.2">
      <c r="A905">
        <v>902</v>
      </c>
      <c r="B905" t="s">
        <v>3501</v>
      </c>
      <c r="G905" t="s">
        <v>3502</v>
      </c>
    </row>
    <row r="906" spans="1:7" x14ac:dyDescent="0.2">
      <c r="A906">
        <v>903</v>
      </c>
      <c r="B906" t="s">
        <v>3503</v>
      </c>
      <c r="G906" t="s">
        <v>3504</v>
      </c>
    </row>
    <row r="907" spans="1:7" x14ac:dyDescent="0.2">
      <c r="A907">
        <v>904</v>
      </c>
      <c r="B907" t="s">
        <v>3505</v>
      </c>
      <c r="G907" t="s">
        <v>3506</v>
      </c>
    </row>
    <row r="908" spans="1:7" x14ac:dyDescent="0.2">
      <c r="A908">
        <v>905</v>
      </c>
      <c r="B908" t="s">
        <v>3507</v>
      </c>
      <c r="G908" t="s">
        <v>3508</v>
      </c>
    </row>
    <row r="909" spans="1:7" x14ac:dyDescent="0.2">
      <c r="A909">
        <v>906</v>
      </c>
      <c r="B909" t="s">
        <v>3509</v>
      </c>
      <c r="G909" t="s">
        <v>3510</v>
      </c>
    </row>
    <row r="910" spans="1:7" x14ac:dyDescent="0.2">
      <c r="A910">
        <v>907</v>
      </c>
      <c r="B910" t="s">
        <v>3511</v>
      </c>
      <c r="G910" t="s">
        <v>3512</v>
      </c>
    </row>
    <row r="911" spans="1:7" x14ac:dyDescent="0.2">
      <c r="A911">
        <v>908</v>
      </c>
      <c r="B911" t="s">
        <v>3513</v>
      </c>
      <c r="G911" t="s">
        <v>3514</v>
      </c>
    </row>
    <row r="912" spans="1:7" x14ac:dyDescent="0.2">
      <c r="A912">
        <v>909</v>
      </c>
      <c r="B912" t="s">
        <v>3515</v>
      </c>
      <c r="G912" t="s">
        <v>3516</v>
      </c>
    </row>
    <row r="913" spans="1:7" x14ac:dyDescent="0.2">
      <c r="A913">
        <v>910</v>
      </c>
      <c r="B913" t="s">
        <v>3517</v>
      </c>
      <c r="G913" t="s">
        <v>3518</v>
      </c>
    </row>
    <row r="914" spans="1:7" x14ac:dyDescent="0.2">
      <c r="A914">
        <v>911</v>
      </c>
      <c r="B914" t="s">
        <v>3519</v>
      </c>
      <c r="G914" t="s">
        <v>3520</v>
      </c>
    </row>
    <row r="915" spans="1:7" x14ac:dyDescent="0.2">
      <c r="A915">
        <v>912</v>
      </c>
      <c r="B915" t="s">
        <v>3521</v>
      </c>
      <c r="G915" t="s">
        <v>3522</v>
      </c>
    </row>
    <row r="916" spans="1:7" x14ac:dyDescent="0.2">
      <c r="A916">
        <v>913</v>
      </c>
      <c r="B916" t="s">
        <v>3523</v>
      </c>
      <c r="G916" t="s">
        <v>3524</v>
      </c>
    </row>
    <row r="917" spans="1:7" x14ac:dyDescent="0.2">
      <c r="A917">
        <v>914</v>
      </c>
      <c r="B917" t="s">
        <v>3525</v>
      </c>
      <c r="G917" t="s">
        <v>3526</v>
      </c>
    </row>
    <row r="918" spans="1:7" x14ac:dyDescent="0.2">
      <c r="A918">
        <v>915</v>
      </c>
      <c r="B918" t="s">
        <v>3527</v>
      </c>
      <c r="G918" t="s">
        <v>3528</v>
      </c>
    </row>
    <row r="919" spans="1:7" x14ac:dyDescent="0.2">
      <c r="A919">
        <v>916</v>
      </c>
      <c r="B919" t="s">
        <v>3529</v>
      </c>
      <c r="G919" t="s">
        <v>3530</v>
      </c>
    </row>
    <row r="920" spans="1:7" x14ac:dyDescent="0.2">
      <c r="A920">
        <v>917</v>
      </c>
      <c r="B920" t="s">
        <v>3531</v>
      </c>
      <c r="G920" t="s">
        <v>3532</v>
      </c>
    </row>
    <row r="921" spans="1:7" x14ac:dyDescent="0.2">
      <c r="A921">
        <v>918</v>
      </c>
      <c r="B921" t="s">
        <v>3533</v>
      </c>
      <c r="G921" t="s">
        <v>3534</v>
      </c>
    </row>
    <row r="922" spans="1:7" x14ac:dyDescent="0.2">
      <c r="A922">
        <v>919</v>
      </c>
      <c r="B922" t="s">
        <v>3535</v>
      </c>
      <c r="G922" t="s">
        <v>3536</v>
      </c>
    </row>
    <row r="923" spans="1:7" x14ac:dyDescent="0.2">
      <c r="A923">
        <v>920</v>
      </c>
      <c r="B923" t="s">
        <v>3537</v>
      </c>
      <c r="G923" t="s">
        <v>3538</v>
      </c>
    </row>
    <row r="924" spans="1:7" x14ac:dyDescent="0.2">
      <c r="A924">
        <v>921</v>
      </c>
      <c r="B924" t="s">
        <v>3539</v>
      </c>
      <c r="G924" t="s">
        <v>3540</v>
      </c>
    </row>
    <row r="925" spans="1:7" x14ac:dyDescent="0.2">
      <c r="A925">
        <v>922</v>
      </c>
      <c r="B925" t="s">
        <v>3541</v>
      </c>
      <c r="G925" t="s">
        <v>3542</v>
      </c>
    </row>
    <row r="926" spans="1:7" x14ac:dyDescent="0.2">
      <c r="A926">
        <v>923</v>
      </c>
      <c r="B926" t="s">
        <v>3543</v>
      </c>
      <c r="G926" t="s">
        <v>3544</v>
      </c>
    </row>
    <row r="927" spans="1:7" x14ac:dyDescent="0.2">
      <c r="A927">
        <v>924</v>
      </c>
      <c r="B927" t="s">
        <v>3545</v>
      </c>
      <c r="G927" t="s">
        <v>3546</v>
      </c>
    </row>
    <row r="928" spans="1:7" x14ac:dyDescent="0.2">
      <c r="A928">
        <v>925</v>
      </c>
      <c r="B928" t="s">
        <v>3547</v>
      </c>
      <c r="G928" t="s">
        <v>3548</v>
      </c>
    </row>
    <row r="929" spans="1:7" x14ac:dyDescent="0.2">
      <c r="A929">
        <v>926</v>
      </c>
      <c r="B929" t="s">
        <v>3549</v>
      </c>
      <c r="G929" t="s">
        <v>3550</v>
      </c>
    </row>
    <row r="930" spans="1:7" x14ac:dyDescent="0.2">
      <c r="A930">
        <v>927</v>
      </c>
      <c r="B930" t="s">
        <v>3551</v>
      </c>
      <c r="G930" t="s">
        <v>3552</v>
      </c>
    </row>
    <row r="931" spans="1:7" x14ac:dyDescent="0.2">
      <c r="A931">
        <v>928</v>
      </c>
      <c r="B931" t="s">
        <v>3553</v>
      </c>
      <c r="G931" t="s">
        <v>3554</v>
      </c>
    </row>
    <row r="932" spans="1:7" x14ac:dyDescent="0.2">
      <c r="A932">
        <v>929</v>
      </c>
      <c r="B932" t="s">
        <v>3555</v>
      </c>
      <c r="G932" t="s">
        <v>3556</v>
      </c>
    </row>
    <row r="933" spans="1:7" x14ac:dyDescent="0.2">
      <c r="A933">
        <v>930</v>
      </c>
      <c r="B933" t="s">
        <v>3557</v>
      </c>
      <c r="G933" t="s">
        <v>3558</v>
      </c>
    </row>
    <row r="934" spans="1:7" x14ac:dyDescent="0.2">
      <c r="A934">
        <v>931</v>
      </c>
      <c r="B934" t="s">
        <v>3559</v>
      </c>
      <c r="G934" t="s">
        <v>3560</v>
      </c>
    </row>
    <row r="935" spans="1:7" x14ac:dyDescent="0.2">
      <c r="A935">
        <v>932</v>
      </c>
      <c r="B935" t="s">
        <v>3561</v>
      </c>
      <c r="G935" t="s">
        <v>3562</v>
      </c>
    </row>
    <row r="936" spans="1:7" x14ac:dyDescent="0.2">
      <c r="A936">
        <v>933</v>
      </c>
      <c r="B936" t="s">
        <v>3563</v>
      </c>
      <c r="G936" t="s">
        <v>3564</v>
      </c>
    </row>
    <row r="937" spans="1:7" x14ac:dyDescent="0.2">
      <c r="A937">
        <v>934</v>
      </c>
      <c r="B937" t="s">
        <v>3565</v>
      </c>
      <c r="G937" t="s">
        <v>3566</v>
      </c>
    </row>
    <row r="938" spans="1:7" x14ac:dyDescent="0.2">
      <c r="A938">
        <v>935</v>
      </c>
      <c r="B938" t="s">
        <v>3567</v>
      </c>
      <c r="G938" t="s">
        <v>3568</v>
      </c>
    </row>
    <row r="939" spans="1:7" x14ac:dyDescent="0.2">
      <c r="A939">
        <v>936</v>
      </c>
      <c r="B939" t="s">
        <v>3569</v>
      </c>
      <c r="G939" t="s">
        <v>3570</v>
      </c>
    </row>
    <row r="940" spans="1:7" x14ac:dyDescent="0.2">
      <c r="A940">
        <v>937</v>
      </c>
      <c r="B940" t="s">
        <v>3571</v>
      </c>
      <c r="G940" t="s">
        <v>3572</v>
      </c>
    </row>
    <row r="941" spans="1:7" x14ac:dyDescent="0.2">
      <c r="A941">
        <v>938</v>
      </c>
      <c r="B941" t="s">
        <v>3573</v>
      </c>
      <c r="G941" t="s">
        <v>3574</v>
      </c>
    </row>
    <row r="942" spans="1:7" x14ac:dyDescent="0.2">
      <c r="A942">
        <v>939</v>
      </c>
      <c r="B942" t="s">
        <v>3575</v>
      </c>
      <c r="G942" t="s">
        <v>3576</v>
      </c>
    </row>
    <row r="943" spans="1:7" x14ac:dyDescent="0.2">
      <c r="A943">
        <v>940</v>
      </c>
      <c r="B943" t="s">
        <v>3577</v>
      </c>
      <c r="G943" t="s">
        <v>3578</v>
      </c>
    </row>
    <row r="944" spans="1:7" x14ac:dyDescent="0.2">
      <c r="A944">
        <v>941</v>
      </c>
      <c r="B944" t="s">
        <v>3579</v>
      </c>
      <c r="G944" t="s">
        <v>3580</v>
      </c>
    </row>
    <row r="945" spans="1:7" x14ac:dyDescent="0.2">
      <c r="A945">
        <v>942</v>
      </c>
      <c r="B945" t="s">
        <v>3581</v>
      </c>
      <c r="G945" t="s">
        <v>3582</v>
      </c>
    </row>
    <row r="946" spans="1:7" x14ac:dyDescent="0.2">
      <c r="A946">
        <v>943</v>
      </c>
      <c r="B946" t="s">
        <v>3583</v>
      </c>
      <c r="G946" t="s">
        <v>3584</v>
      </c>
    </row>
    <row r="947" spans="1:7" x14ac:dyDescent="0.2">
      <c r="A947">
        <v>944</v>
      </c>
      <c r="B947" t="s">
        <v>3585</v>
      </c>
      <c r="G947" t="s">
        <v>3586</v>
      </c>
    </row>
    <row r="948" spans="1:7" x14ac:dyDescent="0.2">
      <c r="A948">
        <v>945</v>
      </c>
      <c r="B948" t="s">
        <v>3587</v>
      </c>
      <c r="G948" t="s">
        <v>3588</v>
      </c>
    </row>
    <row r="949" spans="1:7" x14ac:dyDescent="0.2">
      <c r="A949">
        <v>946</v>
      </c>
      <c r="B949" t="s">
        <v>3589</v>
      </c>
      <c r="G949" t="s">
        <v>3590</v>
      </c>
    </row>
    <row r="950" spans="1:7" x14ac:dyDescent="0.2">
      <c r="A950">
        <v>947</v>
      </c>
      <c r="B950" t="s">
        <v>3591</v>
      </c>
      <c r="G950" t="s">
        <v>3592</v>
      </c>
    </row>
    <row r="951" spans="1:7" x14ac:dyDescent="0.2">
      <c r="A951">
        <v>948</v>
      </c>
      <c r="B951" t="s">
        <v>3593</v>
      </c>
      <c r="G951" t="s">
        <v>3594</v>
      </c>
    </row>
    <row r="952" spans="1:7" x14ac:dyDescent="0.2">
      <c r="A952">
        <v>949</v>
      </c>
      <c r="B952" t="s">
        <v>3595</v>
      </c>
      <c r="G952" t="s">
        <v>3596</v>
      </c>
    </row>
    <row r="953" spans="1:7" x14ac:dyDescent="0.2">
      <c r="A953">
        <v>950</v>
      </c>
      <c r="B953" t="s">
        <v>3597</v>
      </c>
      <c r="G953" t="s">
        <v>3598</v>
      </c>
    </row>
    <row r="954" spans="1:7" x14ac:dyDescent="0.2">
      <c r="A954">
        <v>951</v>
      </c>
      <c r="B954" t="s">
        <v>3599</v>
      </c>
      <c r="G954" t="s">
        <v>3600</v>
      </c>
    </row>
    <row r="955" spans="1:7" x14ac:dyDescent="0.2">
      <c r="A955">
        <v>952</v>
      </c>
      <c r="B955" t="s">
        <v>3601</v>
      </c>
      <c r="G955" t="s">
        <v>3602</v>
      </c>
    </row>
    <row r="956" spans="1:7" x14ac:dyDescent="0.2">
      <c r="A956">
        <v>953</v>
      </c>
      <c r="B956" t="s">
        <v>3603</v>
      </c>
      <c r="G956" t="s">
        <v>3604</v>
      </c>
    </row>
    <row r="957" spans="1:7" x14ac:dyDescent="0.2">
      <c r="A957">
        <v>954</v>
      </c>
      <c r="B957" t="s">
        <v>3605</v>
      </c>
      <c r="G957" t="s">
        <v>3606</v>
      </c>
    </row>
    <row r="958" spans="1:7" x14ac:dyDescent="0.2">
      <c r="A958">
        <v>955</v>
      </c>
      <c r="B958" t="s">
        <v>3607</v>
      </c>
      <c r="G958" t="s">
        <v>3608</v>
      </c>
    </row>
    <row r="959" spans="1:7" x14ac:dyDescent="0.2">
      <c r="A959">
        <v>956</v>
      </c>
      <c r="B959" t="s">
        <v>3609</v>
      </c>
      <c r="G959" t="s">
        <v>3610</v>
      </c>
    </row>
    <row r="960" spans="1:7" x14ac:dyDescent="0.2">
      <c r="A960">
        <v>957</v>
      </c>
      <c r="B960" t="s">
        <v>3611</v>
      </c>
      <c r="G960" t="s">
        <v>3612</v>
      </c>
    </row>
    <row r="961" spans="1:7" x14ac:dyDescent="0.2">
      <c r="A961">
        <v>958</v>
      </c>
      <c r="B961" t="s">
        <v>3613</v>
      </c>
      <c r="G961" t="s">
        <v>3614</v>
      </c>
    </row>
    <row r="962" spans="1:7" x14ac:dyDescent="0.2">
      <c r="A962">
        <v>959</v>
      </c>
      <c r="B962" t="s">
        <v>3615</v>
      </c>
      <c r="G962" t="s">
        <v>3616</v>
      </c>
    </row>
    <row r="963" spans="1:7" x14ac:dyDescent="0.2">
      <c r="A963">
        <v>960</v>
      </c>
      <c r="B963" t="s">
        <v>3617</v>
      </c>
      <c r="G963" t="s">
        <v>3618</v>
      </c>
    </row>
    <row r="964" spans="1:7" x14ac:dyDescent="0.2">
      <c r="A964">
        <v>961</v>
      </c>
      <c r="B964" t="s">
        <v>3619</v>
      </c>
      <c r="G964" t="s">
        <v>3620</v>
      </c>
    </row>
    <row r="965" spans="1:7" x14ac:dyDescent="0.2">
      <c r="A965">
        <v>962</v>
      </c>
      <c r="B965" t="s">
        <v>3621</v>
      </c>
      <c r="G965" t="s">
        <v>3622</v>
      </c>
    </row>
    <row r="966" spans="1:7" x14ac:dyDescent="0.2">
      <c r="A966">
        <v>963</v>
      </c>
      <c r="B966" t="s">
        <v>3623</v>
      </c>
      <c r="G966" t="s">
        <v>3624</v>
      </c>
    </row>
    <row r="967" spans="1:7" x14ac:dyDescent="0.2">
      <c r="A967">
        <v>964</v>
      </c>
      <c r="B967" t="s">
        <v>3625</v>
      </c>
      <c r="G967" t="s">
        <v>3626</v>
      </c>
    </row>
    <row r="968" spans="1:7" x14ac:dyDescent="0.2">
      <c r="A968">
        <v>965</v>
      </c>
      <c r="B968" t="s">
        <v>3627</v>
      </c>
      <c r="G968" t="s">
        <v>3628</v>
      </c>
    </row>
    <row r="969" spans="1:7" x14ac:dyDescent="0.2">
      <c r="A969">
        <v>966</v>
      </c>
      <c r="B969" t="s">
        <v>3629</v>
      </c>
      <c r="G969" t="s">
        <v>3630</v>
      </c>
    </row>
    <row r="970" spans="1:7" x14ac:dyDescent="0.2">
      <c r="A970">
        <v>967</v>
      </c>
      <c r="B970" t="s">
        <v>3631</v>
      </c>
      <c r="G970" t="s">
        <v>3632</v>
      </c>
    </row>
    <row r="971" spans="1:7" x14ac:dyDescent="0.2">
      <c r="A971">
        <v>968</v>
      </c>
      <c r="B971" t="s">
        <v>3633</v>
      </c>
      <c r="G971" t="s">
        <v>3634</v>
      </c>
    </row>
    <row r="972" spans="1:7" x14ac:dyDescent="0.2">
      <c r="A972">
        <v>969</v>
      </c>
      <c r="B972" t="s">
        <v>3635</v>
      </c>
      <c r="G972" t="s">
        <v>3636</v>
      </c>
    </row>
    <row r="973" spans="1:7" x14ac:dyDescent="0.2">
      <c r="A973">
        <v>970</v>
      </c>
      <c r="B973" t="s">
        <v>3637</v>
      </c>
      <c r="G973" t="s">
        <v>3638</v>
      </c>
    </row>
    <row r="974" spans="1:7" x14ac:dyDescent="0.2">
      <c r="A974">
        <v>971</v>
      </c>
      <c r="B974" t="s">
        <v>3639</v>
      </c>
      <c r="G974" t="s">
        <v>3640</v>
      </c>
    </row>
    <row r="975" spans="1:7" x14ac:dyDescent="0.2">
      <c r="A975">
        <v>972</v>
      </c>
      <c r="B975" t="s">
        <v>3641</v>
      </c>
      <c r="G975" t="s">
        <v>3642</v>
      </c>
    </row>
    <row r="976" spans="1:7" x14ac:dyDescent="0.2">
      <c r="A976">
        <v>973</v>
      </c>
      <c r="B976" t="s">
        <v>3643</v>
      </c>
      <c r="G976" t="s">
        <v>3644</v>
      </c>
    </row>
    <row r="977" spans="1:7" x14ac:dyDescent="0.2">
      <c r="A977">
        <v>974</v>
      </c>
      <c r="B977" t="s">
        <v>3645</v>
      </c>
      <c r="G977" t="s">
        <v>3646</v>
      </c>
    </row>
    <row r="978" spans="1:7" x14ac:dyDescent="0.2">
      <c r="A978">
        <v>975</v>
      </c>
      <c r="B978" t="s">
        <v>3647</v>
      </c>
      <c r="G978" t="s">
        <v>3648</v>
      </c>
    </row>
    <row r="979" spans="1:7" x14ac:dyDescent="0.2">
      <c r="A979">
        <v>976</v>
      </c>
      <c r="B979" t="s">
        <v>3649</v>
      </c>
      <c r="G979" t="s">
        <v>3650</v>
      </c>
    </row>
    <row r="980" spans="1:7" x14ac:dyDescent="0.2">
      <c r="A980">
        <v>977</v>
      </c>
      <c r="B980" t="s">
        <v>3651</v>
      </c>
      <c r="G980" t="s">
        <v>3652</v>
      </c>
    </row>
    <row r="981" spans="1:7" x14ac:dyDescent="0.2">
      <c r="A981">
        <v>978</v>
      </c>
      <c r="B981" t="s">
        <v>3653</v>
      </c>
      <c r="G981" t="s">
        <v>3654</v>
      </c>
    </row>
    <row r="982" spans="1:7" x14ac:dyDescent="0.2">
      <c r="A982">
        <v>979</v>
      </c>
      <c r="B982" t="s">
        <v>3655</v>
      </c>
      <c r="G982" t="s">
        <v>3656</v>
      </c>
    </row>
    <row r="983" spans="1:7" x14ac:dyDescent="0.2">
      <c r="A983">
        <v>980</v>
      </c>
      <c r="B983" t="s">
        <v>3657</v>
      </c>
      <c r="G983" t="s">
        <v>3658</v>
      </c>
    </row>
    <row r="984" spans="1:7" x14ac:dyDescent="0.2">
      <c r="A984">
        <v>981</v>
      </c>
      <c r="B984" t="s">
        <v>3659</v>
      </c>
      <c r="G984" t="s">
        <v>3660</v>
      </c>
    </row>
    <row r="985" spans="1:7" x14ac:dyDescent="0.2">
      <c r="A985">
        <v>982</v>
      </c>
      <c r="B985" t="s">
        <v>3661</v>
      </c>
      <c r="G985" t="s">
        <v>3662</v>
      </c>
    </row>
    <row r="986" spans="1:7" x14ac:dyDescent="0.2">
      <c r="A986">
        <v>983</v>
      </c>
      <c r="B986" t="s">
        <v>3663</v>
      </c>
      <c r="G986" t="s">
        <v>3664</v>
      </c>
    </row>
    <row r="987" spans="1:7" x14ac:dyDescent="0.2">
      <c r="A987">
        <v>984</v>
      </c>
      <c r="B987" t="s">
        <v>3665</v>
      </c>
      <c r="G987" t="s">
        <v>3666</v>
      </c>
    </row>
    <row r="988" spans="1:7" x14ac:dyDescent="0.2">
      <c r="A988">
        <v>985</v>
      </c>
      <c r="B988" t="s">
        <v>3667</v>
      </c>
      <c r="G988" t="s">
        <v>3668</v>
      </c>
    </row>
    <row r="989" spans="1:7" x14ac:dyDescent="0.2">
      <c r="A989">
        <v>986</v>
      </c>
      <c r="B989" t="s">
        <v>3669</v>
      </c>
      <c r="G989" t="s">
        <v>3670</v>
      </c>
    </row>
    <row r="990" spans="1:7" x14ac:dyDescent="0.2">
      <c r="A990">
        <v>987</v>
      </c>
      <c r="B990" t="s">
        <v>3671</v>
      </c>
      <c r="G990" t="s">
        <v>3672</v>
      </c>
    </row>
    <row r="991" spans="1:7" x14ac:dyDescent="0.2">
      <c r="A991">
        <v>988</v>
      </c>
      <c r="B991" t="s">
        <v>3673</v>
      </c>
      <c r="G991" t="s">
        <v>3674</v>
      </c>
    </row>
    <row r="992" spans="1:7" x14ac:dyDescent="0.2">
      <c r="A992">
        <v>989</v>
      </c>
      <c r="B992" t="s">
        <v>3675</v>
      </c>
      <c r="G992" t="s">
        <v>3676</v>
      </c>
    </row>
    <row r="993" spans="1:7" x14ac:dyDescent="0.2">
      <c r="A993">
        <v>990</v>
      </c>
      <c r="B993" t="s">
        <v>3677</v>
      </c>
      <c r="G993" t="s">
        <v>3678</v>
      </c>
    </row>
    <row r="994" spans="1:7" x14ac:dyDescent="0.2">
      <c r="A994">
        <v>991</v>
      </c>
      <c r="B994" t="s">
        <v>3679</v>
      </c>
      <c r="G994" t="s">
        <v>3680</v>
      </c>
    </row>
    <row r="995" spans="1:7" x14ac:dyDescent="0.2">
      <c r="A995">
        <v>992</v>
      </c>
      <c r="B995" t="s">
        <v>3681</v>
      </c>
      <c r="G995" t="s">
        <v>3682</v>
      </c>
    </row>
    <row r="996" spans="1:7" x14ac:dyDescent="0.2">
      <c r="A996">
        <v>993</v>
      </c>
      <c r="B996" t="s">
        <v>3683</v>
      </c>
      <c r="G996" t="s">
        <v>3684</v>
      </c>
    </row>
    <row r="997" spans="1:7" x14ac:dyDescent="0.2">
      <c r="A997">
        <v>994</v>
      </c>
      <c r="B997" t="s">
        <v>3685</v>
      </c>
      <c r="G997" t="s">
        <v>3686</v>
      </c>
    </row>
    <row r="998" spans="1:7" x14ac:dyDescent="0.2">
      <c r="A998">
        <v>995</v>
      </c>
      <c r="B998" t="s">
        <v>3687</v>
      </c>
      <c r="G998" t="s">
        <v>3688</v>
      </c>
    </row>
    <row r="999" spans="1:7" x14ac:dyDescent="0.2">
      <c r="A999">
        <v>996</v>
      </c>
      <c r="B999" t="s">
        <v>3689</v>
      </c>
      <c r="G999" t="s">
        <v>3690</v>
      </c>
    </row>
    <row r="1000" spans="1:7" x14ac:dyDescent="0.2">
      <c r="A1000">
        <v>997</v>
      </c>
      <c r="B1000" t="s">
        <v>3691</v>
      </c>
      <c r="G1000" t="s">
        <v>3692</v>
      </c>
    </row>
    <row r="1001" spans="1:7" x14ac:dyDescent="0.2">
      <c r="A1001">
        <v>998</v>
      </c>
      <c r="B1001" t="s">
        <v>3693</v>
      </c>
      <c r="G1001" t="s">
        <v>3694</v>
      </c>
    </row>
    <row r="1002" spans="1:7" x14ac:dyDescent="0.2">
      <c r="A1002">
        <v>999</v>
      </c>
      <c r="B1002" t="s">
        <v>3695</v>
      </c>
      <c r="G1002" t="s">
        <v>3696</v>
      </c>
    </row>
    <row r="1003" spans="1:7" x14ac:dyDescent="0.2">
      <c r="A1003">
        <v>1000</v>
      </c>
      <c r="B1003" t="s">
        <v>3697</v>
      </c>
      <c r="G1003" t="s">
        <v>3698</v>
      </c>
    </row>
    <row r="1004" spans="1:7" x14ac:dyDescent="0.2">
      <c r="A1004">
        <v>1001</v>
      </c>
      <c r="B1004" t="s">
        <v>3699</v>
      </c>
      <c r="G1004" t="s">
        <v>3700</v>
      </c>
    </row>
    <row r="1005" spans="1:7" x14ac:dyDescent="0.2">
      <c r="A1005">
        <v>1002</v>
      </c>
      <c r="B1005" t="s">
        <v>3701</v>
      </c>
      <c r="G1005" t="s">
        <v>3702</v>
      </c>
    </row>
    <row r="1006" spans="1:7" x14ac:dyDescent="0.2">
      <c r="A1006">
        <v>1003</v>
      </c>
      <c r="B1006" t="s">
        <v>3703</v>
      </c>
      <c r="G1006" t="s">
        <v>3704</v>
      </c>
    </row>
    <row r="1007" spans="1:7" x14ac:dyDescent="0.2">
      <c r="A1007">
        <v>1004</v>
      </c>
      <c r="B1007" t="s">
        <v>3705</v>
      </c>
      <c r="G1007" t="s">
        <v>3706</v>
      </c>
    </row>
    <row r="1008" spans="1:7" x14ac:dyDescent="0.2">
      <c r="A1008">
        <v>1005</v>
      </c>
      <c r="B1008" t="s">
        <v>3707</v>
      </c>
      <c r="G1008" t="s">
        <v>3708</v>
      </c>
    </row>
    <row r="1009" spans="1:7" x14ac:dyDescent="0.2">
      <c r="A1009">
        <v>1006</v>
      </c>
      <c r="B1009" t="s">
        <v>3709</v>
      </c>
      <c r="G1009" t="s">
        <v>3710</v>
      </c>
    </row>
    <row r="1010" spans="1:7" x14ac:dyDescent="0.2">
      <c r="A1010">
        <v>1007</v>
      </c>
      <c r="B1010" t="s">
        <v>3711</v>
      </c>
      <c r="G1010" t="s">
        <v>3712</v>
      </c>
    </row>
    <row r="1011" spans="1:7" x14ac:dyDescent="0.2">
      <c r="A1011">
        <v>1008</v>
      </c>
      <c r="B1011" t="s">
        <v>3713</v>
      </c>
      <c r="G1011" t="s">
        <v>3714</v>
      </c>
    </row>
    <row r="1012" spans="1:7" x14ac:dyDescent="0.2">
      <c r="A1012">
        <v>1009</v>
      </c>
      <c r="B1012" t="s">
        <v>3715</v>
      </c>
      <c r="G1012" t="s">
        <v>3716</v>
      </c>
    </row>
    <row r="1013" spans="1:7" x14ac:dyDescent="0.2">
      <c r="A1013">
        <v>1010</v>
      </c>
      <c r="B1013" t="s">
        <v>3717</v>
      </c>
      <c r="G1013" t="s">
        <v>3718</v>
      </c>
    </row>
    <row r="1014" spans="1:7" x14ac:dyDescent="0.2">
      <c r="A1014">
        <v>1011</v>
      </c>
      <c r="B1014" t="s">
        <v>3719</v>
      </c>
      <c r="G1014" t="s">
        <v>3720</v>
      </c>
    </row>
    <row r="1015" spans="1:7" x14ac:dyDescent="0.2">
      <c r="A1015">
        <v>1012</v>
      </c>
      <c r="B1015" t="s">
        <v>3721</v>
      </c>
      <c r="G1015" t="s">
        <v>3722</v>
      </c>
    </row>
    <row r="1016" spans="1:7" x14ac:dyDescent="0.2">
      <c r="A1016">
        <v>1013</v>
      </c>
      <c r="B1016" t="s">
        <v>3723</v>
      </c>
      <c r="G1016" t="s">
        <v>3724</v>
      </c>
    </row>
    <row r="1017" spans="1:7" x14ac:dyDescent="0.2">
      <c r="A1017">
        <v>1014</v>
      </c>
      <c r="B1017" t="s">
        <v>3725</v>
      </c>
      <c r="G1017" t="s">
        <v>3726</v>
      </c>
    </row>
    <row r="1018" spans="1:7" x14ac:dyDescent="0.2">
      <c r="A1018">
        <v>1015</v>
      </c>
      <c r="B1018" t="s">
        <v>3727</v>
      </c>
      <c r="G1018" t="s">
        <v>3728</v>
      </c>
    </row>
    <row r="1019" spans="1:7" x14ac:dyDescent="0.2">
      <c r="A1019">
        <v>1016</v>
      </c>
      <c r="B1019" t="s">
        <v>3729</v>
      </c>
      <c r="G1019" t="s">
        <v>3730</v>
      </c>
    </row>
    <row r="1020" spans="1:7" x14ac:dyDescent="0.2">
      <c r="A1020">
        <v>1017</v>
      </c>
      <c r="B1020" t="s">
        <v>3731</v>
      </c>
      <c r="G1020" t="s">
        <v>3732</v>
      </c>
    </row>
    <row r="1021" spans="1:7" x14ac:dyDescent="0.2">
      <c r="A1021">
        <v>1018</v>
      </c>
      <c r="B1021" t="s">
        <v>3733</v>
      </c>
      <c r="G1021" t="s">
        <v>3734</v>
      </c>
    </row>
    <row r="1022" spans="1:7" x14ac:dyDescent="0.2">
      <c r="A1022">
        <v>1019</v>
      </c>
      <c r="B1022" t="s">
        <v>3735</v>
      </c>
      <c r="G1022" t="s">
        <v>3736</v>
      </c>
    </row>
    <row r="1023" spans="1:7" x14ac:dyDescent="0.2">
      <c r="A1023">
        <v>1020</v>
      </c>
      <c r="B1023" t="s">
        <v>3737</v>
      </c>
      <c r="G1023" t="s">
        <v>3738</v>
      </c>
    </row>
    <row r="1024" spans="1:7" x14ac:dyDescent="0.2">
      <c r="A1024">
        <v>1021</v>
      </c>
      <c r="B1024" t="s">
        <v>3739</v>
      </c>
      <c r="G1024" t="s">
        <v>3740</v>
      </c>
    </row>
    <row r="1025" spans="1:7" x14ac:dyDescent="0.2">
      <c r="A1025">
        <v>1022</v>
      </c>
      <c r="B1025" t="s">
        <v>3741</v>
      </c>
      <c r="G1025" t="s">
        <v>3742</v>
      </c>
    </row>
    <row r="1026" spans="1:7" x14ac:dyDescent="0.2">
      <c r="A1026">
        <v>1023</v>
      </c>
      <c r="B1026" t="s">
        <v>3743</v>
      </c>
      <c r="G1026" t="s">
        <v>3744</v>
      </c>
    </row>
    <row r="1027" spans="1:7" x14ac:dyDescent="0.2">
      <c r="A1027">
        <v>1024</v>
      </c>
      <c r="B1027" t="s">
        <v>3745</v>
      </c>
      <c r="G1027" t="s">
        <v>3746</v>
      </c>
    </row>
    <row r="1028" spans="1:7" x14ac:dyDescent="0.2">
      <c r="A1028">
        <v>1025</v>
      </c>
      <c r="B1028" t="s">
        <v>3747</v>
      </c>
      <c r="G1028" t="s">
        <v>3748</v>
      </c>
    </row>
    <row r="1029" spans="1:7" x14ac:dyDescent="0.2">
      <c r="A1029">
        <v>1026</v>
      </c>
      <c r="B1029" t="s">
        <v>3749</v>
      </c>
      <c r="G1029" t="s">
        <v>3750</v>
      </c>
    </row>
    <row r="1030" spans="1:7" x14ac:dyDescent="0.2">
      <c r="A1030">
        <v>1027</v>
      </c>
      <c r="B1030" t="s">
        <v>3751</v>
      </c>
      <c r="G1030" t="s">
        <v>3752</v>
      </c>
    </row>
    <row r="1031" spans="1:7" x14ac:dyDescent="0.2">
      <c r="A1031">
        <v>1028</v>
      </c>
      <c r="B1031" t="s">
        <v>3753</v>
      </c>
      <c r="G1031" t="s">
        <v>3754</v>
      </c>
    </row>
    <row r="1032" spans="1:7" x14ac:dyDescent="0.2">
      <c r="A1032">
        <v>1029</v>
      </c>
      <c r="B1032" t="s">
        <v>3755</v>
      </c>
      <c r="G1032" t="s">
        <v>3756</v>
      </c>
    </row>
    <row r="1033" spans="1:7" x14ac:dyDescent="0.2">
      <c r="A1033">
        <v>1030</v>
      </c>
      <c r="B1033" t="s">
        <v>3757</v>
      </c>
      <c r="G1033" t="s">
        <v>3758</v>
      </c>
    </row>
    <row r="1034" spans="1:7" x14ac:dyDescent="0.2">
      <c r="A1034">
        <v>1031</v>
      </c>
      <c r="B1034" t="s">
        <v>3759</v>
      </c>
      <c r="G1034" t="s">
        <v>3760</v>
      </c>
    </row>
    <row r="1035" spans="1:7" x14ac:dyDescent="0.2">
      <c r="A1035">
        <v>1032</v>
      </c>
      <c r="B1035" t="s">
        <v>3761</v>
      </c>
      <c r="G1035" t="s">
        <v>3762</v>
      </c>
    </row>
    <row r="1036" spans="1:7" x14ac:dyDescent="0.2">
      <c r="A1036">
        <v>1033</v>
      </c>
      <c r="B1036" t="s">
        <v>3763</v>
      </c>
      <c r="G1036" t="s">
        <v>3764</v>
      </c>
    </row>
    <row r="1037" spans="1:7" x14ac:dyDescent="0.2">
      <c r="A1037">
        <v>1034</v>
      </c>
      <c r="B1037" t="s">
        <v>3765</v>
      </c>
      <c r="G1037" t="s">
        <v>3766</v>
      </c>
    </row>
    <row r="1038" spans="1:7" x14ac:dyDescent="0.2">
      <c r="A1038">
        <v>1035</v>
      </c>
      <c r="B1038" t="s">
        <v>3767</v>
      </c>
      <c r="G1038" t="s">
        <v>3768</v>
      </c>
    </row>
    <row r="1039" spans="1:7" x14ac:dyDescent="0.2">
      <c r="A1039">
        <v>1036</v>
      </c>
      <c r="B1039" t="s">
        <v>3769</v>
      </c>
      <c r="G1039" t="s">
        <v>3770</v>
      </c>
    </row>
    <row r="1040" spans="1:7" x14ac:dyDescent="0.2">
      <c r="A1040">
        <v>1037</v>
      </c>
      <c r="B1040" t="s">
        <v>3771</v>
      </c>
      <c r="G1040" t="s">
        <v>3772</v>
      </c>
    </row>
    <row r="1041" spans="1:7" x14ac:dyDescent="0.2">
      <c r="A1041">
        <v>1038</v>
      </c>
      <c r="B1041" t="s">
        <v>3773</v>
      </c>
      <c r="G1041" t="s">
        <v>3774</v>
      </c>
    </row>
    <row r="1042" spans="1:7" x14ac:dyDescent="0.2">
      <c r="A1042">
        <v>1039</v>
      </c>
      <c r="B1042" t="s">
        <v>3775</v>
      </c>
      <c r="G1042" t="s">
        <v>3776</v>
      </c>
    </row>
    <row r="1043" spans="1:7" x14ac:dyDescent="0.2">
      <c r="A1043">
        <v>1040</v>
      </c>
      <c r="B1043" t="s">
        <v>3777</v>
      </c>
      <c r="G1043" t="s">
        <v>3778</v>
      </c>
    </row>
    <row r="1044" spans="1:7" x14ac:dyDescent="0.2">
      <c r="A1044">
        <v>1041</v>
      </c>
      <c r="B1044" t="s">
        <v>3779</v>
      </c>
      <c r="G1044" t="s">
        <v>3780</v>
      </c>
    </row>
    <row r="1045" spans="1:7" x14ac:dyDescent="0.2">
      <c r="A1045">
        <v>1042</v>
      </c>
      <c r="B1045" t="s">
        <v>3781</v>
      </c>
      <c r="G1045" t="s">
        <v>3782</v>
      </c>
    </row>
    <row r="1046" spans="1:7" x14ac:dyDescent="0.2">
      <c r="A1046">
        <v>1043</v>
      </c>
      <c r="B1046" t="s">
        <v>3783</v>
      </c>
      <c r="G1046" t="s">
        <v>3784</v>
      </c>
    </row>
    <row r="1047" spans="1:7" x14ac:dyDescent="0.2">
      <c r="A1047">
        <v>1044</v>
      </c>
      <c r="B1047" t="s">
        <v>3785</v>
      </c>
      <c r="G1047" t="s">
        <v>3786</v>
      </c>
    </row>
    <row r="1048" spans="1:7" x14ac:dyDescent="0.2">
      <c r="A1048">
        <v>1045</v>
      </c>
      <c r="B1048" t="s">
        <v>3787</v>
      </c>
      <c r="G1048" t="s">
        <v>3788</v>
      </c>
    </row>
    <row r="1049" spans="1:7" x14ac:dyDescent="0.2">
      <c r="A1049">
        <v>1046</v>
      </c>
      <c r="B1049" t="s">
        <v>3789</v>
      </c>
      <c r="G1049" t="s">
        <v>3790</v>
      </c>
    </row>
    <row r="1050" spans="1:7" x14ac:dyDescent="0.2">
      <c r="A1050">
        <v>1047</v>
      </c>
      <c r="B1050" t="s">
        <v>3791</v>
      </c>
      <c r="G1050" t="s">
        <v>3792</v>
      </c>
    </row>
    <row r="1051" spans="1:7" x14ac:dyDescent="0.2">
      <c r="A1051">
        <v>1048</v>
      </c>
      <c r="B1051" t="s">
        <v>3793</v>
      </c>
      <c r="G1051" t="s">
        <v>3794</v>
      </c>
    </row>
    <row r="1052" spans="1:7" x14ac:dyDescent="0.2">
      <c r="A1052">
        <v>1049</v>
      </c>
      <c r="B1052" t="s">
        <v>3795</v>
      </c>
      <c r="G1052" t="s">
        <v>3796</v>
      </c>
    </row>
    <row r="1053" spans="1:7" x14ac:dyDescent="0.2">
      <c r="A1053">
        <v>1050</v>
      </c>
      <c r="B1053" t="s">
        <v>3797</v>
      </c>
      <c r="G1053" t="s">
        <v>3798</v>
      </c>
    </row>
    <row r="1054" spans="1:7" x14ac:dyDescent="0.2">
      <c r="A1054">
        <v>1051</v>
      </c>
      <c r="B1054" t="s">
        <v>3799</v>
      </c>
      <c r="G1054" t="s">
        <v>3800</v>
      </c>
    </row>
    <row r="1055" spans="1:7" x14ac:dyDescent="0.2">
      <c r="A1055">
        <v>1052</v>
      </c>
      <c r="B1055" t="s">
        <v>3801</v>
      </c>
      <c r="G1055" t="s">
        <v>3802</v>
      </c>
    </row>
    <row r="1056" spans="1:7" x14ac:dyDescent="0.2">
      <c r="A1056">
        <v>1053</v>
      </c>
      <c r="B1056" t="s">
        <v>3803</v>
      </c>
      <c r="G1056" t="s">
        <v>3804</v>
      </c>
    </row>
    <row r="1057" spans="1:7" x14ac:dyDescent="0.2">
      <c r="A1057">
        <v>1054</v>
      </c>
      <c r="B1057" t="s">
        <v>3805</v>
      </c>
      <c r="G1057" t="s">
        <v>3806</v>
      </c>
    </row>
    <row r="1058" spans="1:7" x14ac:dyDescent="0.2">
      <c r="A1058">
        <v>1055</v>
      </c>
      <c r="B1058" t="s">
        <v>3807</v>
      </c>
      <c r="G1058" t="s">
        <v>3808</v>
      </c>
    </row>
    <row r="1059" spans="1:7" x14ac:dyDescent="0.2">
      <c r="A1059">
        <v>1056</v>
      </c>
      <c r="B1059" t="s">
        <v>3809</v>
      </c>
      <c r="G1059" t="s">
        <v>3810</v>
      </c>
    </row>
    <row r="1060" spans="1:7" x14ac:dyDescent="0.2">
      <c r="A1060">
        <v>1057</v>
      </c>
      <c r="B1060" t="s">
        <v>3811</v>
      </c>
      <c r="G1060" t="s">
        <v>3812</v>
      </c>
    </row>
    <row r="1061" spans="1:7" x14ac:dyDescent="0.2">
      <c r="A1061">
        <v>1058</v>
      </c>
      <c r="B1061" t="s">
        <v>3813</v>
      </c>
      <c r="G1061" t="s">
        <v>3814</v>
      </c>
    </row>
    <row r="1062" spans="1:7" x14ac:dyDescent="0.2">
      <c r="A1062">
        <v>1059</v>
      </c>
      <c r="B1062" t="s">
        <v>3815</v>
      </c>
      <c r="G1062" t="s">
        <v>3816</v>
      </c>
    </row>
    <row r="1063" spans="1:7" x14ac:dyDescent="0.2">
      <c r="A1063">
        <v>1060</v>
      </c>
      <c r="B1063" t="s">
        <v>3817</v>
      </c>
      <c r="G1063" t="s">
        <v>3818</v>
      </c>
    </row>
    <row r="1064" spans="1:7" x14ac:dyDescent="0.2">
      <c r="A1064">
        <v>1061</v>
      </c>
      <c r="B1064" t="s">
        <v>3819</v>
      </c>
      <c r="G1064" t="s">
        <v>3820</v>
      </c>
    </row>
    <row r="1065" spans="1:7" x14ac:dyDescent="0.2">
      <c r="A1065">
        <v>1062</v>
      </c>
      <c r="B1065" t="s">
        <v>3821</v>
      </c>
      <c r="G1065" t="s">
        <v>3822</v>
      </c>
    </row>
    <row r="1066" spans="1:7" x14ac:dyDescent="0.2">
      <c r="A1066">
        <v>1063</v>
      </c>
      <c r="B1066" t="s">
        <v>3823</v>
      </c>
      <c r="G1066" t="s">
        <v>3824</v>
      </c>
    </row>
    <row r="1067" spans="1:7" x14ac:dyDescent="0.2">
      <c r="A1067">
        <v>1064</v>
      </c>
      <c r="B1067" t="s">
        <v>3825</v>
      </c>
      <c r="G1067" t="s">
        <v>3826</v>
      </c>
    </row>
    <row r="1068" spans="1:7" x14ac:dyDescent="0.2">
      <c r="A1068">
        <v>1065</v>
      </c>
      <c r="B1068" t="s">
        <v>3827</v>
      </c>
      <c r="G1068" t="s">
        <v>3828</v>
      </c>
    </row>
    <row r="1069" spans="1:7" x14ac:dyDescent="0.2">
      <c r="A1069">
        <v>1066</v>
      </c>
      <c r="B1069" t="s">
        <v>3829</v>
      </c>
      <c r="G1069" t="s">
        <v>3830</v>
      </c>
    </row>
    <row r="1070" spans="1:7" x14ac:dyDescent="0.2">
      <c r="A1070">
        <v>1067</v>
      </c>
      <c r="B1070" t="s">
        <v>3831</v>
      </c>
      <c r="G1070" t="s">
        <v>3832</v>
      </c>
    </row>
    <row r="1071" spans="1:7" x14ac:dyDescent="0.2">
      <c r="A1071">
        <v>1068</v>
      </c>
      <c r="B1071" t="s">
        <v>3833</v>
      </c>
      <c r="G1071" t="s">
        <v>3834</v>
      </c>
    </row>
    <row r="1072" spans="1:7" x14ac:dyDescent="0.2">
      <c r="A1072">
        <v>1069</v>
      </c>
      <c r="B1072" t="s">
        <v>3835</v>
      </c>
      <c r="G1072" t="s">
        <v>3836</v>
      </c>
    </row>
    <row r="1073" spans="1:7" x14ac:dyDescent="0.2">
      <c r="A1073">
        <v>1070</v>
      </c>
      <c r="B1073" t="s">
        <v>3837</v>
      </c>
      <c r="G1073" t="s">
        <v>3838</v>
      </c>
    </row>
    <row r="1074" spans="1:7" x14ac:dyDescent="0.2">
      <c r="A1074">
        <v>1071</v>
      </c>
      <c r="B1074" t="s">
        <v>3839</v>
      </c>
      <c r="G1074" t="s">
        <v>3840</v>
      </c>
    </row>
    <row r="1075" spans="1:7" x14ac:dyDescent="0.2">
      <c r="A1075">
        <v>1072</v>
      </c>
      <c r="B1075" t="s">
        <v>3841</v>
      </c>
      <c r="G1075" t="s">
        <v>3842</v>
      </c>
    </row>
    <row r="1076" spans="1:7" x14ac:dyDescent="0.2">
      <c r="A1076">
        <v>1073</v>
      </c>
      <c r="B1076" t="s">
        <v>3843</v>
      </c>
      <c r="G1076" t="s">
        <v>3844</v>
      </c>
    </row>
    <row r="1077" spans="1:7" x14ac:dyDescent="0.2">
      <c r="A1077">
        <v>1074</v>
      </c>
      <c r="B1077" t="s">
        <v>3845</v>
      </c>
      <c r="G1077" t="s">
        <v>3846</v>
      </c>
    </row>
    <row r="1078" spans="1:7" x14ac:dyDescent="0.2">
      <c r="A1078">
        <v>1075</v>
      </c>
      <c r="B1078" t="s">
        <v>3847</v>
      </c>
      <c r="G1078" t="s">
        <v>3848</v>
      </c>
    </row>
    <row r="1079" spans="1:7" x14ac:dyDescent="0.2">
      <c r="A1079">
        <v>1076</v>
      </c>
      <c r="B1079" t="s">
        <v>3849</v>
      </c>
      <c r="G1079" t="s">
        <v>3850</v>
      </c>
    </row>
    <row r="1080" spans="1:7" x14ac:dyDescent="0.2">
      <c r="A1080">
        <v>1077</v>
      </c>
      <c r="B1080" t="s">
        <v>3851</v>
      </c>
      <c r="G1080" t="s">
        <v>3852</v>
      </c>
    </row>
    <row r="1081" spans="1:7" x14ac:dyDescent="0.2">
      <c r="A1081">
        <v>1078</v>
      </c>
      <c r="B1081" t="s">
        <v>3853</v>
      </c>
      <c r="G1081" t="s">
        <v>3854</v>
      </c>
    </row>
    <row r="1082" spans="1:7" x14ac:dyDescent="0.2">
      <c r="A1082">
        <v>1079</v>
      </c>
      <c r="B1082" t="s">
        <v>3855</v>
      </c>
      <c r="G1082" t="s">
        <v>3856</v>
      </c>
    </row>
    <row r="1083" spans="1:7" x14ac:dyDescent="0.2">
      <c r="A1083">
        <v>1080</v>
      </c>
      <c r="B1083" t="s">
        <v>3857</v>
      </c>
      <c r="G1083" t="s">
        <v>3858</v>
      </c>
    </row>
    <row r="1084" spans="1:7" x14ac:dyDescent="0.2">
      <c r="A1084">
        <v>1081</v>
      </c>
      <c r="B1084" t="s">
        <v>3859</v>
      </c>
      <c r="G1084" t="s">
        <v>3860</v>
      </c>
    </row>
    <row r="1085" spans="1:7" x14ac:dyDescent="0.2">
      <c r="A1085">
        <v>1082</v>
      </c>
      <c r="B1085" t="s">
        <v>3861</v>
      </c>
      <c r="G1085" t="s">
        <v>3862</v>
      </c>
    </row>
    <row r="1086" spans="1:7" x14ac:dyDescent="0.2">
      <c r="A1086">
        <v>1083</v>
      </c>
      <c r="B1086" t="s">
        <v>3863</v>
      </c>
      <c r="G1086" t="s">
        <v>3864</v>
      </c>
    </row>
    <row r="1087" spans="1:7" x14ac:dyDescent="0.2">
      <c r="A1087">
        <v>1084</v>
      </c>
      <c r="B1087" t="s">
        <v>3865</v>
      </c>
      <c r="G1087" t="s">
        <v>3866</v>
      </c>
    </row>
    <row r="1088" spans="1:7" x14ac:dyDescent="0.2">
      <c r="A1088">
        <v>1085</v>
      </c>
      <c r="B1088" t="s">
        <v>3867</v>
      </c>
      <c r="G1088" t="s">
        <v>3868</v>
      </c>
    </row>
    <row r="1089" spans="1:7" x14ac:dyDescent="0.2">
      <c r="A1089">
        <v>1086</v>
      </c>
      <c r="B1089" t="s">
        <v>3869</v>
      </c>
      <c r="G1089" t="s">
        <v>3870</v>
      </c>
    </row>
    <row r="1090" spans="1:7" x14ac:dyDescent="0.2">
      <c r="A1090">
        <v>1087</v>
      </c>
      <c r="B1090" t="s">
        <v>3871</v>
      </c>
      <c r="G1090" t="s">
        <v>3872</v>
      </c>
    </row>
    <row r="1091" spans="1:7" x14ac:dyDescent="0.2">
      <c r="A1091">
        <v>1088</v>
      </c>
      <c r="B1091" t="s">
        <v>3873</v>
      </c>
      <c r="G1091" t="s">
        <v>3874</v>
      </c>
    </row>
    <row r="1092" spans="1:7" x14ac:dyDescent="0.2">
      <c r="A1092">
        <v>1089</v>
      </c>
      <c r="B1092" t="s">
        <v>3875</v>
      </c>
      <c r="G1092" t="s">
        <v>3876</v>
      </c>
    </row>
    <row r="1093" spans="1:7" x14ac:dyDescent="0.2">
      <c r="A1093">
        <v>1090</v>
      </c>
      <c r="B1093" t="s">
        <v>3877</v>
      </c>
      <c r="G1093" t="s">
        <v>3878</v>
      </c>
    </row>
    <row r="1094" spans="1:7" x14ac:dyDescent="0.2">
      <c r="A1094">
        <v>1091</v>
      </c>
      <c r="B1094" t="s">
        <v>3879</v>
      </c>
      <c r="G1094" t="s">
        <v>3880</v>
      </c>
    </row>
    <row r="1095" spans="1:7" x14ac:dyDescent="0.2">
      <c r="A1095">
        <v>1092</v>
      </c>
      <c r="B1095" t="s">
        <v>3881</v>
      </c>
      <c r="G1095" t="s">
        <v>3882</v>
      </c>
    </row>
    <row r="1096" spans="1:7" x14ac:dyDescent="0.2">
      <c r="A1096">
        <v>1093</v>
      </c>
      <c r="B1096" t="s">
        <v>3883</v>
      </c>
      <c r="G1096" t="s">
        <v>3884</v>
      </c>
    </row>
    <row r="1097" spans="1:7" x14ac:dyDescent="0.2">
      <c r="A1097">
        <v>1094</v>
      </c>
      <c r="B1097" t="s">
        <v>3885</v>
      </c>
      <c r="G1097" t="s">
        <v>3886</v>
      </c>
    </row>
    <row r="1098" spans="1:7" x14ac:dyDescent="0.2">
      <c r="A1098">
        <v>1095</v>
      </c>
      <c r="B1098" t="s">
        <v>3887</v>
      </c>
      <c r="G1098" t="s">
        <v>3888</v>
      </c>
    </row>
    <row r="1099" spans="1:7" x14ac:dyDescent="0.2">
      <c r="A1099">
        <v>1096</v>
      </c>
      <c r="B1099" t="s">
        <v>3889</v>
      </c>
      <c r="G1099" t="s">
        <v>3890</v>
      </c>
    </row>
    <row r="1100" spans="1:7" x14ac:dyDescent="0.2">
      <c r="A1100">
        <v>1097</v>
      </c>
      <c r="B1100" t="s">
        <v>3891</v>
      </c>
      <c r="G1100" t="s">
        <v>3892</v>
      </c>
    </row>
    <row r="1101" spans="1:7" x14ac:dyDescent="0.2">
      <c r="A1101">
        <v>1098</v>
      </c>
      <c r="B1101" t="s">
        <v>3893</v>
      </c>
      <c r="G1101" t="s">
        <v>3894</v>
      </c>
    </row>
    <row r="1102" spans="1:7" x14ac:dyDescent="0.2">
      <c r="A1102">
        <v>1099</v>
      </c>
      <c r="B1102" t="s">
        <v>3895</v>
      </c>
      <c r="G1102" t="s">
        <v>3896</v>
      </c>
    </row>
    <row r="1103" spans="1:7" x14ac:dyDescent="0.2">
      <c r="A1103">
        <v>1100</v>
      </c>
      <c r="B1103" t="s">
        <v>3897</v>
      </c>
      <c r="G1103" t="s">
        <v>3898</v>
      </c>
    </row>
    <row r="1104" spans="1:7" x14ac:dyDescent="0.2">
      <c r="A1104">
        <v>1101</v>
      </c>
      <c r="B1104" t="s">
        <v>3899</v>
      </c>
      <c r="G1104" t="s">
        <v>3900</v>
      </c>
    </row>
    <row r="1105" spans="1:7" x14ac:dyDescent="0.2">
      <c r="A1105">
        <v>1102</v>
      </c>
      <c r="B1105" t="s">
        <v>3901</v>
      </c>
      <c r="G1105" t="s">
        <v>3902</v>
      </c>
    </row>
    <row r="1106" spans="1:7" x14ac:dyDescent="0.2">
      <c r="A1106">
        <v>1103</v>
      </c>
      <c r="B1106" t="s">
        <v>3903</v>
      </c>
      <c r="G1106" t="s">
        <v>3904</v>
      </c>
    </row>
    <row r="1107" spans="1:7" x14ac:dyDescent="0.2">
      <c r="A1107">
        <v>1104</v>
      </c>
      <c r="B1107" t="s">
        <v>3905</v>
      </c>
      <c r="G1107" t="s">
        <v>3906</v>
      </c>
    </row>
    <row r="1108" spans="1:7" x14ac:dyDescent="0.2">
      <c r="A1108">
        <v>1105</v>
      </c>
      <c r="B1108" t="s">
        <v>3907</v>
      </c>
      <c r="G1108" t="s">
        <v>3908</v>
      </c>
    </row>
    <row r="1109" spans="1:7" x14ac:dyDescent="0.2">
      <c r="A1109">
        <v>1106</v>
      </c>
      <c r="B1109" t="s">
        <v>3909</v>
      </c>
      <c r="G1109" t="s">
        <v>3910</v>
      </c>
    </row>
    <row r="1110" spans="1:7" x14ac:dyDescent="0.2">
      <c r="A1110">
        <v>1107</v>
      </c>
      <c r="B1110" t="s">
        <v>3911</v>
      </c>
      <c r="G1110" t="s">
        <v>3912</v>
      </c>
    </row>
    <row r="1111" spans="1:7" x14ac:dyDescent="0.2">
      <c r="A1111">
        <v>1108</v>
      </c>
      <c r="B1111" t="s">
        <v>3913</v>
      </c>
      <c r="G1111" t="s">
        <v>3914</v>
      </c>
    </row>
    <row r="1112" spans="1:7" x14ac:dyDescent="0.2">
      <c r="A1112">
        <v>1109</v>
      </c>
      <c r="B1112" t="s">
        <v>3915</v>
      </c>
      <c r="G1112" t="s">
        <v>3916</v>
      </c>
    </row>
    <row r="1113" spans="1:7" x14ac:dyDescent="0.2">
      <c r="A1113">
        <v>1110</v>
      </c>
      <c r="B1113" t="s">
        <v>3917</v>
      </c>
      <c r="G1113" t="s">
        <v>3918</v>
      </c>
    </row>
    <row r="1114" spans="1:7" x14ac:dyDescent="0.2">
      <c r="A1114">
        <v>1111</v>
      </c>
      <c r="B1114" t="s">
        <v>3919</v>
      </c>
      <c r="G1114" t="s">
        <v>3920</v>
      </c>
    </row>
    <row r="1115" spans="1:7" x14ac:dyDescent="0.2">
      <c r="A1115">
        <v>1112</v>
      </c>
      <c r="B1115" t="s">
        <v>3921</v>
      </c>
      <c r="G1115" t="s">
        <v>3922</v>
      </c>
    </row>
    <row r="1116" spans="1:7" x14ac:dyDescent="0.2">
      <c r="A1116">
        <v>1113</v>
      </c>
      <c r="B1116" t="s">
        <v>3923</v>
      </c>
      <c r="G1116" t="s">
        <v>3924</v>
      </c>
    </row>
    <row r="1117" spans="1:7" x14ac:dyDescent="0.2">
      <c r="A1117">
        <v>1114</v>
      </c>
      <c r="B1117" t="s">
        <v>3925</v>
      </c>
      <c r="G1117" t="s">
        <v>3926</v>
      </c>
    </row>
    <row r="1118" spans="1:7" x14ac:dyDescent="0.2">
      <c r="A1118">
        <v>1115</v>
      </c>
      <c r="B1118" t="s">
        <v>3927</v>
      </c>
      <c r="G1118" t="s">
        <v>3928</v>
      </c>
    </row>
    <row r="1119" spans="1:7" x14ac:dyDescent="0.2">
      <c r="A1119">
        <v>1116</v>
      </c>
      <c r="B1119" t="s">
        <v>3929</v>
      </c>
      <c r="G1119" t="s">
        <v>3930</v>
      </c>
    </row>
    <row r="1120" spans="1:7" x14ac:dyDescent="0.2">
      <c r="A1120">
        <v>1117</v>
      </c>
      <c r="B1120" t="s">
        <v>3931</v>
      </c>
      <c r="G1120" t="s">
        <v>3932</v>
      </c>
    </row>
    <row r="1121" spans="1:7" x14ac:dyDescent="0.2">
      <c r="A1121">
        <v>1118</v>
      </c>
      <c r="B1121" t="s">
        <v>3933</v>
      </c>
      <c r="G1121" t="s">
        <v>3934</v>
      </c>
    </row>
    <row r="1122" spans="1:7" x14ac:dyDescent="0.2">
      <c r="A1122">
        <v>1119</v>
      </c>
      <c r="B1122" t="s">
        <v>3935</v>
      </c>
      <c r="G1122" t="s">
        <v>3936</v>
      </c>
    </row>
    <row r="1123" spans="1:7" x14ac:dyDescent="0.2">
      <c r="A1123">
        <v>1120</v>
      </c>
      <c r="B1123" t="s">
        <v>3937</v>
      </c>
      <c r="G1123" t="s">
        <v>3938</v>
      </c>
    </row>
    <row r="1124" spans="1:7" x14ac:dyDescent="0.2">
      <c r="A1124">
        <v>1121</v>
      </c>
      <c r="B1124" t="s">
        <v>3939</v>
      </c>
      <c r="G1124" t="s">
        <v>3940</v>
      </c>
    </row>
    <row r="1125" spans="1:7" x14ac:dyDescent="0.2">
      <c r="A1125">
        <v>1122</v>
      </c>
      <c r="B1125" t="s">
        <v>3941</v>
      </c>
      <c r="G1125" t="s">
        <v>3942</v>
      </c>
    </row>
    <row r="1126" spans="1:7" x14ac:dyDescent="0.2">
      <c r="A1126">
        <v>1123</v>
      </c>
      <c r="B1126" t="s">
        <v>3943</v>
      </c>
      <c r="G1126" t="s">
        <v>3944</v>
      </c>
    </row>
    <row r="1127" spans="1:7" x14ac:dyDescent="0.2">
      <c r="A1127">
        <v>1124</v>
      </c>
      <c r="B1127" t="s">
        <v>3945</v>
      </c>
      <c r="G1127" t="s">
        <v>3946</v>
      </c>
    </row>
    <row r="1128" spans="1:7" x14ac:dyDescent="0.2">
      <c r="A1128">
        <v>1125</v>
      </c>
      <c r="B1128" t="s">
        <v>3947</v>
      </c>
      <c r="G1128" t="s">
        <v>3948</v>
      </c>
    </row>
    <row r="1129" spans="1:7" x14ac:dyDescent="0.2">
      <c r="A1129">
        <v>1126</v>
      </c>
      <c r="B1129" t="s">
        <v>3949</v>
      </c>
      <c r="G1129" t="s">
        <v>3950</v>
      </c>
    </row>
    <row r="1130" spans="1:7" x14ac:dyDescent="0.2">
      <c r="A1130">
        <v>1127</v>
      </c>
      <c r="B1130" t="s">
        <v>3951</v>
      </c>
      <c r="G1130" t="s">
        <v>3952</v>
      </c>
    </row>
    <row r="1131" spans="1:7" x14ac:dyDescent="0.2">
      <c r="A1131">
        <v>1128</v>
      </c>
      <c r="B1131" t="s">
        <v>3953</v>
      </c>
      <c r="G1131" t="s">
        <v>3954</v>
      </c>
    </row>
    <row r="1132" spans="1:7" x14ac:dyDescent="0.2">
      <c r="A1132">
        <v>1129</v>
      </c>
      <c r="B1132" t="s">
        <v>3955</v>
      </c>
      <c r="G1132" t="s">
        <v>3956</v>
      </c>
    </row>
    <row r="1133" spans="1:7" x14ac:dyDescent="0.2">
      <c r="A1133">
        <v>1130</v>
      </c>
      <c r="B1133" t="s">
        <v>3957</v>
      </c>
      <c r="G1133" t="s">
        <v>3958</v>
      </c>
    </row>
    <row r="1134" spans="1:7" x14ac:dyDescent="0.2">
      <c r="A1134">
        <v>1131</v>
      </c>
      <c r="B1134" t="s">
        <v>3959</v>
      </c>
      <c r="G1134" t="s">
        <v>3960</v>
      </c>
    </row>
    <row r="1135" spans="1:7" x14ac:dyDescent="0.2">
      <c r="A1135">
        <v>1132</v>
      </c>
      <c r="B1135" t="s">
        <v>3961</v>
      </c>
      <c r="G1135" t="s">
        <v>3962</v>
      </c>
    </row>
    <row r="1136" spans="1:7" x14ac:dyDescent="0.2">
      <c r="A1136">
        <v>1133</v>
      </c>
      <c r="B1136" t="s">
        <v>3963</v>
      </c>
      <c r="G1136" t="s">
        <v>3964</v>
      </c>
    </row>
    <row r="1137" spans="1:7" x14ac:dyDescent="0.2">
      <c r="A1137">
        <v>1134</v>
      </c>
      <c r="B1137" t="s">
        <v>3965</v>
      </c>
      <c r="G1137" t="s">
        <v>3966</v>
      </c>
    </row>
    <row r="1138" spans="1:7" x14ac:dyDescent="0.2">
      <c r="A1138">
        <v>1135</v>
      </c>
      <c r="B1138" t="s">
        <v>3967</v>
      </c>
      <c r="G1138" t="s">
        <v>3968</v>
      </c>
    </row>
    <row r="1139" spans="1:7" x14ac:dyDescent="0.2">
      <c r="A1139">
        <v>1136</v>
      </c>
      <c r="B1139" t="s">
        <v>3969</v>
      </c>
      <c r="G1139" t="s">
        <v>3970</v>
      </c>
    </row>
    <row r="1140" spans="1:7" x14ac:dyDescent="0.2">
      <c r="A1140">
        <v>1137</v>
      </c>
      <c r="B1140" t="s">
        <v>3971</v>
      </c>
      <c r="G1140" t="s">
        <v>3972</v>
      </c>
    </row>
    <row r="1141" spans="1:7" x14ac:dyDescent="0.2">
      <c r="A1141">
        <v>1138</v>
      </c>
      <c r="B1141" t="s">
        <v>3973</v>
      </c>
      <c r="G1141" t="s">
        <v>3974</v>
      </c>
    </row>
    <row r="1142" spans="1:7" x14ac:dyDescent="0.2">
      <c r="A1142">
        <v>1139</v>
      </c>
      <c r="B1142" t="s">
        <v>3975</v>
      </c>
      <c r="G1142" t="s">
        <v>3976</v>
      </c>
    </row>
    <row r="1143" spans="1:7" x14ac:dyDescent="0.2">
      <c r="A1143">
        <v>1140</v>
      </c>
      <c r="B1143" t="s">
        <v>3977</v>
      </c>
      <c r="G1143" t="s">
        <v>3978</v>
      </c>
    </row>
    <row r="1144" spans="1:7" x14ac:dyDescent="0.2">
      <c r="A1144">
        <v>1141</v>
      </c>
      <c r="B1144" t="s">
        <v>3979</v>
      </c>
      <c r="G1144" t="s">
        <v>3980</v>
      </c>
    </row>
    <row r="1145" spans="1:7" x14ac:dyDescent="0.2">
      <c r="A1145">
        <v>1142</v>
      </c>
      <c r="B1145" t="s">
        <v>3981</v>
      </c>
      <c r="G1145" t="s">
        <v>3982</v>
      </c>
    </row>
    <row r="1146" spans="1:7" x14ac:dyDescent="0.2">
      <c r="A1146">
        <v>1143</v>
      </c>
      <c r="B1146" t="s">
        <v>3983</v>
      </c>
      <c r="G1146" t="s">
        <v>3984</v>
      </c>
    </row>
    <row r="1147" spans="1:7" x14ac:dyDescent="0.2">
      <c r="A1147">
        <v>1144</v>
      </c>
      <c r="B1147" t="s">
        <v>3985</v>
      </c>
      <c r="G1147" t="s">
        <v>3986</v>
      </c>
    </row>
    <row r="1148" spans="1:7" x14ac:dyDescent="0.2">
      <c r="A1148">
        <v>1145</v>
      </c>
      <c r="B1148" t="s">
        <v>3987</v>
      </c>
      <c r="G1148" t="s">
        <v>3988</v>
      </c>
    </row>
    <row r="1149" spans="1:7" x14ac:dyDescent="0.2">
      <c r="A1149">
        <v>1146</v>
      </c>
      <c r="B1149" t="s">
        <v>3989</v>
      </c>
      <c r="G1149" t="s">
        <v>3990</v>
      </c>
    </row>
    <row r="1150" spans="1:7" x14ac:dyDescent="0.2">
      <c r="A1150">
        <v>1147</v>
      </c>
      <c r="B1150" t="s">
        <v>3991</v>
      </c>
      <c r="G1150" t="s">
        <v>3992</v>
      </c>
    </row>
    <row r="1151" spans="1:7" x14ac:dyDescent="0.2">
      <c r="A1151">
        <v>1148</v>
      </c>
      <c r="B1151" t="s">
        <v>3993</v>
      </c>
      <c r="G1151" t="s">
        <v>3994</v>
      </c>
    </row>
    <row r="1152" spans="1:7" x14ac:dyDescent="0.2">
      <c r="A1152">
        <v>1149</v>
      </c>
      <c r="B1152" t="s">
        <v>3995</v>
      </c>
      <c r="G1152" t="s">
        <v>3996</v>
      </c>
    </row>
    <row r="1153" spans="1:7" x14ac:dyDescent="0.2">
      <c r="A1153">
        <v>1150</v>
      </c>
      <c r="B1153" t="s">
        <v>3997</v>
      </c>
      <c r="G1153" t="s">
        <v>3998</v>
      </c>
    </row>
    <row r="1154" spans="1:7" x14ac:dyDescent="0.2">
      <c r="A1154">
        <v>1151</v>
      </c>
      <c r="B1154" t="s">
        <v>3999</v>
      </c>
      <c r="G1154" t="s">
        <v>4000</v>
      </c>
    </row>
    <row r="1155" spans="1:7" x14ac:dyDescent="0.2">
      <c r="A1155">
        <v>1152</v>
      </c>
      <c r="B1155" t="s">
        <v>4001</v>
      </c>
      <c r="G1155" t="s">
        <v>4002</v>
      </c>
    </row>
    <row r="1156" spans="1:7" x14ac:dyDescent="0.2">
      <c r="A1156">
        <v>1153</v>
      </c>
      <c r="B1156" t="s">
        <v>4003</v>
      </c>
      <c r="G1156" t="s">
        <v>4004</v>
      </c>
    </row>
    <row r="1157" spans="1:7" x14ac:dyDescent="0.2">
      <c r="A1157">
        <v>1154</v>
      </c>
      <c r="B1157" t="s">
        <v>4005</v>
      </c>
      <c r="G1157" t="s">
        <v>4006</v>
      </c>
    </row>
    <row r="1158" spans="1:7" x14ac:dyDescent="0.2">
      <c r="A1158">
        <v>1155</v>
      </c>
      <c r="B1158" t="s">
        <v>4007</v>
      </c>
      <c r="G1158" t="s">
        <v>4008</v>
      </c>
    </row>
    <row r="1159" spans="1:7" x14ac:dyDescent="0.2">
      <c r="A1159">
        <v>1156</v>
      </c>
      <c r="B1159" t="s">
        <v>4009</v>
      </c>
      <c r="G1159" t="s">
        <v>4010</v>
      </c>
    </row>
    <row r="1160" spans="1:7" x14ac:dyDescent="0.2">
      <c r="A1160">
        <v>1157</v>
      </c>
      <c r="B1160" t="s">
        <v>4011</v>
      </c>
      <c r="G1160" t="s">
        <v>4012</v>
      </c>
    </row>
    <row r="1161" spans="1:7" x14ac:dyDescent="0.2">
      <c r="A1161">
        <v>1158</v>
      </c>
      <c r="B1161" t="s">
        <v>4013</v>
      </c>
      <c r="G1161" t="s">
        <v>4014</v>
      </c>
    </row>
    <row r="1162" spans="1:7" x14ac:dyDescent="0.2">
      <c r="A1162">
        <v>1159</v>
      </c>
      <c r="B1162" t="s">
        <v>4015</v>
      </c>
      <c r="G1162" t="s">
        <v>4016</v>
      </c>
    </row>
    <row r="1163" spans="1:7" x14ac:dyDescent="0.2">
      <c r="A1163">
        <v>1160</v>
      </c>
      <c r="B1163" t="s">
        <v>4017</v>
      </c>
      <c r="G1163" t="s">
        <v>4018</v>
      </c>
    </row>
    <row r="1164" spans="1:7" x14ac:dyDescent="0.2">
      <c r="A1164">
        <v>1161</v>
      </c>
      <c r="B1164" t="s">
        <v>4019</v>
      </c>
      <c r="G1164" t="s">
        <v>4020</v>
      </c>
    </row>
    <row r="1165" spans="1:7" x14ac:dyDescent="0.2">
      <c r="A1165">
        <v>1162</v>
      </c>
      <c r="B1165" t="s">
        <v>4021</v>
      </c>
      <c r="G1165" t="s">
        <v>4022</v>
      </c>
    </row>
    <row r="1166" spans="1:7" x14ac:dyDescent="0.2">
      <c r="A1166">
        <v>1163</v>
      </c>
      <c r="B1166" t="s">
        <v>4023</v>
      </c>
      <c r="G1166" t="s">
        <v>4024</v>
      </c>
    </row>
    <row r="1167" spans="1:7" x14ac:dyDescent="0.2">
      <c r="A1167">
        <v>1164</v>
      </c>
      <c r="B1167" t="s">
        <v>4025</v>
      </c>
      <c r="G1167" t="s">
        <v>4026</v>
      </c>
    </row>
    <row r="1168" spans="1:7" x14ac:dyDescent="0.2">
      <c r="A1168">
        <v>1165</v>
      </c>
      <c r="B1168" t="s">
        <v>4027</v>
      </c>
      <c r="G1168" t="s">
        <v>4028</v>
      </c>
    </row>
    <row r="1169" spans="1:7" x14ac:dyDescent="0.2">
      <c r="A1169">
        <v>1166</v>
      </c>
      <c r="B1169" t="s">
        <v>4029</v>
      </c>
      <c r="G1169" t="s">
        <v>4030</v>
      </c>
    </row>
    <row r="1170" spans="1:7" x14ac:dyDescent="0.2">
      <c r="A1170">
        <v>1167</v>
      </c>
      <c r="B1170" t="s">
        <v>4031</v>
      </c>
      <c r="G1170" t="s">
        <v>4032</v>
      </c>
    </row>
    <row r="1171" spans="1:7" x14ac:dyDescent="0.2">
      <c r="A1171">
        <v>1168</v>
      </c>
      <c r="B1171" t="s">
        <v>4033</v>
      </c>
      <c r="G1171" t="s">
        <v>4034</v>
      </c>
    </row>
    <row r="1172" spans="1:7" x14ac:dyDescent="0.2">
      <c r="A1172">
        <v>1169</v>
      </c>
      <c r="B1172" t="s">
        <v>4035</v>
      </c>
      <c r="G1172" t="s">
        <v>4036</v>
      </c>
    </row>
    <row r="1173" spans="1:7" x14ac:dyDescent="0.2">
      <c r="A1173">
        <v>1170</v>
      </c>
      <c r="B1173" t="s">
        <v>4037</v>
      </c>
      <c r="G1173" t="s">
        <v>4038</v>
      </c>
    </row>
    <row r="1174" spans="1:7" x14ac:dyDescent="0.2">
      <c r="A1174">
        <v>1171</v>
      </c>
      <c r="B1174" t="s">
        <v>4039</v>
      </c>
      <c r="G1174" t="s">
        <v>4040</v>
      </c>
    </row>
    <row r="1175" spans="1:7" x14ac:dyDescent="0.2">
      <c r="A1175">
        <v>1172</v>
      </c>
      <c r="B1175" t="s">
        <v>4041</v>
      </c>
      <c r="G1175" t="s">
        <v>4042</v>
      </c>
    </row>
    <row r="1176" spans="1:7" x14ac:dyDescent="0.2">
      <c r="A1176">
        <v>1173</v>
      </c>
      <c r="B1176" t="s">
        <v>4043</v>
      </c>
      <c r="G1176" t="s">
        <v>4044</v>
      </c>
    </row>
    <row r="1177" spans="1:7" x14ac:dyDescent="0.2">
      <c r="A1177">
        <v>1174</v>
      </c>
      <c r="B1177" t="s">
        <v>4045</v>
      </c>
      <c r="G1177" t="s">
        <v>4046</v>
      </c>
    </row>
    <row r="1178" spans="1:7" x14ac:dyDescent="0.2">
      <c r="A1178">
        <v>1175</v>
      </c>
      <c r="B1178" t="s">
        <v>4047</v>
      </c>
      <c r="G1178" t="s">
        <v>4048</v>
      </c>
    </row>
    <row r="1179" spans="1:7" x14ac:dyDescent="0.2">
      <c r="A1179">
        <v>1176</v>
      </c>
      <c r="B1179" t="s">
        <v>4049</v>
      </c>
      <c r="G1179" t="s">
        <v>4050</v>
      </c>
    </row>
    <row r="1180" spans="1:7" x14ac:dyDescent="0.2">
      <c r="A1180">
        <v>1177</v>
      </c>
      <c r="B1180" t="s">
        <v>4051</v>
      </c>
      <c r="G1180" t="s">
        <v>4052</v>
      </c>
    </row>
    <row r="1181" spans="1:7" x14ac:dyDescent="0.2">
      <c r="A1181">
        <v>1178</v>
      </c>
      <c r="B1181" t="s">
        <v>4053</v>
      </c>
      <c r="G1181" t="s">
        <v>4054</v>
      </c>
    </row>
    <row r="1182" spans="1:7" x14ac:dyDescent="0.2">
      <c r="A1182">
        <v>1179</v>
      </c>
      <c r="B1182" t="s">
        <v>4055</v>
      </c>
      <c r="G1182" t="s">
        <v>4056</v>
      </c>
    </row>
    <row r="1183" spans="1:7" x14ac:dyDescent="0.2">
      <c r="A1183">
        <v>1180</v>
      </c>
      <c r="B1183" t="s">
        <v>4057</v>
      </c>
      <c r="G1183" t="s">
        <v>4058</v>
      </c>
    </row>
    <row r="1184" spans="1:7" x14ac:dyDescent="0.2">
      <c r="A1184">
        <v>1181</v>
      </c>
      <c r="B1184" t="s">
        <v>4059</v>
      </c>
      <c r="G1184" t="s">
        <v>4060</v>
      </c>
    </row>
    <row r="1185" spans="1:7" x14ac:dyDescent="0.2">
      <c r="A1185">
        <v>1182</v>
      </c>
      <c r="B1185" t="s">
        <v>4061</v>
      </c>
      <c r="G1185" t="s">
        <v>4062</v>
      </c>
    </row>
    <row r="1186" spans="1:7" x14ac:dyDescent="0.2">
      <c r="A1186">
        <v>1183</v>
      </c>
      <c r="B1186" t="s">
        <v>4063</v>
      </c>
      <c r="G1186" t="s">
        <v>4064</v>
      </c>
    </row>
    <row r="1187" spans="1:7" x14ac:dyDescent="0.2">
      <c r="A1187">
        <v>1184</v>
      </c>
      <c r="B1187" t="s">
        <v>4065</v>
      </c>
      <c r="G1187" t="s">
        <v>4066</v>
      </c>
    </row>
    <row r="1188" spans="1:7" x14ac:dyDescent="0.2">
      <c r="A1188">
        <v>1185</v>
      </c>
      <c r="B1188" t="s">
        <v>4067</v>
      </c>
      <c r="G1188" t="s">
        <v>4068</v>
      </c>
    </row>
    <row r="1189" spans="1:7" x14ac:dyDescent="0.2">
      <c r="A1189">
        <v>1186</v>
      </c>
      <c r="B1189" t="s">
        <v>4069</v>
      </c>
      <c r="G1189" t="s">
        <v>4070</v>
      </c>
    </row>
    <row r="1190" spans="1:7" x14ac:dyDescent="0.2">
      <c r="A1190">
        <v>1187</v>
      </c>
      <c r="B1190" t="s">
        <v>4071</v>
      </c>
      <c r="G1190" t="s">
        <v>4072</v>
      </c>
    </row>
    <row r="1191" spans="1:7" x14ac:dyDescent="0.2">
      <c r="A1191">
        <v>1188</v>
      </c>
      <c r="B1191" t="s">
        <v>4073</v>
      </c>
      <c r="G1191" t="s">
        <v>4074</v>
      </c>
    </row>
    <row r="1192" spans="1:7" x14ac:dyDescent="0.2">
      <c r="A1192">
        <v>1189</v>
      </c>
      <c r="B1192" t="s">
        <v>4075</v>
      </c>
      <c r="G1192" t="s">
        <v>4076</v>
      </c>
    </row>
    <row r="1193" spans="1:7" x14ac:dyDescent="0.2">
      <c r="A1193">
        <v>1190</v>
      </c>
      <c r="B1193" t="s">
        <v>4077</v>
      </c>
      <c r="G1193" t="s">
        <v>4078</v>
      </c>
    </row>
    <row r="1194" spans="1:7" x14ac:dyDescent="0.2">
      <c r="A1194">
        <v>1191</v>
      </c>
      <c r="B1194" t="s">
        <v>4079</v>
      </c>
      <c r="G1194" t="s">
        <v>4080</v>
      </c>
    </row>
    <row r="1195" spans="1:7" x14ac:dyDescent="0.2">
      <c r="A1195">
        <v>1192</v>
      </c>
      <c r="B1195" t="s">
        <v>4081</v>
      </c>
      <c r="G1195" t="s">
        <v>4082</v>
      </c>
    </row>
    <row r="1196" spans="1:7" x14ac:dyDescent="0.2">
      <c r="A1196">
        <v>1193</v>
      </c>
      <c r="B1196" t="s">
        <v>4083</v>
      </c>
      <c r="G1196" t="s">
        <v>4084</v>
      </c>
    </row>
    <row r="1197" spans="1:7" x14ac:dyDescent="0.2">
      <c r="A1197">
        <v>1194</v>
      </c>
      <c r="B1197" t="s">
        <v>4085</v>
      </c>
      <c r="G1197" t="s">
        <v>4086</v>
      </c>
    </row>
    <row r="1198" spans="1:7" x14ac:dyDescent="0.2">
      <c r="A1198">
        <v>1195</v>
      </c>
      <c r="B1198" t="s">
        <v>4087</v>
      </c>
      <c r="G1198" t="s">
        <v>4088</v>
      </c>
    </row>
    <row r="1199" spans="1:7" x14ac:dyDescent="0.2">
      <c r="A1199">
        <v>1196</v>
      </c>
      <c r="B1199" t="s">
        <v>4089</v>
      </c>
      <c r="G1199" t="s">
        <v>4090</v>
      </c>
    </row>
    <row r="1200" spans="1:7" x14ac:dyDescent="0.2">
      <c r="A1200">
        <v>1197</v>
      </c>
      <c r="B1200" t="s">
        <v>4091</v>
      </c>
      <c r="G1200" t="s">
        <v>4092</v>
      </c>
    </row>
    <row r="1201" spans="1:7" x14ac:dyDescent="0.2">
      <c r="A1201">
        <v>1198</v>
      </c>
      <c r="B1201" t="s">
        <v>4093</v>
      </c>
      <c r="G1201" t="s">
        <v>4094</v>
      </c>
    </row>
    <row r="1202" spans="1:7" x14ac:dyDescent="0.2">
      <c r="A1202">
        <v>1199</v>
      </c>
      <c r="B1202" t="s">
        <v>4095</v>
      </c>
      <c r="G1202" t="s">
        <v>4096</v>
      </c>
    </row>
    <row r="1203" spans="1:7" x14ac:dyDescent="0.2">
      <c r="A1203">
        <v>1200</v>
      </c>
      <c r="B1203" t="s">
        <v>4097</v>
      </c>
      <c r="G1203" t="s">
        <v>4098</v>
      </c>
    </row>
    <row r="1204" spans="1:7" x14ac:dyDescent="0.2">
      <c r="A1204">
        <v>1201</v>
      </c>
      <c r="B1204" t="s">
        <v>4099</v>
      </c>
      <c r="G1204" t="s">
        <v>4100</v>
      </c>
    </row>
    <row r="1205" spans="1:7" x14ac:dyDescent="0.2">
      <c r="A1205">
        <v>1202</v>
      </c>
      <c r="B1205" t="s">
        <v>4101</v>
      </c>
      <c r="G1205" t="s">
        <v>4102</v>
      </c>
    </row>
    <row r="1206" spans="1:7" x14ac:dyDescent="0.2">
      <c r="A1206">
        <v>1203</v>
      </c>
      <c r="B1206" t="s">
        <v>4103</v>
      </c>
      <c r="G1206" t="s">
        <v>4104</v>
      </c>
    </row>
    <row r="1207" spans="1:7" x14ac:dyDescent="0.2">
      <c r="A1207">
        <v>1204</v>
      </c>
      <c r="B1207" t="s">
        <v>4105</v>
      </c>
      <c r="G1207" t="s">
        <v>4106</v>
      </c>
    </row>
    <row r="1208" spans="1:7" x14ac:dyDescent="0.2">
      <c r="A1208">
        <v>1205</v>
      </c>
      <c r="B1208" t="s">
        <v>4107</v>
      </c>
      <c r="G1208" t="s">
        <v>4108</v>
      </c>
    </row>
    <row r="1209" spans="1:7" x14ac:dyDescent="0.2">
      <c r="A1209">
        <v>1206</v>
      </c>
      <c r="B1209" t="s">
        <v>4109</v>
      </c>
      <c r="G1209" t="s">
        <v>4110</v>
      </c>
    </row>
    <row r="1210" spans="1:7" x14ac:dyDescent="0.2">
      <c r="A1210">
        <v>1207</v>
      </c>
      <c r="B1210" t="s">
        <v>4111</v>
      </c>
      <c r="G1210" t="s">
        <v>4112</v>
      </c>
    </row>
    <row r="1211" spans="1:7" x14ac:dyDescent="0.2">
      <c r="A1211">
        <v>1208</v>
      </c>
      <c r="B1211" t="s">
        <v>4113</v>
      </c>
      <c r="G1211" t="s">
        <v>4114</v>
      </c>
    </row>
    <row r="1212" spans="1:7" x14ac:dyDescent="0.2">
      <c r="A1212">
        <v>1209</v>
      </c>
      <c r="B1212" t="s">
        <v>4115</v>
      </c>
      <c r="G1212" t="s">
        <v>4116</v>
      </c>
    </row>
    <row r="1213" spans="1:7" x14ac:dyDescent="0.2">
      <c r="A1213">
        <v>1210</v>
      </c>
      <c r="B1213" t="s">
        <v>4117</v>
      </c>
      <c r="G1213" t="s">
        <v>4118</v>
      </c>
    </row>
    <row r="1214" spans="1:7" x14ac:dyDescent="0.2">
      <c r="A1214">
        <v>1211</v>
      </c>
      <c r="B1214" t="s">
        <v>4119</v>
      </c>
      <c r="G1214" t="s">
        <v>4120</v>
      </c>
    </row>
    <row r="1215" spans="1:7" x14ac:dyDescent="0.2">
      <c r="A1215">
        <v>1212</v>
      </c>
      <c r="B1215" t="s">
        <v>4121</v>
      </c>
      <c r="G1215" t="s">
        <v>4122</v>
      </c>
    </row>
    <row r="1216" spans="1:7" x14ac:dyDescent="0.2">
      <c r="A1216">
        <v>1213</v>
      </c>
      <c r="B1216" t="s">
        <v>4123</v>
      </c>
      <c r="G1216" t="s">
        <v>4124</v>
      </c>
    </row>
    <row r="1217" spans="1:7" x14ac:dyDescent="0.2">
      <c r="A1217">
        <v>1214</v>
      </c>
      <c r="B1217" t="s">
        <v>4125</v>
      </c>
      <c r="G1217" t="s">
        <v>4126</v>
      </c>
    </row>
    <row r="1218" spans="1:7" x14ac:dyDescent="0.2">
      <c r="A1218">
        <v>1215</v>
      </c>
      <c r="B1218" t="s">
        <v>4127</v>
      </c>
      <c r="G1218" t="s">
        <v>4128</v>
      </c>
    </row>
    <row r="1219" spans="1:7" x14ac:dyDescent="0.2">
      <c r="A1219">
        <v>1216</v>
      </c>
      <c r="B1219" t="s">
        <v>4129</v>
      </c>
      <c r="G1219" t="s">
        <v>4130</v>
      </c>
    </row>
    <row r="1220" spans="1:7" x14ac:dyDescent="0.2">
      <c r="A1220">
        <v>1217</v>
      </c>
      <c r="B1220" t="s">
        <v>4131</v>
      </c>
      <c r="G1220" t="s">
        <v>4132</v>
      </c>
    </row>
    <row r="1221" spans="1:7" x14ac:dyDescent="0.2">
      <c r="A1221">
        <v>1218</v>
      </c>
      <c r="B1221" t="s">
        <v>4133</v>
      </c>
      <c r="G1221" t="s">
        <v>4134</v>
      </c>
    </row>
    <row r="1222" spans="1:7" x14ac:dyDescent="0.2">
      <c r="A1222">
        <v>1219</v>
      </c>
      <c r="B1222" t="s">
        <v>4135</v>
      </c>
      <c r="G1222" t="s">
        <v>4136</v>
      </c>
    </row>
    <row r="1223" spans="1:7" x14ac:dyDescent="0.2">
      <c r="A1223">
        <v>1220</v>
      </c>
      <c r="B1223" t="s">
        <v>4137</v>
      </c>
      <c r="G1223" t="s">
        <v>4138</v>
      </c>
    </row>
    <row r="1224" spans="1:7" x14ac:dyDescent="0.2">
      <c r="A1224">
        <v>1221</v>
      </c>
      <c r="B1224" t="s">
        <v>4139</v>
      </c>
      <c r="G1224" t="s">
        <v>4140</v>
      </c>
    </row>
    <row r="1225" spans="1:7" x14ac:dyDescent="0.2">
      <c r="A1225">
        <v>1222</v>
      </c>
      <c r="B1225" t="s">
        <v>4141</v>
      </c>
      <c r="G1225" t="s">
        <v>4142</v>
      </c>
    </row>
    <row r="1226" spans="1:7" x14ac:dyDescent="0.2">
      <c r="A1226">
        <v>1223</v>
      </c>
      <c r="B1226" t="s">
        <v>4143</v>
      </c>
      <c r="G1226" t="s">
        <v>4144</v>
      </c>
    </row>
    <row r="1227" spans="1:7" x14ac:dyDescent="0.2">
      <c r="A1227">
        <v>1224</v>
      </c>
      <c r="B1227" t="s">
        <v>4145</v>
      </c>
      <c r="G1227" t="s">
        <v>4146</v>
      </c>
    </row>
    <row r="1228" spans="1:7" x14ac:dyDescent="0.2">
      <c r="A1228">
        <v>1225</v>
      </c>
      <c r="B1228" t="s">
        <v>4147</v>
      </c>
      <c r="G1228" t="s">
        <v>4148</v>
      </c>
    </row>
    <row r="1229" spans="1:7" x14ac:dyDescent="0.2">
      <c r="A1229">
        <v>1226</v>
      </c>
      <c r="B1229" t="s">
        <v>4149</v>
      </c>
      <c r="G1229" t="s">
        <v>4150</v>
      </c>
    </row>
    <row r="1230" spans="1:7" x14ac:dyDescent="0.2">
      <c r="A1230">
        <v>1227</v>
      </c>
      <c r="B1230" t="s">
        <v>4151</v>
      </c>
      <c r="G1230" t="s">
        <v>4152</v>
      </c>
    </row>
    <row r="1231" spans="1:7" x14ac:dyDescent="0.2">
      <c r="A1231">
        <v>1228</v>
      </c>
      <c r="B1231" t="s">
        <v>4153</v>
      </c>
      <c r="G1231" t="s">
        <v>4154</v>
      </c>
    </row>
    <row r="1232" spans="1:7" x14ac:dyDescent="0.2">
      <c r="A1232">
        <v>1229</v>
      </c>
      <c r="B1232" t="s">
        <v>4155</v>
      </c>
      <c r="G1232" t="s">
        <v>4156</v>
      </c>
    </row>
    <row r="1233" spans="1:7" x14ac:dyDescent="0.2">
      <c r="A1233">
        <v>1230</v>
      </c>
      <c r="B1233" t="s">
        <v>4157</v>
      </c>
      <c r="G1233" t="s">
        <v>4158</v>
      </c>
    </row>
    <row r="1234" spans="1:7" x14ac:dyDescent="0.2">
      <c r="A1234">
        <v>1231</v>
      </c>
      <c r="B1234" t="s">
        <v>4159</v>
      </c>
      <c r="G1234" t="s">
        <v>4160</v>
      </c>
    </row>
    <row r="1235" spans="1:7" x14ac:dyDescent="0.2">
      <c r="A1235">
        <v>1232</v>
      </c>
      <c r="B1235" t="s">
        <v>4161</v>
      </c>
      <c r="G1235" t="s">
        <v>4162</v>
      </c>
    </row>
    <row r="1236" spans="1:7" x14ac:dyDescent="0.2">
      <c r="A1236">
        <v>1233</v>
      </c>
      <c r="B1236" t="s">
        <v>4163</v>
      </c>
      <c r="G1236" t="s">
        <v>4164</v>
      </c>
    </row>
    <row r="1237" spans="1:7" x14ac:dyDescent="0.2">
      <c r="A1237">
        <v>1234</v>
      </c>
      <c r="B1237" t="s">
        <v>4165</v>
      </c>
      <c r="G1237" t="s">
        <v>4166</v>
      </c>
    </row>
    <row r="1238" spans="1:7" x14ac:dyDescent="0.2">
      <c r="A1238">
        <v>1235</v>
      </c>
      <c r="B1238" t="s">
        <v>4167</v>
      </c>
      <c r="G1238" t="s">
        <v>4168</v>
      </c>
    </row>
    <row r="1239" spans="1:7" x14ac:dyDescent="0.2">
      <c r="A1239">
        <v>1236</v>
      </c>
      <c r="B1239" t="s">
        <v>4169</v>
      </c>
      <c r="G1239" t="s">
        <v>4170</v>
      </c>
    </row>
    <row r="1240" spans="1:7" x14ac:dyDescent="0.2">
      <c r="A1240">
        <v>1237</v>
      </c>
      <c r="B1240" t="s">
        <v>4171</v>
      </c>
      <c r="G1240" t="s">
        <v>4172</v>
      </c>
    </row>
    <row r="1241" spans="1:7" x14ac:dyDescent="0.2">
      <c r="A1241">
        <v>1238</v>
      </c>
      <c r="B1241" t="s">
        <v>4173</v>
      </c>
      <c r="G1241" t="s">
        <v>4174</v>
      </c>
    </row>
    <row r="1242" spans="1:7" x14ac:dyDescent="0.2">
      <c r="A1242">
        <v>1239</v>
      </c>
      <c r="B1242" t="s">
        <v>4175</v>
      </c>
      <c r="G1242" t="s">
        <v>4176</v>
      </c>
    </row>
    <row r="1243" spans="1:7" x14ac:dyDescent="0.2">
      <c r="A1243">
        <v>1240</v>
      </c>
      <c r="B1243" t="s">
        <v>4177</v>
      </c>
      <c r="G1243" t="s">
        <v>4178</v>
      </c>
    </row>
    <row r="1244" spans="1:7" x14ac:dyDescent="0.2">
      <c r="A1244">
        <v>1241</v>
      </c>
      <c r="B1244" t="s">
        <v>4179</v>
      </c>
      <c r="G1244" t="s">
        <v>4180</v>
      </c>
    </row>
    <row r="1245" spans="1:7" x14ac:dyDescent="0.2">
      <c r="A1245">
        <v>1242</v>
      </c>
      <c r="B1245" t="s">
        <v>4181</v>
      </c>
      <c r="G1245" t="s">
        <v>4182</v>
      </c>
    </row>
    <row r="1246" spans="1:7" x14ac:dyDescent="0.2">
      <c r="A1246">
        <v>1243</v>
      </c>
      <c r="B1246" t="s">
        <v>4183</v>
      </c>
      <c r="G1246" t="s">
        <v>4184</v>
      </c>
    </row>
    <row r="1247" spans="1:7" x14ac:dyDescent="0.2">
      <c r="A1247">
        <v>1244</v>
      </c>
      <c r="B1247" t="s">
        <v>4185</v>
      </c>
      <c r="G1247" t="s">
        <v>4186</v>
      </c>
    </row>
    <row r="1248" spans="1:7" x14ac:dyDescent="0.2">
      <c r="A1248">
        <v>1245</v>
      </c>
      <c r="B1248" t="s">
        <v>4187</v>
      </c>
      <c r="G1248" t="s">
        <v>4188</v>
      </c>
    </row>
    <row r="1249" spans="1:7" x14ac:dyDescent="0.2">
      <c r="A1249">
        <v>1246</v>
      </c>
      <c r="B1249" t="s">
        <v>4189</v>
      </c>
      <c r="G1249" t="s">
        <v>4190</v>
      </c>
    </row>
    <row r="1250" spans="1:7" x14ac:dyDescent="0.2">
      <c r="A1250">
        <v>1247</v>
      </c>
      <c r="B1250" t="s">
        <v>4191</v>
      </c>
      <c r="G1250" t="s">
        <v>4192</v>
      </c>
    </row>
    <row r="1251" spans="1:7" x14ac:dyDescent="0.2">
      <c r="A1251">
        <v>1248</v>
      </c>
      <c r="B1251" t="s">
        <v>4193</v>
      </c>
      <c r="G1251" t="s">
        <v>4194</v>
      </c>
    </row>
    <row r="1252" spans="1:7" x14ac:dyDescent="0.2">
      <c r="A1252">
        <v>1249</v>
      </c>
      <c r="B1252" t="s">
        <v>4195</v>
      </c>
      <c r="G1252" t="s">
        <v>4196</v>
      </c>
    </row>
    <row r="1253" spans="1:7" x14ac:dyDescent="0.2">
      <c r="A1253">
        <v>1250</v>
      </c>
      <c r="B1253" t="s">
        <v>4197</v>
      </c>
      <c r="G1253" t="s">
        <v>4198</v>
      </c>
    </row>
    <row r="1254" spans="1:7" x14ac:dyDescent="0.2">
      <c r="A1254">
        <v>1251</v>
      </c>
      <c r="B1254" t="s">
        <v>4199</v>
      </c>
      <c r="G1254" t="s">
        <v>4200</v>
      </c>
    </row>
    <row r="1255" spans="1:7" x14ac:dyDescent="0.2">
      <c r="A1255">
        <v>1252</v>
      </c>
      <c r="B1255" t="s">
        <v>4201</v>
      </c>
      <c r="G1255" t="s">
        <v>4202</v>
      </c>
    </row>
    <row r="1256" spans="1:7" x14ac:dyDescent="0.2">
      <c r="A1256">
        <v>1253</v>
      </c>
      <c r="B1256" t="s">
        <v>4203</v>
      </c>
      <c r="G1256" t="s">
        <v>4204</v>
      </c>
    </row>
    <row r="1257" spans="1:7" x14ac:dyDescent="0.2">
      <c r="A1257">
        <v>1254</v>
      </c>
      <c r="B1257" t="s">
        <v>4205</v>
      </c>
      <c r="G1257" t="s">
        <v>4206</v>
      </c>
    </row>
    <row r="1258" spans="1:7" x14ac:dyDescent="0.2">
      <c r="A1258">
        <v>1255</v>
      </c>
      <c r="B1258" t="s">
        <v>4207</v>
      </c>
      <c r="G1258" t="s">
        <v>4208</v>
      </c>
    </row>
    <row r="1259" spans="1:7" x14ac:dyDescent="0.2">
      <c r="A1259">
        <v>1256</v>
      </c>
      <c r="B1259" t="s">
        <v>4209</v>
      </c>
      <c r="G1259" t="s">
        <v>4210</v>
      </c>
    </row>
    <row r="1260" spans="1:7" x14ac:dyDescent="0.2">
      <c r="A1260">
        <v>1257</v>
      </c>
      <c r="B1260" t="s">
        <v>4211</v>
      </c>
      <c r="G1260" t="s">
        <v>4212</v>
      </c>
    </row>
    <row r="1261" spans="1:7" x14ac:dyDescent="0.2">
      <c r="A1261">
        <v>1258</v>
      </c>
      <c r="B1261" t="s">
        <v>4213</v>
      </c>
      <c r="G1261" t="s">
        <v>4214</v>
      </c>
    </row>
    <row r="1262" spans="1:7" x14ac:dyDescent="0.2">
      <c r="A1262">
        <v>1259</v>
      </c>
      <c r="B1262" t="s">
        <v>4215</v>
      </c>
      <c r="G1262" t="s">
        <v>4216</v>
      </c>
    </row>
    <row r="1263" spans="1:7" x14ac:dyDescent="0.2">
      <c r="A1263">
        <v>1260</v>
      </c>
      <c r="B1263" t="s">
        <v>4217</v>
      </c>
      <c r="G1263" t="s">
        <v>4218</v>
      </c>
    </row>
    <row r="1264" spans="1:7" x14ac:dyDescent="0.2">
      <c r="A1264">
        <v>1261</v>
      </c>
      <c r="B1264" t="s">
        <v>4219</v>
      </c>
      <c r="G1264" t="s">
        <v>4220</v>
      </c>
    </row>
    <row r="1265" spans="1:7" x14ac:dyDescent="0.2">
      <c r="A1265">
        <v>1262</v>
      </c>
      <c r="B1265" t="s">
        <v>4221</v>
      </c>
      <c r="G1265" t="s">
        <v>4222</v>
      </c>
    </row>
    <row r="1266" spans="1:7" x14ac:dyDescent="0.2">
      <c r="A1266">
        <v>1263</v>
      </c>
      <c r="B1266" t="s">
        <v>4223</v>
      </c>
      <c r="G1266" t="s">
        <v>4224</v>
      </c>
    </row>
    <row r="1267" spans="1:7" x14ac:dyDescent="0.2">
      <c r="A1267">
        <v>1264</v>
      </c>
      <c r="B1267" t="s">
        <v>4225</v>
      </c>
      <c r="G1267" t="s">
        <v>4226</v>
      </c>
    </row>
    <row r="1268" spans="1:7" x14ac:dyDescent="0.2">
      <c r="A1268">
        <v>1265</v>
      </c>
      <c r="B1268" t="s">
        <v>4227</v>
      </c>
      <c r="G1268" t="s">
        <v>4228</v>
      </c>
    </row>
    <row r="1269" spans="1:7" x14ac:dyDescent="0.2">
      <c r="A1269">
        <v>1266</v>
      </c>
      <c r="B1269" t="s">
        <v>4229</v>
      </c>
      <c r="G1269" t="s">
        <v>4230</v>
      </c>
    </row>
    <row r="1270" spans="1:7" x14ac:dyDescent="0.2">
      <c r="A1270">
        <v>1267</v>
      </c>
      <c r="B1270" t="s">
        <v>4231</v>
      </c>
      <c r="G1270" t="s">
        <v>4232</v>
      </c>
    </row>
    <row r="1271" spans="1:7" x14ac:dyDescent="0.2">
      <c r="A1271">
        <v>1268</v>
      </c>
      <c r="B1271" t="s">
        <v>4233</v>
      </c>
      <c r="G1271" t="s">
        <v>4234</v>
      </c>
    </row>
    <row r="1272" spans="1:7" x14ac:dyDescent="0.2">
      <c r="A1272">
        <v>1269</v>
      </c>
      <c r="B1272" t="s">
        <v>4235</v>
      </c>
      <c r="G1272" t="s">
        <v>4236</v>
      </c>
    </row>
    <row r="1273" spans="1:7" x14ac:dyDescent="0.2">
      <c r="A1273">
        <v>1270</v>
      </c>
      <c r="B1273" t="s">
        <v>4237</v>
      </c>
      <c r="G1273" t="s">
        <v>4238</v>
      </c>
    </row>
    <row r="1274" spans="1:7" x14ac:dyDescent="0.2">
      <c r="A1274">
        <v>1271</v>
      </c>
      <c r="B1274" t="s">
        <v>4239</v>
      </c>
      <c r="G1274" t="s">
        <v>4240</v>
      </c>
    </row>
    <row r="1275" spans="1:7" x14ac:dyDescent="0.2">
      <c r="A1275">
        <v>1272</v>
      </c>
      <c r="B1275" t="s">
        <v>4241</v>
      </c>
      <c r="G1275" t="s">
        <v>4242</v>
      </c>
    </row>
    <row r="1276" spans="1:7" x14ac:dyDescent="0.2">
      <c r="A1276">
        <v>1273</v>
      </c>
      <c r="B1276" t="s">
        <v>4243</v>
      </c>
      <c r="G1276" t="s">
        <v>4244</v>
      </c>
    </row>
    <row r="1277" spans="1:7" x14ac:dyDescent="0.2">
      <c r="A1277">
        <v>1274</v>
      </c>
      <c r="B1277" t="s">
        <v>4245</v>
      </c>
      <c r="G1277" t="s">
        <v>4246</v>
      </c>
    </row>
    <row r="1278" spans="1:7" x14ac:dyDescent="0.2">
      <c r="A1278">
        <v>1275</v>
      </c>
      <c r="B1278" t="s">
        <v>4247</v>
      </c>
      <c r="G1278" t="s">
        <v>4248</v>
      </c>
    </row>
    <row r="1279" spans="1:7" x14ac:dyDescent="0.2">
      <c r="A1279">
        <v>1276</v>
      </c>
      <c r="B1279" t="s">
        <v>4249</v>
      </c>
      <c r="G1279" t="s">
        <v>4250</v>
      </c>
    </row>
    <row r="1280" spans="1:7" x14ac:dyDescent="0.2">
      <c r="A1280">
        <v>1277</v>
      </c>
      <c r="B1280" t="s">
        <v>4251</v>
      </c>
      <c r="G1280" t="s">
        <v>4252</v>
      </c>
    </row>
    <row r="1281" spans="1:7" x14ac:dyDescent="0.2">
      <c r="A1281">
        <v>1278</v>
      </c>
      <c r="B1281" t="s">
        <v>4253</v>
      </c>
      <c r="G1281" t="s">
        <v>4254</v>
      </c>
    </row>
    <row r="1282" spans="1:7" x14ac:dyDescent="0.2">
      <c r="A1282">
        <v>1279</v>
      </c>
      <c r="B1282" t="s">
        <v>4255</v>
      </c>
      <c r="G1282" t="s">
        <v>4256</v>
      </c>
    </row>
    <row r="1283" spans="1:7" x14ac:dyDescent="0.2">
      <c r="A1283">
        <v>1280</v>
      </c>
      <c r="B1283" t="s">
        <v>4257</v>
      </c>
      <c r="G1283" t="s">
        <v>4258</v>
      </c>
    </row>
    <row r="1284" spans="1:7" x14ac:dyDescent="0.2">
      <c r="A1284">
        <v>1281</v>
      </c>
      <c r="B1284" t="s">
        <v>4259</v>
      </c>
      <c r="G1284" t="s">
        <v>4260</v>
      </c>
    </row>
    <row r="1285" spans="1:7" x14ac:dyDescent="0.2">
      <c r="A1285">
        <v>1282</v>
      </c>
      <c r="B1285" t="s">
        <v>4261</v>
      </c>
      <c r="G1285" t="s">
        <v>4262</v>
      </c>
    </row>
    <row r="1286" spans="1:7" x14ac:dyDescent="0.2">
      <c r="A1286">
        <v>1283</v>
      </c>
      <c r="B1286" t="s">
        <v>4263</v>
      </c>
      <c r="G1286" t="s">
        <v>4264</v>
      </c>
    </row>
    <row r="1287" spans="1:7" x14ac:dyDescent="0.2">
      <c r="A1287">
        <v>1284</v>
      </c>
      <c r="B1287" t="s">
        <v>4265</v>
      </c>
      <c r="G1287" t="s">
        <v>4266</v>
      </c>
    </row>
    <row r="1288" spans="1:7" x14ac:dyDescent="0.2">
      <c r="A1288">
        <v>1285</v>
      </c>
      <c r="B1288" t="s">
        <v>4267</v>
      </c>
      <c r="G1288" t="s">
        <v>4268</v>
      </c>
    </row>
    <row r="1289" spans="1:7" x14ac:dyDescent="0.2">
      <c r="A1289">
        <v>1286</v>
      </c>
      <c r="B1289" t="s">
        <v>4269</v>
      </c>
      <c r="G1289" t="s">
        <v>4270</v>
      </c>
    </row>
    <row r="1290" spans="1:7" x14ac:dyDescent="0.2">
      <c r="A1290">
        <v>1287</v>
      </c>
      <c r="B1290" t="s">
        <v>4271</v>
      </c>
      <c r="G1290" t="s">
        <v>4272</v>
      </c>
    </row>
    <row r="1291" spans="1:7" x14ac:dyDescent="0.2">
      <c r="A1291">
        <v>1288</v>
      </c>
      <c r="B1291" t="s">
        <v>4273</v>
      </c>
      <c r="G1291" t="s">
        <v>4274</v>
      </c>
    </row>
    <row r="1292" spans="1:7" x14ac:dyDescent="0.2">
      <c r="A1292">
        <v>1289</v>
      </c>
      <c r="B1292" t="s">
        <v>4275</v>
      </c>
      <c r="G1292" t="s">
        <v>4276</v>
      </c>
    </row>
    <row r="1293" spans="1:7" x14ac:dyDescent="0.2">
      <c r="A1293">
        <v>1290</v>
      </c>
      <c r="B1293" t="s">
        <v>4277</v>
      </c>
      <c r="G1293" t="s">
        <v>4278</v>
      </c>
    </row>
    <row r="1294" spans="1:7" x14ac:dyDescent="0.2">
      <c r="A1294">
        <v>1291</v>
      </c>
      <c r="B1294" t="s">
        <v>4279</v>
      </c>
      <c r="G1294" t="s">
        <v>4280</v>
      </c>
    </row>
    <row r="1295" spans="1:7" x14ac:dyDescent="0.2">
      <c r="A1295">
        <v>1292</v>
      </c>
      <c r="B1295" t="s">
        <v>4281</v>
      </c>
      <c r="G1295" t="s">
        <v>4282</v>
      </c>
    </row>
    <row r="1296" spans="1:7" x14ac:dyDescent="0.2">
      <c r="A1296">
        <v>1293</v>
      </c>
      <c r="B1296" t="s">
        <v>4283</v>
      </c>
      <c r="G1296" t="s">
        <v>4284</v>
      </c>
    </row>
    <row r="1297" spans="1:7" x14ac:dyDescent="0.2">
      <c r="A1297">
        <v>1294</v>
      </c>
      <c r="B1297" t="s">
        <v>4285</v>
      </c>
      <c r="G1297" t="s">
        <v>4286</v>
      </c>
    </row>
    <row r="1298" spans="1:7" x14ac:dyDescent="0.2">
      <c r="A1298">
        <v>1295</v>
      </c>
      <c r="B1298" t="s">
        <v>4287</v>
      </c>
      <c r="G1298" t="s">
        <v>4288</v>
      </c>
    </row>
    <row r="1299" spans="1:7" x14ac:dyDescent="0.2">
      <c r="A1299">
        <v>1296</v>
      </c>
      <c r="B1299" t="s">
        <v>4289</v>
      </c>
      <c r="G1299" t="s">
        <v>4290</v>
      </c>
    </row>
    <row r="1300" spans="1:7" x14ac:dyDescent="0.2">
      <c r="A1300">
        <v>1297</v>
      </c>
      <c r="B1300" t="s">
        <v>4291</v>
      </c>
      <c r="G1300" t="s">
        <v>4292</v>
      </c>
    </row>
    <row r="1301" spans="1:7" x14ac:dyDescent="0.2">
      <c r="A1301">
        <v>1298</v>
      </c>
      <c r="B1301" t="s">
        <v>4293</v>
      </c>
      <c r="G1301" t="s">
        <v>4294</v>
      </c>
    </row>
    <row r="1302" spans="1:7" x14ac:dyDescent="0.2">
      <c r="A1302">
        <v>1299</v>
      </c>
      <c r="B1302" t="s">
        <v>4295</v>
      </c>
      <c r="G1302" t="s">
        <v>4296</v>
      </c>
    </row>
    <row r="1303" spans="1:7" x14ac:dyDescent="0.2">
      <c r="A1303">
        <v>1300</v>
      </c>
      <c r="B1303" t="s">
        <v>4297</v>
      </c>
      <c r="G1303" t="s">
        <v>4298</v>
      </c>
    </row>
    <row r="1304" spans="1:7" x14ac:dyDescent="0.2">
      <c r="A1304">
        <v>1301</v>
      </c>
      <c r="B1304" t="s">
        <v>4299</v>
      </c>
      <c r="G1304" t="s">
        <v>4300</v>
      </c>
    </row>
    <row r="1305" spans="1:7" x14ac:dyDescent="0.2">
      <c r="A1305">
        <v>1302</v>
      </c>
      <c r="B1305" t="s">
        <v>4301</v>
      </c>
      <c r="G1305" t="s">
        <v>4302</v>
      </c>
    </row>
    <row r="1306" spans="1:7" x14ac:dyDescent="0.2">
      <c r="A1306">
        <v>1303</v>
      </c>
      <c r="B1306" t="s">
        <v>4303</v>
      </c>
      <c r="G1306" t="s">
        <v>4304</v>
      </c>
    </row>
    <row r="1307" spans="1:7" x14ac:dyDescent="0.2">
      <c r="A1307">
        <v>1304</v>
      </c>
      <c r="B1307" t="s">
        <v>4305</v>
      </c>
      <c r="G1307" t="s">
        <v>4306</v>
      </c>
    </row>
    <row r="1308" spans="1:7" x14ac:dyDescent="0.2">
      <c r="A1308">
        <v>1305</v>
      </c>
      <c r="B1308" t="s">
        <v>4307</v>
      </c>
      <c r="G1308" t="s">
        <v>4308</v>
      </c>
    </row>
    <row r="1309" spans="1:7" x14ac:dyDescent="0.2">
      <c r="A1309">
        <v>1306</v>
      </c>
      <c r="B1309" t="s">
        <v>4309</v>
      </c>
      <c r="G1309" t="s">
        <v>4310</v>
      </c>
    </row>
    <row r="1310" spans="1:7" x14ac:dyDescent="0.2">
      <c r="A1310">
        <v>1307</v>
      </c>
      <c r="B1310" t="s">
        <v>4311</v>
      </c>
      <c r="G1310" t="s">
        <v>4312</v>
      </c>
    </row>
    <row r="1311" spans="1:7" x14ac:dyDescent="0.2">
      <c r="A1311">
        <v>1308</v>
      </c>
      <c r="B1311" t="s">
        <v>4313</v>
      </c>
      <c r="G1311" t="s">
        <v>4314</v>
      </c>
    </row>
    <row r="1312" spans="1:7" x14ac:dyDescent="0.2">
      <c r="A1312">
        <v>1309</v>
      </c>
      <c r="B1312" t="s">
        <v>4315</v>
      </c>
      <c r="G1312" t="s">
        <v>4316</v>
      </c>
    </row>
    <row r="1313" spans="1:7" x14ac:dyDescent="0.2">
      <c r="A1313">
        <v>1310</v>
      </c>
      <c r="B1313" t="s">
        <v>4317</v>
      </c>
      <c r="G1313" t="s">
        <v>4318</v>
      </c>
    </row>
    <row r="1314" spans="1:7" x14ac:dyDescent="0.2">
      <c r="A1314">
        <v>1311</v>
      </c>
      <c r="B1314" t="s">
        <v>4319</v>
      </c>
      <c r="G1314" t="s">
        <v>4320</v>
      </c>
    </row>
    <row r="1315" spans="1:7" x14ac:dyDescent="0.2">
      <c r="A1315">
        <v>1312</v>
      </c>
      <c r="B1315" t="s">
        <v>4321</v>
      </c>
      <c r="G1315" t="s">
        <v>4322</v>
      </c>
    </row>
    <row r="1316" spans="1:7" x14ac:dyDescent="0.2">
      <c r="A1316">
        <v>1313</v>
      </c>
      <c r="B1316" t="s">
        <v>4323</v>
      </c>
      <c r="G1316" t="s">
        <v>4324</v>
      </c>
    </row>
    <row r="1317" spans="1:7" x14ac:dyDescent="0.2">
      <c r="A1317">
        <v>1314</v>
      </c>
      <c r="B1317" t="s">
        <v>4325</v>
      </c>
      <c r="G1317" t="s">
        <v>4326</v>
      </c>
    </row>
    <row r="1318" spans="1:7" x14ac:dyDescent="0.2">
      <c r="A1318">
        <v>1315</v>
      </c>
      <c r="B1318" t="s">
        <v>4327</v>
      </c>
      <c r="G1318" t="s">
        <v>4328</v>
      </c>
    </row>
    <row r="1319" spans="1:7" x14ac:dyDescent="0.2">
      <c r="A1319">
        <v>1316</v>
      </c>
      <c r="B1319" t="s">
        <v>4329</v>
      </c>
      <c r="G1319" t="s">
        <v>4330</v>
      </c>
    </row>
    <row r="1320" spans="1:7" x14ac:dyDescent="0.2">
      <c r="A1320">
        <v>1317</v>
      </c>
      <c r="B1320" t="s">
        <v>4331</v>
      </c>
      <c r="G1320" t="s">
        <v>4332</v>
      </c>
    </row>
    <row r="1321" spans="1:7" x14ac:dyDescent="0.2">
      <c r="A1321">
        <v>1318</v>
      </c>
      <c r="B1321" t="s">
        <v>4333</v>
      </c>
      <c r="G1321" t="s">
        <v>4334</v>
      </c>
    </row>
    <row r="1322" spans="1:7" x14ac:dyDescent="0.2">
      <c r="A1322">
        <v>1319</v>
      </c>
      <c r="B1322" t="s">
        <v>4335</v>
      </c>
      <c r="G1322" t="s">
        <v>4336</v>
      </c>
    </row>
    <row r="1323" spans="1:7" x14ac:dyDescent="0.2">
      <c r="A1323">
        <v>1320</v>
      </c>
      <c r="B1323" t="s">
        <v>4337</v>
      </c>
      <c r="G1323" t="s">
        <v>4338</v>
      </c>
    </row>
    <row r="1324" spans="1:7" x14ac:dyDescent="0.2">
      <c r="A1324">
        <v>1321</v>
      </c>
      <c r="B1324" t="s">
        <v>4339</v>
      </c>
      <c r="G1324" t="s">
        <v>4340</v>
      </c>
    </row>
    <row r="1325" spans="1:7" x14ac:dyDescent="0.2">
      <c r="A1325">
        <v>1322</v>
      </c>
      <c r="B1325" t="s">
        <v>4341</v>
      </c>
      <c r="G1325" t="s">
        <v>4342</v>
      </c>
    </row>
    <row r="1326" spans="1:7" x14ac:dyDescent="0.2">
      <c r="A1326">
        <v>1323</v>
      </c>
      <c r="B1326" t="s">
        <v>4343</v>
      </c>
      <c r="G1326" t="s">
        <v>4344</v>
      </c>
    </row>
    <row r="1327" spans="1:7" x14ac:dyDescent="0.2">
      <c r="A1327">
        <v>1324</v>
      </c>
      <c r="B1327" t="s">
        <v>4345</v>
      </c>
      <c r="G1327" t="s">
        <v>4346</v>
      </c>
    </row>
    <row r="1328" spans="1:7" x14ac:dyDescent="0.2">
      <c r="A1328">
        <v>1325</v>
      </c>
      <c r="B1328" t="s">
        <v>4347</v>
      </c>
      <c r="G1328" t="s">
        <v>4348</v>
      </c>
    </row>
    <row r="1329" spans="1:7" x14ac:dyDescent="0.2">
      <c r="A1329">
        <v>1326</v>
      </c>
      <c r="B1329" t="s">
        <v>4349</v>
      </c>
      <c r="G1329" t="s">
        <v>4350</v>
      </c>
    </row>
    <row r="1330" spans="1:7" x14ac:dyDescent="0.2">
      <c r="A1330">
        <v>1327</v>
      </c>
      <c r="B1330" t="s">
        <v>4351</v>
      </c>
      <c r="G1330" t="s">
        <v>4352</v>
      </c>
    </row>
    <row r="1331" spans="1:7" x14ac:dyDescent="0.2">
      <c r="A1331">
        <v>1328</v>
      </c>
      <c r="B1331" t="s">
        <v>4353</v>
      </c>
      <c r="G1331" t="s">
        <v>4354</v>
      </c>
    </row>
    <row r="1332" spans="1:7" x14ac:dyDescent="0.2">
      <c r="A1332">
        <v>1329</v>
      </c>
      <c r="B1332" t="s">
        <v>4355</v>
      </c>
      <c r="G1332" t="s">
        <v>4356</v>
      </c>
    </row>
    <row r="1333" spans="1:7" x14ac:dyDescent="0.2">
      <c r="A1333">
        <v>1330</v>
      </c>
      <c r="B1333" t="s">
        <v>4357</v>
      </c>
      <c r="G1333" t="s">
        <v>4358</v>
      </c>
    </row>
    <row r="1334" spans="1:7" x14ac:dyDescent="0.2">
      <c r="A1334">
        <v>1331</v>
      </c>
      <c r="B1334" t="s">
        <v>4359</v>
      </c>
      <c r="G1334" t="s">
        <v>4360</v>
      </c>
    </row>
    <row r="1335" spans="1:7" x14ac:dyDescent="0.2">
      <c r="A1335">
        <v>1332</v>
      </c>
      <c r="B1335" t="s">
        <v>4361</v>
      </c>
      <c r="G1335" t="s">
        <v>4362</v>
      </c>
    </row>
    <row r="1336" spans="1:7" x14ac:dyDescent="0.2">
      <c r="A1336">
        <v>1333</v>
      </c>
      <c r="B1336" t="s">
        <v>4363</v>
      </c>
      <c r="G1336" t="s">
        <v>4364</v>
      </c>
    </row>
    <row r="1337" spans="1:7" x14ac:dyDescent="0.2">
      <c r="A1337">
        <v>1334</v>
      </c>
      <c r="B1337" t="s">
        <v>4365</v>
      </c>
      <c r="G1337" t="s">
        <v>4366</v>
      </c>
    </row>
    <row r="1338" spans="1:7" x14ac:dyDescent="0.2">
      <c r="A1338">
        <v>1335</v>
      </c>
      <c r="B1338" t="s">
        <v>4367</v>
      </c>
      <c r="G1338" t="s">
        <v>4368</v>
      </c>
    </row>
    <row r="1339" spans="1:7" x14ac:dyDescent="0.2">
      <c r="A1339">
        <v>1336</v>
      </c>
      <c r="B1339" t="s">
        <v>4369</v>
      </c>
      <c r="G1339" t="s">
        <v>4370</v>
      </c>
    </row>
    <row r="1340" spans="1:7" x14ac:dyDescent="0.2">
      <c r="A1340">
        <v>1337</v>
      </c>
      <c r="B1340" t="s">
        <v>4371</v>
      </c>
      <c r="G1340" t="s">
        <v>4372</v>
      </c>
    </row>
    <row r="1341" spans="1:7" x14ac:dyDescent="0.2">
      <c r="A1341">
        <v>1338</v>
      </c>
      <c r="B1341" t="s">
        <v>4373</v>
      </c>
      <c r="G1341" t="s">
        <v>4374</v>
      </c>
    </row>
    <row r="1342" spans="1:7" x14ac:dyDescent="0.2">
      <c r="A1342">
        <v>1339</v>
      </c>
      <c r="B1342" t="s">
        <v>4375</v>
      </c>
      <c r="G1342" t="s">
        <v>4376</v>
      </c>
    </row>
    <row r="1343" spans="1:7" x14ac:dyDescent="0.2">
      <c r="A1343">
        <v>1340</v>
      </c>
      <c r="B1343" t="s">
        <v>4377</v>
      </c>
      <c r="G1343" t="s">
        <v>4378</v>
      </c>
    </row>
    <row r="1344" spans="1:7" x14ac:dyDescent="0.2">
      <c r="A1344">
        <v>1341</v>
      </c>
      <c r="B1344" t="s">
        <v>4379</v>
      </c>
      <c r="G1344" t="s">
        <v>4380</v>
      </c>
    </row>
    <row r="1345" spans="1:7" x14ac:dyDescent="0.2">
      <c r="A1345">
        <v>1342</v>
      </c>
      <c r="B1345" t="s">
        <v>4381</v>
      </c>
      <c r="G1345" t="s">
        <v>4382</v>
      </c>
    </row>
    <row r="1346" spans="1:7" x14ac:dyDescent="0.2">
      <c r="A1346">
        <v>1343</v>
      </c>
      <c r="B1346" t="s">
        <v>4383</v>
      </c>
      <c r="G1346" t="s">
        <v>4384</v>
      </c>
    </row>
    <row r="1347" spans="1:7" x14ac:dyDescent="0.2">
      <c r="A1347">
        <v>1344</v>
      </c>
      <c r="B1347" t="s">
        <v>4385</v>
      </c>
      <c r="G1347" t="s">
        <v>4386</v>
      </c>
    </row>
    <row r="1348" spans="1:7" x14ac:dyDescent="0.2">
      <c r="A1348">
        <v>1345</v>
      </c>
      <c r="B1348" t="s">
        <v>4387</v>
      </c>
      <c r="G1348" t="s">
        <v>4388</v>
      </c>
    </row>
    <row r="1349" spans="1:7" x14ac:dyDescent="0.2">
      <c r="A1349">
        <v>1346</v>
      </c>
      <c r="B1349" t="s">
        <v>4389</v>
      </c>
      <c r="G1349" t="s">
        <v>4390</v>
      </c>
    </row>
    <row r="1350" spans="1:7" x14ac:dyDescent="0.2">
      <c r="A1350">
        <v>1347</v>
      </c>
      <c r="B1350" t="s">
        <v>4391</v>
      </c>
      <c r="G1350" t="s">
        <v>4392</v>
      </c>
    </row>
    <row r="1351" spans="1:7" x14ac:dyDescent="0.2">
      <c r="A1351">
        <v>1348</v>
      </c>
      <c r="B1351" t="s">
        <v>4393</v>
      </c>
      <c r="G1351" t="s">
        <v>4394</v>
      </c>
    </row>
    <row r="1352" spans="1:7" x14ac:dyDescent="0.2">
      <c r="A1352">
        <v>1349</v>
      </c>
      <c r="B1352" t="s">
        <v>4395</v>
      </c>
      <c r="G1352" t="s">
        <v>4396</v>
      </c>
    </row>
    <row r="1353" spans="1:7" x14ac:dyDescent="0.2">
      <c r="A1353">
        <v>1350</v>
      </c>
      <c r="B1353" t="s">
        <v>4397</v>
      </c>
      <c r="G1353" t="s">
        <v>4398</v>
      </c>
    </row>
    <row r="1354" spans="1:7" x14ac:dyDescent="0.2">
      <c r="A1354">
        <v>1351</v>
      </c>
      <c r="B1354" t="s">
        <v>4399</v>
      </c>
      <c r="G1354" t="s">
        <v>4400</v>
      </c>
    </row>
    <row r="1355" spans="1:7" x14ac:dyDescent="0.2">
      <c r="A1355">
        <v>1352</v>
      </c>
      <c r="B1355" t="s">
        <v>4401</v>
      </c>
      <c r="G1355" t="s">
        <v>4402</v>
      </c>
    </row>
    <row r="1356" spans="1:7" x14ac:dyDescent="0.2">
      <c r="A1356">
        <v>1353</v>
      </c>
      <c r="B1356" t="s">
        <v>4403</v>
      </c>
      <c r="G1356" t="s">
        <v>4404</v>
      </c>
    </row>
    <row r="1357" spans="1:7" x14ac:dyDescent="0.2">
      <c r="A1357">
        <v>1354</v>
      </c>
      <c r="B1357" t="s">
        <v>4405</v>
      </c>
      <c r="G1357" t="s">
        <v>4406</v>
      </c>
    </row>
    <row r="1358" spans="1:7" x14ac:dyDescent="0.2">
      <c r="A1358">
        <v>1355</v>
      </c>
      <c r="B1358" t="s">
        <v>4407</v>
      </c>
      <c r="G1358" t="s">
        <v>4408</v>
      </c>
    </row>
    <row r="1359" spans="1:7" x14ac:dyDescent="0.2">
      <c r="A1359">
        <v>1356</v>
      </c>
      <c r="B1359" t="s">
        <v>4409</v>
      </c>
      <c r="G1359" t="s">
        <v>4410</v>
      </c>
    </row>
    <row r="1360" spans="1:7" x14ac:dyDescent="0.2">
      <c r="A1360">
        <v>1357</v>
      </c>
      <c r="B1360" t="s">
        <v>4411</v>
      </c>
      <c r="G1360" t="s">
        <v>4412</v>
      </c>
    </row>
    <row r="1361" spans="1:7" x14ac:dyDescent="0.2">
      <c r="A1361">
        <v>1358</v>
      </c>
      <c r="B1361" t="s">
        <v>4413</v>
      </c>
      <c r="G1361" t="s">
        <v>4414</v>
      </c>
    </row>
    <row r="1362" spans="1:7" x14ac:dyDescent="0.2">
      <c r="A1362">
        <v>1359</v>
      </c>
      <c r="B1362" t="s">
        <v>4415</v>
      </c>
      <c r="G1362" t="s">
        <v>4416</v>
      </c>
    </row>
    <row r="1363" spans="1:7" x14ac:dyDescent="0.2">
      <c r="A1363">
        <v>1360</v>
      </c>
      <c r="B1363" t="s">
        <v>4417</v>
      </c>
      <c r="G1363" t="s">
        <v>4418</v>
      </c>
    </row>
    <row r="1364" spans="1:7" x14ac:dyDescent="0.2">
      <c r="A1364">
        <v>1361</v>
      </c>
      <c r="B1364" t="s">
        <v>4419</v>
      </c>
      <c r="G1364" t="s">
        <v>4420</v>
      </c>
    </row>
    <row r="1365" spans="1:7" x14ac:dyDescent="0.2">
      <c r="A1365">
        <v>1362</v>
      </c>
      <c r="B1365" t="s">
        <v>4421</v>
      </c>
      <c r="G1365" t="s">
        <v>4422</v>
      </c>
    </row>
    <row r="1366" spans="1:7" x14ac:dyDescent="0.2">
      <c r="A1366">
        <v>1363</v>
      </c>
      <c r="B1366" t="s">
        <v>4423</v>
      </c>
      <c r="G1366" t="s">
        <v>4424</v>
      </c>
    </row>
    <row r="1367" spans="1:7" x14ac:dyDescent="0.2">
      <c r="A1367">
        <v>1364</v>
      </c>
      <c r="B1367" t="s">
        <v>4425</v>
      </c>
      <c r="G1367" t="s">
        <v>4426</v>
      </c>
    </row>
    <row r="1368" spans="1:7" x14ac:dyDescent="0.2">
      <c r="A1368">
        <v>1365</v>
      </c>
      <c r="B1368" t="s">
        <v>4427</v>
      </c>
      <c r="G1368" t="s">
        <v>4428</v>
      </c>
    </row>
    <row r="1369" spans="1:7" x14ac:dyDescent="0.2">
      <c r="A1369">
        <v>1366</v>
      </c>
      <c r="B1369" t="s">
        <v>4429</v>
      </c>
      <c r="G1369" t="s">
        <v>4430</v>
      </c>
    </row>
    <row r="1370" spans="1:7" x14ac:dyDescent="0.2">
      <c r="A1370">
        <v>1367</v>
      </c>
      <c r="B1370" t="s">
        <v>4431</v>
      </c>
      <c r="G1370" t="s">
        <v>4432</v>
      </c>
    </row>
    <row r="1371" spans="1:7" x14ac:dyDescent="0.2">
      <c r="A1371">
        <v>1368</v>
      </c>
      <c r="B1371" t="s">
        <v>4433</v>
      </c>
      <c r="G1371" t="s">
        <v>4434</v>
      </c>
    </row>
    <row r="1372" spans="1:7" x14ac:dyDescent="0.2">
      <c r="A1372">
        <v>1369</v>
      </c>
      <c r="B1372" t="s">
        <v>4435</v>
      </c>
      <c r="G1372" t="s">
        <v>4436</v>
      </c>
    </row>
    <row r="1373" spans="1:7" x14ac:dyDescent="0.2">
      <c r="A1373">
        <v>1370</v>
      </c>
      <c r="B1373" t="s">
        <v>4437</v>
      </c>
      <c r="G1373" t="s">
        <v>4438</v>
      </c>
    </row>
    <row r="1374" spans="1:7" x14ac:dyDescent="0.2">
      <c r="A1374">
        <v>1371</v>
      </c>
      <c r="B1374" t="s">
        <v>4439</v>
      </c>
      <c r="G1374" t="s">
        <v>4440</v>
      </c>
    </row>
    <row r="1375" spans="1:7" x14ac:dyDescent="0.2">
      <c r="A1375">
        <v>1372</v>
      </c>
      <c r="B1375" t="s">
        <v>4441</v>
      </c>
      <c r="G1375" t="s">
        <v>4442</v>
      </c>
    </row>
    <row r="1376" spans="1:7" x14ac:dyDescent="0.2">
      <c r="A1376">
        <v>1373</v>
      </c>
      <c r="B1376" t="s">
        <v>4443</v>
      </c>
      <c r="G1376" t="s">
        <v>4444</v>
      </c>
    </row>
    <row r="1377" spans="1:7" x14ac:dyDescent="0.2">
      <c r="A1377">
        <v>1374</v>
      </c>
      <c r="B1377" t="s">
        <v>4445</v>
      </c>
      <c r="G1377" t="s">
        <v>4446</v>
      </c>
    </row>
    <row r="1378" spans="1:7" x14ac:dyDescent="0.2">
      <c r="A1378">
        <v>1375</v>
      </c>
      <c r="B1378" t="s">
        <v>4447</v>
      </c>
      <c r="G1378" t="s">
        <v>4448</v>
      </c>
    </row>
    <row r="1379" spans="1:7" x14ac:dyDescent="0.2">
      <c r="A1379">
        <v>1376</v>
      </c>
      <c r="B1379" t="s">
        <v>4449</v>
      </c>
      <c r="G1379" t="s">
        <v>4450</v>
      </c>
    </row>
    <row r="1380" spans="1:7" x14ac:dyDescent="0.2">
      <c r="A1380">
        <v>1377</v>
      </c>
      <c r="B1380" t="s">
        <v>4451</v>
      </c>
      <c r="G1380" t="s">
        <v>4452</v>
      </c>
    </row>
    <row r="1381" spans="1:7" x14ac:dyDescent="0.2">
      <c r="A1381">
        <v>1378</v>
      </c>
      <c r="B1381" t="s">
        <v>4453</v>
      </c>
      <c r="G1381" t="s">
        <v>4454</v>
      </c>
    </row>
    <row r="1382" spans="1:7" x14ac:dyDescent="0.2">
      <c r="A1382">
        <v>1379</v>
      </c>
      <c r="B1382" t="s">
        <v>4455</v>
      </c>
      <c r="G1382" t="s">
        <v>4456</v>
      </c>
    </row>
    <row r="1383" spans="1:7" x14ac:dyDescent="0.2">
      <c r="A1383">
        <v>1380</v>
      </c>
      <c r="B1383" t="s">
        <v>4457</v>
      </c>
      <c r="G1383" t="s">
        <v>4458</v>
      </c>
    </row>
    <row r="1384" spans="1:7" x14ac:dyDescent="0.2">
      <c r="A1384">
        <v>1381</v>
      </c>
      <c r="B1384" t="s">
        <v>4459</v>
      </c>
      <c r="G1384" t="s">
        <v>4460</v>
      </c>
    </row>
    <row r="1385" spans="1:7" x14ac:dyDescent="0.2">
      <c r="A1385">
        <v>1382</v>
      </c>
      <c r="B1385" t="s">
        <v>4461</v>
      </c>
      <c r="G1385" t="s">
        <v>4462</v>
      </c>
    </row>
    <row r="1386" spans="1:7" x14ac:dyDescent="0.2">
      <c r="A1386">
        <v>1383</v>
      </c>
      <c r="B1386" t="s">
        <v>4463</v>
      </c>
      <c r="G1386" t="s">
        <v>4464</v>
      </c>
    </row>
    <row r="1387" spans="1:7" x14ac:dyDescent="0.2">
      <c r="A1387">
        <v>1384</v>
      </c>
      <c r="B1387" t="s">
        <v>4465</v>
      </c>
      <c r="G1387" t="s">
        <v>4466</v>
      </c>
    </row>
    <row r="1388" spans="1:7" x14ac:dyDescent="0.2">
      <c r="A1388">
        <v>1385</v>
      </c>
      <c r="B1388" t="s">
        <v>4467</v>
      </c>
      <c r="G1388" t="s">
        <v>4468</v>
      </c>
    </row>
    <row r="1389" spans="1:7" x14ac:dyDescent="0.2">
      <c r="A1389">
        <v>1386</v>
      </c>
      <c r="B1389" t="s">
        <v>4469</v>
      </c>
      <c r="G1389" t="s">
        <v>4470</v>
      </c>
    </row>
    <row r="1390" spans="1:7" x14ac:dyDescent="0.2">
      <c r="A1390">
        <v>1387</v>
      </c>
      <c r="B1390" t="s">
        <v>4471</v>
      </c>
      <c r="G1390" t="s">
        <v>4472</v>
      </c>
    </row>
    <row r="1391" spans="1:7" x14ac:dyDescent="0.2">
      <c r="A1391">
        <v>1388</v>
      </c>
      <c r="B1391" t="s">
        <v>4473</v>
      </c>
      <c r="G1391" t="s">
        <v>4474</v>
      </c>
    </row>
    <row r="1392" spans="1:7" x14ac:dyDescent="0.2">
      <c r="A1392">
        <v>1389</v>
      </c>
      <c r="B1392" t="s">
        <v>4475</v>
      </c>
      <c r="G1392" t="s">
        <v>4476</v>
      </c>
    </row>
    <row r="1393" spans="1:7" x14ac:dyDescent="0.2">
      <c r="A1393">
        <v>1390</v>
      </c>
      <c r="B1393" t="s">
        <v>4477</v>
      </c>
      <c r="G1393" t="s">
        <v>4478</v>
      </c>
    </row>
    <row r="1394" spans="1:7" x14ac:dyDescent="0.2">
      <c r="A1394">
        <v>1391</v>
      </c>
      <c r="B1394" t="s">
        <v>4479</v>
      </c>
      <c r="G1394" t="s">
        <v>4480</v>
      </c>
    </row>
    <row r="1395" spans="1:7" x14ac:dyDescent="0.2">
      <c r="A1395">
        <v>1392</v>
      </c>
      <c r="B1395" t="s">
        <v>4481</v>
      </c>
      <c r="G1395" t="s">
        <v>4482</v>
      </c>
    </row>
    <row r="1396" spans="1:7" x14ac:dyDescent="0.2">
      <c r="A1396">
        <v>1393</v>
      </c>
      <c r="B1396" t="s">
        <v>4483</v>
      </c>
      <c r="G1396" t="s">
        <v>4484</v>
      </c>
    </row>
    <row r="1397" spans="1:7" x14ac:dyDescent="0.2">
      <c r="A1397">
        <v>1394</v>
      </c>
      <c r="B1397" t="s">
        <v>4485</v>
      </c>
      <c r="G1397" t="s">
        <v>4486</v>
      </c>
    </row>
    <row r="1398" spans="1:7" x14ac:dyDescent="0.2">
      <c r="A1398">
        <v>1395</v>
      </c>
      <c r="B1398" t="s">
        <v>4487</v>
      </c>
      <c r="G1398" t="s">
        <v>4488</v>
      </c>
    </row>
    <row r="1399" spans="1:7" x14ac:dyDescent="0.2">
      <c r="A1399">
        <v>1396</v>
      </c>
      <c r="B1399" t="s">
        <v>4489</v>
      </c>
      <c r="G1399" t="s">
        <v>4490</v>
      </c>
    </row>
    <row r="1400" spans="1:7" x14ac:dyDescent="0.2">
      <c r="A1400">
        <v>1397</v>
      </c>
      <c r="B1400" t="s">
        <v>4491</v>
      </c>
      <c r="G1400" t="s">
        <v>4492</v>
      </c>
    </row>
    <row r="1401" spans="1:7" x14ac:dyDescent="0.2">
      <c r="A1401">
        <v>1398</v>
      </c>
      <c r="B1401" t="s">
        <v>4493</v>
      </c>
      <c r="G1401" t="s">
        <v>4494</v>
      </c>
    </row>
    <row r="1402" spans="1:7" x14ac:dyDescent="0.2">
      <c r="A1402">
        <v>1399</v>
      </c>
      <c r="B1402" t="s">
        <v>4495</v>
      </c>
      <c r="G1402" t="s">
        <v>4496</v>
      </c>
    </row>
    <row r="1403" spans="1:7" x14ac:dyDescent="0.2">
      <c r="A1403">
        <v>1400</v>
      </c>
      <c r="B1403" t="s">
        <v>4497</v>
      </c>
      <c r="G1403" t="s">
        <v>4498</v>
      </c>
    </row>
    <row r="1404" spans="1:7" x14ac:dyDescent="0.2">
      <c r="A1404">
        <v>1401</v>
      </c>
      <c r="B1404" t="s">
        <v>4499</v>
      </c>
      <c r="G1404" t="s">
        <v>4500</v>
      </c>
    </row>
    <row r="1405" spans="1:7" x14ac:dyDescent="0.2">
      <c r="A1405">
        <v>1402</v>
      </c>
      <c r="B1405" t="s">
        <v>4501</v>
      </c>
      <c r="G1405" t="s">
        <v>4502</v>
      </c>
    </row>
    <row r="1406" spans="1:7" x14ac:dyDescent="0.2">
      <c r="A1406">
        <v>1403</v>
      </c>
      <c r="B1406" t="s">
        <v>4503</v>
      </c>
      <c r="G1406" t="s">
        <v>4504</v>
      </c>
    </row>
    <row r="1407" spans="1:7" x14ac:dyDescent="0.2">
      <c r="A1407">
        <v>1404</v>
      </c>
      <c r="B1407" t="s">
        <v>4505</v>
      </c>
      <c r="G1407" t="s">
        <v>4506</v>
      </c>
    </row>
    <row r="1408" spans="1:7" x14ac:dyDescent="0.2">
      <c r="A1408">
        <v>1405</v>
      </c>
      <c r="B1408" t="s">
        <v>4507</v>
      </c>
      <c r="G1408" t="s">
        <v>4508</v>
      </c>
    </row>
    <row r="1409" spans="1:7" x14ac:dyDescent="0.2">
      <c r="A1409">
        <v>1406</v>
      </c>
      <c r="B1409" t="s">
        <v>4509</v>
      </c>
      <c r="G1409" t="s">
        <v>4510</v>
      </c>
    </row>
    <row r="1410" spans="1:7" x14ac:dyDescent="0.2">
      <c r="A1410">
        <v>1407</v>
      </c>
      <c r="B1410" t="s">
        <v>4511</v>
      </c>
      <c r="G1410" t="s">
        <v>4512</v>
      </c>
    </row>
    <row r="1411" spans="1:7" x14ac:dyDescent="0.2">
      <c r="A1411">
        <v>1408</v>
      </c>
      <c r="B1411" t="s">
        <v>4513</v>
      </c>
      <c r="G1411" t="s">
        <v>4514</v>
      </c>
    </row>
    <row r="1412" spans="1:7" x14ac:dyDescent="0.2">
      <c r="A1412">
        <v>1409</v>
      </c>
      <c r="B1412" t="s">
        <v>4515</v>
      </c>
      <c r="G1412" t="s">
        <v>4516</v>
      </c>
    </row>
    <row r="1413" spans="1:7" x14ac:dyDescent="0.2">
      <c r="A1413">
        <v>1410</v>
      </c>
      <c r="B1413" t="s">
        <v>4517</v>
      </c>
      <c r="G1413" t="s">
        <v>4518</v>
      </c>
    </row>
    <row r="1414" spans="1:7" x14ac:dyDescent="0.2">
      <c r="A1414">
        <v>1411</v>
      </c>
      <c r="B1414" t="s">
        <v>4519</v>
      </c>
      <c r="G1414" t="s">
        <v>4520</v>
      </c>
    </row>
    <row r="1415" spans="1:7" x14ac:dyDescent="0.2">
      <c r="A1415">
        <v>1412</v>
      </c>
      <c r="B1415" t="s">
        <v>4521</v>
      </c>
      <c r="G1415" t="s">
        <v>4522</v>
      </c>
    </row>
    <row r="1416" spans="1:7" x14ac:dyDescent="0.2">
      <c r="A1416">
        <v>1413</v>
      </c>
      <c r="B1416" t="s">
        <v>4523</v>
      </c>
      <c r="G1416" t="s">
        <v>4524</v>
      </c>
    </row>
    <row r="1417" spans="1:7" x14ac:dyDescent="0.2">
      <c r="A1417">
        <v>1414</v>
      </c>
      <c r="B1417" t="s">
        <v>4525</v>
      </c>
      <c r="G1417" t="s">
        <v>4526</v>
      </c>
    </row>
    <row r="1418" spans="1:7" x14ac:dyDescent="0.2">
      <c r="A1418">
        <v>1415</v>
      </c>
      <c r="B1418" t="s">
        <v>4527</v>
      </c>
      <c r="G1418" t="s">
        <v>4528</v>
      </c>
    </row>
    <row r="1419" spans="1:7" x14ac:dyDescent="0.2">
      <c r="A1419">
        <v>1416</v>
      </c>
      <c r="B1419" t="s">
        <v>4529</v>
      </c>
      <c r="G1419" t="s">
        <v>4530</v>
      </c>
    </row>
    <row r="1420" spans="1:7" x14ac:dyDescent="0.2">
      <c r="A1420">
        <v>1417</v>
      </c>
      <c r="B1420" t="s">
        <v>4531</v>
      </c>
      <c r="G1420" t="s">
        <v>4532</v>
      </c>
    </row>
    <row r="1421" spans="1:7" x14ac:dyDescent="0.2">
      <c r="A1421">
        <v>1418</v>
      </c>
      <c r="B1421" t="s">
        <v>4533</v>
      </c>
      <c r="G1421" t="s">
        <v>4534</v>
      </c>
    </row>
    <row r="1422" spans="1:7" x14ac:dyDescent="0.2">
      <c r="A1422">
        <v>1419</v>
      </c>
      <c r="B1422" t="s">
        <v>4535</v>
      </c>
      <c r="G1422" t="s">
        <v>4536</v>
      </c>
    </row>
    <row r="1423" spans="1:7" x14ac:dyDescent="0.2">
      <c r="A1423">
        <v>1420</v>
      </c>
      <c r="B1423" t="s">
        <v>4537</v>
      </c>
      <c r="G1423" t="s">
        <v>4538</v>
      </c>
    </row>
    <row r="1424" spans="1:7" x14ac:dyDescent="0.2">
      <c r="A1424">
        <v>1421</v>
      </c>
      <c r="B1424" t="s">
        <v>4539</v>
      </c>
      <c r="G1424" t="s">
        <v>4540</v>
      </c>
    </row>
    <row r="1425" spans="1:7" x14ac:dyDescent="0.2">
      <c r="A1425">
        <v>1422</v>
      </c>
      <c r="B1425" t="s">
        <v>4541</v>
      </c>
      <c r="G1425" t="s">
        <v>4542</v>
      </c>
    </row>
    <row r="1426" spans="1:7" x14ac:dyDescent="0.2">
      <c r="A1426">
        <v>1423</v>
      </c>
      <c r="B1426" t="s">
        <v>4543</v>
      </c>
      <c r="G1426" t="s">
        <v>4544</v>
      </c>
    </row>
    <row r="1427" spans="1:7" x14ac:dyDescent="0.2">
      <c r="A1427">
        <v>1424</v>
      </c>
      <c r="B1427" t="s">
        <v>4545</v>
      </c>
      <c r="G1427" t="s">
        <v>4546</v>
      </c>
    </row>
    <row r="1428" spans="1:7" x14ac:dyDescent="0.2">
      <c r="A1428">
        <v>1425</v>
      </c>
      <c r="B1428" t="s">
        <v>4547</v>
      </c>
      <c r="G1428" t="s">
        <v>4548</v>
      </c>
    </row>
    <row r="1429" spans="1:7" x14ac:dyDescent="0.2">
      <c r="A1429">
        <v>1426</v>
      </c>
      <c r="B1429" t="s">
        <v>4549</v>
      </c>
      <c r="G1429" t="s">
        <v>4550</v>
      </c>
    </row>
    <row r="1430" spans="1:7" x14ac:dyDescent="0.2">
      <c r="A1430">
        <v>1427</v>
      </c>
      <c r="B1430" t="s">
        <v>4551</v>
      </c>
      <c r="G1430" t="s">
        <v>4552</v>
      </c>
    </row>
    <row r="1431" spans="1:7" x14ac:dyDescent="0.2">
      <c r="A1431">
        <v>1428</v>
      </c>
      <c r="B1431" t="s">
        <v>4553</v>
      </c>
      <c r="G1431" t="s">
        <v>4554</v>
      </c>
    </row>
    <row r="1432" spans="1:7" x14ac:dyDescent="0.2">
      <c r="A1432">
        <v>1429</v>
      </c>
      <c r="B1432" t="s">
        <v>4555</v>
      </c>
      <c r="G1432" t="s">
        <v>4556</v>
      </c>
    </row>
    <row r="1433" spans="1:7" x14ac:dyDescent="0.2">
      <c r="A1433">
        <v>1430</v>
      </c>
      <c r="B1433" t="s">
        <v>4557</v>
      </c>
      <c r="G1433" t="s">
        <v>4558</v>
      </c>
    </row>
    <row r="1434" spans="1:7" x14ac:dyDescent="0.2">
      <c r="A1434">
        <v>1431</v>
      </c>
      <c r="B1434" t="s">
        <v>4559</v>
      </c>
      <c r="G1434" t="s">
        <v>4560</v>
      </c>
    </row>
    <row r="1435" spans="1:7" x14ac:dyDescent="0.2">
      <c r="A1435">
        <v>1432</v>
      </c>
      <c r="B1435" t="s">
        <v>4561</v>
      </c>
      <c r="G1435" t="s">
        <v>4562</v>
      </c>
    </row>
    <row r="1436" spans="1:7" x14ac:dyDescent="0.2">
      <c r="A1436">
        <v>1433</v>
      </c>
      <c r="B1436" t="s">
        <v>4563</v>
      </c>
      <c r="G1436" t="s">
        <v>4564</v>
      </c>
    </row>
    <row r="1437" spans="1:7" x14ac:dyDescent="0.2">
      <c r="A1437">
        <v>1434</v>
      </c>
      <c r="B1437" t="s">
        <v>4565</v>
      </c>
      <c r="G1437" t="s">
        <v>4566</v>
      </c>
    </row>
    <row r="1438" spans="1:7" x14ac:dyDescent="0.2">
      <c r="A1438">
        <v>1435</v>
      </c>
      <c r="B1438" t="s">
        <v>4567</v>
      </c>
      <c r="G1438" t="s">
        <v>4568</v>
      </c>
    </row>
    <row r="1439" spans="1:7" x14ac:dyDescent="0.2">
      <c r="A1439">
        <v>1436</v>
      </c>
      <c r="B1439" t="s">
        <v>4569</v>
      </c>
      <c r="G1439" t="s">
        <v>4570</v>
      </c>
    </row>
    <row r="1440" spans="1:7" x14ac:dyDescent="0.2">
      <c r="A1440">
        <v>1437</v>
      </c>
      <c r="B1440" t="s">
        <v>4571</v>
      </c>
      <c r="G1440" t="s">
        <v>4572</v>
      </c>
    </row>
    <row r="1441" spans="1:7" x14ac:dyDescent="0.2">
      <c r="A1441">
        <v>1438</v>
      </c>
      <c r="B1441" t="s">
        <v>4573</v>
      </c>
      <c r="G1441" t="s">
        <v>4574</v>
      </c>
    </row>
    <row r="1442" spans="1:7" x14ac:dyDescent="0.2">
      <c r="A1442">
        <v>1439</v>
      </c>
      <c r="B1442" t="s">
        <v>4575</v>
      </c>
      <c r="G1442" t="s">
        <v>4576</v>
      </c>
    </row>
    <row r="1443" spans="1:7" x14ac:dyDescent="0.2">
      <c r="A1443">
        <v>1440</v>
      </c>
      <c r="B1443" t="s">
        <v>4577</v>
      </c>
      <c r="G1443" t="s">
        <v>4578</v>
      </c>
    </row>
    <row r="1444" spans="1:7" x14ac:dyDescent="0.2">
      <c r="A1444">
        <v>1441</v>
      </c>
      <c r="B1444" t="s">
        <v>4579</v>
      </c>
      <c r="G1444" t="s">
        <v>4580</v>
      </c>
    </row>
    <row r="1445" spans="1:7" x14ac:dyDescent="0.2">
      <c r="A1445">
        <v>1442</v>
      </c>
      <c r="B1445" t="s">
        <v>4581</v>
      </c>
      <c r="G1445" t="s">
        <v>4582</v>
      </c>
    </row>
    <row r="1446" spans="1:7" x14ac:dyDescent="0.2">
      <c r="A1446">
        <v>1443</v>
      </c>
      <c r="B1446" t="s">
        <v>4583</v>
      </c>
      <c r="G1446" t="s">
        <v>4584</v>
      </c>
    </row>
    <row r="1447" spans="1:7" x14ac:dyDescent="0.2">
      <c r="A1447">
        <v>1444</v>
      </c>
      <c r="B1447" t="s">
        <v>4585</v>
      </c>
      <c r="G1447" t="s">
        <v>4586</v>
      </c>
    </row>
    <row r="1448" spans="1:7" x14ac:dyDescent="0.2">
      <c r="A1448">
        <v>1445</v>
      </c>
      <c r="B1448" t="s">
        <v>4587</v>
      </c>
      <c r="G1448" t="s">
        <v>4588</v>
      </c>
    </row>
    <row r="1449" spans="1:7" x14ac:dyDescent="0.2">
      <c r="A1449">
        <v>1446</v>
      </c>
      <c r="B1449" t="s">
        <v>4589</v>
      </c>
      <c r="G1449" t="s">
        <v>4590</v>
      </c>
    </row>
    <row r="1450" spans="1:7" x14ac:dyDescent="0.2">
      <c r="A1450">
        <v>1447</v>
      </c>
      <c r="B1450" t="s">
        <v>4591</v>
      </c>
      <c r="G1450" t="s">
        <v>4592</v>
      </c>
    </row>
    <row r="1451" spans="1:7" x14ac:dyDescent="0.2">
      <c r="A1451">
        <v>1448</v>
      </c>
      <c r="B1451" t="s">
        <v>4593</v>
      </c>
      <c r="G1451" t="s">
        <v>4594</v>
      </c>
    </row>
    <row r="1452" spans="1:7" x14ac:dyDescent="0.2">
      <c r="A1452">
        <v>1449</v>
      </c>
      <c r="B1452" t="s">
        <v>4595</v>
      </c>
      <c r="G1452" t="s">
        <v>4596</v>
      </c>
    </row>
    <row r="1453" spans="1:7" x14ac:dyDescent="0.2">
      <c r="A1453">
        <v>1450</v>
      </c>
      <c r="B1453" t="s">
        <v>4597</v>
      </c>
      <c r="G1453" t="s">
        <v>4598</v>
      </c>
    </row>
    <row r="1454" spans="1:7" x14ac:dyDescent="0.2">
      <c r="A1454">
        <v>1451</v>
      </c>
      <c r="B1454" t="s">
        <v>4599</v>
      </c>
      <c r="G1454" t="s">
        <v>4600</v>
      </c>
    </row>
    <row r="1455" spans="1:7" x14ac:dyDescent="0.2">
      <c r="A1455">
        <v>1452</v>
      </c>
      <c r="B1455" t="s">
        <v>4601</v>
      </c>
      <c r="G1455" t="s">
        <v>4602</v>
      </c>
    </row>
    <row r="1456" spans="1:7" x14ac:dyDescent="0.2">
      <c r="A1456">
        <v>1453</v>
      </c>
      <c r="B1456" t="s">
        <v>4603</v>
      </c>
      <c r="G1456" t="s">
        <v>4604</v>
      </c>
    </row>
    <row r="1457" spans="1:7" x14ac:dyDescent="0.2">
      <c r="A1457">
        <v>1454</v>
      </c>
      <c r="B1457" t="s">
        <v>4605</v>
      </c>
      <c r="G1457" t="s">
        <v>4606</v>
      </c>
    </row>
    <row r="1458" spans="1:7" x14ac:dyDescent="0.2">
      <c r="A1458">
        <v>1455</v>
      </c>
      <c r="B1458" t="s">
        <v>4607</v>
      </c>
      <c r="G1458" t="s">
        <v>4608</v>
      </c>
    </row>
    <row r="1459" spans="1:7" x14ac:dyDescent="0.2">
      <c r="A1459">
        <v>1456</v>
      </c>
      <c r="B1459" t="s">
        <v>4609</v>
      </c>
      <c r="G1459" t="s">
        <v>4610</v>
      </c>
    </row>
    <row r="1460" spans="1:7" x14ac:dyDescent="0.2">
      <c r="A1460">
        <v>1457</v>
      </c>
      <c r="B1460" t="s">
        <v>4611</v>
      </c>
      <c r="G1460" t="s">
        <v>4612</v>
      </c>
    </row>
    <row r="1461" spans="1:7" x14ac:dyDescent="0.2">
      <c r="A1461">
        <v>1458</v>
      </c>
      <c r="B1461" t="s">
        <v>4613</v>
      </c>
      <c r="G1461" t="s">
        <v>4614</v>
      </c>
    </row>
    <row r="1462" spans="1:7" x14ac:dyDescent="0.2">
      <c r="A1462">
        <v>1459</v>
      </c>
      <c r="B1462" t="s">
        <v>4615</v>
      </c>
      <c r="G1462" t="s">
        <v>4616</v>
      </c>
    </row>
    <row r="1463" spans="1:7" x14ac:dyDescent="0.2">
      <c r="A1463">
        <v>1460</v>
      </c>
      <c r="B1463" t="s">
        <v>4617</v>
      </c>
      <c r="G1463" t="s">
        <v>4618</v>
      </c>
    </row>
    <row r="1464" spans="1:7" x14ac:dyDescent="0.2">
      <c r="A1464">
        <v>1461</v>
      </c>
      <c r="B1464" t="s">
        <v>4619</v>
      </c>
      <c r="G1464" t="s">
        <v>4620</v>
      </c>
    </row>
    <row r="1465" spans="1:7" x14ac:dyDescent="0.2">
      <c r="A1465">
        <v>1462</v>
      </c>
      <c r="B1465" t="s">
        <v>4621</v>
      </c>
      <c r="G1465" t="s">
        <v>4622</v>
      </c>
    </row>
    <row r="1466" spans="1:7" x14ac:dyDescent="0.2">
      <c r="A1466">
        <v>1463</v>
      </c>
      <c r="B1466" t="s">
        <v>4623</v>
      </c>
      <c r="G1466" t="s">
        <v>4624</v>
      </c>
    </row>
    <row r="1467" spans="1:7" x14ac:dyDescent="0.2">
      <c r="A1467">
        <v>1464</v>
      </c>
      <c r="B1467" t="s">
        <v>4625</v>
      </c>
      <c r="G1467" t="s">
        <v>4626</v>
      </c>
    </row>
    <row r="1468" spans="1:7" x14ac:dyDescent="0.2">
      <c r="A1468">
        <v>1465</v>
      </c>
      <c r="B1468" t="s">
        <v>4627</v>
      </c>
      <c r="G1468" t="s">
        <v>4628</v>
      </c>
    </row>
    <row r="1469" spans="1:7" x14ac:dyDescent="0.2">
      <c r="A1469">
        <v>1466</v>
      </c>
      <c r="B1469" t="s">
        <v>4629</v>
      </c>
      <c r="G1469" t="s">
        <v>4630</v>
      </c>
    </row>
    <row r="1470" spans="1:7" x14ac:dyDescent="0.2">
      <c r="A1470">
        <v>1467</v>
      </c>
      <c r="B1470" t="s">
        <v>4631</v>
      </c>
      <c r="G1470" t="s">
        <v>4632</v>
      </c>
    </row>
    <row r="1471" spans="1:7" x14ac:dyDescent="0.2">
      <c r="A1471">
        <v>1468</v>
      </c>
      <c r="B1471" t="s">
        <v>4633</v>
      </c>
      <c r="G1471" t="s">
        <v>4634</v>
      </c>
    </row>
    <row r="1472" spans="1:7" x14ac:dyDescent="0.2">
      <c r="A1472">
        <v>1469</v>
      </c>
      <c r="B1472" t="s">
        <v>4635</v>
      </c>
      <c r="G1472" t="s">
        <v>4636</v>
      </c>
    </row>
    <row r="1473" spans="1:7" x14ac:dyDescent="0.2">
      <c r="A1473">
        <v>1470</v>
      </c>
      <c r="B1473" t="s">
        <v>4637</v>
      </c>
      <c r="G1473" t="s">
        <v>4638</v>
      </c>
    </row>
    <row r="1474" spans="1:7" x14ac:dyDescent="0.2">
      <c r="A1474">
        <v>1471</v>
      </c>
      <c r="B1474" t="s">
        <v>4639</v>
      </c>
      <c r="G1474" t="s">
        <v>4640</v>
      </c>
    </row>
    <row r="1475" spans="1:7" x14ac:dyDescent="0.2">
      <c r="A1475">
        <v>1472</v>
      </c>
      <c r="B1475" t="s">
        <v>4641</v>
      </c>
      <c r="G1475" t="s">
        <v>4642</v>
      </c>
    </row>
    <row r="1476" spans="1:7" x14ac:dyDescent="0.2">
      <c r="A1476">
        <v>1473</v>
      </c>
      <c r="B1476" t="s">
        <v>4643</v>
      </c>
      <c r="G1476" t="s">
        <v>4644</v>
      </c>
    </row>
    <row r="1477" spans="1:7" x14ac:dyDescent="0.2">
      <c r="A1477">
        <v>1474</v>
      </c>
      <c r="B1477" t="s">
        <v>4645</v>
      </c>
      <c r="G1477" t="s">
        <v>4646</v>
      </c>
    </row>
    <row r="1478" spans="1:7" x14ac:dyDescent="0.2">
      <c r="A1478">
        <v>1475</v>
      </c>
      <c r="B1478" t="s">
        <v>4647</v>
      </c>
      <c r="G1478" t="s">
        <v>4648</v>
      </c>
    </row>
    <row r="1479" spans="1:7" x14ac:dyDescent="0.2">
      <c r="A1479">
        <v>1476</v>
      </c>
      <c r="B1479" t="s">
        <v>4649</v>
      </c>
      <c r="G1479" t="s">
        <v>4650</v>
      </c>
    </row>
    <row r="1480" spans="1:7" x14ac:dyDescent="0.2">
      <c r="A1480">
        <v>1477</v>
      </c>
      <c r="B1480" t="s">
        <v>4651</v>
      </c>
      <c r="G1480" t="s">
        <v>4652</v>
      </c>
    </row>
    <row r="1481" spans="1:7" x14ac:dyDescent="0.2">
      <c r="A1481">
        <v>1478</v>
      </c>
      <c r="B1481" t="s">
        <v>4653</v>
      </c>
      <c r="G1481" t="s">
        <v>4654</v>
      </c>
    </row>
    <row r="1482" spans="1:7" x14ac:dyDescent="0.2">
      <c r="A1482">
        <v>1479</v>
      </c>
      <c r="B1482" t="s">
        <v>4655</v>
      </c>
      <c r="G1482" t="s">
        <v>4656</v>
      </c>
    </row>
    <row r="1483" spans="1:7" x14ac:dyDescent="0.2">
      <c r="A1483">
        <v>1480</v>
      </c>
      <c r="B1483" t="s">
        <v>4657</v>
      </c>
      <c r="G1483" t="s">
        <v>4658</v>
      </c>
    </row>
    <row r="1484" spans="1:7" x14ac:dyDescent="0.2">
      <c r="A1484">
        <v>1481</v>
      </c>
      <c r="B1484" t="s">
        <v>4659</v>
      </c>
      <c r="G1484" t="s">
        <v>4660</v>
      </c>
    </row>
    <row r="1485" spans="1:7" x14ac:dyDescent="0.2">
      <c r="A1485">
        <v>1482</v>
      </c>
      <c r="B1485" t="s">
        <v>4661</v>
      </c>
      <c r="G1485" t="s">
        <v>4662</v>
      </c>
    </row>
    <row r="1486" spans="1:7" x14ac:dyDescent="0.2">
      <c r="A1486">
        <v>1483</v>
      </c>
      <c r="B1486" t="s">
        <v>4663</v>
      </c>
      <c r="G1486" t="s">
        <v>4664</v>
      </c>
    </row>
    <row r="1487" spans="1:7" x14ac:dyDescent="0.2">
      <c r="A1487">
        <v>1484</v>
      </c>
      <c r="B1487" t="s">
        <v>4665</v>
      </c>
      <c r="G1487" t="s">
        <v>4666</v>
      </c>
    </row>
    <row r="1488" spans="1:7" x14ac:dyDescent="0.2">
      <c r="A1488">
        <v>1485</v>
      </c>
      <c r="B1488" t="s">
        <v>4667</v>
      </c>
      <c r="G1488" t="s">
        <v>4668</v>
      </c>
    </row>
    <row r="1489" spans="1:7" x14ac:dyDescent="0.2">
      <c r="A1489">
        <v>1486</v>
      </c>
      <c r="B1489" t="s">
        <v>4669</v>
      </c>
      <c r="G1489" t="s">
        <v>4670</v>
      </c>
    </row>
    <row r="1490" spans="1:7" x14ac:dyDescent="0.2">
      <c r="A1490">
        <v>1487</v>
      </c>
      <c r="B1490" t="s">
        <v>4671</v>
      </c>
      <c r="G1490" t="s">
        <v>4672</v>
      </c>
    </row>
    <row r="1491" spans="1:7" x14ac:dyDescent="0.2">
      <c r="A1491">
        <v>1488</v>
      </c>
      <c r="B1491" t="s">
        <v>4673</v>
      </c>
      <c r="G1491" t="s">
        <v>4674</v>
      </c>
    </row>
    <row r="1492" spans="1:7" x14ac:dyDescent="0.2">
      <c r="A1492">
        <v>1489</v>
      </c>
      <c r="B1492" t="s">
        <v>4675</v>
      </c>
      <c r="G1492" t="s">
        <v>4676</v>
      </c>
    </row>
    <row r="1493" spans="1:7" x14ac:dyDescent="0.2">
      <c r="A1493">
        <v>1490</v>
      </c>
      <c r="B1493" t="s">
        <v>4677</v>
      </c>
      <c r="G1493" t="s">
        <v>4678</v>
      </c>
    </row>
    <row r="1494" spans="1:7" x14ac:dyDescent="0.2">
      <c r="A1494">
        <v>1491</v>
      </c>
      <c r="B1494" t="s">
        <v>4679</v>
      </c>
      <c r="G1494" t="s">
        <v>4680</v>
      </c>
    </row>
    <row r="1495" spans="1:7" x14ac:dyDescent="0.2">
      <c r="A1495">
        <v>1492</v>
      </c>
      <c r="B1495" t="s">
        <v>4681</v>
      </c>
      <c r="G1495" t="s">
        <v>4682</v>
      </c>
    </row>
    <row r="1496" spans="1:7" x14ac:dyDescent="0.2">
      <c r="A1496">
        <v>1493</v>
      </c>
      <c r="B1496" t="s">
        <v>4683</v>
      </c>
      <c r="G1496" t="s">
        <v>4684</v>
      </c>
    </row>
    <row r="1497" spans="1:7" x14ac:dyDescent="0.2">
      <c r="A1497">
        <v>1494</v>
      </c>
      <c r="B1497" t="s">
        <v>4685</v>
      </c>
      <c r="G1497" t="s">
        <v>4686</v>
      </c>
    </row>
    <row r="1498" spans="1:7" x14ac:dyDescent="0.2">
      <c r="A1498">
        <v>1495</v>
      </c>
      <c r="B1498" t="s">
        <v>4687</v>
      </c>
      <c r="G1498" t="s">
        <v>4688</v>
      </c>
    </row>
    <row r="1499" spans="1:7" x14ac:dyDescent="0.2">
      <c r="A1499">
        <v>1496</v>
      </c>
      <c r="B1499" t="s">
        <v>4689</v>
      </c>
      <c r="G1499" t="s">
        <v>4690</v>
      </c>
    </row>
    <row r="1500" spans="1:7" x14ac:dyDescent="0.2">
      <c r="A1500">
        <v>1497</v>
      </c>
      <c r="B1500" t="s">
        <v>4691</v>
      </c>
      <c r="G1500" t="s">
        <v>4692</v>
      </c>
    </row>
    <row r="1501" spans="1:7" x14ac:dyDescent="0.2">
      <c r="A1501">
        <v>1498</v>
      </c>
      <c r="B1501" t="s">
        <v>4693</v>
      </c>
      <c r="G1501" t="s">
        <v>4694</v>
      </c>
    </row>
    <row r="1502" spans="1:7" x14ac:dyDescent="0.2">
      <c r="A1502">
        <v>1499</v>
      </c>
      <c r="B1502" t="s">
        <v>4695</v>
      </c>
      <c r="G1502" t="s">
        <v>4696</v>
      </c>
    </row>
    <row r="1503" spans="1:7" x14ac:dyDescent="0.2">
      <c r="A1503">
        <v>1500</v>
      </c>
      <c r="B1503" t="s">
        <v>4697</v>
      </c>
      <c r="G1503" t="s">
        <v>4698</v>
      </c>
    </row>
    <row r="1504" spans="1:7" x14ac:dyDescent="0.2">
      <c r="A1504">
        <v>1501</v>
      </c>
      <c r="B1504" t="s">
        <v>4699</v>
      </c>
      <c r="G1504" t="s">
        <v>4700</v>
      </c>
    </row>
    <row r="1505" spans="1:7" x14ac:dyDescent="0.2">
      <c r="A1505">
        <v>1502</v>
      </c>
      <c r="B1505" t="s">
        <v>4701</v>
      </c>
      <c r="G1505" t="s">
        <v>4702</v>
      </c>
    </row>
    <row r="1506" spans="1:7" x14ac:dyDescent="0.2">
      <c r="A1506">
        <v>1503</v>
      </c>
      <c r="B1506" t="s">
        <v>4703</v>
      </c>
      <c r="G1506" t="s">
        <v>4704</v>
      </c>
    </row>
    <row r="1507" spans="1:7" x14ac:dyDescent="0.2">
      <c r="A1507">
        <v>1504</v>
      </c>
      <c r="B1507" t="s">
        <v>4705</v>
      </c>
      <c r="G1507" t="s">
        <v>4706</v>
      </c>
    </row>
    <row r="1508" spans="1:7" x14ac:dyDescent="0.2">
      <c r="A1508">
        <v>1505</v>
      </c>
      <c r="B1508" t="s">
        <v>4707</v>
      </c>
      <c r="G1508" t="s">
        <v>4708</v>
      </c>
    </row>
    <row r="1509" spans="1:7" x14ac:dyDescent="0.2">
      <c r="A1509">
        <v>1506</v>
      </c>
      <c r="B1509" t="s">
        <v>4709</v>
      </c>
      <c r="G1509" t="s">
        <v>4710</v>
      </c>
    </row>
    <row r="1510" spans="1:7" x14ac:dyDescent="0.2">
      <c r="A1510">
        <v>1507</v>
      </c>
      <c r="B1510" t="s">
        <v>4711</v>
      </c>
      <c r="G1510" t="s">
        <v>4712</v>
      </c>
    </row>
    <row r="1511" spans="1:7" x14ac:dyDescent="0.2">
      <c r="A1511">
        <v>1508</v>
      </c>
      <c r="B1511" t="s">
        <v>4713</v>
      </c>
      <c r="G1511" t="s">
        <v>4714</v>
      </c>
    </row>
    <row r="1512" spans="1:7" x14ac:dyDescent="0.2">
      <c r="A1512">
        <v>1509</v>
      </c>
      <c r="B1512" t="s">
        <v>4715</v>
      </c>
      <c r="G1512" t="s">
        <v>4716</v>
      </c>
    </row>
    <row r="1513" spans="1:7" x14ac:dyDescent="0.2">
      <c r="A1513">
        <v>1510</v>
      </c>
      <c r="B1513" t="s">
        <v>4717</v>
      </c>
      <c r="G1513" t="s">
        <v>4718</v>
      </c>
    </row>
    <row r="1514" spans="1:7" x14ac:dyDescent="0.2">
      <c r="A1514">
        <v>1511</v>
      </c>
      <c r="B1514" t="s">
        <v>4719</v>
      </c>
      <c r="G1514" t="s">
        <v>4720</v>
      </c>
    </row>
    <row r="1515" spans="1:7" x14ac:dyDescent="0.2">
      <c r="A1515">
        <v>1512</v>
      </c>
      <c r="B1515" t="s">
        <v>4721</v>
      </c>
      <c r="G1515" t="s">
        <v>4722</v>
      </c>
    </row>
    <row r="1516" spans="1:7" x14ac:dyDescent="0.2">
      <c r="A1516">
        <v>1513</v>
      </c>
      <c r="B1516" t="s">
        <v>4723</v>
      </c>
      <c r="G1516" t="s">
        <v>4724</v>
      </c>
    </row>
    <row r="1517" spans="1:7" x14ac:dyDescent="0.2">
      <c r="A1517">
        <v>1514</v>
      </c>
      <c r="B1517" t="s">
        <v>4725</v>
      </c>
      <c r="G1517" t="s">
        <v>4726</v>
      </c>
    </row>
    <row r="1518" spans="1:7" x14ac:dyDescent="0.2">
      <c r="A1518">
        <v>1515</v>
      </c>
      <c r="B1518" t="s">
        <v>4727</v>
      </c>
      <c r="G1518" t="s">
        <v>4728</v>
      </c>
    </row>
    <row r="1519" spans="1:7" x14ac:dyDescent="0.2">
      <c r="A1519">
        <v>1516</v>
      </c>
      <c r="B1519" t="s">
        <v>4729</v>
      </c>
      <c r="G1519" t="s">
        <v>4730</v>
      </c>
    </row>
    <row r="1520" spans="1:7" x14ac:dyDescent="0.2">
      <c r="A1520">
        <v>1517</v>
      </c>
      <c r="B1520" t="s">
        <v>4731</v>
      </c>
      <c r="G1520" t="s">
        <v>4732</v>
      </c>
    </row>
    <row r="1521" spans="1:7" x14ac:dyDescent="0.2">
      <c r="A1521">
        <v>1518</v>
      </c>
      <c r="B1521" t="s">
        <v>4733</v>
      </c>
      <c r="G1521" t="s">
        <v>4734</v>
      </c>
    </row>
    <row r="1522" spans="1:7" x14ac:dyDescent="0.2">
      <c r="A1522">
        <v>1519</v>
      </c>
      <c r="B1522" t="s">
        <v>4735</v>
      </c>
      <c r="G1522" t="s">
        <v>4736</v>
      </c>
    </row>
    <row r="1523" spans="1:7" x14ac:dyDescent="0.2">
      <c r="A1523">
        <v>1520</v>
      </c>
      <c r="B1523" t="s">
        <v>4737</v>
      </c>
      <c r="G1523" t="s">
        <v>4738</v>
      </c>
    </row>
    <row r="1524" spans="1:7" x14ac:dyDescent="0.2">
      <c r="A1524">
        <v>1521</v>
      </c>
      <c r="B1524" t="s">
        <v>4739</v>
      </c>
      <c r="G1524" t="s">
        <v>4740</v>
      </c>
    </row>
    <row r="1525" spans="1:7" x14ac:dyDescent="0.2">
      <c r="A1525">
        <v>1522</v>
      </c>
      <c r="B1525" t="s">
        <v>4741</v>
      </c>
      <c r="G1525" t="s">
        <v>4742</v>
      </c>
    </row>
    <row r="1526" spans="1:7" x14ac:dyDescent="0.2">
      <c r="A1526">
        <v>1523</v>
      </c>
      <c r="B1526" t="s">
        <v>4743</v>
      </c>
      <c r="G1526" t="s">
        <v>4744</v>
      </c>
    </row>
    <row r="1527" spans="1:7" x14ac:dyDescent="0.2">
      <c r="A1527">
        <v>1524</v>
      </c>
      <c r="B1527" t="s">
        <v>4745</v>
      </c>
      <c r="G1527" t="s">
        <v>4746</v>
      </c>
    </row>
    <row r="1528" spans="1:7" x14ac:dyDescent="0.2">
      <c r="A1528">
        <v>1525</v>
      </c>
      <c r="B1528" t="s">
        <v>4747</v>
      </c>
      <c r="G1528" t="s">
        <v>4748</v>
      </c>
    </row>
    <row r="1529" spans="1:7" x14ac:dyDescent="0.2">
      <c r="A1529">
        <v>1526</v>
      </c>
      <c r="B1529" t="s">
        <v>4749</v>
      </c>
      <c r="G1529" t="s">
        <v>4750</v>
      </c>
    </row>
    <row r="1530" spans="1:7" x14ac:dyDescent="0.2">
      <c r="A1530">
        <v>1527</v>
      </c>
      <c r="B1530" t="s">
        <v>4751</v>
      </c>
      <c r="G1530" t="s">
        <v>4752</v>
      </c>
    </row>
    <row r="1531" spans="1:7" x14ac:dyDescent="0.2">
      <c r="A1531">
        <v>1528</v>
      </c>
      <c r="B1531" t="s">
        <v>4753</v>
      </c>
      <c r="G1531" t="s">
        <v>4754</v>
      </c>
    </row>
    <row r="1532" spans="1:7" x14ac:dyDescent="0.2">
      <c r="A1532">
        <v>1529</v>
      </c>
      <c r="B1532" t="s">
        <v>4755</v>
      </c>
      <c r="G1532" t="s">
        <v>4756</v>
      </c>
    </row>
    <row r="1533" spans="1:7" x14ac:dyDescent="0.2">
      <c r="A1533">
        <v>1530</v>
      </c>
      <c r="B1533" t="s">
        <v>4757</v>
      </c>
      <c r="G1533" t="s">
        <v>4758</v>
      </c>
    </row>
    <row r="1534" spans="1:7" x14ac:dyDescent="0.2">
      <c r="A1534">
        <v>1531</v>
      </c>
      <c r="B1534" t="s">
        <v>4759</v>
      </c>
      <c r="G1534" t="s">
        <v>4760</v>
      </c>
    </row>
    <row r="1535" spans="1:7" x14ac:dyDescent="0.2">
      <c r="A1535">
        <v>1532</v>
      </c>
      <c r="B1535" t="s">
        <v>4761</v>
      </c>
      <c r="G1535" t="s">
        <v>4762</v>
      </c>
    </row>
    <row r="1536" spans="1:7" x14ac:dyDescent="0.2">
      <c r="A1536">
        <v>1533</v>
      </c>
      <c r="B1536" t="s">
        <v>4763</v>
      </c>
      <c r="G1536" t="s">
        <v>4764</v>
      </c>
    </row>
    <row r="1537" spans="1:7" x14ac:dyDescent="0.2">
      <c r="A1537">
        <v>1534</v>
      </c>
      <c r="B1537" t="s">
        <v>4765</v>
      </c>
      <c r="G1537" t="s">
        <v>4766</v>
      </c>
    </row>
    <row r="1538" spans="1:7" x14ac:dyDescent="0.2">
      <c r="A1538">
        <v>1535</v>
      </c>
      <c r="B1538" t="s">
        <v>4767</v>
      </c>
      <c r="G1538" t="s">
        <v>4768</v>
      </c>
    </row>
    <row r="1539" spans="1:7" x14ac:dyDescent="0.2">
      <c r="A1539">
        <v>1536</v>
      </c>
      <c r="B1539" t="s">
        <v>4769</v>
      </c>
      <c r="G1539" t="s">
        <v>4770</v>
      </c>
    </row>
    <row r="1540" spans="1:7" x14ac:dyDescent="0.2">
      <c r="A1540">
        <v>1537</v>
      </c>
      <c r="B1540" t="s">
        <v>4771</v>
      </c>
      <c r="G1540" t="s">
        <v>4772</v>
      </c>
    </row>
    <row r="1541" spans="1:7" x14ac:dyDescent="0.2">
      <c r="A1541">
        <v>1538</v>
      </c>
      <c r="B1541" t="s">
        <v>4773</v>
      </c>
      <c r="G1541" t="s">
        <v>4774</v>
      </c>
    </row>
    <row r="1542" spans="1:7" x14ac:dyDescent="0.2">
      <c r="A1542">
        <v>1539</v>
      </c>
      <c r="B1542" t="s">
        <v>4775</v>
      </c>
      <c r="G1542" t="s">
        <v>4776</v>
      </c>
    </row>
    <row r="1543" spans="1:7" x14ac:dyDescent="0.2">
      <c r="A1543">
        <v>1540</v>
      </c>
      <c r="B1543" t="s">
        <v>4777</v>
      </c>
      <c r="G1543" t="s">
        <v>4778</v>
      </c>
    </row>
    <row r="1544" spans="1:7" x14ac:dyDescent="0.2">
      <c r="A1544">
        <v>1541</v>
      </c>
      <c r="B1544" t="s">
        <v>4779</v>
      </c>
      <c r="G1544" t="s">
        <v>4780</v>
      </c>
    </row>
    <row r="1545" spans="1:7" x14ac:dyDescent="0.2">
      <c r="A1545">
        <v>1542</v>
      </c>
      <c r="B1545" t="s">
        <v>4781</v>
      </c>
      <c r="G1545" t="s">
        <v>4782</v>
      </c>
    </row>
    <row r="1546" spans="1:7" x14ac:dyDescent="0.2">
      <c r="A1546">
        <v>1543</v>
      </c>
      <c r="B1546" t="s">
        <v>4783</v>
      </c>
      <c r="G1546" t="s">
        <v>4784</v>
      </c>
    </row>
    <row r="1547" spans="1:7" x14ac:dyDescent="0.2">
      <c r="A1547">
        <v>1544</v>
      </c>
      <c r="B1547" t="s">
        <v>4785</v>
      </c>
      <c r="G1547" t="s">
        <v>4786</v>
      </c>
    </row>
    <row r="1548" spans="1:7" x14ac:dyDescent="0.2">
      <c r="A1548">
        <v>1545</v>
      </c>
      <c r="B1548" t="s">
        <v>4787</v>
      </c>
      <c r="G1548" t="s">
        <v>4788</v>
      </c>
    </row>
    <row r="1549" spans="1:7" x14ac:dyDescent="0.2">
      <c r="A1549">
        <v>1546</v>
      </c>
      <c r="B1549" t="s">
        <v>4789</v>
      </c>
      <c r="G1549" t="s">
        <v>4790</v>
      </c>
    </row>
    <row r="1550" spans="1:7" x14ac:dyDescent="0.2">
      <c r="A1550">
        <v>1547</v>
      </c>
      <c r="B1550" t="s">
        <v>4791</v>
      </c>
      <c r="G1550" t="s">
        <v>4792</v>
      </c>
    </row>
    <row r="1551" spans="1:7" x14ac:dyDescent="0.2">
      <c r="A1551">
        <v>1548</v>
      </c>
      <c r="B1551" t="s">
        <v>4793</v>
      </c>
      <c r="G1551" t="s">
        <v>4794</v>
      </c>
    </row>
    <row r="1552" spans="1:7" x14ac:dyDescent="0.2">
      <c r="A1552">
        <v>1549</v>
      </c>
      <c r="B1552" t="s">
        <v>4795</v>
      </c>
      <c r="G1552" t="s">
        <v>4796</v>
      </c>
    </row>
    <row r="1553" spans="1:7" x14ac:dyDescent="0.2">
      <c r="A1553">
        <v>1550</v>
      </c>
      <c r="B1553" t="s">
        <v>4797</v>
      </c>
      <c r="G1553" t="s">
        <v>4798</v>
      </c>
    </row>
    <row r="1554" spans="1:7" x14ac:dyDescent="0.2">
      <c r="A1554">
        <v>1551</v>
      </c>
      <c r="B1554" t="s">
        <v>4799</v>
      </c>
      <c r="G1554" t="s">
        <v>4800</v>
      </c>
    </row>
    <row r="1555" spans="1:7" x14ac:dyDescent="0.2">
      <c r="A1555">
        <v>1552</v>
      </c>
      <c r="B1555" t="s">
        <v>4801</v>
      </c>
      <c r="G1555" t="s">
        <v>4802</v>
      </c>
    </row>
    <row r="1556" spans="1:7" x14ac:dyDescent="0.2">
      <c r="A1556">
        <v>1553</v>
      </c>
      <c r="B1556" t="s">
        <v>4803</v>
      </c>
      <c r="G1556" t="s">
        <v>4804</v>
      </c>
    </row>
    <row r="1557" spans="1:7" x14ac:dyDescent="0.2">
      <c r="A1557">
        <v>1554</v>
      </c>
      <c r="B1557" t="s">
        <v>4805</v>
      </c>
      <c r="G1557" t="s">
        <v>4806</v>
      </c>
    </row>
    <row r="1558" spans="1:7" x14ac:dyDescent="0.2">
      <c r="A1558">
        <v>1555</v>
      </c>
      <c r="B1558" t="s">
        <v>4807</v>
      </c>
      <c r="G1558" t="s">
        <v>4808</v>
      </c>
    </row>
    <row r="1559" spans="1:7" x14ac:dyDescent="0.2">
      <c r="A1559">
        <v>1556</v>
      </c>
      <c r="B1559" t="s">
        <v>4809</v>
      </c>
      <c r="G1559" t="s">
        <v>4810</v>
      </c>
    </row>
    <row r="1560" spans="1:7" x14ac:dyDescent="0.2">
      <c r="A1560">
        <v>1557</v>
      </c>
      <c r="B1560" t="s">
        <v>4811</v>
      </c>
      <c r="G1560" t="s">
        <v>4812</v>
      </c>
    </row>
    <row r="1561" spans="1:7" x14ac:dyDescent="0.2">
      <c r="A1561">
        <v>1558</v>
      </c>
      <c r="B1561" t="s">
        <v>4813</v>
      </c>
      <c r="G1561" t="s">
        <v>4814</v>
      </c>
    </row>
    <row r="1562" spans="1:7" x14ac:dyDescent="0.2">
      <c r="A1562">
        <v>1559</v>
      </c>
      <c r="B1562" t="s">
        <v>4815</v>
      </c>
      <c r="G1562" t="s">
        <v>4816</v>
      </c>
    </row>
    <row r="1563" spans="1:7" x14ac:dyDescent="0.2">
      <c r="A1563">
        <v>1560</v>
      </c>
      <c r="B1563" t="s">
        <v>4817</v>
      </c>
      <c r="G1563" t="s">
        <v>4818</v>
      </c>
    </row>
    <row r="1564" spans="1:7" x14ac:dyDescent="0.2">
      <c r="A1564">
        <v>1561</v>
      </c>
      <c r="B1564" t="s">
        <v>4819</v>
      </c>
      <c r="G1564" t="s">
        <v>4820</v>
      </c>
    </row>
    <row r="1565" spans="1:7" x14ac:dyDescent="0.2">
      <c r="A1565">
        <v>1562</v>
      </c>
      <c r="B1565" t="s">
        <v>4821</v>
      </c>
      <c r="G1565" t="s">
        <v>4822</v>
      </c>
    </row>
    <row r="1566" spans="1:7" x14ac:dyDescent="0.2">
      <c r="A1566">
        <v>1563</v>
      </c>
      <c r="B1566" t="s">
        <v>4823</v>
      </c>
      <c r="G1566" t="s">
        <v>4824</v>
      </c>
    </row>
    <row r="1567" spans="1:7" x14ac:dyDescent="0.2">
      <c r="A1567">
        <v>1564</v>
      </c>
      <c r="B1567" t="s">
        <v>4825</v>
      </c>
      <c r="G1567" t="s">
        <v>4826</v>
      </c>
    </row>
    <row r="1568" spans="1:7" x14ac:dyDescent="0.2">
      <c r="A1568">
        <v>1565</v>
      </c>
      <c r="B1568" t="s">
        <v>4827</v>
      </c>
      <c r="G1568" t="s">
        <v>4828</v>
      </c>
    </row>
    <row r="1569" spans="1:7" x14ac:dyDescent="0.2">
      <c r="A1569">
        <v>1566</v>
      </c>
      <c r="B1569" t="s">
        <v>4829</v>
      </c>
      <c r="G1569" t="s">
        <v>4830</v>
      </c>
    </row>
    <row r="1570" spans="1:7" x14ac:dyDescent="0.2">
      <c r="A1570">
        <v>1567</v>
      </c>
      <c r="B1570" t="s">
        <v>4831</v>
      </c>
      <c r="G1570" t="s">
        <v>4832</v>
      </c>
    </row>
    <row r="1571" spans="1:7" x14ac:dyDescent="0.2">
      <c r="A1571">
        <v>1568</v>
      </c>
      <c r="B1571" t="s">
        <v>4833</v>
      </c>
      <c r="G1571" t="s">
        <v>4834</v>
      </c>
    </row>
    <row r="1572" spans="1:7" x14ac:dyDescent="0.2">
      <c r="A1572">
        <v>1569</v>
      </c>
      <c r="B1572" t="s">
        <v>4835</v>
      </c>
      <c r="G1572" t="s">
        <v>4836</v>
      </c>
    </row>
    <row r="1573" spans="1:7" x14ac:dyDescent="0.2">
      <c r="A1573">
        <v>1570</v>
      </c>
      <c r="B1573" t="s">
        <v>4837</v>
      </c>
      <c r="G1573" t="s">
        <v>4838</v>
      </c>
    </row>
    <row r="1574" spans="1:7" x14ac:dyDescent="0.2">
      <c r="A1574">
        <v>1571</v>
      </c>
      <c r="B1574" t="s">
        <v>4839</v>
      </c>
      <c r="G1574" t="s">
        <v>4840</v>
      </c>
    </row>
    <row r="1575" spans="1:7" x14ac:dyDescent="0.2">
      <c r="A1575">
        <v>1572</v>
      </c>
      <c r="B1575" t="s">
        <v>4841</v>
      </c>
      <c r="G1575" t="s">
        <v>4842</v>
      </c>
    </row>
    <row r="1576" spans="1:7" x14ac:dyDescent="0.2">
      <c r="A1576">
        <v>1573</v>
      </c>
      <c r="B1576" t="s">
        <v>4843</v>
      </c>
      <c r="G1576" t="s">
        <v>4844</v>
      </c>
    </row>
    <row r="1577" spans="1:7" x14ac:dyDescent="0.2">
      <c r="A1577">
        <v>1574</v>
      </c>
      <c r="B1577" t="s">
        <v>4845</v>
      </c>
      <c r="G1577" t="s">
        <v>4846</v>
      </c>
    </row>
    <row r="1578" spans="1:7" x14ac:dyDescent="0.2">
      <c r="A1578">
        <v>1575</v>
      </c>
      <c r="B1578" t="s">
        <v>4847</v>
      </c>
      <c r="G1578" t="s">
        <v>4848</v>
      </c>
    </row>
    <row r="1579" spans="1:7" x14ac:dyDescent="0.2">
      <c r="A1579">
        <v>1576</v>
      </c>
      <c r="B1579" t="s">
        <v>4849</v>
      </c>
      <c r="G1579" t="s">
        <v>4850</v>
      </c>
    </row>
    <row r="1580" spans="1:7" x14ac:dyDescent="0.2">
      <c r="A1580">
        <v>1577</v>
      </c>
      <c r="B1580" t="s">
        <v>4851</v>
      </c>
      <c r="G1580" t="s">
        <v>4852</v>
      </c>
    </row>
    <row r="1581" spans="1:7" x14ac:dyDescent="0.2">
      <c r="A1581">
        <v>1578</v>
      </c>
      <c r="B1581" t="s">
        <v>4853</v>
      </c>
      <c r="G1581" t="s">
        <v>4854</v>
      </c>
    </row>
    <row r="1582" spans="1:7" x14ac:dyDescent="0.2">
      <c r="A1582">
        <v>1579</v>
      </c>
      <c r="B1582" t="s">
        <v>4855</v>
      </c>
      <c r="G1582" t="s">
        <v>4856</v>
      </c>
    </row>
    <row r="1583" spans="1:7" x14ac:dyDescent="0.2">
      <c r="A1583">
        <v>1580</v>
      </c>
      <c r="B1583" t="s">
        <v>4857</v>
      </c>
      <c r="G1583" t="s">
        <v>4858</v>
      </c>
    </row>
    <row r="1584" spans="1:7" x14ac:dyDescent="0.2">
      <c r="A1584">
        <v>1581</v>
      </c>
      <c r="B1584" t="s">
        <v>4859</v>
      </c>
      <c r="G1584" t="s">
        <v>4860</v>
      </c>
    </row>
    <row r="1585" spans="1:7" x14ac:dyDescent="0.2">
      <c r="A1585">
        <v>1582</v>
      </c>
      <c r="B1585" t="s">
        <v>4861</v>
      </c>
      <c r="G1585" t="s">
        <v>4862</v>
      </c>
    </row>
    <row r="1586" spans="1:7" x14ac:dyDescent="0.2">
      <c r="A1586">
        <v>1583</v>
      </c>
      <c r="B1586" t="s">
        <v>4863</v>
      </c>
      <c r="G1586" t="s">
        <v>4864</v>
      </c>
    </row>
    <row r="1587" spans="1:7" x14ac:dyDescent="0.2">
      <c r="A1587">
        <v>1584</v>
      </c>
      <c r="B1587" t="s">
        <v>4865</v>
      </c>
      <c r="G1587" t="s">
        <v>4866</v>
      </c>
    </row>
    <row r="1588" spans="1:7" x14ac:dyDescent="0.2">
      <c r="A1588">
        <v>1585</v>
      </c>
      <c r="B1588" t="s">
        <v>4867</v>
      </c>
      <c r="G1588" t="s">
        <v>4868</v>
      </c>
    </row>
    <row r="1589" spans="1:7" x14ac:dyDescent="0.2">
      <c r="A1589">
        <v>1586</v>
      </c>
      <c r="B1589" t="s">
        <v>4869</v>
      </c>
      <c r="G1589" t="s">
        <v>4870</v>
      </c>
    </row>
    <row r="1590" spans="1:7" x14ac:dyDescent="0.2">
      <c r="A1590">
        <v>1587</v>
      </c>
      <c r="B1590" t="s">
        <v>4871</v>
      </c>
      <c r="G1590" t="s">
        <v>4872</v>
      </c>
    </row>
    <row r="1591" spans="1:7" x14ac:dyDescent="0.2">
      <c r="A1591">
        <v>1588</v>
      </c>
      <c r="B1591" t="s">
        <v>4873</v>
      </c>
      <c r="G1591" t="s">
        <v>4874</v>
      </c>
    </row>
    <row r="1592" spans="1:7" x14ac:dyDescent="0.2">
      <c r="A1592">
        <v>1589</v>
      </c>
      <c r="B1592" t="s">
        <v>4875</v>
      </c>
      <c r="G1592" t="s">
        <v>4876</v>
      </c>
    </row>
    <row r="1593" spans="1:7" x14ac:dyDescent="0.2">
      <c r="A1593">
        <v>1590</v>
      </c>
      <c r="B1593" t="s">
        <v>4877</v>
      </c>
      <c r="G1593" t="s">
        <v>4878</v>
      </c>
    </row>
    <row r="1594" spans="1:7" x14ac:dyDescent="0.2">
      <c r="A1594">
        <v>1591</v>
      </c>
      <c r="B1594" t="s">
        <v>4879</v>
      </c>
      <c r="G1594" t="s">
        <v>4880</v>
      </c>
    </row>
    <row r="1595" spans="1:7" x14ac:dyDescent="0.2">
      <c r="A1595">
        <v>1592</v>
      </c>
      <c r="B1595" t="s">
        <v>4881</v>
      </c>
      <c r="G1595" t="s">
        <v>4882</v>
      </c>
    </row>
    <row r="1596" spans="1:7" x14ac:dyDescent="0.2">
      <c r="A1596">
        <v>1593</v>
      </c>
      <c r="B1596" t="s">
        <v>4883</v>
      </c>
      <c r="G1596" t="s">
        <v>4884</v>
      </c>
    </row>
    <row r="1597" spans="1:7" x14ac:dyDescent="0.2">
      <c r="A1597">
        <v>1594</v>
      </c>
      <c r="B1597" t="s">
        <v>4885</v>
      </c>
      <c r="G1597" t="s">
        <v>4886</v>
      </c>
    </row>
    <row r="1598" spans="1:7" x14ac:dyDescent="0.2">
      <c r="A1598">
        <v>1595</v>
      </c>
      <c r="B1598" t="s">
        <v>4887</v>
      </c>
      <c r="G1598" t="s">
        <v>4888</v>
      </c>
    </row>
    <row r="1599" spans="1:7" x14ac:dyDescent="0.2">
      <c r="A1599">
        <v>1596</v>
      </c>
      <c r="B1599" t="s">
        <v>4889</v>
      </c>
      <c r="G1599" t="s">
        <v>4890</v>
      </c>
    </row>
    <row r="1600" spans="1:7" x14ac:dyDescent="0.2">
      <c r="A1600">
        <v>1597</v>
      </c>
      <c r="B1600" t="s">
        <v>4891</v>
      </c>
      <c r="G1600" t="s">
        <v>4892</v>
      </c>
    </row>
    <row r="1601" spans="1:7" x14ac:dyDescent="0.2">
      <c r="A1601">
        <v>1598</v>
      </c>
      <c r="B1601" t="s">
        <v>4893</v>
      </c>
      <c r="G1601" t="s">
        <v>4894</v>
      </c>
    </row>
    <row r="1602" spans="1:7" x14ac:dyDescent="0.2">
      <c r="A1602">
        <v>1599</v>
      </c>
      <c r="B1602" t="s">
        <v>4895</v>
      </c>
      <c r="G1602" t="s">
        <v>4896</v>
      </c>
    </row>
    <row r="1603" spans="1:7" x14ac:dyDescent="0.2">
      <c r="A1603">
        <v>1600</v>
      </c>
      <c r="B1603" t="s">
        <v>4897</v>
      </c>
      <c r="G1603" t="s">
        <v>4898</v>
      </c>
    </row>
    <row r="1604" spans="1:7" x14ac:dyDescent="0.2">
      <c r="A1604">
        <v>1601</v>
      </c>
      <c r="B1604" t="s">
        <v>4899</v>
      </c>
      <c r="G1604" t="s">
        <v>4900</v>
      </c>
    </row>
    <row r="1605" spans="1:7" x14ac:dyDescent="0.2">
      <c r="A1605">
        <v>1602</v>
      </c>
      <c r="B1605" t="s">
        <v>4901</v>
      </c>
      <c r="G1605" t="s">
        <v>4902</v>
      </c>
    </row>
    <row r="1606" spans="1:7" x14ac:dyDescent="0.2">
      <c r="A1606">
        <v>1603</v>
      </c>
      <c r="B1606" t="s">
        <v>4903</v>
      </c>
      <c r="G1606" t="s">
        <v>4904</v>
      </c>
    </row>
    <row r="1607" spans="1:7" x14ac:dyDescent="0.2">
      <c r="A1607">
        <v>1604</v>
      </c>
      <c r="B1607" t="s">
        <v>4905</v>
      </c>
      <c r="G1607" t="s">
        <v>4906</v>
      </c>
    </row>
    <row r="1608" spans="1:7" x14ac:dyDescent="0.2">
      <c r="A1608">
        <v>1605</v>
      </c>
      <c r="B1608" t="s">
        <v>4907</v>
      </c>
      <c r="G1608" t="s">
        <v>4908</v>
      </c>
    </row>
    <row r="1609" spans="1:7" x14ac:dyDescent="0.2">
      <c r="A1609">
        <v>1606</v>
      </c>
      <c r="B1609" t="s">
        <v>4909</v>
      </c>
      <c r="G1609" t="s">
        <v>4910</v>
      </c>
    </row>
    <row r="1610" spans="1:7" x14ac:dyDescent="0.2">
      <c r="A1610">
        <v>1607</v>
      </c>
      <c r="B1610" t="s">
        <v>4911</v>
      </c>
      <c r="G1610" t="s">
        <v>4912</v>
      </c>
    </row>
    <row r="1611" spans="1:7" x14ac:dyDescent="0.2">
      <c r="A1611">
        <v>1608</v>
      </c>
      <c r="B1611" t="s">
        <v>4913</v>
      </c>
      <c r="G1611" t="s">
        <v>4914</v>
      </c>
    </row>
    <row r="1612" spans="1:7" x14ac:dyDescent="0.2">
      <c r="A1612">
        <v>1609</v>
      </c>
      <c r="B1612" t="s">
        <v>4915</v>
      </c>
      <c r="G1612" t="s">
        <v>4916</v>
      </c>
    </row>
    <row r="1613" spans="1:7" x14ac:dyDescent="0.2">
      <c r="A1613">
        <v>1610</v>
      </c>
      <c r="B1613" t="s">
        <v>4917</v>
      </c>
      <c r="G1613" t="s">
        <v>4918</v>
      </c>
    </row>
    <row r="1614" spans="1:7" x14ac:dyDescent="0.2">
      <c r="A1614">
        <v>1611</v>
      </c>
      <c r="B1614" t="s">
        <v>4919</v>
      </c>
      <c r="G1614" t="s">
        <v>4920</v>
      </c>
    </row>
    <row r="1615" spans="1:7" x14ac:dyDescent="0.2">
      <c r="A1615">
        <v>1612</v>
      </c>
      <c r="B1615" t="s">
        <v>4921</v>
      </c>
      <c r="G1615" t="s">
        <v>4922</v>
      </c>
    </row>
    <row r="1616" spans="1:7" x14ac:dyDescent="0.2">
      <c r="A1616">
        <v>1613</v>
      </c>
      <c r="B1616" t="s">
        <v>4923</v>
      </c>
      <c r="G1616" t="s">
        <v>4924</v>
      </c>
    </row>
    <row r="1617" spans="1:7" x14ac:dyDescent="0.2">
      <c r="A1617">
        <v>1614</v>
      </c>
      <c r="B1617" t="s">
        <v>4925</v>
      </c>
      <c r="G1617" t="s">
        <v>4926</v>
      </c>
    </row>
    <row r="1618" spans="1:7" x14ac:dyDescent="0.2">
      <c r="A1618">
        <v>1615</v>
      </c>
      <c r="B1618" t="s">
        <v>4927</v>
      </c>
      <c r="G1618" t="s">
        <v>4928</v>
      </c>
    </row>
    <row r="1619" spans="1:7" x14ac:dyDescent="0.2">
      <c r="A1619">
        <v>1616</v>
      </c>
      <c r="B1619" t="s">
        <v>4929</v>
      </c>
      <c r="G1619" t="s">
        <v>4930</v>
      </c>
    </row>
    <row r="1620" spans="1:7" x14ac:dyDescent="0.2">
      <c r="A1620">
        <v>1617</v>
      </c>
      <c r="B1620" t="s">
        <v>4931</v>
      </c>
      <c r="G1620" t="s">
        <v>4932</v>
      </c>
    </row>
    <row r="1621" spans="1:7" x14ac:dyDescent="0.2">
      <c r="A1621">
        <v>1618</v>
      </c>
      <c r="B1621" t="s">
        <v>4933</v>
      </c>
      <c r="G1621" t="s">
        <v>4934</v>
      </c>
    </row>
    <row r="1622" spans="1:7" x14ac:dyDescent="0.2">
      <c r="A1622">
        <v>1619</v>
      </c>
      <c r="B1622" t="s">
        <v>4935</v>
      </c>
      <c r="G1622" t="s">
        <v>4936</v>
      </c>
    </row>
    <row r="1623" spans="1:7" x14ac:dyDescent="0.2">
      <c r="A1623">
        <v>1620</v>
      </c>
      <c r="B1623" t="s">
        <v>4937</v>
      </c>
      <c r="G1623" t="s">
        <v>4938</v>
      </c>
    </row>
    <row r="1624" spans="1:7" x14ac:dyDescent="0.2">
      <c r="A1624">
        <v>1621</v>
      </c>
      <c r="B1624" t="s">
        <v>4939</v>
      </c>
      <c r="G1624" t="s">
        <v>4940</v>
      </c>
    </row>
    <row r="1625" spans="1:7" x14ac:dyDescent="0.2">
      <c r="A1625">
        <v>1622</v>
      </c>
      <c r="B1625" t="s">
        <v>4941</v>
      </c>
      <c r="G1625" t="s">
        <v>4942</v>
      </c>
    </row>
    <row r="1626" spans="1:7" x14ac:dyDescent="0.2">
      <c r="A1626">
        <v>1623</v>
      </c>
      <c r="B1626" t="s">
        <v>4943</v>
      </c>
      <c r="G1626" t="s">
        <v>4944</v>
      </c>
    </row>
    <row r="1627" spans="1:7" x14ac:dyDescent="0.2">
      <c r="A1627">
        <v>1624</v>
      </c>
      <c r="B1627" t="s">
        <v>4945</v>
      </c>
      <c r="G1627" t="s">
        <v>4946</v>
      </c>
    </row>
    <row r="1628" spans="1:7" x14ac:dyDescent="0.2">
      <c r="A1628">
        <v>1625</v>
      </c>
      <c r="B1628" t="s">
        <v>4947</v>
      </c>
      <c r="G1628" t="s">
        <v>4948</v>
      </c>
    </row>
    <row r="1629" spans="1:7" x14ac:dyDescent="0.2">
      <c r="A1629">
        <v>1626</v>
      </c>
      <c r="B1629" t="s">
        <v>4949</v>
      </c>
      <c r="G1629" t="s">
        <v>4950</v>
      </c>
    </row>
    <row r="1630" spans="1:7" x14ac:dyDescent="0.2">
      <c r="A1630">
        <v>1627</v>
      </c>
      <c r="B1630" t="s">
        <v>4951</v>
      </c>
      <c r="G1630" t="s">
        <v>4952</v>
      </c>
    </row>
    <row r="1631" spans="1:7" x14ac:dyDescent="0.2">
      <c r="A1631">
        <v>1628</v>
      </c>
      <c r="B1631" t="s">
        <v>4953</v>
      </c>
      <c r="G1631" t="s">
        <v>4954</v>
      </c>
    </row>
    <row r="1632" spans="1:7" x14ac:dyDescent="0.2">
      <c r="A1632">
        <v>1629</v>
      </c>
      <c r="B1632" t="s">
        <v>4955</v>
      </c>
      <c r="G1632" t="s">
        <v>4956</v>
      </c>
    </row>
    <row r="1633" spans="1:7" x14ac:dyDescent="0.2">
      <c r="A1633">
        <v>1630</v>
      </c>
      <c r="B1633" t="s">
        <v>4957</v>
      </c>
      <c r="G1633" t="s">
        <v>4958</v>
      </c>
    </row>
    <row r="1634" spans="1:7" x14ac:dyDescent="0.2">
      <c r="A1634">
        <v>1631</v>
      </c>
      <c r="B1634" t="s">
        <v>4959</v>
      </c>
      <c r="G1634" t="s">
        <v>4960</v>
      </c>
    </row>
    <row r="1635" spans="1:7" x14ac:dyDescent="0.2">
      <c r="A1635">
        <v>1632</v>
      </c>
      <c r="B1635" t="s">
        <v>4961</v>
      </c>
      <c r="G1635" t="s">
        <v>4962</v>
      </c>
    </row>
    <row r="1636" spans="1:7" x14ac:dyDescent="0.2">
      <c r="A1636">
        <v>1633</v>
      </c>
      <c r="B1636" t="s">
        <v>4963</v>
      </c>
      <c r="G1636" t="s">
        <v>4964</v>
      </c>
    </row>
    <row r="1637" spans="1:7" x14ac:dyDescent="0.2">
      <c r="A1637">
        <v>1634</v>
      </c>
      <c r="B1637" t="s">
        <v>4965</v>
      </c>
      <c r="G1637" t="s">
        <v>4966</v>
      </c>
    </row>
    <row r="1638" spans="1:7" x14ac:dyDescent="0.2">
      <c r="A1638">
        <v>1635</v>
      </c>
      <c r="B1638" t="s">
        <v>4967</v>
      </c>
      <c r="G1638" t="s">
        <v>4968</v>
      </c>
    </row>
    <row r="1639" spans="1:7" x14ac:dyDescent="0.2">
      <c r="A1639">
        <v>1636</v>
      </c>
      <c r="B1639" t="s">
        <v>4969</v>
      </c>
      <c r="G1639" t="s">
        <v>4970</v>
      </c>
    </row>
    <row r="1640" spans="1:7" x14ac:dyDescent="0.2">
      <c r="A1640">
        <v>1637</v>
      </c>
      <c r="B1640" t="s">
        <v>4971</v>
      </c>
      <c r="G1640" t="s">
        <v>4972</v>
      </c>
    </row>
    <row r="1641" spans="1:7" x14ac:dyDescent="0.2">
      <c r="A1641">
        <v>1638</v>
      </c>
      <c r="B1641" t="s">
        <v>4973</v>
      </c>
      <c r="G1641" t="s">
        <v>4974</v>
      </c>
    </row>
    <row r="1642" spans="1:7" x14ac:dyDescent="0.2">
      <c r="A1642">
        <v>1639</v>
      </c>
      <c r="B1642" t="s">
        <v>4975</v>
      </c>
      <c r="G1642" t="s">
        <v>4976</v>
      </c>
    </row>
    <row r="1643" spans="1:7" x14ac:dyDescent="0.2">
      <c r="A1643">
        <v>1640</v>
      </c>
      <c r="B1643" t="s">
        <v>4977</v>
      </c>
      <c r="G1643" t="s">
        <v>4978</v>
      </c>
    </row>
    <row r="1644" spans="1:7" x14ac:dyDescent="0.2">
      <c r="A1644">
        <v>1641</v>
      </c>
      <c r="B1644" t="s">
        <v>4979</v>
      </c>
      <c r="G1644" t="s">
        <v>4980</v>
      </c>
    </row>
    <row r="1645" spans="1:7" x14ac:dyDescent="0.2">
      <c r="A1645">
        <v>1642</v>
      </c>
      <c r="B1645" t="s">
        <v>4981</v>
      </c>
      <c r="G1645" t="s">
        <v>4982</v>
      </c>
    </row>
    <row r="1646" spans="1:7" x14ac:dyDescent="0.2">
      <c r="A1646">
        <v>1643</v>
      </c>
      <c r="B1646" t="s">
        <v>4983</v>
      </c>
      <c r="G1646" t="s">
        <v>4984</v>
      </c>
    </row>
    <row r="1647" spans="1:7" x14ac:dyDescent="0.2">
      <c r="A1647">
        <v>1644</v>
      </c>
      <c r="B1647" t="s">
        <v>4985</v>
      </c>
      <c r="G1647" t="s">
        <v>4986</v>
      </c>
    </row>
    <row r="1648" spans="1:7" x14ac:dyDescent="0.2">
      <c r="A1648">
        <v>1645</v>
      </c>
      <c r="B1648" t="s">
        <v>4987</v>
      </c>
      <c r="G1648" t="s">
        <v>4988</v>
      </c>
    </row>
    <row r="1649" spans="1:7" x14ac:dyDescent="0.2">
      <c r="A1649">
        <v>1646</v>
      </c>
      <c r="B1649" t="s">
        <v>4989</v>
      </c>
      <c r="G1649" t="s">
        <v>4990</v>
      </c>
    </row>
    <row r="1650" spans="1:7" x14ac:dyDescent="0.2">
      <c r="A1650">
        <v>1647</v>
      </c>
      <c r="B1650" t="s">
        <v>4991</v>
      </c>
      <c r="G1650" t="s">
        <v>4992</v>
      </c>
    </row>
    <row r="1651" spans="1:7" x14ac:dyDescent="0.2">
      <c r="A1651">
        <v>1648</v>
      </c>
      <c r="B1651" t="s">
        <v>4993</v>
      </c>
      <c r="G1651" t="s">
        <v>4994</v>
      </c>
    </row>
    <row r="1652" spans="1:7" x14ac:dyDescent="0.2">
      <c r="A1652">
        <v>1649</v>
      </c>
      <c r="B1652" t="s">
        <v>4995</v>
      </c>
      <c r="G1652" t="s">
        <v>4996</v>
      </c>
    </row>
    <row r="1653" spans="1:7" x14ac:dyDescent="0.2">
      <c r="A1653">
        <v>1650</v>
      </c>
      <c r="B1653" t="s">
        <v>4997</v>
      </c>
      <c r="G1653" t="s">
        <v>4998</v>
      </c>
    </row>
    <row r="1654" spans="1:7" x14ac:dyDescent="0.2">
      <c r="A1654">
        <v>1651</v>
      </c>
      <c r="B1654" t="s">
        <v>4999</v>
      </c>
      <c r="G1654" t="s">
        <v>5000</v>
      </c>
    </row>
    <row r="1655" spans="1:7" x14ac:dyDescent="0.2">
      <c r="A1655">
        <v>1652</v>
      </c>
      <c r="B1655" t="s">
        <v>5001</v>
      </c>
      <c r="G1655" t="s">
        <v>5002</v>
      </c>
    </row>
    <row r="1656" spans="1:7" x14ac:dyDescent="0.2">
      <c r="A1656">
        <v>1653</v>
      </c>
      <c r="B1656" t="s">
        <v>5003</v>
      </c>
      <c r="G1656" t="s">
        <v>5004</v>
      </c>
    </row>
    <row r="1657" spans="1:7" x14ac:dyDescent="0.2">
      <c r="A1657">
        <v>1654</v>
      </c>
      <c r="B1657" t="s">
        <v>5005</v>
      </c>
      <c r="G1657" t="s">
        <v>5006</v>
      </c>
    </row>
    <row r="1658" spans="1:7" x14ac:dyDescent="0.2">
      <c r="A1658">
        <v>1655</v>
      </c>
      <c r="B1658" t="s">
        <v>5007</v>
      </c>
      <c r="G1658" t="s">
        <v>5008</v>
      </c>
    </row>
    <row r="1659" spans="1:7" x14ac:dyDescent="0.2">
      <c r="A1659">
        <v>1656</v>
      </c>
      <c r="B1659" t="s">
        <v>5009</v>
      </c>
      <c r="G1659" t="s">
        <v>5010</v>
      </c>
    </row>
    <row r="1660" spans="1:7" x14ac:dyDescent="0.2">
      <c r="A1660">
        <v>1657</v>
      </c>
      <c r="B1660" t="s">
        <v>5011</v>
      </c>
      <c r="G1660" t="s">
        <v>5012</v>
      </c>
    </row>
    <row r="1661" spans="1:7" x14ac:dyDescent="0.2">
      <c r="A1661">
        <v>1658</v>
      </c>
      <c r="B1661" t="s">
        <v>5013</v>
      </c>
      <c r="G1661" t="s">
        <v>5014</v>
      </c>
    </row>
    <row r="1662" spans="1:7" x14ac:dyDescent="0.2">
      <c r="A1662">
        <v>1659</v>
      </c>
      <c r="B1662" t="s">
        <v>5015</v>
      </c>
      <c r="G1662" t="s">
        <v>5016</v>
      </c>
    </row>
    <row r="1663" spans="1:7" x14ac:dyDescent="0.2">
      <c r="A1663">
        <v>1660</v>
      </c>
      <c r="B1663" t="s">
        <v>5017</v>
      </c>
      <c r="G1663" t="s">
        <v>5018</v>
      </c>
    </row>
    <row r="1664" spans="1:7" x14ac:dyDescent="0.2">
      <c r="A1664">
        <v>1661</v>
      </c>
      <c r="B1664" t="s">
        <v>5019</v>
      </c>
      <c r="G1664" t="s">
        <v>5020</v>
      </c>
    </row>
    <row r="1665" spans="1:7" x14ac:dyDescent="0.2">
      <c r="A1665">
        <v>1662</v>
      </c>
      <c r="B1665" t="s">
        <v>5021</v>
      </c>
      <c r="G1665" t="s">
        <v>5022</v>
      </c>
    </row>
    <row r="1666" spans="1:7" x14ac:dyDescent="0.2">
      <c r="A1666">
        <v>1663</v>
      </c>
      <c r="B1666" t="s">
        <v>5023</v>
      </c>
      <c r="G1666" t="s">
        <v>5024</v>
      </c>
    </row>
    <row r="1667" spans="1:7" x14ac:dyDescent="0.2">
      <c r="A1667">
        <v>1664</v>
      </c>
      <c r="B1667" t="s">
        <v>5025</v>
      </c>
      <c r="G1667" t="s">
        <v>5026</v>
      </c>
    </row>
    <row r="1668" spans="1:7" x14ac:dyDescent="0.2">
      <c r="A1668">
        <v>1665</v>
      </c>
      <c r="B1668" t="s">
        <v>5027</v>
      </c>
      <c r="G1668" t="s">
        <v>5028</v>
      </c>
    </row>
    <row r="1669" spans="1:7" x14ac:dyDescent="0.2">
      <c r="A1669">
        <v>1666</v>
      </c>
      <c r="B1669" t="s">
        <v>5029</v>
      </c>
      <c r="G1669" t="s">
        <v>5030</v>
      </c>
    </row>
    <row r="1670" spans="1:7" x14ac:dyDescent="0.2">
      <c r="A1670">
        <v>1667</v>
      </c>
      <c r="B1670" t="s">
        <v>5031</v>
      </c>
      <c r="G1670" t="s">
        <v>5032</v>
      </c>
    </row>
    <row r="1671" spans="1:7" x14ac:dyDescent="0.2">
      <c r="A1671">
        <v>1668</v>
      </c>
      <c r="B1671" t="s">
        <v>5033</v>
      </c>
      <c r="G1671" t="s">
        <v>5034</v>
      </c>
    </row>
    <row r="1672" spans="1:7" x14ac:dyDescent="0.2">
      <c r="A1672">
        <v>1669</v>
      </c>
      <c r="B1672" t="s">
        <v>5035</v>
      </c>
      <c r="G1672" t="s">
        <v>5036</v>
      </c>
    </row>
    <row r="1673" spans="1:7" x14ac:dyDescent="0.2">
      <c r="A1673">
        <v>1670</v>
      </c>
      <c r="B1673" t="s">
        <v>5037</v>
      </c>
      <c r="G1673" t="s">
        <v>5038</v>
      </c>
    </row>
    <row r="1674" spans="1:7" x14ac:dyDescent="0.2">
      <c r="A1674">
        <v>1671</v>
      </c>
      <c r="B1674" t="s">
        <v>5039</v>
      </c>
      <c r="G1674" t="s">
        <v>5040</v>
      </c>
    </row>
    <row r="1675" spans="1:7" x14ac:dyDescent="0.2">
      <c r="A1675">
        <v>1672</v>
      </c>
      <c r="B1675" t="s">
        <v>5041</v>
      </c>
      <c r="G1675" t="s">
        <v>5042</v>
      </c>
    </row>
    <row r="1676" spans="1:7" x14ac:dyDescent="0.2">
      <c r="A1676">
        <v>1673</v>
      </c>
      <c r="B1676" t="s">
        <v>5043</v>
      </c>
      <c r="G1676" t="s">
        <v>5044</v>
      </c>
    </row>
    <row r="1677" spans="1:7" x14ac:dyDescent="0.2">
      <c r="A1677">
        <v>1674</v>
      </c>
      <c r="B1677" t="s">
        <v>5045</v>
      </c>
      <c r="G1677" t="s">
        <v>5046</v>
      </c>
    </row>
    <row r="1678" spans="1:7" x14ac:dyDescent="0.2">
      <c r="A1678">
        <v>1675</v>
      </c>
      <c r="B1678" t="s">
        <v>5047</v>
      </c>
      <c r="G1678" t="s">
        <v>5048</v>
      </c>
    </row>
    <row r="1679" spans="1:7" x14ac:dyDescent="0.2">
      <c r="A1679">
        <v>1676</v>
      </c>
      <c r="B1679" t="s">
        <v>5049</v>
      </c>
      <c r="G1679" t="s">
        <v>5050</v>
      </c>
    </row>
    <row r="1680" spans="1:7" x14ac:dyDescent="0.2">
      <c r="A1680">
        <v>1677</v>
      </c>
      <c r="B1680" t="s">
        <v>5051</v>
      </c>
      <c r="G1680" t="s">
        <v>5052</v>
      </c>
    </row>
    <row r="1681" spans="1:7" x14ac:dyDescent="0.2">
      <c r="A1681">
        <v>1678</v>
      </c>
      <c r="B1681" t="s">
        <v>5053</v>
      </c>
      <c r="G1681" t="s">
        <v>5054</v>
      </c>
    </row>
    <row r="1682" spans="1:7" x14ac:dyDescent="0.2">
      <c r="A1682">
        <v>1679</v>
      </c>
      <c r="B1682" t="s">
        <v>5055</v>
      </c>
      <c r="G1682" t="s">
        <v>5056</v>
      </c>
    </row>
    <row r="1683" spans="1:7" x14ac:dyDescent="0.2">
      <c r="A1683">
        <v>1680</v>
      </c>
      <c r="B1683" t="s">
        <v>5057</v>
      </c>
      <c r="G1683" t="s">
        <v>5058</v>
      </c>
    </row>
    <row r="1684" spans="1:7" x14ac:dyDescent="0.2">
      <c r="A1684">
        <v>1681</v>
      </c>
      <c r="B1684" t="s">
        <v>5059</v>
      </c>
      <c r="G1684" t="s">
        <v>5060</v>
      </c>
    </row>
    <row r="1685" spans="1:7" x14ac:dyDescent="0.2">
      <c r="A1685">
        <v>1682</v>
      </c>
      <c r="B1685" t="s">
        <v>5061</v>
      </c>
      <c r="G1685" t="s">
        <v>5062</v>
      </c>
    </row>
    <row r="1686" spans="1:7" x14ac:dyDescent="0.2">
      <c r="A1686">
        <v>1683</v>
      </c>
      <c r="B1686" t="s">
        <v>5063</v>
      </c>
      <c r="G1686" t="s">
        <v>5064</v>
      </c>
    </row>
    <row r="1687" spans="1:7" x14ac:dyDescent="0.2">
      <c r="A1687">
        <v>1684</v>
      </c>
      <c r="B1687" t="s">
        <v>5065</v>
      </c>
      <c r="G1687" t="s">
        <v>5066</v>
      </c>
    </row>
    <row r="1688" spans="1:7" x14ac:dyDescent="0.2">
      <c r="A1688">
        <v>1685</v>
      </c>
      <c r="B1688" t="s">
        <v>5067</v>
      </c>
      <c r="G1688" t="s">
        <v>5068</v>
      </c>
    </row>
    <row r="1689" spans="1:7" x14ac:dyDescent="0.2">
      <c r="A1689">
        <v>1686</v>
      </c>
      <c r="B1689" t="s">
        <v>5069</v>
      </c>
      <c r="G1689" t="s">
        <v>5070</v>
      </c>
    </row>
    <row r="1690" spans="1:7" x14ac:dyDescent="0.2">
      <c r="A1690">
        <v>1687</v>
      </c>
      <c r="B1690" t="s">
        <v>5071</v>
      </c>
      <c r="G1690" t="s">
        <v>5072</v>
      </c>
    </row>
    <row r="1691" spans="1:7" x14ac:dyDescent="0.2">
      <c r="A1691">
        <v>1688</v>
      </c>
      <c r="B1691" t="s">
        <v>5073</v>
      </c>
      <c r="G1691" t="s">
        <v>5074</v>
      </c>
    </row>
    <row r="1692" spans="1:7" x14ac:dyDescent="0.2">
      <c r="A1692">
        <v>1689</v>
      </c>
      <c r="B1692" t="s">
        <v>5075</v>
      </c>
      <c r="G1692" t="s">
        <v>5076</v>
      </c>
    </row>
    <row r="1693" spans="1:7" x14ac:dyDescent="0.2">
      <c r="A1693">
        <v>1690</v>
      </c>
      <c r="B1693" t="s">
        <v>5077</v>
      </c>
      <c r="G1693" t="s">
        <v>5078</v>
      </c>
    </row>
    <row r="1694" spans="1:7" x14ac:dyDescent="0.2">
      <c r="A1694">
        <v>1691</v>
      </c>
      <c r="B1694" t="s">
        <v>5079</v>
      </c>
      <c r="G1694" t="s">
        <v>5080</v>
      </c>
    </row>
    <row r="1695" spans="1:7" x14ac:dyDescent="0.2">
      <c r="A1695">
        <v>1692</v>
      </c>
      <c r="B1695" t="s">
        <v>5081</v>
      </c>
      <c r="G1695" t="s">
        <v>5082</v>
      </c>
    </row>
    <row r="1696" spans="1:7" x14ac:dyDescent="0.2">
      <c r="A1696">
        <v>1693</v>
      </c>
      <c r="B1696" t="s">
        <v>5083</v>
      </c>
      <c r="G1696" t="s">
        <v>5084</v>
      </c>
    </row>
    <row r="1697" spans="1:7" x14ac:dyDescent="0.2">
      <c r="A1697">
        <v>1694</v>
      </c>
      <c r="B1697" t="s">
        <v>5085</v>
      </c>
      <c r="G1697" t="s">
        <v>5086</v>
      </c>
    </row>
    <row r="1698" spans="1:7" x14ac:dyDescent="0.2">
      <c r="A1698">
        <v>1695</v>
      </c>
      <c r="B1698" t="s">
        <v>5087</v>
      </c>
      <c r="G1698" t="s">
        <v>5088</v>
      </c>
    </row>
    <row r="1699" spans="1:7" x14ac:dyDescent="0.2">
      <c r="A1699">
        <v>1696</v>
      </c>
      <c r="B1699" t="s">
        <v>5089</v>
      </c>
      <c r="G1699" t="s">
        <v>5090</v>
      </c>
    </row>
    <row r="1700" spans="1:7" x14ac:dyDescent="0.2">
      <c r="A1700">
        <v>1697</v>
      </c>
      <c r="B1700" t="s">
        <v>5091</v>
      </c>
      <c r="G1700" t="s">
        <v>5092</v>
      </c>
    </row>
    <row r="1701" spans="1:7" x14ac:dyDescent="0.2">
      <c r="A1701">
        <v>1698</v>
      </c>
      <c r="B1701" t="s">
        <v>5093</v>
      </c>
      <c r="G1701" t="s">
        <v>5094</v>
      </c>
    </row>
    <row r="1702" spans="1:7" x14ac:dyDescent="0.2">
      <c r="A1702">
        <v>1699</v>
      </c>
      <c r="B1702" t="s">
        <v>5095</v>
      </c>
      <c r="G1702" t="s">
        <v>5096</v>
      </c>
    </row>
    <row r="1703" spans="1:7" x14ac:dyDescent="0.2">
      <c r="A1703">
        <v>1700</v>
      </c>
      <c r="B1703" t="s">
        <v>5097</v>
      </c>
      <c r="G1703" t="s">
        <v>5098</v>
      </c>
    </row>
    <row r="1704" spans="1:7" x14ac:dyDescent="0.2">
      <c r="A1704">
        <v>1701</v>
      </c>
      <c r="B1704" t="s">
        <v>5099</v>
      </c>
      <c r="G1704" t="s">
        <v>5100</v>
      </c>
    </row>
    <row r="1705" spans="1:7" x14ac:dyDescent="0.2">
      <c r="A1705">
        <v>1702</v>
      </c>
      <c r="B1705" t="s">
        <v>5101</v>
      </c>
      <c r="G1705" t="s">
        <v>5102</v>
      </c>
    </row>
    <row r="1706" spans="1:7" x14ac:dyDescent="0.2">
      <c r="A1706">
        <v>1703</v>
      </c>
      <c r="B1706" t="s">
        <v>5103</v>
      </c>
      <c r="G1706" t="s">
        <v>5104</v>
      </c>
    </row>
    <row r="1707" spans="1:7" x14ac:dyDescent="0.2">
      <c r="A1707">
        <v>1704</v>
      </c>
      <c r="B1707" t="s">
        <v>5105</v>
      </c>
      <c r="G1707" t="s">
        <v>5106</v>
      </c>
    </row>
    <row r="1708" spans="1:7" x14ac:dyDescent="0.2">
      <c r="A1708">
        <v>1705</v>
      </c>
      <c r="B1708" t="s">
        <v>5107</v>
      </c>
      <c r="G1708" t="s">
        <v>5108</v>
      </c>
    </row>
    <row r="1709" spans="1:7" x14ac:dyDescent="0.2">
      <c r="A1709">
        <v>1706</v>
      </c>
      <c r="B1709" t="s">
        <v>5109</v>
      </c>
      <c r="G1709" t="s">
        <v>5110</v>
      </c>
    </row>
    <row r="1710" spans="1:7" x14ac:dyDescent="0.2">
      <c r="A1710">
        <v>1707</v>
      </c>
      <c r="B1710" t="s">
        <v>5111</v>
      </c>
      <c r="G1710" t="s">
        <v>5112</v>
      </c>
    </row>
    <row r="1711" spans="1:7" x14ac:dyDescent="0.2">
      <c r="A1711">
        <v>1708</v>
      </c>
      <c r="B1711" t="s">
        <v>5113</v>
      </c>
      <c r="G1711" t="s">
        <v>5114</v>
      </c>
    </row>
    <row r="1712" spans="1:7" x14ac:dyDescent="0.2">
      <c r="A1712">
        <v>1709</v>
      </c>
      <c r="B1712" t="s">
        <v>5115</v>
      </c>
      <c r="G1712" t="s">
        <v>5116</v>
      </c>
    </row>
    <row r="1713" spans="1:7" x14ac:dyDescent="0.2">
      <c r="A1713">
        <v>1710</v>
      </c>
      <c r="B1713" t="s">
        <v>5117</v>
      </c>
      <c r="G1713" t="s">
        <v>5118</v>
      </c>
    </row>
    <row r="1714" spans="1:7" x14ac:dyDescent="0.2">
      <c r="A1714">
        <v>1711</v>
      </c>
      <c r="B1714" t="s">
        <v>5119</v>
      </c>
      <c r="G1714" t="s">
        <v>5120</v>
      </c>
    </row>
    <row r="1715" spans="1:7" x14ac:dyDescent="0.2">
      <c r="A1715">
        <v>1712</v>
      </c>
      <c r="B1715" t="s">
        <v>5121</v>
      </c>
      <c r="G1715" t="s">
        <v>5122</v>
      </c>
    </row>
    <row r="1716" spans="1:7" x14ac:dyDescent="0.2">
      <c r="A1716">
        <v>1713</v>
      </c>
      <c r="B1716" t="s">
        <v>5123</v>
      </c>
      <c r="G1716" t="s">
        <v>5124</v>
      </c>
    </row>
    <row r="1717" spans="1:7" x14ac:dyDescent="0.2">
      <c r="A1717">
        <v>1714</v>
      </c>
      <c r="B1717" t="s">
        <v>5125</v>
      </c>
      <c r="G1717" t="s">
        <v>5126</v>
      </c>
    </row>
    <row r="1718" spans="1:7" x14ac:dyDescent="0.2">
      <c r="A1718">
        <v>1715</v>
      </c>
      <c r="B1718" t="s">
        <v>5127</v>
      </c>
      <c r="G1718" t="s">
        <v>5128</v>
      </c>
    </row>
    <row r="1719" spans="1:7" x14ac:dyDescent="0.2">
      <c r="A1719">
        <v>1716</v>
      </c>
      <c r="B1719" t="s">
        <v>5129</v>
      </c>
      <c r="G1719" t="s">
        <v>5130</v>
      </c>
    </row>
    <row r="1720" spans="1:7" x14ac:dyDescent="0.2">
      <c r="A1720">
        <v>1717</v>
      </c>
      <c r="B1720" t="s">
        <v>5131</v>
      </c>
      <c r="G1720" t="s">
        <v>5132</v>
      </c>
    </row>
    <row r="1721" spans="1:7" x14ac:dyDescent="0.2">
      <c r="A1721">
        <v>1718</v>
      </c>
      <c r="B1721" t="s">
        <v>5133</v>
      </c>
      <c r="G1721" t="s">
        <v>5134</v>
      </c>
    </row>
    <row r="1722" spans="1:7" x14ac:dyDescent="0.2">
      <c r="A1722">
        <v>1719</v>
      </c>
      <c r="B1722" t="s">
        <v>5135</v>
      </c>
      <c r="G1722" t="s">
        <v>5136</v>
      </c>
    </row>
    <row r="1723" spans="1:7" x14ac:dyDescent="0.2">
      <c r="A1723">
        <v>1720</v>
      </c>
      <c r="B1723" t="s">
        <v>5137</v>
      </c>
      <c r="G1723" t="s">
        <v>5138</v>
      </c>
    </row>
    <row r="1724" spans="1:7" x14ac:dyDescent="0.2">
      <c r="A1724">
        <v>1721</v>
      </c>
      <c r="B1724" t="s">
        <v>5139</v>
      </c>
      <c r="G1724" t="s">
        <v>5140</v>
      </c>
    </row>
    <row r="1725" spans="1:7" x14ac:dyDescent="0.2">
      <c r="A1725">
        <v>1722</v>
      </c>
      <c r="B1725" t="s">
        <v>5141</v>
      </c>
      <c r="G1725" t="s">
        <v>5142</v>
      </c>
    </row>
    <row r="1726" spans="1:7" x14ac:dyDescent="0.2">
      <c r="A1726">
        <v>1723</v>
      </c>
      <c r="B1726" t="s">
        <v>5143</v>
      </c>
      <c r="G1726" t="s">
        <v>5144</v>
      </c>
    </row>
    <row r="1727" spans="1:7" x14ac:dyDescent="0.2">
      <c r="A1727">
        <v>1724</v>
      </c>
      <c r="B1727" t="s">
        <v>5145</v>
      </c>
      <c r="G1727" t="s">
        <v>5146</v>
      </c>
    </row>
    <row r="1728" spans="1:7" x14ac:dyDescent="0.2">
      <c r="A1728">
        <v>1725</v>
      </c>
      <c r="B1728" t="s">
        <v>5147</v>
      </c>
      <c r="G1728" t="s">
        <v>5148</v>
      </c>
    </row>
    <row r="1729" spans="1:7" x14ac:dyDescent="0.2">
      <c r="A1729">
        <v>1726</v>
      </c>
      <c r="B1729" t="s">
        <v>5149</v>
      </c>
      <c r="G1729" t="s">
        <v>5150</v>
      </c>
    </row>
    <row r="1730" spans="1:7" x14ac:dyDescent="0.2">
      <c r="A1730">
        <v>1727</v>
      </c>
      <c r="B1730" t="s">
        <v>5151</v>
      </c>
      <c r="G1730" t="s">
        <v>5152</v>
      </c>
    </row>
    <row r="1731" spans="1:7" x14ac:dyDescent="0.2">
      <c r="A1731">
        <v>1728</v>
      </c>
      <c r="B1731" t="s">
        <v>5153</v>
      </c>
      <c r="G1731" t="s">
        <v>5154</v>
      </c>
    </row>
    <row r="1732" spans="1:7" x14ac:dyDescent="0.2">
      <c r="A1732">
        <v>1729</v>
      </c>
      <c r="B1732" t="s">
        <v>5155</v>
      </c>
      <c r="G1732" t="s">
        <v>5156</v>
      </c>
    </row>
    <row r="1733" spans="1:7" x14ac:dyDescent="0.2">
      <c r="A1733">
        <v>1730</v>
      </c>
      <c r="B1733" t="s">
        <v>5157</v>
      </c>
      <c r="G1733" t="s">
        <v>5158</v>
      </c>
    </row>
    <row r="1734" spans="1:7" x14ac:dyDescent="0.2">
      <c r="A1734">
        <v>1731</v>
      </c>
      <c r="B1734" t="s">
        <v>5159</v>
      </c>
      <c r="G1734" t="s">
        <v>5160</v>
      </c>
    </row>
    <row r="1735" spans="1:7" x14ac:dyDescent="0.2">
      <c r="A1735">
        <v>1732</v>
      </c>
      <c r="B1735" t="s">
        <v>5161</v>
      </c>
      <c r="G1735" t="s">
        <v>5162</v>
      </c>
    </row>
    <row r="1736" spans="1:7" x14ac:dyDescent="0.2">
      <c r="A1736">
        <v>1733</v>
      </c>
      <c r="B1736" t="s">
        <v>5163</v>
      </c>
      <c r="G1736" t="s">
        <v>5164</v>
      </c>
    </row>
    <row r="1737" spans="1:7" x14ac:dyDescent="0.2">
      <c r="A1737">
        <v>1734</v>
      </c>
      <c r="B1737" t="s">
        <v>5165</v>
      </c>
      <c r="G1737" t="s">
        <v>5166</v>
      </c>
    </row>
    <row r="1738" spans="1:7" x14ac:dyDescent="0.2">
      <c r="A1738">
        <v>1735</v>
      </c>
      <c r="B1738" t="s">
        <v>5167</v>
      </c>
      <c r="G1738" t="s">
        <v>5168</v>
      </c>
    </row>
    <row r="1739" spans="1:7" x14ac:dyDescent="0.2">
      <c r="A1739">
        <v>1736</v>
      </c>
      <c r="B1739" t="s">
        <v>5169</v>
      </c>
      <c r="G1739" t="s">
        <v>5170</v>
      </c>
    </row>
    <row r="1740" spans="1:7" x14ac:dyDescent="0.2">
      <c r="A1740">
        <v>1737</v>
      </c>
      <c r="B1740" t="s">
        <v>5171</v>
      </c>
      <c r="G1740" t="s">
        <v>5172</v>
      </c>
    </row>
    <row r="1741" spans="1:7" x14ac:dyDescent="0.2">
      <c r="A1741">
        <v>1738</v>
      </c>
      <c r="B1741" t="s">
        <v>5173</v>
      </c>
      <c r="G1741" t="s">
        <v>5174</v>
      </c>
    </row>
    <row r="1742" spans="1:7" x14ac:dyDescent="0.2">
      <c r="A1742">
        <v>1739</v>
      </c>
      <c r="B1742" t="s">
        <v>5175</v>
      </c>
      <c r="G1742" t="s">
        <v>5176</v>
      </c>
    </row>
    <row r="1743" spans="1:7" x14ac:dyDescent="0.2">
      <c r="A1743">
        <v>1740</v>
      </c>
      <c r="B1743" t="s">
        <v>5177</v>
      </c>
      <c r="G1743" t="s">
        <v>5178</v>
      </c>
    </row>
    <row r="1744" spans="1:7" x14ac:dyDescent="0.2">
      <c r="A1744">
        <v>1741</v>
      </c>
      <c r="B1744" t="s">
        <v>5179</v>
      </c>
      <c r="G1744" t="s">
        <v>5180</v>
      </c>
    </row>
    <row r="1745" spans="1:7" x14ac:dyDescent="0.2">
      <c r="A1745">
        <v>1742</v>
      </c>
      <c r="B1745" t="s">
        <v>5181</v>
      </c>
      <c r="G1745" t="s">
        <v>5182</v>
      </c>
    </row>
    <row r="1746" spans="1:7" x14ac:dyDescent="0.2">
      <c r="A1746">
        <v>1743</v>
      </c>
      <c r="B1746" t="s">
        <v>5183</v>
      </c>
      <c r="G1746" t="s">
        <v>5184</v>
      </c>
    </row>
    <row r="1747" spans="1:7" x14ac:dyDescent="0.2">
      <c r="A1747">
        <v>1744</v>
      </c>
      <c r="B1747" t="s">
        <v>5185</v>
      </c>
      <c r="G1747" t="s">
        <v>5186</v>
      </c>
    </row>
    <row r="1748" spans="1:7" x14ac:dyDescent="0.2">
      <c r="A1748">
        <v>1745</v>
      </c>
      <c r="B1748" t="s">
        <v>5187</v>
      </c>
      <c r="G1748" t="s">
        <v>5188</v>
      </c>
    </row>
    <row r="1749" spans="1:7" x14ac:dyDescent="0.2">
      <c r="A1749">
        <v>1746</v>
      </c>
      <c r="B1749" t="s">
        <v>5189</v>
      </c>
      <c r="G1749" t="s">
        <v>5190</v>
      </c>
    </row>
    <row r="1750" spans="1:7" x14ac:dyDescent="0.2">
      <c r="A1750">
        <v>1747</v>
      </c>
      <c r="B1750" t="s">
        <v>5191</v>
      </c>
      <c r="G1750" t="s">
        <v>5192</v>
      </c>
    </row>
    <row r="1751" spans="1:7" x14ac:dyDescent="0.2">
      <c r="A1751">
        <v>1748</v>
      </c>
      <c r="B1751" t="s">
        <v>5193</v>
      </c>
      <c r="G1751" t="s">
        <v>5194</v>
      </c>
    </row>
    <row r="1752" spans="1:7" x14ac:dyDescent="0.2">
      <c r="A1752">
        <v>1749</v>
      </c>
      <c r="B1752" t="s">
        <v>5195</v>
      </c>
      <c r="G1752" t="s">
        <v>5196</v>
      </c>
    </row>
    <row r="1753" spans="1:7" x14ac:dyDescent="0.2">
      <c r="A1753">
        <v>1750</v>
      </c>
      <c r="B1753" t="s">
        <v>5197</v>
      </c>
      <c r="G1753" t="s">
        <v>5198</v>
      </c>
    </row>
    <row r="1754" spans="1:7" x14ac:dyDescent="0.2">
      <c r="A1754">
        <v>1751</v>
      </c>
      <c r="B1754" t="s">
        <v>5199</v>
      </c>
      <c r="G1754" t="s">
        <v>5200</v>
      </c>
    </row>
    <row r="1755" spans="1:7" x14ac:dyDescent="0.2">
      <c r="A1755">
        <v>1752</v>
      </c>
      <c r="B1755" t="s">
        <v>5201</v>
      </c>
      <c r="G1755" t="s">
        <v>5202</v>
      </c>
    </row>
    <row r="1756" spans="1:7" x14ac:dyDescent="0.2">
      <c r="A1756">
        <v>1753</v>
      </c>
      <c r="B1756" t="s">
        <v>5203</v>
      </c>
      <c r="G1756" t="s">
        <v>5204</v>
      </c>
    </row>
    <row r="1757" spans="1:7" x14ac:dyDescent="0.2">
      <c r="A1757">
        <v>1754</v>
      </c>
      <c r="B1757" t="s">
        <v>5205</v>
      </c>
      <c r="G1757" t="s">
        <v>5206</v>
      </c>
    </row>
    <row r="1758" spans="1:7" x14ac:dyDescent="0.2">
      <c r="A1758">
        <v>1755</v>
      </c>
      <c r="B1758" t="s">
        <v>5207</v>
      </c>
      <c r="G1758" t="s">
        <v>5208</v>
      </c>
    </row>
    <row r="1759" spans="1:7" x14ac:dyDescent="0.2">
      <c r="A1759">
        <v>1756</v>
      </c>
      <c r="B1759" t="s">
        <v>5209</v>
      </c>
      <c r="G1759" t="s">
        <v>5210</v>
      </c>
    </row>
    <row r="1760" spans="1:7" x14ac:dyDescent="0.2">
      <c r="A1760">
        <v>1757</v>
      </c>
      <c r="B1760" t="s">
        <v>5211</v>
      </c>
      <c r="G1760" t="s">
        <v>5212</v>
      </c>
    </row>
    <row r="1761" spans="1:7" x14ac:dyDescent="0.2">
      <c r="A1761">
        <v>1758</v>
      </c>
      <c r="B1761" t="s">
        <v>5213</v>
      </c>
      <c r="G1761" t="s">
        <v>5214</v>
      </c>
    </row>
    <row r="1762" spans="1:7" x14ac:dyDescent="0.2">
      <c r="A1762">
        <v>1759</v>
      </c>
      <c r="B1762" t="s">
        <v>5215</v>
      </c>
      <c r="G1762" t="s">
        <v>5216</v>
      </c>
    </row>
    <row r="1763" spans="1:7" x14ac:dyDescent="0.2">
      <c r="A1763">
        <v>1760</v>
      </c>
      <c r="B1763" t="s">
        <v>5217</v>
      </c>
      <c r="G1763" t="s">
        <v>5218</v>
      </c>
    </row>
    <row r="1764" spans="1:7" x14ac:dyDescent="0.2">
      <c r="A1764">
        <v>1761</v>
      </c>
      <c r="B1764" t="s">
        <v>5219</v>
      </c>
      <c r="G1764" t="s">
        <v>5220</v>
      </c>
    </row>
    <row r="1765" spans="1:7" x14ac:dyDescent="0.2">
      <c r="A1765">
        <v>1762</v>
      </c>
      <c r="B1765" t="s">
        <v>5221</v>
      </c>
      <c r="G1765" t="s">
        <v>5222</v>
      </c>
    </row>
    <row r="1766" spans="1:7" x14ac:dyDescent="0.2">
      <c r="A1766">
        <v>1763</v>
      </c>
      <c r="B1766" t="s">
        <v>5223</v>
      </c>
      <c r="G1766" t="s">
        <v>5224</v>
      </c>
    </row>
    <row r="1767" spans="1:7" x14ac:dyDescent="0.2">
      <c r="A1767">
        <v>1764</v>
      </c>
      <c r="B1767" t="s">
        <v>5225</v>
      </c>
      <c r="G1767" t="s">
        <v>5226</v>
      </c>
    </row>
    <row r="1768" spans="1:7" x14ac:dyDescent="0.2">
      <c r="A1768">
        <v>1765</v>
      </c>
      <c r="B1768" t="s">
        <v>5227</v>
      </c>
      <c r="G1768" t="s">
        <v>5228</v>
      </c>
    </row>
    <row r="1769" spans="1:7" x14ac:dyDescent="0.2">
      <c r="A1769">
        <v>1766</v>
      </c>
      <c r="B1769" t="s">
        <v>5229</v>
      </c>
      <c r="G1769" t="s">
        <v>5230</v>
      </c>
    </row>
    <row r="1770" spans="1:7" x14ac:dyDescent="0.2">
      <c r="A1770">
        <v>1767</v>
      </c>
      <c r="B1770" t="s">
        <v>5231</v>
      </c>
      <c r="G1770" t="s">
        <v>5232</v>
      </c>
    </row>
    <row r="1771" spans="1:7" x14ac:dyDescent="0.2">
      <c r="A1771">
        <v>1768</v>
      </c>
      <c r="B1771" t="s">
        <v>5233</v>
      </c>
      <c r="G1771" t="s">
        <v>5234</v>
      </c>
    </row>
    <row r="1772" spans="1:7" x14ac:dyDescent="0.2">
      <c r="A1772">
        <v>1769</v>
      </c>
      <c r="B1772" t="s">
        <v>5235</v>
      </c>
      <c r="G1772" t="s">
        <v>5236</v>
      </c>
    </row>
    <row r="1773" spans="1:7" x14ac:dyDescent="0.2">
      <c r="A1773">
        <v>1770</v>
      </c>
      <c r="B1773" t="s">
        <v>5237</v>
      </c>
      <c r="G1773" t="s">
        <v>5238</v>
      </c>
    </row>
    <row r="1774" spans="1:7" x14ac:dyDescent="0.2">
      <c r="A1774">
        <v>1771</v>
      </c>
      <c r="B1774" t="s">
        <v>5239</v>
      </c>
      <c r="G1774" t="s">
        <v>5240</v>
      </c>
    </row>
    <row r="1775" spans="1:7" x14ac:dyDescent="0.2">
      <c r="A1775">
        <v>1772</v>
      </c>
      <c r="B1775" t="s">
        <v>5241</v>
      </c>
      <c r="G1775" t="s">
        <v>5242</v>
      </c>
    </row>
    <row r="1776" spans="1:7" x14ac:dyDescent="0.2">
      <c r="A1776">
        <v>1773</v>
      </c>
      <c r="B1776" t="s">
        <v>5243</v>
      </c>
      <c r="G1776" t="s">
        <v>5244</v>
      </c>
    </row>
    <row r="1777" spans="1:7" x14ac:dyDescent="0.2">
      <c r="A1777">
        <v>1774</v>
      </c>
      <c r="B1777" t="s">
        <v>5245</v>
      </c>
      <c r="G1777" t="s">
        <v>5246</v>
      </c>
    </row>
    <row r="1778" spans="1:7" x14ac:dyDescent="0.2">
      <c r="A1778">
        <v>1775</v>
      </c>
      <c r="B1778" t="s">
        <v>5247</v>
      </c>
      <c r="G1778" t="s">
        <v>5248</v>
      </c>
    </row>
    <row r="1779" spans="1:7" x14ac:dyDescent="0.2">
      <c r="A1779">
        <v>1776</v>
      </c>
      <c r="B1779" t="s">
        <v>5249</v>
      </c>
      <c r="G1779" t="s">
        <v>5250</v>
      </c>
    </row>
    <row r="1780" spans="1:7" x14ac:dyDescent="0.2">
      <c r="A1780">
        <v>1777</v>
      </c>
      <c r="B1780" t="s">
        <v>5251</v>
      </c>
      <c r="G1780" t="s">
        <v>5252</v>
      </c>
    </row>
    <row r="1781" spans="1:7" x14ac:dyDescent="0.2">
      <c r="A1781">
        <v>1778</v>
      </c>
      <c r="B1781" t="s">
        <v>5253</v>
      </c>
      <c r="G1781" t="s">
        <v>5254</v>
      </c>
    </row>
    <row r="1782" spans="1:7" x14ac:dyDescent="0.2">
      <c r="A1782">
        <v>1779</v>
      </c>
      <c r="B1782" t="s">
        <v>5255</v>
      </c>
      <c r="G1782" t="s">
        <v>5256</v>
      </c>
    </row>
    <row r="1783" spans="1:7" x14ac:dyDescent="0.2">
      <c r="A1783">
        <v>1780</v>
      </c>
      <c r="B1783" t="s">
        <v>5257</v>
      </c>
      <c r="G1783" t="s">
        <v>5258</v>
      </c>
    </row>
    <row r="1784" spans="1:7" x14ac:dyDescent="0.2">
      <c r="A1784">
        <v>1781</v>
      </c>
      <c r="B1784" t="s">
        <v>5259</v>
      </c>
      <c r="G1784" t="s">
        <v>5260</v>
      </c>
    </row>
    <row r="1785" spans="1:7" x14ac:dyDescent="0.2">
      <c r="A1785">
        <v>1782</v>
      </c>
      <c r="B1785" t="s">
        <v>5261</v>
      </c>
      <c r="G1785" t="s">
        <v>5262</v>
      </c>
    </row>
    <row r="1786" spans="1:7" x14ac:dyDescent="0.2">
      <c r="A1786">
        <v>1783</v>
      </c>
      <c r="B1786" t="s">
        <v>5263</v>
      </c>
      <c r="G1786" t="s">
        <v>5264</v>
      </c>
    </row>
    <row r="1787" spans="1:7" x14ac:dyDescent="0.2">
      <c r="A1787">
        <v>1784</v>
      </c>
      <c r="B1787" t="s">
        <v>5265</v>
      </c>
      <c r="G1787" t="s">
        <v>5266</v>
      </c>
    </row>
    <row r="1788" spans="1:7" x14ac:dyDescent="0.2">
      <c r="A1788">
        <v>1785</v>
      </c>
      <c r="B1788" t="s">
        <v>5267</v>
      </c>
      <c r="G1788" t="s">
        <v>5268</v>
      </c>
    </row>
    <row r="1789" spans="1:7" x14ac:dyDescent="0.2">
      <c r="A1789">
        <v>1786</v>
      </c>
      <c r="B1789" t="s">
        <v>5269</v>
      </c>
      <c r="G1789" t="s">
        <v>5270</v>
      </c>
    </row>
    <row r="1790" spans="1:7" x14ac:dyDescent="0.2">
      <c r="A1790">
        <v>1787</v>
      </c>
      <c r="B1790" t="s">
        <v>5271</v>
      </c>
      <c r="G1790" t="s">
        <v>5272</v>
      </c>
    </row>
    <row r="1791" spans="1:7" x14ac:dyDescent="0.2">
      <c r="A1791">
        <v>1788</v>
      </c>
      <c r="B1791" t="s">
        <v>5273</v>
      </c>
      <c r="G1791" t="s">
        <v>5274</v>
      </c>
    </row>
    <row r="1792" spans="1:7" x14ac:dyDescent="0.2">
      <c r="A1792">
        <v>1789</v>
      </c>
      <c r="B1792" t="s">
        <v>5275</v>
      </c>
      <c r="G1792" t="s">
        <v>5276</v>
      </c>
    </row>
    <row r="1793" spans="1:7" x14ac:dyDescent="0.2">
      <c r="A1793">
        <v>1790</v>
      </c>
      <c r="B1793" t="s">
        <v>5277</v>
      </c>
      <c r="G1793" t="s">
        <v>5278</v>
      </c>
    </row>
    <row r="1794" spans="1:7" x14ac:dyDescent="0.2">
      <c r="A1794">
        <v>1791</v>
      </c>
      <c r="B1794" t="s">
        <v>5279</v>
      </c>
      <c r="G1794" t="s">
        <v>5280</v>
      </c>
    </row>
    <row r="1795" spans="1:7" x14ac:dyDescent="0.2">
      <c r="A1795">
        <v>1792</v>
      </c>
      <c r="B1795" t="s">
        <v>5281</v>
      </c>
      <c r="G1795" t="s">
        <v>5282</v>
      </c>
    </row>
    <row r="1796" spans="1:7" x14ac:dyDescent="0.2">
      <c r="A1796">
        <v>1793</v>
      </c>
      <c r="B1796" t="s">
        <v>5283</v>
      </c>
      <c r="G1796" t="s">
        <v>5284</v>
      </c>
    </row>
    <row r="1797" spans="1:7" x14ac:dyDescent="0.2">
      <c r="A1797">
        <v>1794</v>
      </c>
      <c r="B1797" t="s">
        <v>5285</v>
      </c>
      <c r="G1797" t="s">
        <v>5286</v>
      </c>
    </row>
    <row r="1798" spans="1:7" x14ac:dyDescent="0.2">
      <c r="A1798">
        <v>1795</v>
      </c>
      <c r="B1798" t="s">
        <v>5287</v>
      </c>
      <c r="G1798" t="s">
        <v>5288</v>
      </c>
    </row>
    <row r="1799" spans="1:7" x14ac:dyDescent="0.2">
      <c r="A1799">
        <v>1796</v>
      </c>
      <c r="B1799" t="s">
        <v>5289</v>
      </c>
      <c r="G1799" t="s">
        <v>5290</v>
      </c>
    </row>
    <row r="1800" spans="1:7" x14ac:dyDescent="0.2">
      <c r="A1800">
        <v>1797</v>
      </c>
      <c r="B1800" t="s">
        <v>5291</v>
      </c>
      <c r="G1800" t="s">
        <v>5292</v>
      </c>
    </row>
    <row r="1801" spans="1:7" x14ac:dyDescent="0.2">
      <c r="A1801">
        <v>1798</v>
      </c>
      <c r="B1801" t="s">
        <v>5293</v>
      </c>
      <c r="G1801" t="s">
        <v>5294</v>
      </c>
    </row>
    <row r="1802" spans="1:7" x14ac:dyDescent="0.2">
      <c r="A1802">
        <v>1799</v>
      </c>
      <c r="B1802" t="s">
        <v>5295</v>
      </c>
      <c r="G1802" t="s">
        <v>5296</v>
      </c>
    </row>
    <row r="1803" spans="1:7" x14ac:dyDescent="0.2">
      <c r="A1803">
        <v>1800</v>
      </c>
      <c r="B1803" t="s">
        <v>5297</v>
      </c>
      <c r="G1803" t="s">
        <v>5298</v>
      </c>
    </row>
    <row r="1804" spans="1:7" x14ac:dyDescent="0.2">
      <c r="A1804">
        <v>1801</v>
      </c>
      <c r="B1804" t="s">
        <v>5299</v>
      </c>
      <c r="G1804" t="s">
        <v>5300</v>
      </c>
    </row>
    <row r="1805" spans="1:7" x14ac:dyDescent="0.2">
      <c r="A1805">
        <v>1802</v>
      </c>
      <c r="B1805" t="s">
        <v>5301</v>
      </c>
      <c r="G1805" t="s">
        <v>5302</v>
      </c>
    </row>
    <row r="1806" spans="1:7" x14ac:dyDescent="0.2">
      <c r="A1806">
        <v>1803</v>
      </c>
      <c r="B1806" t="s">
        <v>5303</v>
      </c>
      <c r="G1806" t="s">
        <v>5304</v>
      </c>
    </row>
    <row r="1807" spans="1:7" x14ac:dyDescent="0.2">
      <c r="A1807">
        <v>1804</v>
      </c>
      <c r="B1807" t="s">
        <v>5305</v>
      </c>
      <c r="G1807" t="s">
        <v>5306</v>
      </c>
    </row>
    <row r="1808" spans="1:7" x14ac:dyDescent="0.2">
      <c r="A1808">
        <v>1805</v>
      </c>
      <c r="B1808" t="s">
        <v>5307</v>
      </c>
      <c r="G1808" t="s">
        <v>5308</v>
      </c>
    </row>
    <row r="1809" spans="1:7" x14ac:dyDescent="0.2">
      <c r="A1809">
        <v>1806</v>
      </c>
      <c r="B1809" t="s">
        <v>5309</v>
      </c>
      <c r="G1809" t="s">
        <v>5310</v>
      </c>
    </row>
    <row r="1810" spans="1:7" x14ac:dyDescent="0.2">
      <c r="A1810">
        <v>1807</v>
      </c>
      <c r="B1810" t="s">
        <v>5311</v>
      </c>
      <c r="G1810" t="s">
        <v>5312</v>
      </c>
    </row>
    <row r="1811" spans="1:7" x14ac:dyDescent="0.2">
      <c r="A1811">
        <v>1808</v>
      </c>
      <c r="B1811" t="s">
        <v>5313</v>
      </c>
      <c r="G1811" t="s">
        <v>5314</v>
      </c>
    </row>
    <row r="1812" spans="1:7" x14ac:dyDescent="0.2">
      <c r="A1812">
        <v>1809</v>
      </c>
      <c r="B1812" t="s">
        <v>5315</v>
      </c>
      <c r="G1812" t="s">
        <v>5316</v>
      </c>
    </row>
    <row r="1813" spans="1:7" x14ac:dyDescent="0.2">
      <c r="A1813">
        <v>1810</v>
      </c>
      <c r="B1813" t="s">
        <v>5317</v>
      </c>
      <c r="G1813" t="s">
        <v>5318</v>
      </c>
    </row>
    <row r="1814" spans="1:7" x14ac:dyDescent="0.2">
      <c r="A1814">
        <v>1811</v>
      </c>
      <c r="B1814" t="s">
        <v>5319</v>
      </c>
      <c r="G1814" t="s">
        <v>5320</v>
      </c>
    </row>
    <row r="1815" spans="1:7" x14ac:dyDescent="0.2">
      <c r="A1815">
        <v>1812</v>
      </c>
      <c r="B1815" t="s">
        <v>5321</v>
      </c>
      <c r="G1815" t="s">
        <v>5322</v>
      </c>
    </row>
    <row r="1816" spans="1:7" x14ac:dyDescent="0.2">
      <c r="A1816">
        <v>1813</v>
      </c>
      <c r="B1816" t="s">
        <v>5323</v>
      </c>
      <c r="G1816" t="s">
        <v>5324</v>
      </c>
    </row>
    <row r="1817" spans="1:7" x14ac:dyDescent="0.2">
      <c r="A1817">
        <v>1814</v>
      </c>
      <c r="B1817" t="s">
        <v>5325</v>
      </c>
      <c r="G1817" t="s">
        <v>5326</v>
      </c>
    </row>
    <row r="1818" spans="1:7" x14ac:dyDescent="0.2">
      <c r="A1818">
        <v>1815</v>
      </c>
      <c r="B1818" t="s">
        <v>5327</v>
      </c>
      <c r="G1818" t="s">
        <v>5328</v>
      </c>
    </row>
    <row r="1819" spans="1:7" x14ac:dyDescent="0.2">
      <c r="A1819">
        <v>1816</v>
      </c>
      <c r="B1819" t="s">
        <v>5329</v>
      </c>
      <c r="G1819" t="s">
        <v>5330</v>
      </c>
    </row>
    <row r="1820" spans="1:7" x14ac:dyDescent="0.2">
      <c r="A1820">
        <v>1817</v>
      </c>
      <c r="B1820" t="s">
        <v>5331</v>
      </c>
      <c r="G1820" t="s">
        <v>5332</v>
      </c>
    </row>
    <row r="1821" spans="1:7" x14ac:dyDescent="0.2">
      <c r="A1821">
        <v>1818</v>
      </c>
      <c r="B1821" t="s">
        <v>5333</v>
      </c>
      <c r="G1821" t="s">
        <v>5334</v>
      </c>
    </row>
    <row r="1822" spans="1:7" x14ac:dyDescent="0.2">
      <c r="A1822">
        <v>1819</v>
      </c>
      <c r="B1822" t="s">
        <v>5335</v>
      </c>
      <c r="G1822" t="s">
        <v>5336</v>
      </c>
    </row>
    <row r="1823" spans="1:7" x14ac:dyDescent="0.2">
      <c r="A1823">
        <v>1820</v>
      </c>
      <c r="B1823" t="s">
        <v>5337</v>
      </c>
      <c r="G1823" t="s">
        <v>5338</v>
      </c>
    </row>
    <row r="1824" spans="1:7" x14ac:dyDescent="0.2">
      <c r="A1824">
        <v>1821</v>
      </c>
      <c r="B1824" t="s">
        <v>5339</v>
      </c>
      <c r="G1824" t="s">
        <v>5340</v>
      </c>
    </row>
    <row r="1825" spans="1:7" x14ac:dyDescent="0.2">
      <c r="A1825">
        <v>1822</v>
      </c>
      <c r="B1825" t="s">
        <v>5341</v>
      </c>
      <c r="G1825" t="s">
        <v>5342</v>
      </c>
    </row>
    <row r="1826" spans="1:7" x14ac:dyDescent="0.2">
      <c r="A1826">
        <v>1823</v>
      </c>
      <c r="B1826" t="s">
        <v>5343</v>
      </c>
      <c r="G1826" t="s">
        <v>5344</v>
      </c>
    </row>
    <row r="1827" spans="1:7" x14ac:dyDescent="0.2">
      <c r="A1827">
        <v>1824</v>
      </c>
      <c r="B1827" t="s">
        <v>5345</v>
      </c>
      <c r="G1827" t="s">
        <v>5346</v>
      </c>
    </row>
    <row r="1828" spans="1:7" x14ac:dyDescent="0.2">
      <c r="A1828">
        <v>1825</v>
      </c>
      <c r="B1828" t="s">
        <v>5347</v>
      </c>
      <c r="G1828" t="s">
        <v>5348</v>
      </c>
    </row>
    <row r="1829" spans="1:7" x14ac:dyDescent="0.2">
      <c r="A1829">
        <v>1826</v>
      </c>
      <c r="B1829" t="s">
        <v>5349</v>
      </c>
      <c r="G1829" t="s">
        <v>5350</v>
      </c>
    </row>
    <row r="1830" spans="1:7" x14ac:dyDescent="0.2">
      <c r="A1830">
        <v>1827</v>
      </c>
      <c r="B1830" t="s">
        <v>5351</v>
      </c>
      <c r="G1830" t="s">
        <v>5352</v>
      </c>
    </row>
    <row r="1831" spans="1:7" x14ac:dyDescent="0.2">
      <c r="A1831">
        <v>1828</v>
      </c>
      <c r="B1831" t="s">
        <v>5353</v>
      </c>
      <c r="G1831" t="s">
        <v>5354</v>
      </c>
    </row>
    <row r="1832" spans="1:7" x14ac:dyDescent="0.2">
      <c r="A1832">
        <v>1829</v>
      </c>
      <c r="B1832" t="s">
        <v>5355</v>
      </c>
      <c r="G1832" t="s">
        <v>5356</v>
      </c>
    </row>
    <row r="1833" spans="1:7" x14ac:dyDescent="0.2">
      <c r="A1833">
        <v>1830</v>
      </c>
      <c r="B1833" t="s">
        <v>5357</v>
      </c>
      <c r="G1833" t="s">
        <v>5358</v>
      </c>
    </row>
    <row r="1834" spans="1:7" x14ac:dyDescent="0.2">
      <c r="A1834">
        <v>1831</v>
      </c>
      <c r="B1834" t="s">
        <v>5359</v>
      </c>
      <c r="G1834" t="s">
        <v>5360</v>
      </c>
    </row>
    <row r="1835" spans="1:7" x14ac:dyDescent="0.2">
      <c r="A1835">
        <v>1832</v>
      </c>
      <c r="B1835" t="s">
        <v>5361</v>
      </c>
      <c r="G1835" t="s">
        <v>5362</v>
      </c>
    </row>
    <row r="1836" spans="1:7" x14ac:dyDescent="0.2">
      <c r="A1836">
        <v>1833</v>
      </c>
      <c r="B1836" t="s">
        <v>5363</v>
      </c>
      <c r="G1836" t="s">
        <v>5364</v>
      </c>
    </row>
    <row r="1837" spans="1:7" x14ac:dyDescent="0.2">
      <c r="A1837">
        <v>1834</v>
      </c>
      <c r="B1837" t="s">
        <v>5365</v>
      </c>
      <c r="G1837" t="s">
        <v>5366</v>
      </c>
    </row>
    <row r="1838" spans="1:7" x14ac:dyDescent="0.2">
      <c r="A1838">
        <v>1835</v>
      </c>
      <c r="B1838" t="s">
        <v>5367</v>
      </c>
      <c r="G1838" t="s">
        <v>5368</v>
      </c>
    </row>
    <row r="1839" spans="1:7" x14ac:dyDescent="0.2">
      <c r="A1839">
        <v>1836</v>
      </c>
      <c r="B1839" t="s">
        <v>5369</v>
      </c>
      <c r="G1839" t="s">
        <v>5370</v>
      </c>
    </row>
    <row r="1840" spans="1:7" x14ac:dyDescent="0.2">
      <c r="A1840">
        <v>1837</v>
      </c>
      <c r="B1840" t="s">
        <v>5371</v>
      </c>
      <c r="G1840" t="s">
        <v>5372</v>
      </c>
    </row>
    <row r="1841" spans="1:7" x14ac:dyDescent="0.2">
      <c r="A1841">
        <v>1838</v>
      </c>
      <c r="B1841" t="s">
        <v>5373</v>
      </c>
      <c r="G1841" t="s">
        <v>5374</v>
      </c>
    </row>
    <row r="1842" spans="1:7" x14ac:dyDescent="0.2">
      <c r="A1842">
        <v>1839</v>
      </c>
      <c r="B1842" t="s">
        <v>5375</v>
      </c>
      <c r="G1842" t="s">
        <v>5376</v>
      </c>
    </row>
    <row r="1843" spans="1:7" x14ac:dyDescent="0.2">
      <c r="A1843">
        <v>1840</v>
      </c>
      <c r="B1843" t="s">
        <v>5377</v>
      </c>
      <c r="G1843" t="s">
        <v>5378</v>
      </c>
    </row>
    <row r="1844" spans="1:7" x14ac:dyDescent="0.2">
      <c r="A1844">
        <v>1841</v>
      </c>
      <c r="B1844" t="s">
        <v>5379</v>
      </c>
      <c r="G1844" t="s">
        <v>5380</v>
      </c>
    </row>
    <row r="1845" spans="1:7" x14ac:dyDescent="0.2">
      <c r="A1845">
        <v>1842</v>
      </c>
      <c r="B1845" t="s">
        <v>5381</v>
      </c>
      <c r="G1845" t="s">
        <v>5382</v>
      </c>
    </row>
    <row r="1846" spans="1:7" x14ac:dyDescent="0.2">
      <c r="A1846">
        <v>1843</v>
      </c>
      <c r="B1846" t="s">
        <v>5383</v>
      </c>
      <c r="G1846" t="s">
        <v>5384</v>
      </c>
    </row>
    <row r="1847" spans="1:7" x14ac:dyDescent="0.2">
      <c r="A1847">
        <v>1844</v>
      </c>
      <c r="B1847" t="s">
        <v>5385</v>
      </c>
      <c r="G1847" t="s">
        <v>5386</v>
      </c>
    </row>
    <row r="1848" spans="1:7" x14ac:dyDescent="0.2">
      <c r="A1848">
        <v>1845</v>
      </c>
      <c r="B1848" t="s">
        <v>5387</v>
      </c>
      <c r="G1848" t="s">
        <v>5388</v>
      </c>
    </row>
    <row r="1849" spans="1:7" x14ac:dyDescent="0.2">
      <c r="A1849">
        <v>1846</v>
      </c>
      <c r="B1849" t="s">
        <v>5389</v>
      </c>
      <c r="G1849" t="s">
        <v>5390</v>
      </c>
    </row>
    <row r="1850" spans="1:7" x14ac:dyDescent="0.2">
      <c r="A1850">
        <v>1847</v>
      </c>
      <c r="B1850" t="s">
        <v>5391</v>
      </c>
      <c r="G1850" t="s">
        <v>5392</v>
      </c>
    </row>
    <row r="1851" spans="1:7" x14ac:dyDescent="0.2">
      <c r="A1851">
        <v>1848</v>
      </c>
      <c r="B1851" t="s">
        <v>5393</v>
      </c>
      <c r="G1851" t="s">
        <v>5394</v>
      </c>
    </row>
    <row r="1852" spans="1:7" x14ac:dyDescent="0.2">
      <c r="A1852">
        <v>1849</v>
      </c>
      <c r="B1852" t="s">
        <v>5395</v>
      </c>
      <c r="G1852" t="s">
        <v>5396</v>
      </c>
    </row>
    <row r="1853" spans="1:7" x14ac:dyDescent="0.2">
      <c r="A1853">
        <v>1850</v>
      </c>
      <c r="B1853" t="s">
        <v>5397</v>
      </c>
      <c r="G1853" t="s">
        <v>5398</v>
      </c>
    </row>
    <row r="1854" spans="1:7" x14ac:dyDescent="0.2">
      <c r="A1854">
        <v>1851</v>
      </c>
      <c r="B1854" t="s">
        <v>5399</v>
      </c>
      <c r="G1854" t="s">
        <v>5400</v>
      </c>
    </row>
    <row r="1855" spans="1:7" x14ac:dyDescent="0.2">
      <c r="A1855">
        <v>1852</v>
      </c>
      <c r="B1855" t="s">
        <v>5401</v>
      </c>
      <c r="G1855" t="s">
        <v>5402</v>
      </c>
    </row>
    <row r="1856" spans="1:7" x14ac:dyDescent="0.2">
      <c r="A1856">
        <v>1853</v>
      </c>
      <c r="B1856" t="s">
        <v>5403</v>
      </c>
      <c r="G1856" t="s">
        <v>5404</v>
      </c>
    </row>
    <row r="1857" spans="1:7" x14ac:dyDescent="0.2">
      <c r="A1857">
        <v>1854</v>
      </c>
      <c r="B1857" t="s">
        <v>5405</v>
      </c>
      <c r="G1857" t="s">
        <v>5406</v>
      </c>
    </row>
    <row r="1858" spans="1:7" x14ac:dyDescent="0.2">
      <c r="A1858">
        <v>1855</v>
      </c>
      <c r="B1858" t="s">
        <v>5407</v>
      </c>
      <c r="G1858" t="s">
        <v>5408</v>
      </c>
    </row>
    <row r="1859" spans="1:7" x14ac:dyDescent="0.2">
      <c r="A1859">
        <v>1856</v>
      </c>
      <c r="B1859" t="s">
        <v>5409</v>
      </c>
      <c r="G1859" t="s">
        <v>5410</v>
      </c>
    </row>
    <row r="1860" spans="1:7" x14ac:dyDescent="0.2">
      <c r="A1860">
        <v>1857</v>
      </c>
      <c r="B1860" t="s">
        <v>5411</v>
      </c>
      <c r="G1860" t="s">
        <v>5412</v>
      </c>
    </row>
    <row r="1861" spans="1:7" x14ac:dyDescent="0.2">
      <c r="A1861">
        <v>1858</v>
      </c>
      <c r="B1861" t="s">
        <v>5413</v>
      </c>
      <c r="G1861" t="s">
        <v>5414</v>
      </c>
    </row>
    <row r="1862" spans="1:7" x14ac:dyDescent="0.2">
      <c r="A1862">
        <v>1859</v>
      </c>
      <c r="B1862" t="s">
        <v>5415</v>
      </c>
      <c r="G1862" t="s">
        <v>5416</v>
      </c>
    </row>
    <row r="1863" spans="1:7" x14ac:dyDescent="0.2">
      <c r="A1863">
        <v>1860</v>
      </c>
      <c r="B1863" t="s">
        <v>5417</v>
      </c>
      <c r="G1863" t="s">
        <v>5418</v>
      </c>
    </row>
    <row r="1864" spans="1:7" x14ac:dyDescent="0.2">
      <c r="A1864">
        <v>1861</v>
      </c>
      <c r="B1864" t="s">
        <v>5419</v>
      </c>
      <c r="G1864" t="s">
        <v>5420</v>
      </c>
    </row>
    <row r="1865" spans="1:7" x14ac:dyDescent="0.2">
      <c r="A1865">
        <v>1862</v>
      </c>
      <c r="B1865" t="s">
        <v>5421</v>
      </c>
      <c r="G1865" t="s">
        <v>5422</v>
      </c>
    </row>
    <row r="1866" spans="1:7" x14ac:dyDescent="0.2">
      <c r="A1866">
        <v>1863</v>
      </c>
      <c r="B1866" t="s">
        <v>5423</v>
      </c>
      <c r="G1866" t="s">
        <v>5424</v>
      </c>
    </row>
    <row r="1867" spans="1:7" x14ac:dyDescent="0.2">
      <c r="A1867">
        <v>1864</v>
      </c>
      <c r="B1867" t="s">
        <v>5425</v>
      </c>
      <c r="G1867" t="s">
        <v>5426</v>
      </c>
    </row>
    <row r="1868" spans="1:7" x14ac:dyDescent="0.2">
      <c r="A1868">
        <v>1865</v>
      </c>
      <c r="B1868" t="s">
        <v>5427</v>
      </c>
      <c r="G1868" t="s">
        <v>5428</v>
      </c>
    </row>
    <row r="1869" spans="1:7" x14ac:dyDescent="0.2">
      <c r="A1869">
        <v>1866</v>
      </c>
      <c r="B1869" t="s">
        <v>5429</v>
      </c>
      <c r="G1869" t="s">
        <v>5430</v>
      </c>
    </row>
    <row r="1870" spans="1:7" x14ac:dyDescent="0.2">
      <c r="A1870">
        <v>1867</v>
      </c>
      <c r="B1870" t="s">
        <v>5431</v>
      </c>
      <c r="G1870" t="s">
        <v>5432</v>
      </c>
    </row>
    <row r="1871" spans="1:7" x14ac:dyDescent="0.2">
      <c r="A1871">
        <v>1868</v>
      </c>
      <c r="B1871" t="s">
        <v>5433</v>
      </c>
      <c r="G1871" t="s">
        <v>5434</v>
      </c>
    </row>
    <row r="1872" spans="1:7" x14ac:dyDescent="0.2">
      <c r="A1872">
        <v>1869</v>
      </c>
      <c r="B1872" t="s">
        <v>5435</v>
      </c>
      <c r="G1872" t="s">
        <v>5436</v>
      </c>
    </row>
    <row r="1873" spans="1:7" x14ac:dyDescent="0.2">
      <c r="A1873">
        <v>1870</v>
      </c>
      <c r="B1873" t="s">
        <v>5437</v>
      </c>
      <c r="G1873" t="s">
        <v>5438</v>
      </c>
    </row>
    <row r="1874" spans="1:7" x14ac:dyDescent="0.2">
      <c r="A1874">
        <v>1871</v>
      </c>
      <c r="B1874" t="s">
        <v>5439</v>
      </c>
      <c r="G1874" t="s">
        <v>5440</v>
      </c>
    </row>
    <row r="1875" spans="1:7" x14ac:dyDescent="0.2">
      <c r="A1875">
        <v>1872</v>
      </c>
      <c r="B1875" t="s">
        <v>5441</v>
      </c>
      <c r="G1875" t="s">
        <v>5442</v>
      </c>
    </row>
    <row r="1876" spans="1:7" x14ac:dyDescent="0.2">
      <c r="A1876">
        <v>1873</v>
      </c>
      <c r="B1876" t="s">
        <v>5443</v>
      </c>
      <c r="G1876" t="s">
        <v>5444</v>
      </c>
    </row>
    <row r="1877" spans="1:7" x14ac:dyDescent="0.2">
      <c r="A1877">
        <v>1874</v>
      </c>
      <c r="B1877" t="s">
        <v>5445</v>
      </c>
      <c r="G1877" t="s">
        <v>5446</v>
      </c>
    </row>
    <row r="1878" spans="1:7" x14ac:dyDescent="0.2">
      <c r="A1878">
        <v>1875</v>
      </c>
      <c r="B1878" t="s">
        <v>5447</v>
      </c>
      <c r="G1878" t="s">
        <v>5448</v>
      </c>
    </row>
    <row r="1879" spans="1:7" x14ac:dyDescent="0.2">
      <c r="A1879">
        <v>1876</v>
      </c>
      <c r="B1879" t="s">
        <v>5449</v>
      </c>
      <c r="G1879" t="s">
        <v>5450</v>
      </c>
    </row>
    <row r="1880" spans="1:7" x14ac:dyDescent="0.2">
      <c r="A1880">
        <v>1877</v>
      </c>
      <c r="B1880" t="s">
        <v>5451</v>
      </c>
      <c r="G1880" t="s">
        <v>5452</v>
      </c>
    </row>
    <row r="1881" spans="1:7" x14ac:dyDescent="0.2">
      <c r="A1881">
        <v>1878</v>
      </c>
      <c r="B1881" t="s">
        <v>5453</v>
      </c>
      <c r="G1881" t="s">
        <v>5454</v>
      </c>
    </row>
    <row r="1882" spans="1:7" x14ac:dyDescent="0.2">
      <c r="A1882">
        <v>1879</v>
      </c>
      <c r="B1882" t="s">
        <v>5455</v>
      </c>
      <c r="G1882" t="s">
        <v>5456</v>
      </c>
    </row>
    <row r="1883" spans="1:7" x14ac:dyDescent="0.2">
      <c r="A1883">
        <v>1880</v>
      </c>
      <c r="B1883" t="s">
        <v>5457</v>
      </c>
      <c r="G1883" t="s">
        <v>5458</v>
      </c>
    </row>
    <row r="1884" spans="1:7" x14ac:dyDescent="0.2">
      <c r="A1884">
        <v>1881</v>
      </c>
      <c r="B1884" t="s">
        <v>5459</v>
      </c>
      <c r="G1884" t="s">
        <v>5460</v>
      </c>
    </row>
    <row r="1885" spans="1:7" x14ac:dyDescent="0.2">
      <c r="A1885">
        <v>1882</v>
      </c>
      <c r="B1885" t="s">
        <v>5461</v>
      </c>
      <c r="G1885" t="s">
        <v>5462</v>
      </c>
    </row>
    <row r="1886" spans="1:7" x14ac:dyDescent="0.2">
      <c r="A1886">
        <v>1883</v>
      </c>
      <c r="B1886" t="s">
        <v>5463</v>
      </c>
      <c r="G1886" t="s">
        <v>5464</v>
      </c>
    </row>
    <row r="1887" spans="1:7" x14ac:dyDescent="0.2">
      <c r="A1887">
        <v>1884</v>
      </c>
      <c r="B1887" t="s">
        <v>5465</v>
      </c>
      <c r="G1887" t="s">
        <v>5466</v>
      </c>
    </row>
    <row r="1888" spans="1:7" x14ac:dyDescent="0.2">
      <c r="A1888">
        <v>1885</v>
      </c>
      <c r="B1888" t="s">
        <v>5467</v>
      </c>
      <c r="G1888" t="s">
        <v>5468</v>
      </c>
    </row>
    <row r="1889" spans="1:7" x14ac:dyDescent="0.2">
      <c r="A1889">
        <v>1886</v>
      </c>
      <c r="B1889" t="s">
        <v>5469</v>
      </c>
      <c r="G1889" t="s">
        <v>5470</v>
      </c>
    </row>
    <row r="1890" spans="1:7" x14ac:dyDescent="0.2">
      <c r="A1890">
        <v>1887</v>
      </c>
      <c r="B1890" t="s">
        <v>5471</v>
      </c>
      <c r="G1890" t="s">
        <v>5472</v>
      </c>
    </row>
    <row r="1891" spans="1:7" x14ac:dyDescent="0.2">
      <c r="A1891">
        <v>1888</v>
      </c>
      <c r="B1891" t="s">
        <v>5473</v>
      </c>
      <c r="G1891" t="s">
        <v>5474</v>
      </c>
    </row>
    <row r="1892" spans="1:7" x14ac:dyDescent="0.2">
      <c r="A1892">
        <v>1889</v>
      </c>
      <c r="B1892" t="s">
        <v>5475</v>
      </c>
      <c r="G1892" t="s">
        <v>5476</v>
      </c>
    </row>
    <row r="1893" spans="1:7" x14ac:dyDescent="0.2">
      <c r="A1893">
        <v>1890</v>
      </c>
      <c r="B1893" t="s">
        <v>5477</v>
      </c>
      <c r="G1893" t="s">
        <v>5478</v>
      </c>
    </row>
    <row r="1894" spans="1:7" x14ac:dyDescent="0.2">
      <c r="A1894">
        <v>1891</v>
      </c>
      <c r="B1894" t="s">
        <v>5479</v>
      </c>
      <c r="G1894" t="s">
        <v>5480</v>
      </c>
    </row>
    <row r="1895" spans="1:7" x14ac:dyDescent="0.2">
      <c r="A1895">
        <v>1892</v>
      </c>
      <c r="B1895" t="s">
        <v>5481</v>
      </c>
      <c r="G1895" t="s">
        <v>5482</v>
      </c>
    </row>
    <row r="1896" spans="1:7" x14ac:dyDescent="0.2">
      <c r="A1896">
        <v>1893</v>
      </c>
      <c r="B1896" t="s">
        <v>5483</v>
      </c>
      <c r="G1896" t="s">
        <v>5484</v>
      </c>
    </row>
    <row r="1897" spans="1:7" x14ac:dyDescent="0.2">
      <c r="A1897">
        <v>1894</v>
      </c>
      <c r="B1897" t="s">
        <v>5485</v>
      </c>
      <c r="G1897" t="s">
        <v>5486</v>
      </c>
    </row>
    <row r="1898" spans="1:7" x14ac:dyDescent="0.2">
      <c r="A1898">
        <v>1895</v>
      </c>
      <c r="B1898" t="s">
        <v>5487</v>
      </c>
      <c r="G1898" t="s">
        <v>5488</v>
      </c>
    </row>
    <row r="1899" spans="1:7" x14ac:dyDescent="0.2">
      <c r="A1899">
        <v>1896</v>
      </c>
      <c r="B1899" t="s">
        <v>5489</v>
      </c>
      <c r="G1899" t="s">
        <v>5490</v>
      </c>
    </row>
    <row r="1900" spans="1:7" x14ac:dyDescent="0.2">
      <c r="A1900">
        <v>1897</v>
      </c>
      <c r="B1900" t="s">
        <v>5491</v>
      </c>
      <c r="G1900" t="s">
        <v>5492</v>
      </c>
    </row>
    <row r="1901" spans="1:7" x14ac:dyDescent="0.2">
      <c r="A1901">
        <v>1898</v>
      </c>
      <c r="B1901" t="s">
        <v>5493</v>
      </c>
      <c r="G1901" t="s">
        <v>5494</v>
      </c>
    </row>
    <row r="1902" spans="1:7" x14ac:dyDescent="0.2">
      <c r="A1902">
        <v>1899</v>
      </c>
      <c r="B1902" t="s">
        <v>5495</v>
      </c>
      <c r="G1902" t="s">
        <v>5496</v>
      </c>
    </row>
    <row r="1903" spans="1:7" x14ac:dyDescent="0.2">
      <c r="A1903">
        <v>1900</v>
      </c>
      <c r="B1903" t="s">
        <v>5497</v>
      </c>
      <c r="G1903" t="s">
        <v>5498</v>
      </c>
    </row>
    <row r="1904" spans="1:7" x14ac:dyDescent="0.2">
      <c r="A1904">
        <v>1901</v>
      </c>
      <c r="B1904" t="s">
        <v>5499</v>
      </c>
      <c r="G1904" t="s">
        <v>5500</v>
      </c>
    </row>
    <row r="1905" spans="1:7" x14ac:dyDescent="0.2">
      <c r="A1905">
        <v>1902</v>
      </c>
      <c r="B1905" t="s">
        <v>5501</v>
      </c>
      <c r="G1905" t="s">
        <v>5502</v>
      </c>
    </row>
    <row r="1906" spans="1:7" x14ac:dyDescent="0.2">
      <c r="A1906">
        <v>1903</v>
      </c>
      <c r="B1906" t="s">
        <v>5503</v>
      </c>
      <c r="G1906" t="s">
        <v>5504</v>
      </c>
    </row>
    <row r="1907" spans="1:7" x14ac:dyDescent="0.2">
      <c r="A1907">
        <v>1904</v>
      </c>
      <c r="B1907" t="s">
        <v>5505</v>
      </c>
      <c r="G1907" t="s">
        <v>5506</v>
      </c>
    </row>
    <row r="1908" spans="1:7" x14ac:dyDescent="0.2">
      <c r="A1908">
        <v>1905</v>
      </c>
      <c r="B1908" t="s">
        <v>5507</v>
      </c>
      <c r="G1908" t="s">
        <v>5508</v>
      </c>
    </row>
    <row r="1909" spans="1:7" x14ac:dyDescent="0.2">
      <c r="A1909">
        <v>1906</v>
      </c>
      <c r="B1909" t="s">
        <v>5509</v>
      </c>
      <c r="G1909" t="s">
        <v>5510</v>
      </c>
    </row>
    <row r="1910" spans="1:7" x14ac:dyDescent="0.2">
      <c r="A1910">
        <v>1907</v>
      </c>
      <c r="B1910" t="s">
        <v>5511</v>
      </c>
      <c r="G1910" t="s">
        <v>5512</v>
      </c>
    </row>
    <row r="1911" spans="1:7" x14ac:dyDescent="0.2">
      <c r="A1911">
        <v>1908</v>
      </c>
      <c r="B1911" t="s">
        <v>5513</v>
      </c>
      <c r="G1911" t="s">
        <v>5514</v>
      </c>
    </row>
    <row r="1912" spans="1:7" x14ac:dyDescent="0.2">
      <c r="A1912">
        <v>1909</v>
      </c>
      <c r="B1912" t="s">
        <v>5515</v>
      </c>
      <c r="G1912" t="s">
        <v>5516</v>
      </c>
    </row>
    <row r="1913" spans="1:7" x14ac:dyDescent="0.2">
      <c r="A1913">
        <v>1910</v>
      </c>
      <c r="B1913" t="s">
        <v>5517</v>
      </c>
      <c r="G1913" t="s">
        <v>5518</v>
      </c>
    </row>
    <row r="1914" spans="1:7" x14ac:dyDescent="0.2">
      <c r="A1914">
        <v>1911</v>
      </c>
      <c r="B1914" t="s">
        <v>5519</v>
      </c>
      <c r="G1914" t="s">
        <v>5520</v>
      </c>
    </row>
    <row r="1915" spans="1:7" x14ac:dyDescent="0.2">
      <c r="A1915">
        <v>1912</v>
      </c>
      <c r="B1915" t="s">
        <v>5521</v>
      </c>
      <c r="G1915" t="s">
        <v>5522</v>
      </c>
    </row>
    <row r="1916" spans="1:7" x14ac:dyDescent="0.2">
      <c r="A1916">
        <v>1913</v>
      </c>
      <c r="B1916" t="s">
        <v>5523</v>
      </c>
      <c r="G1916" t="s">
        <v>5524</v>
      </c>
    </row>
    <row r="1917" spans="1:7" x14ac:dyDescent="0.2">
      <c r="A1917">
        <v>1914</v>
      </c>
      <c r="B1917" t="s">
        <v>5525</v>
      </c>
      <c r="G1917" t="s">
        <v>5526</v>
      </c>
    </row>
    <row r="1918" spans="1:7" x14ac:dyDescent="0.2">
      <c r="A1918">
        <v>1915</v>
      </c>
      <c r="B1918" t="s">
        <v>5527</v>
      </c>
      <c r="G1918" t="s">
        <v>5528</v>
      </c>
    </row>
    <row r="1919" spans="1:7" x14ac:dyDescent="0.2">
      <c r="A1919">
        <v>1916</v>
      </c>
      <c r="B1919" t="s">
        <v>5529</v>
      </c>
      <c r="G1919" t="s">
        <v>5530</v>
      </c>
    </row>
    <row r="1920" spans="1:7" x14ac:dyDescent="0.2">
      <c r="A1920">
        <v>1917</v>
      </c>
      <c r="B1920" t="s">
        <v>5531</v>
      </c>
      <c r="G1920" t="s">
        <v>5532</v>
      </c>
    </row>
    <row r="1921" spans="1:7" x14ac:dyDescent="0.2">
      <c r="A1921">
        <v>1918</v>
      </c>
      <c r="B1921" t="s">
        <v>5533</v>
      </c>
      <c r="G1921" t="s">
        <v>5534</v>
      </c>
    </row>
    <row r="1922" spans="1:7" x14ac:dyDescent="0.2">
      <c r="A1922">
        <v>1919</v>
      </c>
      <c r="B1922" t="s">
        <v>5535</v>
      </c>
      <c r="G1922" t="s">
        <v>5536</v>
      </c>
    </row>
    <row r="1923" spans="1:7" x14ac:dyDescent="0.2">
      <c r="A1923">
        <v>1920</v>
      </c>
      <c r="B1923" t="s">
        <v>5537</v>
      </c>
      <c r="G1923" t="s">
        <v>5538</v>
      </c>
    </row>
    <row r="1924" spans="1:7" x14ac:dyDescent="0.2">
      <c r="A1924">
        <v>1921</v>
      </c>
      <c r="B1924" t="s">
        <v>5539</v>
      </c>
      <c r="G1924" t="s">
        <v>5540</v>
      </c>
    </row>
    <row r="1925" spans="1:7" x14ac:dyDescent="0.2">
      <c r="A1925">
        <v>1922</v>
      </c>
      <c r="B1925" t="s">
        <v>5541</v>
      </c>
      <c r="G1925" t="s">
        <v>5542</v>
      </c>
    </row>
    <row r="1926" spans="1:7" x14ac:dyDescent="0.2">
      <c r="A1926">
        <v>1923</v>
      </c>
      <c r="B1926" t="s">
        <v>5543</v>
      </c>
      <c r="G1926" t="s">
        <v>5544</v>
      </c>
    </row>
    <row r="1927" spans="1:7" x14ac:dyDescent="0.2">
      <c r="A1927">
        <v>1924</v>
      </c>
      <c r="B1927" t="s">
        <v>5545</v>
      </c>
      <c r="G1927" t="s">
        <v>5546</v>
      </c>
    </row>
    <row r="1928" spans="1:7" x14ac:dyDescent="0.2">
      <c r="A1928">
        <v>1925</v>
      </c>
      <c r="B1928" t="s">
        <v>5547</v>
      </c>
      <c r="G1928" t="s">
        <v>5548</v>
      </c>
    </row>
    <row r="1929" spans="1:7" x14ac:dyDescent="0.2">
      <c r="A1929">
        <v>1926</v>
      </c>
      <c r="B1929" t="s">
        <v>5549</v>
      </c>
      <c r="G1929" t="s">
        <v>5550</v>
      </c>
    </row>
    <row r="1930" spans="1:7" x14ac:dyDescent="0.2">
      <c r="A1930">
        <v>1927</v>
      </c>
      <c r="B1930" t="s">
        <v>5551</v>
      </c>
      <c r="G1930" t="s">
        <v>5552</v>
      </c>
    </row>
    <row r="1931" spans="1:7" x14ac:dyDescent="0.2">
      <c r="A1931">
        <v>1928</v>
      </c>
      <c r="B1931" t="s">
        <v>5553</v>
      </c>
      <c r="G1931" t="s">
        <v>5554</v>
      </c>
    </row>
    <row r="1932" spans="1:7" x14ac:dyDescent="0.2">
      <c r="A1932">
        <v>1929</v>
      </c>
      <c r="B1932" t="s">
        <v>5555</v>
      </c>
      <c r="G1932" t="s">
        <v>5556</v>
      </c>
    </row>
    <row r="1933" spans="1:7" x14ac:dyDescent="0.2">
      <c r="A1933">
        <v>1930</v>
      </c>
      <c r="B1933" t="s">
        <v>5557</v>
      </c>
      <c r="G1933" t="s">
        <v>5558</v>
      </c>
    </row>
    <row r="1934" spans="1:7" x14ac:dyDescent="0.2">
      <c r="A1934">
        <v>1931</v>
      </c>
      <c r="B1934" t="s">
        <v>5559</v>
      </c>
      <c r="G1934" t="s">
        <v>5560</v>
      </c>
    </row>
    <row r="1935" spans="1:7" x14ac:dyDescent="0.2">
      <c r="A1935">
        <v>1932</v>
      </c>
      <c r="B1935" t="s">
        <v>5561</v>
      </c>
      <c r="G1935" t="s">
        <v>5562</v>
      </c>
    </row>
    <row r="1936" spans="1:7" x14ac:dyDescent="0.2">
      <c r="A1936">
        <v>1933</v>
      </c>
      <c r="B1936" t="s">
        <v>5563</v>
      </c>
      <c r="G1936" t="s">
        <v>5564</v>
      </c>
    </row>
    <row r="1937" spans="1:7" x14ac:dyDescent="0.2">
      <c r="A1937">
        <v>1934</v>
      </c>
      <c r="B1937" t="s">
        <v>5565</v>
      </c>
      <c r="G1937" t="s">
        <v>5566</v>
      </c>
    </row>
    <row r="1938" spans="1:7" x14ac:dyDescent="0.2">
      <c r="A1938">
        <v>1935</v>
      </c>
      <c r="B1938" t="s">
        <v>5567</v>
      </c>
      <c r="G1938" t="s">
        <v>5568</v>
      </c>
    </row>
    <row r="1939" spans="1:7" x14ac:dyDescent="0.2">
      <c r="A1939">
        <v>1936</v>
      </c>
      <c r="B1939" t="s">
        <v>5569</v>
      </c>
      <c r="G1939" t="s">
        <v>5570</v>
      </c>
    </row>
    <row r="1940" spans="1:7" x14ac:dyDescent="0.2">
      <c r="A1940">
        <v>1937</v>
      </c>
      <c r="B1940" t="s">
        <v>5571</v>
      </c>
      <c r="G1940" t="s">
        <v>5572</v>
      </c>
    </row>
    <row r="1941" spans="1:7" x14ac:dyDescent="0.2">
      <c r="A1941">
        <v>1938</v>
      </c>
      <c r="B1941" t="s">
        <v>5573</v>
      </c>
      <c r="G1941" t="s">
        <v>5574</v>
      </c>
    </row>
    <row r="1942" spans="1:7" x14ac:dyDescent="0.2">
      <c r="A1942">
        <v>1939</v>
      </c>
      <c r="B1942" t="s">
        <v>5575</v>
      </c>
      <c r="G1942" t="s">
        <v>5576</v>
      </c>
    </row>
    <row r="1943" spans="1:7" x14ac:dyDescent="0.2">
      <c r="A1943">
        <v>1940</v>
      </c>
      <c r="B1943" t="s">
        <v>5577</v>
      </c>
      <c r="G1943" t="s">
        <v>5578</v>
      </c>
    </row>
    <row r="1944" spans="1:7" x14ac:dyDescent="0.2">
      <c r="A1944">
        <v>1941</v>
      </c>
      <c r="B1944" t="s">
        <v>5579</v>
      </c>
      <c r="G1944" t="s">
        <v>5580</v>
      </c>
    </row>
    <row r="1945" spans="1:7" x14ac:dyDescent="0.2">
      <c r="A1945">
        <v>1942</v>
      </c>
      <c r="B1945" t="s">
        <v>5581</v>
      </c>
      <c r="G1945" t="s">
        <v>5582</v>
      </c>
    </row>
    <row r="1946" spans="1:7" x14ac:dyDescent="0.2">
      <c r="A1946">
        <v>1943</v>
      </c>
      <c r="B1946" t="s">
        <v>5583</v>
      </c>
      <c r="G1946" t="s">
        <v>5584</v>
      </c>
    </row>
    <row r="1947" spans="1:7" x14ac:dyDescent="0.2">
      <c r="A1947">
        <v>1944</v>
      </c>
      <c r="B1947" t="s">
        <v>5585</v>
      </c>
      <c r="G1947" t="s">
        <v>5586</v>
      </c>
    </row>
    <row r="1948" spans="1:7" x14ac:dyDescent="0.2">
      <c r="A1948">
        <v>1945</v>
      </c>
      <c r="B1948" t="s">
        <v>5587</v>
      </c>
      <c r="G1948" t="s">
        <v>5588</v>
      </c>
    </row>
    <row r="1949" spans="1:7" x14ac:dyDescent="0.2">
      <c r="A1949">
        <v>1946</v>
      </c>
      <c r="B1949" t="s">
        <v>5589</v>
      </c>
      <c r="G1949" t="s">
        <v>5590</v>
      </c>
    </row>
    <row r="1950" spans="1:7" x14ac:dyDescent="0.2">
      <c r="A1950">
        <v>1947</v>
      </c>
      <c r="B1950" t="s">
        <v>5591</v>
      </c>
      <c r="G1950" t="s">
        <v>5592</v>
      </c>
    </row>
    <row r="1951" spans="1:7" x14ac:dyDescent="0.2">
      <c r="A1951">
        <v>1948</v>
      </c>
      <c r="B1951" t="s">
        <v>5593</v>
      </c>
      <c r="G1951" t="s">
        <v>5594</v>
      </c>
    </row>
    <row r="1952" spans="1:7" x14ac:dyDescent="0.2">
      <c r="A1952">
        <v>1949</v>
      </c>
      <c r="B1952" t="s">
        <v>5595</v>
      </c>
      <c r="G1952" t="s">
        <v>5596</v>
      </c>
    </row>
    <row r="1953" spans="1:7" x14ac:dyDescent="0.2">
      <c r="A1953">
        <v>1950</v>
      </c>
      <c r="B1953" t="s">
        <v>5597</v>
      </c>
      <c r="G1953" t="s">
        <v>5598</v>
      </c>
    </row>
    <row r="1954" spans="1:7" x14ac:dyDescent="0.2">
      <c r="A1954">
        <v>1951</v>
      </c>
      <c r="B1954" t="s">
        <v>5599</v>
      </c>
      <c r="G1954" t="s">
        <v>5600</v>
      </c>
    </row>
    <row r="1955" spans="1:7" x14ac:dyDescent="0.2">
      <c r="A1955">
        <v>1952</v>
      </c>
      <c r="B1955" t="s">
        <v>5601</v>
      </c>
      <c r="G1955" t="s">
        <v>5602</v>
      </c>
    </row>
    <row r="1956" spans="1:7" x14ac:dyDescent="0.2">
      <c r="A1956">
        <v>1953</v>
      </c>
      <c r="B1956" t="s">
        <v>5603</v>
      </c>
      <c r="G1956" t="s">
        <v>5604</v>
      </c>
    </row>
    <row r="1957" spans="1:7" x14ac:dyDescent="0.2">
      <c r="A1957">
        <v>1954</v>
      </c>
      <c r="B1957" t="s">
        <v>5605</v>
      </c>
      <c r="G1957" t="s">
        <v>5606</v>
      </c>
    </row>
    <row r="1958" spans="1:7" x14ac:dyDescent="0.2">
      <c r="A1958">
        <v>1955</v>
      </c>
      <c r="B1958" t="s">
        <v>5607</v>
      </c>
      <c r="G1958" t="s">
        <v>5608</v>
      </c>
    </row>
    <row r="1959" spans="1:7" x14ac:dyDescent="0.2">
      <c r="A1959">
        <v>1956</v>
      </c>
      <c r="B1959" t="s">
        <v>5609</v>
      </c>
      <c r="G1959" t="s">
        <v>5610</v>
      </c>
    </row>
    <row r="1960" spans="1:7" x14ac:dyDescent="0.2">
      <c r="A1960">
        <v>1957</v>
      </c>
      <c r="B1960" t="s">
        <v>5611</v>
      </c>
      <c r="G1960" t="s">
        <v>5612</v>
      </c>
    </row>
    <row r="1961" spans="1:7" x14ac:dyDescent="0.2">
      <c r="A1961">
        <v>1958</v>
      </c>
      <c r="B1961" t="s">
        <v>5613</v>
      </c>
      <c r="G1961" t="s">
        <v>5614</v>
      </c>
    </row>
    <row r="1962" spans="1:7" x14ac:dyDescent="0.2">
      <c r="A1962">
        <v>1959</v>
      </c>
      <c r="B1962" t="s">
        <v>5615</v>
      </c>
      <c r="G1962" t="s">
        <v>5616</v>
      </c>
    </row>
    <row r="1963" spans="1:7" x14ac:dyDescent="0.2">
      <c r="A1963">
        <v>1960</v>
      </c>
      <c r="B1963" t="s">
        <v>5617</v>
      </c>
      <c r="G1963" t="s">
        <v>5618</v>
      </c>
    </row>
    <row r="1964" spans="1:7" x14ac:dyDescent="0.2">
      <c r="A1964">
        <v>1961</v>
      </c>
      <c r="B1964" t="s">
        <v>5619</v>
      </c>
      <c r="G1964" t="s">
        <v>5620</v>
      </c>
    </row>
    <row r="1965" spans="1:7" x14ac:dyDescent="0.2">
      <c r="A1965">
        <v>1962</v>
      </c>
      <c r="B1965" t="s">
        <v>5621</v>
      </c>
      <c r="G1965" t="s">
        <v>5622</v>
      </c>
    </row>
    <row r="1966" spans="1:7" x14ac:dyDescent="0.2">
      <c r="A1966">
        <v>1963</v>
      </c>
      <c r="B1966" t="s">
        <v>5623</v>
      </c>
      <c r="G1966" t="s">
        <v>5624</v>
      </c>
    </row>
    <row r="1967" spans="1:7" x14ac:dyDescent="0.2">
      <c r="A1967">
        <v>1964</v>
      </c>
      <c r="B1967" t="s">
        <v>5625</v>
      </c>
      <c r="G1967" t="s">
        <v>5626</v>
      </c>
    </row>
    <row r="1968" spans="1:7" x14ac:dyDescent="0.2">
      <c r="A1968">
        <v>1965</v>
      </c>
      <c r="B1968" t="s">
        <v>5627</v>
      </c>
      <c r="G1968" t="s">
        <v>5628</v>
      </c>
    </row>
    <row r="1969" spans="1:7" x14ac:dyDescent="0.2">
      <c r="A1969">
        <v>1966</v>
      </c>
      <c r="B1969" t="s">
        <v>5629</v>
      </c>
      <c r="G1969" t="s">
        <v>5630</v>
      </c>
    </row>
    <row r="1970" spans="1:7" x14ac:dyDescent="0.2">
      <c r="A1970">
        <v>1967</v>
      </c>
      <c r="B1970" t="s">
        <v>5631</v>
      </c>
      <c r="G1970" t="s">
        <v>5632</v>
      </c>
    </row>
    <row r="1971" spans="1:7" x14ac:dyDescent="0.2">
      <c r="A1971">
        <v>1968</v>
      </c>
      <c r="B1971" t="s">
        <v>5633</v>
      </c>
      <c r="G1971" t="s">
        <v>5634</v>
      </c>
    </row>
    <row r="1972" spans="1:7" x14ac:dyDescent="0.2">
      <c r="A1972">
        <v>1969</v>
      </c>
      <c r="B1972" t="s">
        <v>5635</v>
      </c>
      <c r="G1972" t="s">
        <v>5636</v>
      </c>
    </row>
    <row r="1973" spans="1:7" x14ac:dyDescent="0.2">
      <c r="A1973">
        <v>1970</v>
      </c>
      <c r="B1973" t="s">
        <v>5637</v>
      </c>
      <c r="G1973" t="s">
        <v>5638</v>
      </c>
    </row>
    <row r="1974" spans="1:7" x14ac:dyDescent="0.2">
      <c r="A1974">
        <v>1971</v>
      </c>
      <c r="B1974" t="s">
        <v>5639</v>
      </c>
      <c r="G1974" t="s">
        <v>5640</v>
      </c>
    </row>
    <row r="1975" spans="1:7" x14ac:dyDescent="0.2">
      <c r="A1975">
        <v>1972</v>
      </c>
      <c r="B1975" t="s">
        <v>5641</v>
      </c>
      <c r="G1975" t="s">
        <v>5642</v>
      </c>
    </row>
    <row r="1976" spans="1:7" x14ac:dyDescent="0.2">
      <c r="A1976">
        <v>1973</v>
      </c>
      <c r="B1976" t="s">
        <v>5643</v>
      </c>
      <c r="G1976" t="s">
        <v>5644</v>
      </c>
    </row>
    <row r="1977" spans="1:7" x14ac:dyDescent="0.2">
      <c r="A1977">
        <v>1974</v>
      </c>
      <c r="B1977" t="s">
        <v>5645</v>
      </c>
      <c r="G1977" t="s">
        <v>5646</v>
      </c>
    </row>
    <row r="1978" spans="1:7" x14ac:dyDescent="0.2">
      <c r="A1978">
        <v>1975</v>
      </c>
      <c r="B1978" t="s">
        <v>5647</v>
      </c>
      <c r="G1978" t="s">
        <v>5648</v>
      </c>
    </row>
    <row r="1979" spans="1:7" x14ac:dyDescent="0.2">
      <c r="A1979">
        <v>1976</v>
      </c>
      <c r="B1979" t="s">
        <v>5649</v>
      </c>
      <c r="G1979" t="s">
        <v>5650</v>
      </c>
    </row>
    <row r="1980" spans="1:7" x14ac:dyDescent="0.2">
      <c r="A1980">
        <v>1977</v>
      </c>
      <c r="B1980" t="s">
        <v>5651</v>
      </c>
      <c r="G1980" t="s">
        <v>5652</v>
      </c>
    </row>
    <row r="1981" spans="1:7" x14ac:dyDescent="0.2">
      <c r="A1981">
        <v>1978</v>
      </c>
      <c r="B1981" t="s">
        <v>5653</v>
      </c>
      <c r="G1981" t="s">
        <v>5654</v>
      </c>
    </row>
    <row r="1982" spans="1:7" x14ac:dyDescent="0.2">
      <c r="A1982">
        <v>1979</v>
      </c>
      <c r="B1982" t="s">
        <v>5655</v>
      </c>
      <c r="G1982" t="s">
        <v>5656</v>
      </c>
    </row>
    <row r="1983" spans="1:7" x14ac:dyDescent="0.2">
      <c r="A1983">
        <v>1980</v>
      </c>
      <c r="B1983" t="s">
        <v>5657</v>
      </c>
      <c r="G1983" t="s">
        <v>5658</v>
      </c>
    </row>
    <row r="1984" spans="1:7" x14ac:dyDescent="0.2">
      <c r="A1984">
        <v>1981</v>
      </c>
      <c r="B1984" t="s">
        <v>5659</v>
      </c>
      <c r="G1984" t="s">
        <v>5660</v>
      </c>
    </row>
    <row r="1985" spans="1:7" x14ac:dyDescent="0.2">
      <c r="A1985">
        <v>1982</v>
      </c>
      <c r="B1985" t="s">
        <v>5661</v>
      </c>
      <c r="G1985" t="s">
        <v>5662</v>
      </c>
    </row>
    <row r="1986" spans="1:7" x14ac:dyDescent="0.2">
      <c r="A1986">
        <v>1983</v>
      </c>
      <c r="B1986" t="s">
        <v>5663</v>
      </c>
      <c r="G1986" t="s">
        <v>5664</v>
      </c>
    </row>
    <row r="1987" spans="1:7" x14ac:dyDescent="0.2">
      <c r="A1987">
        <v>1984</v>
      </c>
      <c r="B1987" t="s">
        <v>5665</v>
      </c>
      <c r="G1987" t="s">
        <v>5666</v>
      </c>
    </row>
    <row r="1988" spans="1:7" x14ac:dyDescent="0.2">
      <c r="A1988">
        <v>1985</v>
      </c>
      <c r="B1988" t="s">
        <v>5667</v>
      </c>
      <c r="G1988" t="s">
        <v>5668</v>
      </c>
    </row>
    <row r="1989" spans="1:7" x14ac:dyDescent="0.2">
      <c r="A1989">
        <v>1986</v>
      </c>
      <c r="B1989" t="s">
        <v>5669</v>
      </c>
      <c r="G1989" t="s">
        <v>5670</v>
      </c>
    </row>
    <row r="1990" spans="1:7" x14ac:dyDescent="0.2">
      <c r="A1990">
        <v>1987</v>
      </c>
      <c r="B1990" t="s">
        <v>5671</v>
      </c>
      <c r="G1990" t="s">
        <v>5672</v>
      </c>
    </row>
    <row r="1991" spans="1:7" x14ac:dyDescent="0.2">
      <c r="A1991">
        <v>1988</v>
      </c>
      <c r="B1991" t="s">
        <v>5673</v>
      </c>
      <c r="G1991" t="s">
        <v>5674</v>
      </c>
    </row>
    <row r="1992" spans="1:7" x14ac:dyDescent="0.2">
      <c r="A1992">
        <v>1989</v>
      </c>
      <c r="B1992" t="s">
        <v>5675</v>
      </c>
      <c r="G1992" t="s">
        <v>5676</v>
      </c>
    </row>
    <row r="1993" spans="1:7" x14ac:dyDescent="0.2">
      <c r="A1993">
        <v>1990</v>
      </c>
      <c r="B1993" t="s">
        <v>5677</v>
      </c>
      <c r="G1993" t="s">
        <v>5678</v>
      </c>
    </row>
    <row r="1994" spans="1:7" x14ac:dyDescent="0.2">
      <c r="A1994">
        <v>1991</v>
      </c>
      <c r="B1994" t="s">
        <v>5679</v>
      </c>
      <c r="G1994" t="s">
        <v>5680</v>
      </c>
    </row>
    <row r="1995" spans="1:7" x14ac:dyDescent="0.2">
      <c r="A1995">
        <v>1992</v>
      </c>
      <c r="B1995" t="s">
        <v>5681</v>
      </c>
      <c r="G1995" t="s">
        <v>5682</v>
      </c>
    </row>
    <row r="1996" spans="1:7" x14ac:dyDescent="0.2">
      <c r="A1996">
        <v>1993</v>
      </c>
      <c r="B1996" t="s">
        <v>5683</v>
      </c>
      <c r="G1996" t="s">
        <v>5684</v>
      </c>
    </row>
    <row r="1997" spans="1:7" x14ac:dyDescent="0.2">
      <c r="A1997">
        <v>1994</v>
      </c>
      <c r="B1997" t="s">
        <v>5685</v>
      </c>
      <c r="G1997" t="s">
        <v>5686</v>
      </c>
    </row>
    <row r="1998" spans="1:7" x14ac:dyDescent="0.2">
      <c r="A1998">
        <v>1995</v>
      </c>
      <c r="B1998" t="s">
        <v>5687</v>
      </c>
      <c r="G1998" t="s">
        <v>5688</v>
      </c>
    </row>
    <row r="1999" spans="1:7" x14ac:dyDescent="0.2">
      <c r="A1999">
        <v>1996</v>
      </c>
      <c r="B1999" t="s">
        <v>5689</v>
      </c>
      <c r="G1999" t="s">
        <v>5690</v>
      </c>
    </row>
    <row r="2000" spans="1:7" x14ac:dyDescent="0.2">
      <c r="A2000">
        <v>1997</v>
      </c>
      <c r="B2000" t="s">
        <v>5691</v>
      </c>
      <c r="G2000" t="s">
        <v>5692</v>
      </c>
    </row>
    <row r="2001" spans="1:7" x14ac:dyDescent="0.2">
      <c r="A2001">
        <v>1998</v>
      </c>
      <c r="B2001" t="s">
        <v>5693</v>
      </c>
      <c r="G2001" t="s">
        <v>5694</v>
      </c>
    </row>
    <row r="2002" spans="1:7" x14ac:dyDescent="0.2">
      <c r="A2002">
        <v>1999</v>
      </c>
      <c r="B2002" t="s">
        <v>5695</v>
      </c>
      <c r="G2002" t="s">
        <v>5696</v>
      </c>
    </row>
    <row r="2003" spans="1:7" x14ac:dyDescent="0.2">
      <c r="A2003">
        <v>2000</v>
      </c>
      <c r="B2003" t="s">
        <v>5697</v>
      </c>
      <c r="G2003" t="s">
        <v>5698</v>
      </c>
    </row>
    <row r="2004" spans="1:7" x14ac:dyDescent="0.2">
      <c r="A2004">
        <v>2001</v>
      </c>
      <c r="B2004" t="s">
        <v>5699</v>
      </c>
      <c r="G2004" t="s">
        <v>5700</v>
      </c>
    </row>
    <row r="2005" spans="1:7" x14ac:dyDescent="0.2">
      <c r="A2005">
        <v>2002</v>
      </c>
      <c r="B2005" t="s">
        <v>5701</v>
      </c>
      <c r="G2005" t="s">
        <v>5702</v>
      </c>
    </row>
    <row r="2006" spans="1:7" x14ac:dyDescent="0.2">
      <c r="A2006">
        <v>2003</v>
      </c>
      <c r="B2006" t="s">
        <v>5703</v>
      </c>
      <c r="G2006" t="s">
        <v>5704</v>
      </c>
    </row>
    <row r="2007" spans="1:7" x14ac:dyDescent="0.2">
      <c r="A2007">
        <v>2004</v>
      </c>
      <c r="B2007" t="s">
        <v>5705</v>
      </c>
      <c r="G2007" t="s">
        <v>5706</v>
      </c>
    </row>
    <row r="2008" spans="1:7" x14ac:dyDescent="0.2">
      <c r="A2008">
        <v>2005</v>
      </c>
      <c r="B2008" t="s">
        <v>5707</v>
      </c>
      <c r="G2008" t="s">
        <v>5708</v>
      </c>
    </row>
    <row r="2009" spans="1:7" x14ac:dyDescent="0.2">
      <c r="A2009">
        <v>2006</v>
      </c>
      <c r="B2009" t="s">
        <v>5709</v>
      </c>
      <c r="G2009" t="s">
        <v>5710</v>
      </c>
    </row>
    <row r="2010" spans="1:7" x14ac:dyDescent="0.2">
      <c r="A2010">
        <v>2007</v>
      </c>
      <c r="B2010" t="s">
        <v>5711</v>
      </c>
      <c r="G2010" t="s">
        <v>5712</v>
      </c>
    </row>
    <row r="2011" spans="1:7" x14ac:dyDescent="0.2">
      <c r="A2011">
        <v>2008</v>
      </c>
      <c r="B2011" t="s">
        <v>5713</v>
      </c>
      <c r="G2011" t="s">
        <v>5714</v>
      </c>
    </row>
    <row r="2012" spans="1:7" x14ac:dyDescent="0.2">
      <c r="A2012">
        <v>2009</v>
      </c>
      <c r="B2012" t="s">
        <v>5715</v>
      </c>
      <c r="G2012" t="s">
        <v>5716</v>
      </c>
    </row>
    <row r="2013" spans="1:7" x14ac:dyDescent="0.2">
      <c r="A2013">
        <v>2010</v>
      </c>
      <c r="B2013" t="s">
        <v>5717</v>
      </c>
      <c r="G2013" t="s">
        <v>5718</v>
      </c>
    </row>
    <row r="2014" spans="1:7" x14ac:dyDescent="0.2">
      <c r="A2014">
        <v>2011</v>
      </c>
      <c r="B2014" t="s">
        <v>5719</v>
      </c>
      <c r="G2014" t="s">
        <v>5720</v>
      </c>
    </row>
    <row r="2015" spans="1:7" x14ac:dyDescent="0.2">
      <c r="A2015">
        <v>2012</v>
      </c>
      <c r="B2015" t="s">
        <v>5721</v>
      </c>
      <c r="G2015" t="s">
        <v>5722</v>
      </c>
    </row>
    <row r="2016" spans="1:7" x14ac:dyDescent="0.2">
      <c r="A2016">
        <v>2013</v>
      </c>
      <c r="B2016" t="s">
        <v>5723</v>
      </c>
      <c r="G2016" t="s">
        <v>5724</v>
      </c>
    </row>
    <row r="2017" spans="1:7" x14ac:dyDescent="0.2">
      <c r="A2017">
        <v>2014</v>
      </c>
      <c r="B2017" t="s">
        <v>5725</v>
      </c>
      <c r="G2017" t="s">
        <v>5726</v>
      </c>
    </row>
    <row r="2018" spans="1:7" x14ac:dyDescent="0.2">
      <c r="A2018">
        <v>2015</v>
      </c>
      <c r="B2018" t="s">
        <v>5727</v>
      </c>
      <c r="G2018" t="s">
        <v>5728</v>
      </c>
    </row>
    <row r="2019" spans="1:7" x14ac:dyDescent="0.2">
      <c r="A2019">
        <v>2016</v>
      </c>
      <c r="B2019" t="s">
        <v>5729</v>
      </c>
      <c r="G2019" t="s">
        <v>5730</v>
      </c>
    </row>
    <row r="2020" spans="1:7" x14ac:dyDescent="0.2">
      <c r="A2020">
        <v>2017</v>
      </c>
      <c r="B2020" t="s">
        <v>5731</v>
      </c>
      <c r="G2020" t="s">
        <v>5732</v>
      </c>
    </row>
    <row r="2021" spans="1:7" x14ac:dyDescent="0.2">
      <c r="A2021">
        <v>2018</v>
      </c>
      <c r="B2021" t="s">
        <v>5733</v>
      </c>
      <c r="G2021" t="s">
        <v>5734</v>
      </c>
    </row>
    <row r="2022" spans="1:7" x14ac:dyDescent="0.2">
      <c r="A2022">
        <v>2019</v>
      </c>
      <c r="B2022" t="s">
        <v>5735</v>
      </c>
      <c r="G2022" t="s">
        <v>5736</v>
      </c>
    </row>
    <row r="2023" spans="1:7" x14ac:dyDescent="0.2">
      <c r="A2023">
        <v>2020</v>
      </c>
      <c r="B2023" t="s">
        <v>5737</v>
      </c>
      <c r="G2023" t="s">
        <v>5738</v>
      </c>
    </row>
    <row r="2024" spans="1:7" x14ac:dyDescent="0.2">
      <c r="A2024">
        <v>2021</v>
      </c>
      <c r="B2024" t="s">
        <v>5739</v>
      </c>
      <c r="G2024" t="s">
        <v>5740</v>
      </c>
    </row>
    <row r="2025" spans="1:7" x14ac:dyDescent="0.2">
      <c r="A2025">
        <v>2022</v>
      </c>
      <c r="B2025" t="s">
        <v>5741</v>
      </c>
      <c r="G2025" t="s">
        <v>5742</v>
      </c>
    </row>
    <row r="2026" spans="1:7" x14ac:dyDescent="0.2">
      <c r="A2026">
        <v>2023</v>
      </c>
      <c r="B2026" t="s">
        <v>5743</v>
      </c>
      <c r="G2026" t="s">
        <v>5744</v>
      </c>
    </row>
    <row r="2027" spans="1:7" x14ac:dyDescent="0.2">
      <c r="A2027">
        <v>2024</v>
      </c>
      <c r="B2027" t="s">
        <v>5745</v>
      </c>
      <c r="G2027" t="s">
        <v>5746</v>
      </c>
    </row>
    <row r="2028" spans="1:7" x14ac:dyDescent="0.2">
      <c r="A2028">
        <v>2025</v>
      </c>
      <c r="B2028" t="s">
        <v>5747</v>
      </c>
      <c r="G2028" t="s">
        <v>5748</v>
      </c>
    </row>
    <row r="2029" spans="1:7" x14ac:dyDescent="0.2">
      <c r="A2029">
        <v>2026</v>
      </c>
      <c r="B2029" t="s">
        <v>5749</v>
      </c>
      <c r="G2029" t="s">
        <v>5750</v>
      </c>
    </row>
    <row r="2030" spans="1:7" x14ac:dyDescent="0.2">
      <c r="A2030">
        <v>2027</v>
      </c>
      <c r="B2030" t="s">
        <v>5751</v>
      </c>
      <c r="G2030" t="s">
        <v>5752</v>
      </c>
    </row>
    <row r="2031" spans="1:7" x14ac:dyDescent="0.2">
      <c r="A2031">
        <v>2028</v>
      </c>
      <c r="B2031" t="s">
        <v>5753</v>
      </c>
      <c r="G2031" t="s">
        <v>5754</v>
      </c>
    </row>
    <row r="2032" spans="1:7" x14ac:dyDescent="0.2">
      <c r="A2032">
        <v>2029</v>
      </c>
      <c r="B2032" t="s">
        <v>5755</v>
      </c>
      <c r="G2032" t="s">
        <v>5756</v>
      </c>
    </row>
    <row r="2033" spans="1:7" x14ac:dyDescent="0.2">
      <c r="A2033">
        <v>2030</v>
      </c>
      <c r="B2033" t="s">
        <v>5757</v>
      </c>
      <c r="G2033" t="s">
        <v>5758</v>
      </c>
    </row>
    <row r="2034" spans="1:7" x14ac:dyDescent="0.2">
      <c r="A2034">
        <v>2031</v>
      </c>
      <c r="B2034" t="s">
        <v>5759</v>
      </c>
      <c r="G2034" t="s">
        <v>5760</v>
      </c>
    </row>
    <row r="2035" spans="1:7" x14ac:dyDescent="0.2">
      <c r="A2035">
        <v>2032</v>
      </c>
      <c r="B2035" t="s">
        <v>5761</v>
      </c>
      <c r="G2035" t="s">
        <v>5762</v>
      </c>
    </row>
    <row r="2036" spans="1:7" x14ac:dyDescent="0.2">
      <c r="A2036">
        <v>2033</v>
      </c>
      <c r="B2036" t="s">
        <v>5763</v>
      </c>
      <c r="G2036" t="s">
        <v>5764</v>
      </c>
    </row>
    <row r="2037" spans="1:7" x14ac:dyDescent="0.2">
      <c r="A2037">
        <v>2034</v>
      </c>
      <c r="B2037" t="s">
        <v>5765</v>
      </c>
      <c r="G2037" t="s">
        <v>5766</v>
      </c>
    </row>
    <row r="2038" spans="1:7" x14ac:dyDescent="0.2">
      <c r="A2038">
        <v>2035</v>
      </c>
      <c r="B2038" t="s">
        <v>5767</v>
      </c>
      <c r="G2038" t="s">
        <v>5768</v>
      </c>
    </row>
    <row r="2039" spans="1:7" x14ac:dyDescent="0.2">
      <c r="A2039">
        <v>2036</v>
      </c>
      <c r="B2039" t="s">
        <v>5769</v>
      </c>
      <c r="G2039" t="s">
        <v>5770</v>
      </c>
    </row>
    <row r="2040" spans="1:7" x14ac:dyDescent="0.2">
      <c r="A2040">
        <v>2037</v>
      </c>
      <c r="B2040" t="s">
        <v>5771</v>
      </c>
      <c r="G2040" t="s">
        <v>5772</v>
      </c>
    </row>
    <row r="2041" spans="1:7" x14ac:dyDescent="0.2">
      <c r="A2041">
        <v>2038</v>
      </c>
      <c r="B2041" t="s">
        <v>5773</v>
      </c>
      <c r="G2041" t="s">
        <v>5774</v>
      </c>
    </row>
    <row r="2042" spans="1:7" x14ac:dyDescent="0.2">
      <c r="A2042">
        <v>2039</v>
      </c>
      <c r="B2042" t="s">
        <v>5775</v>
      </c>
      <c r="G2042" t="s">
        <v>5776</v>
      </c>
    </row>
    <row r="2043" spans="1:7" x14ac:dyDescent="0.2">
      <c r="A2043">
        <v>2040</v>
      </c>
      <c r="B2043" t="s">
        <v>5777</v>
      </c>
      <c r="G2043" t="s">
        <v>5778</v>
      </c>
    </row>
    <row r="2044" spans="1:7" x14ac:dyDescent="0.2">
      <c r="A2044">
        <v>2041</v>
      </c>
      <c r="B2044" t="s">
        <v>5779</v>
      </c>
      <c r="G2044" t="s">
        <v>5780</v>
      </c>
    </row>
    <row r="2045" spans="1:7" x14ac:dyDescent="0.2">
      <c r="A2045">
        <v>2042</v>
      </c>
      <c r="B2045" t="s">
        <v>5781</v>
      </c>
      <c r="G2045" t="s">
        <v>5782</v>
      </c>
    </row>
    <row r="2046" spans="1:7" x14ac:dyDescent="0.2">
      <c r="A2046">
        <v>2043</v>
      </c>
      <c r="B2046" t="s">
        <v>5783</v>
      </c>
      <c r="G2046" t="s">
        <v>5784</v>
      </c>
    </row>
    <row r="2047" spans="1:7" x14ac:dyDescent="0.2">
      <c r="A2047">
        <v>2044</v>
      </c>
      <c r="B2047" t="s">
        <v>5785</v>
      </c>
      <c r="G2047" t="s">
        <v>5786</v>
      </c>
    </row>
    <row r="2048" spans="1:7" x14ac:dyDescent="0.2">
      <c r="A2048">
        <v>2045</v>
      </c>
      <c r="B2048" t="s">
        <v>5787</v>
      </c>
      <c r="G2048" t="s">
        <v>5788</v>
      </c>
    </row>
    <row r="2049" spans="1:7" x14ac:dyDescent="0.2">
      <c r="A2049">
        <v>2046</v>
      </c>
      <c r="B2049" t="s">
        <v>5789</v>
      </c>
      <c r="G2049" t="s">
        <v>5790</v>
      </c>
    </row>
    <row r="2050" spans="1:7" x14ac:dyDescent="0.2">
      <c r="A2050">
        <v>2047</v>
      </c>
      <c r="B2050" t="s">
        <v>5791</v>
      </c>
      <c r="G2050" t="s">
        <v>5792</v>
      </c>
    </row>
    <row r="2051" spans="1:7" x14ac:dyDescent="0.2">
      <c r="A2051">
        <v>2048</v>
      </c>
      <c r="B2051" t="s">
        <v>5793</v>
      </c>
      <c r="G2051" t="s">
        <v>5794</v>
      </c>
    </row>
    <row r="2052" spans="1:7" x14ac:dyDescent="0.2">
      <c r="A2052">
        <v>2049</v>
      </c>
      <c r="B2052" t="s">
        <v>5795</v>
      </c>
      <c r="G2052" t="s">
        <v>5796</v>
      </c>
    </row>
    <row r="2053" spans="1:7" x14ac:dyDescent="0.2">
      <c r="A2053">
        <v>2050</v>
      </c>
      <c r="B2053" t="s">
        <v>5797</v>
      </c>
      <c r="G2053" t="s">
        <v>5798</v>
      </c>
    </row>
    <row r="2054" spans="1:7" x14ac:dyDescent="0.2">
      <c r="A2054">
        <v>2051</v>
      </c>
      <c r="B2054" t="s">
        <v>5799</v>
      </c>
      <c r="G2054" t="s">
        <v>5800</v>
      </c>
    </row>
    <row r="2055" spans="1:7" x14ac:dyDescent="0.2">
      <c r="A2055">
        <v>2052</v>
      </c>
      <c r="B2055" t="s">
        <v>5801</v>
      </c>
      <c r="G2055" t="s">
        <v>5802</v>
      </c>
    </row>
    <row r="2056" spans="1:7" x14ac:dyDescent="0.2">
      <c r="A2056">
        <v>2053</v>
      </c>
      <c r="B2056" t="s">
        <v>5803</v>
      </c>
      <c r="G2056" t="s">
        <v>5804</v>
      </c>
    </row>
    <row r="2057" spans="1:7" x14ac:dyDescent="0.2">
      <c r="A2057">
        <v>2054</v>
      </c>
      <c r="B2057" t="s">
        <v>5805</v>
      </c>
      <c r="G2057" t="s">
        <v>5806</v>
      </c>
    </row>
    <row r="2058" spans="1:7" x14ac:dyDescent="0.2">
      <c r="A2058">
        <v>2055</v>
      </c>
      <c r="B2058" t="s">
        <v>5807</v>
      </c>
      <c r="G2058" t="s">
        <v>5808</v>
      </c>
    </row>
    <row r="2059" spans="1:7" x14ac:dyDescent="0.2">
      <c r="A2059">
        <v>2056</v>
      </c>
      <c r="B2059" t="s">
        <v>5809</v>
      </c>
      <c r="G2059" t="s">
        <v>5810</v>
      </c>
    </row>
    <row r="2060" spans="1:7" x14ac:dyDescent="0.2">
      <c r="A2060">
        <v>2057</v>
      </c>
      <c r="B2060" t="s">
        <v>5811</v>
      </c>
      <c r="G2060" t="s">
        <v>5812</v>
      </c>
    </row>
    <row r="2061" spans="1:7" x14ac:dyDescent="0.2">
      <c r="A2061">
        <v>2058</v>
      </c>
      <c r="B2061" t="s">
        <v>5813</v>
      </c>
      <c r="G2061" t="s">
        <v>5814</v>
      </c>
    </row>
    <row r="2062" spans="1:7" x14ac:dyDescent="0.2">
      <c r="A2062">
        <v>2059</v>
      </c>
      <c r="B2062" t="s">
        <v>5815</v>
      </c>
      <c r="G2062" t="s">
        <v>5816</v>
      </c>
    </row>
    <row r="2063" spans="1:7" x14ac:dyDescent="0.2">
      <c r="A2063">
        <v>2060</v>
      </c>
      <c r="B2063" t="s">
        <v>5817</v>
      </c>
      <c r="G2063" t="s">
        <v>5818</v>
      </c>
    </row>
    <row r="2064" spans="1:7" x14ac:dyDescent="0.2">
      <c r="A2064">
        <v>2061</v>
      </c>
      <c r="B2064" t="s">
        <v>5819</v>
      </c>
      <c r="G2064" t="s">
        <v>5820</v>
      </c>
    </row>
    <row r="2065" spans="1:7" x14ac:dyDescent="0.2">
      <c r="A2065">
        <v>2062</v>
      </c>
      <c r="B2065" t="s">
        <v>5821</v>
      </c>
      <c r="G2065" t="s">
        <v>5822</v>
      </c>
    </row>
    <row r="2066" spans="1:7" x14ac:dyDescent="0.2">
      <c r="A2066">
        <v>2063</v>
      </c>
      <c r="B2066" t="s">
        <v>5823</v>
      </c>
      <c r="G2066" t="s">
        <v>5824</v>
      </c>
    </row>
    <row r="2067" spans="1:7" x14ac:dyDescent="0.2">
      <c r="A2067">
        <v>2064</v>
      </c>
      <c r="B2067" t="s">
        <v>5825</v>
      </c>
      <c r="G2067" t="s">
        <v>5826</v>
      </c>
    </row>
    <row r="2068" spans="1:7" x14ac:dyDescent="0.2">
      <c r="A2068">
        <v>2065</v>
      </c>
      <c r="B2068" t="s">
        <v>5827</v>
      </c>
      <c r="G2068" t="s">
        <v>5828</v>
      </c>
    </row>
    <row r="2069" spans="1:7" x14ac:dyDescent="0.2">
      <c r="A2069">
        <v>2066</v>
      </c>
      <c r="B2069" t="s">
        <v>5829</v>
      </c>
      <c r="G2069" t="s">
        <v>5830</v>
      </c>
    </row>
    <row r="2070" spans="1:7" x14ac:dyDescent="0.2">
      <c r="A2070">
        <v>2067</v>
      </c>
      <c r="B2070" t="s">
        <v>5831</v>
      </c>
      <c r="G2070" t="s">
        <v>5832</v>
      </c>
    </row>
    <row r="2071" spans="1:7" x14ac:dyDescent="0.2">
      <c r="A2071">
        <v>2068</v>
      </c>
      <c r="B2071" t="s">
        <v>5833</v>
      </c>
      <c r="G2071" t="s">
        <v>5834</v>
      </c>
    </row>
    <row r="2072" spans="1:7" x14ac:dyDescent="0.2">
      <c r="A2072">
        <v>2069</v>
      </c>
      <c r="B2072" t="s">
        <v>5835</v>
      </c>
      <c r="G2072" t="s">
        <v>5836</v>
      </c>
    </row>
    <row r="2073" spans="1:7" x14ac:dyDescent="0.2">
      <c r="A2073">
        <v>2070</v>
      </c>
      <c r="B2073" t="s">
        <v>5837</v>
      </c>
      <c r="G2073" t="s">
        <v>5838</v>
      </c>
    </row>
    <row r="2074" spans="1:7" x14ac:dyDescent="0.2">
      <c r="A2074">
        <v>2071</v>
      </c>
      <c r="B2074" t="s">
        <v>5839</v>
      </c>
      <c r="G2074" t="s">
        <v>5840</v>
      </c>
    </row>
    <row r="2075" spans="1:7" x14ac:dyDescent="0.2">
      <c r="A2075">
        <v>2072</v>
      </c>
      <c r="B2075" t="s">
        <v>5841</v>
      </c>
      <c r="G2075" t="s">
        <v>5842</v>
      </c>
    </row>
    <row r="2076" spans="1:7" x14ac:dyDescent="0.2">
      <c r="A2076">
        <v>2073</v>
      </c>
      <c r="B2076" t="s">
        <v>5843</v>
      </c>
      <c r="G2076" t="s">
        <v>5844</v>
      </c>
    </row>
    <row r="2077" spans="1:7" x14ac:dyDescent="0.2">
      <c r="A2077">
        <v>2074</v>
      </c>
      <c r="B2077" t="s">
        <v>5845</v>
      </c>
      <c r="G2077" t="s">
        <v>5846</v>
      </c>
    </row>
    <row r="2078" spans="1:7" x14ac:dyDescent="0.2">
      <c r="A2078">
        <v>2075</v>
      </c>
      <c r="B2078" t="s">
        <v>5847</v>
      </c>
      <c r="G2078" t="s">
        <v>5848</v>
      </c>
    </row>
    <row r="2079" spans="1:7" x14ac:dyDescent="0.2">
      <c r="A2079">
        <v>2076</v>
      </c>
      <c r="B2079" t="s">
        <v>5849</v>
      </c>
      <c r="G2079" t="s">
        <v>5850</v>
      </c>
    </row>
    <row r="2080" spans="1:7" x14ac:dyDescent="0.2">
      <c r="A2080">
        <v>2077</v>
      </c>
      <c r="B2080" t="s">
        <v>5851</v>
      </c>
      <c r="G2080" t="s">
        <v>5852</v>
      </c>
    </row>
    <row r="2081" spans="1:7" x14ac:dyDescent="0.2">
      <c r="A2081">
        <v>2078</v>
      </c>
      <c r="B2081" t="s">
        <v>5853</v>
      </c>
      <c r="G2081" t="s">
        <v>5854</v>
      </c>
    </row>
    <row r="2082" spans="1:7" x14ac:dyDescent="0.2">
      <c r="A2082">
        <v>2079</v>
      </c>
      <c r="B2082" t="s">
        <v>5855</v>
      </c>
      <c r="G2082" t="s">
        <v>5856</v>
      </c>
    </row>
    <row r="2083" spans="1:7" x14ac:dyDescent="0.2">
      <c r="A2083">
        <v>2080</v>
      </c>
      <c r="B2083" t="s">
        <v>5857</v>
      </c>
      <c r="G2083" t="s">
        <v>5858</v>
      </c>
    </row>
    <row r="2084" spans="1:7" x14ac:dyDescent="0.2">
      <c r="A2084">
        <v>2081</v>
      </c>
      <c r="B2084" t="s">
        <v>5859</v>
      </c>
      <c r="G2084" t="s">
        <v>5860</v>
      </c>
    </row>
    <row r="2085" spans="1:7" x14ac:dyDescent="0.2">
      <c r="A2085">
        <v>2082</v>
      </c>
      <c r="B2085" t="s">
        <v>5861</v>
      </c>
      <c r="G2085" t="s">
        <v>5862</v>
      </c>
    </row>
    <row r="2086" spans="1:7" x14ac:dyDescent="0.2">
      <c r="A2086">
        <v>2083</v>
      </c>
      <c r="B2086" t="s">
        <v>5863</v>
      </c>
      <c r="G2086" t="s">
        <v>5864</v>
      </c>
    </row>
    <row r="2087" spans="1:7" x14ac:dyDescent="0.2">
      <c r="A2087">
        <v>2084</v>
      </c>
      <c r="B2087" t="s">
        <v>5865</v>
      </c>
      <c r="G2087" t="s">
        <v>5866</v>
      </c>
    </row>
    <row r="2088" spans="1:7" x14ac:dyDescent="0.2">
      <c r="A2088">
        <v>2085</v>
      </c>
      <c r="B2088" t="s">
        <v>5867</v>
      </c>
      <c r="G2088" t="s">
        <v>5868</v>
      </c>
    </row>
    <row r="2089" spans="1:7" x14ac:dyDescent="0.2">
      <c r="A2089">
        <v>2086</v>
      </c>
      <c r="B2089" t="s">
        <v>5869</v>
      </c>
      <c r="G2089" t="s">
        <v>5870</v>
      </c>
    </row>
    <row r="2090" spans="1:7" x14ac:dyDescent="0.2">
      <c r="A2090">
        <v>2087</v>
      </c>
      <c r="B2090" t="s">
        <v>5871</v>
      </c>
      <c r="G2090" t="s">
        <v>5872</v>
      </c>
    </row>
    <row r="2091" spans="1:7" x14ac:dyDescent="0.2">
      <c r="A2091">
        <v>2088</v>
      </c>
      <c r="B2091" t="s">
        <v>5873</v>
      </c>
      <c r="G2091" t="s">
        <v>5874</v>
      </c>
    </row>
    <row r="2092" spans="1:7" x14ac:dyDescent="0.2">
      <c r="A2092">
        <v>2089</v>
      </c>
      <c r="B2092" t="s">
        <v>5875</v>
      </c>
      <c r="G2092" t="s">
        <v>5876</v>
      </c>
    </row>
    <row r="2093" spans="1:7" x14ac:dyDescent="0.2">
      <c r="A2093">
        <v>2090</v>
      </c>
      <c r="B2093" t="s">
        <v>5877</v>
      </c>
      <c r="G2093" t="s">
        <v>5878</v>
      </c>
    </row>
    <row r="2094" spans="1:7" x14ac:dyDescent="0.2">
      <c r="A2094">
        <v>2091</v>
      </c>
      <c r="B2094" t="s">
        <v>5879</v>
      </c>
      <c r="G2094" t="s">
        <v>5880</v>
      </c>
    </row>
    <row r="2095" spans="1:7" x14ac:dyDescent="0.2">
      <c r="A2095">
        <v>2092</v>
      </c>
      <c r="B2095" t="s">
        <v>5881</v>
      </c>
      <c r="G2095" t="s">
        <v>5882</v>
      </c>
    </row>
    <row r="2096" spans="1:7" x14ac:dyDescent="0.2">
      <c r="A2096">
        <v>2093</v>
      </c>
      <c r="B2096" t="s">
        <v>5883</v>
      </c>
      <c r="G2096" t="s">
        <v>5884</v>
      </c>
    </row>
    <row r="2097" spans="1:7" x14ac:dyDescent="0.2">
      <c r="A2097">
        <v>2094</v>
      </c>
      <c r="B2097" t="s">
        <v>5885</v>
      </c>
      <c r="G2097" t="s">
        <v>5886</v>
      </c>
    </row>
    <row r="2098" spans="1:7" x14ac:dyDescent="0.2">
      <c r="A2098">
        <v>2095</v>
      </c>
      <c r="B2098" t="s">
        <v>5887</v>
      </c>
      <c r="G2098" t="s">
        <v>5888</v>
      </c>
    </row>
    <row r="2099" spans="1:7" x14ac:dyDescent="0.2">
      <c r="A2099">
        <v>2096</v>
      </c>
      <c r="B2099" t="s">
        <v>5889</v>
      </c>
      <c r="G2099" t="s">
        <v>5890</v>
      </c>
    </row>
    <row r="2100" spans="1:7" x14ac:dyDescent="0.2">
      <c r="A2100">
        <v>2097</v>
      </c>
      <c r="B2100" t="s">
        <v>5891</v>
      </c>
      <c r="G2100" t="s">
        <v>5892</v>
      </c>
    </row>
    <row r="2101" spans="1:7" x14ac:dyDescent="0.2">
      <c r="A2101">
        <v>2098</v>
      </c>
      <c r="B2101" t="s">
        <v>5893</v>
      </c>
      <c r="G2101" t="s">
        <v>5894</v>
      </c>
    </row>
    <row r="2102" spans="1:7" x14ac:dyDescent="0.2">
      <c r="A2102">
        <v>2099</v>
      </c>
      <c r="B2102" t="s">
        <v>5895</v>
      </c>
      <c r="G2102" t="s">
        <v>5896</v>
      </c>
    </row>
    <row r="2103" spans="1:7" x14ac:dyDescent="0.2">
      <c r="A2103">
        <v>2100</v>
      </c>
      <c r="B2103" t="s">
        <v>5897</v>
      </c>
      <c r="G2103" t="s">
        <v>5898</v>
      </c>
    </row>
    <row r="2104" spans="1:7" x14ac:dyDescent="0.2">
      <c r="A2104">
        <v>2101</v>
      </c>
      <c r="B2104" t="s">
        <v>5899</v>
      </c>
      <c r="G2104" t="s">
        <v>5900</v>
      </c>
    </row>
    <row r="2105" spans="1:7" x14ac:dyDescent="0.2">
      <c r="A2105">
        <v>2102</v>
      </c>
      <c r="B2105" t="s">
        <v>5901</v>
      </c>
      <c r="G2105" t="s">
        <v>5902</v>
      </c>
    </row>
    <row r="2106" spans="1:7" x14ac:dyDescent="0.2">
      <c r="A2106">
        <v>2103</v>
      </c>
      <c r="B2106" t="s">
        <v>5903</v>
      </c>
      <c r="G2106" t="s">
        <v>5904</v>
      </c>
    </row>
    <row r="2107" spans="1:7" x14ac:dyDescent="0.2">
      <c r="A2107">
        <v>2104</v>
      </c>
      <c r="B2107" t="s">
        <v>5905</v>
      </c>
      <c r="G2107" t="s">
        <v>5906</v>
      </c>
    </row>
    <row r="2108" spans="1:7" x14ac:dyDescent="0.2">
      <c r="A2108">
        <v>2105</v>
      </c>
      <c r="B2108" t="s">
        <v>5907</v>
      </c>
      <c r="G2108" t="s">
        <v>5908</v>
      </c>
    </row>
    <row r="2109" spans="1:7" x14ac:dyDescent="0.2">
      <c r="A2109">
        <v>2106</v>
      </c>
      <c r="B2109" t="s">
        <v>5909</v>
      </c>
      <c r="G2109" t="s">
        <v>5910</v>
      </c>
    </row>
    <row r="2110" spans="1:7" x14ac:dyDescent="0.2">
      <c r="A2110">
        <v>2107</v>
      </c>
      <c r="B2110" t="s">
        <v>5911</v>
      </c>
      <c r="G2110" t="s">
        <v>5912</v>
      </c>
    </row>
    <row r="2111" spans="1:7" x14ac:dyDescent="0.2">
      <c r="A2111">
        <v>2108</v>
      </c>
      <c r="B2111" t="s">
        <v>5913</v>
      </c>
      <c r="G2111" t="s">
        <v>5914</v>
      </c>
    </row>
    <row r="2112" spans="1:7" x14ac:dyDescent="0.2">
      <c r="A2112">
        <v>2109</v>
      </c>
      <c r="B2112" t="s">
        <v>5915</v>
      </c>
      <c r="G2112" t="s">
        <v>5916</v>
      </c>
    </row>
    <row r="2113" spans="1:7" x14ac:dyDescent="0.2">
      <c r="A2113">
        <v>2110</v>
      </c>
      <c r="B2113" t="s">
        <v>5917</v>
      </c>
      <c r="G2113" t="s">
        <v>5918</v>
      </c>
    </row>
    <row r="2114" spans="1:7" x14ac:dyDescent="0.2">
      <c r="A2114">
        <v>2111</v>
      </c>
      <c r="B2114" t="s">
        <v>5919</v>
      </c>
      <c r="G2114" t="s">
        <v>5920</v>
      </c>
    </row>
    <row r="2115" spans="1:7" x14ac:dyDescent="0.2">
      <c r="A2115">
        <v>2112</v>
      </c>
      <c r="B2115" t="s">
        <v>5921</v>
      </c>
      <c r="G2115" t="s">
        <v>5922</v>
      </c>
    </row>
    <row r="2116" spans="1:7" x14ac:dyDescent="0.2">
      <c r="A2116">
        <v>2113</v>
      </c>
      <c r="B2116" t="s">
        <v>5923</v>
      </c>
      <c r="G2116" t="s">
        <v>5924</v>
      </c>
    </row>
    <row r="2117" spans="1:7" x14ac:dyDescent="0.2">
      <c r="A2117">
        <v>2114</v>
      </c>
      <c r="B2117" t="s">
        <v>5925</v>
      </c>
      <c r="G2117" t="s">
        <v>5926</v>
      </c>
    </row>
    <row r="2118" spans="1:7" x14ac:dyDescent="0.2">
      <c r="A2118">
        <v>2115</v>
      </c>
      <c r="B2118" t="s">
        <v>5927</v>
      </c>
      <c r="G2118" t="s">
        <v>5928</v>
      </c>
    </row>
    <row r="2119" spans="1:7" x14ac:dyDescent="0.2">
      <c r="A2119">
        <v>2116</v>
      </c>
      <c r="B2119" t="s">
        <v>5929</v>
      </c>
      <c r="G2119" t="s">
        <v>5930</v>
      </c>
    </row>
    <row r="2120" spans="1:7" x14ac:dyDescent="0.2">
      <c r="A2120">
        <v>2117</v>
      </c>
      <c r="B2120" t="s">
        <v>5931</v>
      </c>
      <c r="G2120" t="s">
        <v>5932</v>
      </c>
    </row>
    <row r="2121" spans="1:7" x14ac:dyDescent="0.2">
      <c r="A2121">
        <v>2118</v>
      </c>
      <c r="B2121" t="s">
        <v>5933</v>
      </c>
      <c r="G2121" t="s">
        <v>5934</v>
      </c>
    </row>
    <row r="2122" spans="1:7" x14ac:dyDescent="0.2">
      <c r="A2122">
        <v>2119</v>
      </c>
      <c r="B2122" t="s">
        <v>5935</v>
      </c>
      <c r="G2122" t="s">
        <v>5936</v>
      </c>
    </row>
    <row r="2123" spans="1:7" x14ac:dyDescent="0.2">
      <c r="A2123">
        <v>2120</v>
      </c>
      <c r="B2123" t="s">
        <v>5937</v>
      </c>
      <c r="G2123" t="s">
        <v>5938</v>
      </c>
    </row>
    <row r="2124" spans="1:7" x14ac:dyDescent="0.2">
      <c r="A2124">
        <v>2121</v>
      </c>
      <c r="B2124" t="s">
        <v>5939</v>
      </c>
      <c r="G2124" t="s">
        <v>5940</v>
      </c>
    </row>
    <row r="2125" spans="1:7" x14ac:dyDescent="0.2">
      <c r="A2125">
        <v>2122</v>
      </c>
      <c r="B2125" t="s">
        <v>5941</v>
      </c>
      <c r="G2125" t="s">
        <v>5942</v>
      </c>
    </row>
    <row r="2126" spans="1:7" x14ac:dyDescent="0.2">
      <c r="A2126">
        <v>2123</v>
      </c>
      <c r="B2126" t="s">
        <v>5943</v>
      </c>
      <c r="G2126" t="s">
        <v>5944</v>
      </c>
    </row>
    <row r="2127" spans="1:7" x14ac:dyDescent="0.2">
      <c r="A2127">
        <v>2124</v>
      </c>
      <c r="B2127" t="s">
        <v>5945</v>
      </c>
      <c r="G2127" t="s">
        <v>5946</v>
      </c>
    </row>
    <row r="2128" spans="1:7" x14ac:dyDescent="0.2">
      <c r="A2128">
        <v>2125</v>
      </c>
      <c r="B2128" t="s">
        <v>5947</v>
      </c>
      <c r="G2128" t="s">
        <v>5948</v>
      </c>
    </row>
    <row r="2129" spans="1:7" x14ac:dyDescent="0.2">
      <c r="A2129">
        <v>2126</v>
      </c>
      <c r="B2129" t="s">
        <v>5949</v>
      </c>
      <c r="G2129" t="s">
        <v>5950</v>
      </c>
    </row>
    <row r="2130" spans="1:7" x14ac:dyDescent="0.2">
      <c r="A2130">
        <v>2127</v>
      </c>
      <c r="B2130" t="s">
        <v>5951</v>
      </c>
      <c r="G2130" t="s">
        <v>5952</v>
      </c>
    </row>
    <row r="2131" spans="1:7" x14ac:dyDescent="0.2">
      <c r="A2131">
        <v>2128</v>
      </c>
      <c r="B2131" t="s">
        <v>5953</v>
      </c>
      <c r="G2131" t="s">
        <v>5954</v>
      </c>
    </row>
    <row r="2132" spans="1:7" x14ac:dyDescent="0.2">
      <c r="A2132">
        <v>2129</v>
      </c>
      <c r="B2132" t="s">
        <v>5955</v>
      </c>
      <c r="G2132" t="s">
        <v>5956</v>
      </c>
    </row>
    <row r="2133" spans="1:7" x14ac:dyDescent="0.2">
      <c r="A2133">
        <v>2130</v>
      </c>
      <c r="B2133" t="s">
        <v>5957</v>
      </c>
      <c r="G2133" t="s">
        <v>5958</v>
      </c>
    </row>
    <row r="2134" spans="1:7" x14ac:dyDescent="0.2">
      <c r="A2134">
        <v>2131</v>
      </c>
      <c r="B2134" t="s">
        <v>5959</v>
      </c>
      <c r="G2134" t="s">
        <v>5960</v>
      </c>
    </row>
    <row r="2135" spans="1:7" x14ac:dyDescent="0.2">
      <c r="A2135">
        <v>2132</v>
      </c>
      <c r="B2135" t="s">
        <v>5961</v>
      </c>
      <c r="G2135" t="s">
        <v>5962</v>
      </c>
    </row>
    <row r="2136" spans="1:7" x14ac:dyDescent="0.2">
      <c r="A2136">
        <v>2133</v>
      </c>
      <c r="B2136" t="s">
        <v>5963</v>
      </c>
      <c r="G2136" t="s">
        <v>5964</v>
      </c>
    </row>
    <row r="2137" spans="1:7" x14ac:dyDescent="0.2">
      <c r="A2137">
        <v>2134</v>
      </c>
      <c r="B2137" t="s">
        <v>5965</v>
      </c>
      <c r="G2137" t="s">
        <v>5966</v>
      </c>
    </row>
    <row r="2138" spans="1:7" x14ac:dyDescent="0.2">
      <c r="A2138">
        <v>2135</v>
      </c>
      <c r="B2138" t="s">
        <v>5967</v>
      </c>
      <c r="G2138" t="s">
        <v>5968</v>
      </c>
    </row>
    <row r="2139" spans="1:7" x14ac:dyDescent="0.2">
      <c r="A2139">
        <v>2136</v>
      </c>
      <c r="B2139" t="s">
        <v>5969</v>
      </c>
      <c r="G2139" t="s">
        <v>5970</v>
      </c>
    </row>
    <row r="2140" spans="1:7" x14ac:dyDescent="0.2">
      <c r="A2140">
        <v>2137</v>
      </c>
      <c r="B2140" t="s">
        <v>5971</v>
      </c>
      <c r="G2140" t="s">
        <v>5972</v>
      </c>
    </row>
    <row r="2141" spans="1:7" x14ac:dyDescent="0.2">
      <c r="A2141">
        <v>2138</v>
      </c>
      <c r="B2141" t="s">
        <v>5973</v>
      </c>
      <c r="G2141" t="s">
        <v>5974</v>
      </c>
    </row>
    <row r="2142" spans="1:7" x14ac:dyDescent="0.2">
      <c r="A2142">
        <v>2139</v>
      </c>
      <c r="B2142" t="s">
        <v>5975</v>
      </c>
      <c r="G2142" t="s">
        <v>5976</v>
      </c>
    </row>
    <row r="2143" spans="1:7" x14ac:dyDescent="0.2">
      <c r="A2143">
        <v>2140</v>
      </c>
      <c r="B2143" t="s">
        <v>5977</v>
      </c>
      <c r="G2143" t="s">
        <v>5978</v>
      </c>
    </row>
    <row r="2144" spans="1:7" x14ac:dyDescent="0.2">
      <c r="A2144">
        <v>2141</v>
      </c>
      <c r="B2144" t="s">
        <v>5979</v>
      </c>
      <c r="G2144" t="s">
        <v>5980</v>
      </c>
    </row>
    <row r="2145" spans="1:7" x14ac:dyDescent="0.2">
      <c r="A2145">
        <v>2142</v>
      </c>
      <c r="B2145" t="s">
        <v>5981</v>
      </c>
      <c r="G2145" t="s">
        <v>5982</v>
      </c>
    </row>
    <row r="2146" spans="1:7" x14ac:dyDescent="0.2">
      <c r="A2146">
        <v>2143</v>
      </c>
      <c r="B2146" t="s">
        <v>5983</v>
      </c>
      <c r="G2146" t="s">
        <v>5984</v>
      </c>
    </row>
    <row r="2147" spans="1:7" x14ac:dyDescent="0.2">
      <c r="A2147">
        <v>2144</v>
      </c>
      <c r="B2147" t="s">
        <v>5985</v>
      </c>
      <c r="G2147" t="s">
        <v>5986</v>
      </c>
    </row>
    <row r="2148" spans="1:7" x14ac:dyDescent="0.2">
      <c r="A2148">
        <v>2145</v>
      </c>
      <c r="B2148" t="s">
        <v>5987</v>
      </c>
      <c r="G2148" t="s">
        <v>5988</v>
      </c>
    </row>
    <row r="2149" spans="1:7" x14ac:dyDescent="0.2">
      <c r="A2149">
        <v>2146</v>
      </c>
      <c r="B2149" t="s">
        <v>5989</v>
      </c>
      <c r="G2149" t="s">
        <v>5990</v>
      </c>
    </row>
    <row r="2150" spans="1:7" x14ac:dyDescent="0.2">
      <c r="A2150">
        <v>2147</v>
      </c>
      <c r="B2150" t="s">
        <v>5991</v>
      </c>
      <c r="G2150" t="s">
        <v>5992</v>
      </c>
    </row>
    <row r="2151" spans="1:7" x14ac:dyDescent="0.2">
      <c r="A2151">
        <v>2148</v>
      </c>
      <c r="B2151" t="s">
        <v>5993</v>
      </c>
      <c r="G2151" t="s">
        <v>5994</v>
      </c>
    </row>
    <row r="2152" spans="1:7" x14ac:dyDescent="0.2">
      <c r="A2152">
        <v>2149</v>
      </c>
      <c r="B2152" t="s">
        <v>5995</v>
      </c>
      <c r="G2152" t="s">
        <v>5996</v>
      </c>
    </row>
    <row r="2153" spans="1:7" x14ac:dyDescent="0.2">
      <c r="A2153">
        <v>2150</v>
      </c>
      <c r="B2153" t="s">
        <v>5997</v>
      </c>
      <c r="G2153" t="s">
        <v>5998</v>
      </c>
    </row>
    <row r="2154" spans="1:7" x14ac:dyDescent="0.2">
      <c r="A2154">
        <v>2151</v>
      </c>
      <c r="B2154" t="s">
        <v>5999</v>
      </c>
      <c r="G2154" t="s">
        <v>6000</v>
      </c>
    </row>
    <row r="2155" spans="1:7" x14ac:dyDescent="0.2">
      <c r="A2155">
        <v>2152</v>
      </c>
      <c r="B2155" t="s">
        <v>6001</v>
      </c>
      <c r="G2155" t="s">
        <v>6002</v>
      </c>
    </row>
    <row r="2156" spans="1:7" x14ac:dyDescent="0.2">
      <c r="A2156">
        <v>2153</v>
      </c>
      <c r="B2156" t="s">
        <v>6003</v>
      </c>
      <c r="G2156" t="s">
        <v>6004</v>
      </c>
    </row>
    <row r="2157" spans="1:7" x14ac:dyDescent="0.2">
      <c r="A2157">
        <v>2154</v>
      </c>
      <c r="B2157" t="s">
        <v>6005</v>
      </c>
      <c r="G2157" t="s">
        <v>6006</v>
      </c>
    </row>
    <row r="2158" spans="1:7" x14ac:dyDescent="0.2">
      <c r="A2158">
        <v>2155</v>
      </c>
      <c r="B2158" t="s">
        <v>6007</v>
      </c>
      <c r="G2158" t="s">
        <v>6008</v>
      </c>
    </row>
    <row r="2159" spans="1:7" x14ac:dyDescent="0.2">
      <c r="A2159">
        <v>2156</v>
      </c>
      <c r="B2159" t="s">
        <v>6009</v>
      </c>
      <c r="G2159" t="s">
        <v>6010</v>
      </c>
    </row>
    <row r="2160" spans="1:7" x14ac:dyDescent="0.2">
      <c r="A2160">
        <v>2157</v>
      </c>
      <c r="B2160" t="s">
        <v>6011</v>
      </c>
      <c r="G2160" t="s">
        <v>6012</v>
      </c>
    </row>
    <row r="2161" spans="1:7" x14ac:dyDescent="0.2">
      <c r="A2161">
        <v>2158</v>
      </c>
      <c r="B2161" t="s">
        <v>6013</v>
      </c>
      <c r="G2161" t="s">
        <v>6014</v>
      </c>
    </row>
    <row r="2162" spans="1:7" x14ac:dyDescent="0.2">
      <c r="A2162">
        <v>2159</v>
      </c>
      <c r="B2162" t="s">
        <v>6015</v>
      </c>
      <c r="G2162" t="s">
        <v>6016</v>
      </c>
    </row>
    <row r="2163" spans="1:7" x14ac:dyDescent="0.2">
      <c r="A2163">
        <v>2160</v>
      </c>
      <c r="B2163" t="s">
        <v>6017</v>
      </c>
      <c r="G2163" t="s">
        <v>6018</v>
      </c>
    </row>
    <row r="2164" spans="1:7" x14ac:dyDescent="0.2">
      <c r="A2164">
        <v>2161</v>
      </c>
      <c r="B2164" t="s">
        <v>6019</v>
      </c>
      <c r="G2164" t="s">
        <v>6020</v>
      </c>
    </row>
    <row r="2165" spans="1:7" x14ac:dyDescent="0.2">
      <c r="A2165">
        <v>2162</v>
      </c>
      <c r="B2165" t="s">
        <v>6021</v>
      </c>
      <c r="G2165" t="s">
        <v>6022</v>
      </c>
    </row>
    <row r="2166" spans="1:7" x14ac:dyDescent="0.2">
      <c r="A2166">
        <v>2163</v>
      </c>
      <c r="B2166" t="s">
        <v>6023</v>
      </c>
      <c r="G2166" t="s">
        <v>6024</v>
      </c>
    </row>
    <row r="2167" spans="1:7" x14ac:dyDescent="0.2">
      <c r="A2167">
        <v>2164</v>
      </c>
      <c r="B2167" t="s">
        <v>6025</v>
      </c>
      <c r="G2167" t="s">
        <v>6026</v>
      </c>
    </row>
    <row r="2168" spans="1:7" x14ac:dyDescent="0.2">
      <c r="A2168">
        <v>2165</v>
      </c>
      <c r="B2168" t="s">
        <v>6027</v>
      </c>
      <c r="G2168" t="s">
        <v>6028</v>
      </c>
    </row>
    <row r="2169" spans="1:7" x14ac:dyDescent="0.2">
      <c r="A2169">
        <v>2166</v>
      </c>
      <c r="B2169" t="s">
        <v>6029</v>
      </c>
      <c r="G2169" t="s">
        <v>6030</v>
      </c>
    </row>
    <row r="2170" spans="1:7" x14ac:dyDescent="0.2">
      <c r="A2170">
        <v>2167</v>
      </c>
      <c r="B2170" t="s">
        <v>6031</v>
      </c>
      <c r="G2170" t="s">
        <v>6032</v>
      </c>
    </row>
    <row r="2171" spans="1:7" x14ac:dyDescent="0.2">
      <c r="A2171">
        <v>2168</v>
      </c>
      <c r="B2171" t="s">
        <v>6033</v>
      </c>
      <c r="G2171" t="s">
        <v>6034</v>
      </c>
    </row>
    <row r="2172" spans="1:7" x14ac:dyDescent="0.2">
      <c r="A2172">
        <v>2169</v>
      </c>
      <c r="B2172" t="s">
        <v>6035</v>
      </c>
      <c r="G2172" t="s">
        <v>6036</v>
      </c>
    </row>
    <row r="2173" spans="1:7" x14ac:dyDescent="0.2">
      <c r="A2173">
        <v>2170</v>
      </c>
      <c r="B2173" t="s">
        <v>6037</v>
      </c>
      <c r="G2173" t="s">
        <v>6038</v>
      </c>
    </row>
    <row r="2174" spans="1:7" x14ac:dyDescent="0.2">
      <c r="A2174">
        <v>2171</v>
      </c>
      <c r="B2174" t="s">
        <v>6039</v>
      </c>
      <c r="G2174" t="s">
        <v>6040</v>
      </c>
    </row>
    <row r="2175" spans="1:7" x14ac:dyDescent="0.2">
      <c r="A2175">
        <v>2172</v>
      </c>
      <c r="B2175" t="s">
        <v>6041</v>
      </c>
      <c r="G2175" t="s">
        <v>6042</v>
      </c>
    </row>
    <row r="2176" spans="1:7" x14ac:dyDescent="0.2">
      <c r="A2176">
        <v>2173</v>
      </c>
      <c r="B2176" t="s">
        <v>6043</v>
      </c>
      <c r="G2176" t="s">
        <v>6044</v>
      </c>
    </row>
    <row r="2177" spans="1:7" x14ac:dyDescent="0.2">
      <c r="A2177">
        <v>2174</v>
      </c>
      <c r="B2177" t="s">
        <v>6045</v>
      </c>
      <c r="G2177" t="s">
        <v>6046</v>
      </c>
    </row>
    <row r="2178" spans="1:7" x14ac:dyDescent="0.2">
      <c r="A2178">
        <v>2175</v>
      </c>
      <c r="B2178" t="s">
        <v>6047</v>
      </c>
      <c r="G2178" t="s">
        <v>6048</v>
      </c>
    </row>
    <row r="2179" spans="1:7" x14ac:dyDescent="0.2">
      <c r="A2179">
        <v>2176</v>
      </c>
      <c r="B2179" t="s">
        <v>6049</v>
      </c>
      <c r="G2179" t="s">
        <v>6050</v>
      </c>
    </row>
    <row r="2180" spans="1:7" x14ac:dyDescent="0.2">
      <c r="A2180">
        <v>2177</v>
      </c>
      <c r="B2180" t="s">
        <v>6051</v>
      </c>
      <c r="G2180" t="s">
        <v>6052</v>
      </c>
    </row>
    <row r="2181" spans="1:7" x14ac:dyDescent="0.2">
      <c r="A2181">
        <v>2178</v>
      </c>
      <c r="B2181" t="s">
        <v>6053</v>
      </c>
      <c r="G2181" t="s">
        <v>6054</v>
      </c>
    </row>
    <row r="2182" spans="1:7" x14ac:dyDescent="0.2">
      <c r="A2182">
        <v>2179</v>
      </c>
      <c r="B2182" t="s">
        <v>6055</v>
      </c>
      <c r="G2182" t="s">
        <v>6056</v>
      </c>
    </row>
    <row r="2183" spans="1:7" x14ac:dyDescent="0.2">
      <c r="A2183">
        <v>2180</v>
      </c>
      <c r="B2183" t="s">
        <v>6057</v>
      </c>
      <c r="G2183" t="s">
        <v>6058</v>
      </c>
    </row>
    <row r="2184" spans="1:7" x14ac:dyDescent="0.2">
      <c r="A2184">
        <v>2181</v>
      </c>
      <c r="B2184" t="s">
        <v>6059</v>
      </c>
      <c r="G2184" t="s">
        <v>6060</v>
      </c>
    </row>
    <row r="2185" spans="1:7" x14ac:dyDescent="0.2">
      <c r="A2185">
        <v>2182</v>
      </c>
      <c r="B2185" t="s">
        <v>6061</v>
      </c>
      <c r="G2185" t="s">
        <v>6062</v>
      </c>
    </row>
    <row r="2186" spans="1:7" x14ac:dyDescent="0.2">
      <c r="A2186">
        <v>2183</v>
      </c>
      <c r="B2186" t="s">
        <v>6063</v>
      </c>
      <c r="G2186" t="s">
        <v>6064</v>
      </c>
    </row>
    <row r="2187" spans="1:7" x14ac:dyDescent="0.2">
      <c r="A2187">
        <v>2184</v>
      </c>
      <c r="B2187" t="s">
        <v>6065</v>
      </c>
      <c r="G2187" t="s">
        <v>6066</v>
      </c>
    </row>
    <row r="2188" spans="1:7" x14ac:dyDescent="0.2">
      <c r="A2188">
        <v>2185</v>
      </c>
      <c r="B2188" t="s">
        <v>6067</v>
      </c>
      <c r="G2188" t="s">
        <v>6068</v>
      </c>
    </row>
    <row r="2189" spans="1:7" x14ac:dyDescent="0.2">
      <c r="A2189">
        <v>2186</v>
      </c>
      <c r="B2189" t="s">
        <v>6069</v>
      </c>
      <c r="G2189" t="s">
        <v>6070</v>
      </c>
    </row>
    <row r="2190" spans="1:7" x14ac:dyDescent="0.2">
      <c r="A2190">
        <v>2187</v>
      </c>
      <c r="B2190" t="s">
        <v>6071</v>
      </c>
      <c r="G2190" t="s">
        <v>6072</v>
      </c>
    </row>
    <row r="2191" spans="1:7" x14ac:dyDescent="0.2">
      <c r="A2191">
        <v>2188</v>
      </c>
      <c r="B2191" t="s">
        <v>6073</v>
      </c>
      <c r="G2191" t="s">
        <v>6074</v>
      </c>
    </row>
    <row r="2192" spans="1:7" x14ac:dyDescent="0.2">
      <c r="A2192">
        <v>2189</v>
      </c>
      <c r="B2192" t="s">
        <v>6075</v>
      </c>
      <c r="G2192" t="s">
        <v>6076</v>
      </c>
    </row>
    <row r="2193" spans="1:7" x14ac:dyDescent="0.2">
      <c r="A2193">
        <v>2190</v>
      </c>
      <c r="B2193" t="s">
        <v>6077</v>
      </c>
      <c r="G2193" t="s">
        <v>6078</v>
      </c>
    </row>
    <row r="2194" spans="1:7" x14ac:dyDescent="0.2">
      <c r="A2194">
        <v>2191</v>
      </c>
      <c r="B2194" t="s">
        <v>6079</v>
      </c>
      <c r="G2194" t="s">
        <v>6080</v>
      </c>
    </row>
    <row r="2195" spans="1:7" x14ac:dyDescent="0.2">
      <c r="A2195">
        <v>2192</v>
      </c>
      <c r="B2195" t="s">
        <v>6081</v>
      </c>
      <c r="G2195" t="s">
        <v>6082</v>
      </c>
    </row>
    <row r="2196" spans="1:7" x14ac:dyDescent="0.2">
      <c r="A2196">
        <v>2193</v>
      </c>
      <c r="B2196" t="s">
        <v>6083</v>
      </c>
      <c r="G2196" t="s">
        <v>6084</v>
      </c>
    </row>
    <row r="2197" spans="1:7" x14ac:dyDescent="0.2">
      <c r="A2197">
        <v>2194</v>
      </c>
      <c r="B2197" t="s">
        <v>6085</v>
      </c>
      <c r="G2197" t="s">
        <v>6086</v>
      </c>
    </row>
    <row r="2198" spans="1:7" x14ac:dyDescent="0.2">
      <c r="A2198">
        <v>2195</v>
      </c>
      <c r="B2198" t="s">
        <v>6087</v>
      </c>
      <c r="G2198" t="s">
        <v>6088</v>
      </c>
    </row>
    <row r="2199" spans="1:7" x14ac:dyDescent="0.2">
      <c r="A2199">
        <v>2196</v>
      </c>
      <c r="B2199" t="s">
        <v>6089</v>
      </c>
      <c r="G2199" t="s">
        <v>6090</v>
      </c>
    </row>
    <row r="2200" spans="1:7" x14ac:dyDescent="0.2">
      <c r="A2200">
        <v>2197</v>
      </c>
      <c r="B2200" t="s">
        <v>6091</v>
      </c>
      <c r="G2200" t="s">
        <v>6092</v>
      </c>
    </row>
    <row r="2201" spans="1:7" x14ac:dyDescent="0.2">
      <c r="A2201">
        <v>2198</v>
      </c>
      <c r="B2201" t="s">
        <v>6093</v>
      </c>
      <c r="G2201" t="s">
        <v>6094</v>
      </c>
    </row>
    <row r="2202" spans="1:7" x14ac:dyDescent="0.2">
      <c r="A2202">
        <v>2199</v>
      </c>
      <c r="B2202" t="s">
        <v>6095</v>
      </c>
      <c r="G2202" t="s">
        <v>6096</v>
      </c>
    </row>
    <row r="2203" spans="1:7" x14ac:dyDescent="0.2">
      <c r="A2203">
        <v>2200</v>
      </c>
      <c r="B2203" t="s">
        <v>6097</v>
      </c>
      <c r="G2203" t="s">
        <v>6098</v>
      </c>
    </row>
    <row r="2204" spans="1:7" x14ac:dyDescent="0.2">
      <c r="A2204">
        <v>2201</v>
      </c>
      <c r="B2204" t="s">
        <v>6099</v>
      </c>
      <c r="G2204" t="s">
        <v>6100</v>
      </c>
    </row>
    <row r="2205" spans="1:7" x14ac:dyDescent="0.2">
      <c r="A2205">
        <v>2202</v>
      </c>
      <c r="B2205" t="s">
        <v>6101</v>
      </c>
      <c r="G2205" t="s">
        <v>6102</v>
      </c>
    </row>
    <row r="2206" spans="1:7" x14ac:dyDescent="0.2">
      <c r="A2206">
        <v>2203</v>
      </c>
      <c r="B2206" t="s">
        <v>6103</v>
      </c>
      <c r="G2206" t="s">
        <v>6104</v>
      </c>
    </row>
    <row r="2207" spans="1:7" x14ac:dyDescent="0.2">
      <c r="A2207">
        <v>2204</v>
      </c>
      <c r="B2207" t="s">
        <v>6105</v>
      </c>
      <c r="G2207" t="s">
        <v>6106</v>
      </c>
    </row>
    <row r="2208" spans="1:7" x14ac:dyDescent="0.2">
      <c r="A2208">
        <v>2205</v>
      </c>
      <c r="B2208" t="s">
        <v>6107</v>
      </c>
      <c r="G2208" t="s">
        <v>6108</v>
      </c>
    </row>
    <row r="2209" spans="1:7" x14ac:dyDescent="0.2">
      <c r="A2209">
        <v>2206</v>
      </c>
      <c r="B2209" t="s">
        <v>6109</v>
      </c>
      <c r="G2209" t="s">
        <v>6110</v>
      </c>
    </row>
    <row r="2210" spans="1:7" x14ac:dyDescent="0.2">
      <c r="A2210">
        <v>2207</v>
      </c>
      <c r="B2210" t="s">
        <v>6111</v>
      </c>
      <c r="G2210" t="s">
        <v>6112</v>
      </c>
    </row>
    <row r="2211" spans="1:7" x14ac:dyDescent="0.2">
      <c r="A2211">
        <v>2208</v>
      </c>
      <c r="B2211" t="s">
        <v>6113</v>
      </c>
      <c r="G2211" t="s">
        <v>6114</v>
      </c>
    </row>
    <row r="2212" spans="1:7" x14ac:dyDescent="0.2">
      <c r="A2212">
        <v>2209</v>
      </c>
      <c r="B2212" t="s">
        <v>6115</v>
      </c>
      <c r="G2212" t="s">
        <v>6116</v>
      </c>
    </row>
    <row r="2213" spans="1:7" x14ac:dyDescent="0.2">
      <c r="A2213">
        <v>2210</v>
      </c>
      <c r="B2213" t="s">
        <v>6117</v>
      </c>
      <c r="G2213" t="s">
        <v>6118</v>
      </c>
    </row>
    <row r="2214" spans="1:7" x14ac:dyDescent="0.2">
      <c r="A2214">
        <v>2211</v>
      </c>
      <c r="B2214" t="s">
        <v>6119</v>
      </c>
      <c r="G2214" t="s">
        <v>6120</v>
      </c>
    </row>
    <row r="2215" spans="1:7" x14ac:dyDescent="0.2">
      <c r="A2215">
        <v>2212</v>
      </c>
      <c r="B2215" t="s">
        <v>6121</v>
      </c>
      <c r="G2215" t="s">
        <v>6122</v>
      </c>
    </row>
    <row r="2216" spans="1:7" x14ac:dyDescent="0.2">
      <c r="A2216">
        <v>2213</v>
      </c>
      <c r="B2216" t="s">
        <v>6123</v>
      </c>
      <c r="G2216" t="s">
        <v>6124</v>
      </c>
    </row>
    <row r="2217" spans="1:7" x14ac:dyDescent="0.2">
      <c r="A2217">
        <v>2214</v>
      </c>
      <c r="B2217" t="s">
        <v>6125</v>
      </c>
      <c r="G2217" t="s">
        <v>6126</v>
      </c>
    </row>
    <row r="2218" spans="1:7" x14ac:dyDescent="0.2">
      <c r="A2218">
        <v>2215</v>
      </c>
      <c r="B2218" t="s">
        <v>6127</v>
      </c>
      <c r="G2218" t="s">
        <v>6128</v>
      </c>
    </row>
    <row r="2219" spans="1:7" x14ac:dyDescent="0.2">
      <c r="A2219">
        <v>2216</v>
      </c>
      <c r="B2219" t="s">
        <v>6129</v>
      </c>
      <c r="G2219" t="s">
        <v>6130</v>
      </c>
    </row>
    <row r="2220" spans="1:7" x14ac:dyDescent="0.2">
      <c r="A2220">
        <v>2217</v>
      </c>
      <c r="B2220" t="s">
        <v>6131</v>
      </c>
      <c r="G2220" t="s">
        <v>6132</v>
      </c>
    </row>
    <row r="2221" spans="1:7" x14ac:dyDescent="0.2">
      <c r="A2221">
        <v>2218</v>
      </c>
      <c r="B2221" t="s">
        <v>6133</v>
      </c>
      <c r="G2221" t="s">
        <v>6134</v>
      </c>
    </row>
    <row r="2222" spans="1:7" x14ac:dyDescent="0.2">
      <c r="A2222">
        <v>2219</v>
      </c>
      <c r="B2222" t="s">
        <v>6135</v>
      </c>
      <c r="G2222" t="s">
        <v>6136</v>
      </c>
    </row>
    <row r="2223" spans="1:7" x14ac:dyDescent="0.2">
      <c r="A2223">
        <v>2220</v>
      </c>
      <c r="B2223" t="s">
        <v>6137</v>
      </c>
      <c r="G2223" t="s">
        <v>6138</v>
      </c>
    </row>
    <row r="2224" spans="1:7" x14ac:dyDescent="0.2">
      <c r="A2224">
        <v>2221</v>
      </c>
      <c r="B2224" t="s">
        <v>6139</v>
      </c>
      <c r="G2224" t="s">
        <v>6140</v>
      </c>
    </row>
    <row r="2225" spans="1:7" x14ac:dyDescent="0.2">
      <c r="A2225">
        <v>2222</v>
      </c>
      <c r="B2225" t="s">
        <v>6141</v>
      </c>
      <c r="G2225" t="s">
        <v>6142</v>
      </c>
    </row>
    <row r="2226" spans="1:7" x14ac:dyDescent="0.2">
      <c r="A2226">
        <v>2223</v>
      </c>
      <c r="B2226" t="s">
        <v>6143</v>
      </c>
      <c r="G2226" t="s">
        <v>6144</v>
      </c>
    </row>
    <row r="2227" spans="1:7" x14ac:dyDescent="0.2">
      <c r="A2227">
        <v>2224</v>
      </c>
      <c r="B2227" t="s">
        <v>6145</v>
      </c>
      <c r="G2227" t="s">
        <v>6146</v>
      </c>
    </row>
    <row r="2228" spans="1:7" x14ac:dyDescent="0.2">
      <c r="A2228">
        <v>2225</v>
      </c>
      <c r="B2228" t="s">
        <v>6147</v>
      </c>
      <c r="G2228" t="s">
        <v>6148</v>
      </c>
    </row>
    <row r="2229" spans="1:7" x14ac:dyDescent="0.2">
      <c r="A2229">
        <v>2226</v>
      </c>
      <c r="B2229" t="s">
        <v>6149</v>
      </c>
      <c r="G2229" t="s">
        <v>6150</v>
      </c>
    </row>
    <row r="2230" spans="1:7" x14ac:dyDescent="0.2">
      <c r="A2230">
        <v>2227</v>
      </c>
      <c r="B2230" t="s">
        <v>6151</v>
      </c>
      <c r="G2230" t="s">
        <v>6152</v>
      </c>
    </row>
    <row r="2231" spans="1:7" x14ac:dyDescent="0.2">
      <c r="A2231">
        <v>2228</v>
      </c>
      <c r="B2231" t="s">
        <v>6153</v>
      </c>
      <c r="G2231" t="s">
        <v>6154</v>
      </c>
    </row>
    <row r="2232" spans="1:7" x14ac:dyDescent="0.2">
      <c r="A2232">
        <v>2229</v>
      </c>
      <c r="B2232" t="s">
        <v>6155</v>
      </c>
      <c r="G2232" t="s">
        <v>6156</v>
      </c>
    </row>
    <row r="2233" spans="1:7" x14ac:dyDescent="0.2">
      <c r="A2233">
        <v>2230</v>
      </c>
      <c r="B2233" t="s">
        <v>6157</v>
      </c>
      <c r="G2233" t="s">
        <v>6158</v>
      </c>
    </row>
    <row r="2234" spans="1:7" x14ac:dyDescent="0.2">
      <c r="A2234">
        <v>2231</v>
      </c>
      <c r="B2234" t="s">
        <v>6159</v>
      </c>
      <c r="G2234" t="s">
        <v>6160</v>
      </c>
    </row>
    <row r="2235" spans="1:7" x14ac:dyDescent="0.2">
      <c r="A2235">
        <v>2232</v>
      </c>
      <c r="B2235" t="s">
        <v>6161</v>
      </c>
      <c r="G2235" t="s">
        <v>6162</v>
      </c>
    </row>
    <row r="2236" spans="1:7" x14ac:dyDescent="0.2">
      <c r="A2236">
        <v>2233</v>
      </c>
      <c r="B2236" t="s">
        <v>6163</v>
      </c>
      <c r="G2236" t="s">
        <v>6164</v>
      </c>
    </row>
    <row r="2237" spans="1:7" x14ac:dyDescent="0.2">
      <c r="A2237">
        <v>2234</v>
      </c>
      <c r="B2237" t="s">
        <v>6165</v>
      </c>
      <c r="G2237" t="s">
        <v>6166</v>
      </c>
    </row>
    <row r="2238" spans="1:7" x14ac:dyDescent="0.2">
      <c r="A2238">
        <v>2235</v>
      </c>
      <c r="B2238" t="s">
        <v>6167</v>
      </c>
      <c r="G2238" t="s">
        <v>6168</v>
      </c>
    </row>
    <row r="2239" spans="1:7" x14ac:dyDescent="0.2">
      <c r="A2239">
        <v>2236</v>
      </c>
      <c r="B2239" t="s">
        <v>6169</v>
      </c>
      <c r="G2239" t="s">
        <v>6170</v>
      </c>
    </row>
    <row r="2240" spans="1:7" x14ac:dyDescent="0.2">
      <c r="A2240">
        <v>2237</v>
      </c>
      <c r="B2240" t="s">
        <v>6171</v>
      </c>
      <c r="G2240" t="s">
        <v>6172</v>
      </c>
    </row>
    <row r="2241" spans="1:7" x14ac:dyDescent="0.2">
      <c r="A2241">
        <v>2238</v>
      </c>
      <c r="B2241" t="s">
        <v>6173</v>
      </c>
      <c r="G2241" t="s">
        <v>6174</v>
      </c>
    </row>
    <row r="2242" spans="1:7" x14ac:dyDescent="0.2">
      <c r="A2242">
        <v>2239</v>
      </c>
      <c r="B2242" t="s">
        <v>6175</v>
      </c>
      <c r="G2242" t="s">
        <v>6176</v>
      </c>
    </row>
    <row r="2243" spans="1:7" x14ac:dyDescent="0.2">
      <c r="A2243">
        <v>2240</v>
      </c>
      <c r="B2243" t="s">
        <v>6177</v>
      </c>
      <c r="G2243" t="s">
        <v>6178</v>
      </c>
    </row>
    <row r="2244" spans="1:7" x14ac:dyDescent="0.2">
      <c r="A2244">
        <v>2241</v>
      </c>
      <c r="B2244" t="s">
        <v>6179</v>
      </c>
      <c r="G2244" t="s">
        <v>6180</v>
      </c>
    </row>
    <row r="2245" spans="1:7" x14ac:dyDescent="0.2">
      <c r="A2245">
        <v>2242</v>
      </c>
      <c r="B2245" t="s">
        <v>6181</v>
      </c>
      <c r="G2245" t="s">
        <v>6182</v>
      </c>
    </row>
    <row r="2246" spans="1:7" x14ac:dyDescent="0.2">
      <c r="A2246">
        <v>2243</v>
      </c>
      <c r="B2246" t="s">
        <v>6183</v>
      </c>
      <c r="G2246" t="s">
        <v>6184</v>
      </c>
    </row>
    <row r="2247" spans="1:7" x14ac:dyDescent="0.2">
      <c r="A2247">
        <v>2244</v>
      </c>
      <c r="B2247" t="s">
        <v>6185</v>
      </c>
      <c r="G2247" t="s">
        <v>6186</v>
      </c>
    </row>
    <row r="2248" spans="1:7" x14ac:dyDescent="0.2">
      <c r="A2248">
        <v>2245</v>
      </c>
      <c r="B2248" t="s">
        <v>6187</v>
      </c>
      <c r="G2248" t="s">
        <v>6188</v>
      </c>
    </row>
    <row r="2249" spans="1:7" x14ac:dyDescent="0.2">
      <c r="A2249">
        <v>2246</v>
      </c>
      <c r="B2249" t="s">
        <v>6189</v>
      </c>
      <c r="G2249" t="s">
        <v>6190</v>
      </c>
    </row>
    <row r="2250" spans="1:7" x14ac:dyDescent="0.2">
      <c r="A2250">
        <v>2247</v>
      </c>
      <c r="B2250" t="s">
        <v>6191</v>
      </c>
      <c r="G2250" t="s">
        <v>6192</v>
      </c>
    </row>
    <row r="2251" spans="1:7" x14ac:dyDescent="0.2">
      <c r="A2251">
        <v>2248</v>
      </c>
      <c r="B2251" t="s">
        <v>6193</v>
      </c>
      <c r="G2251" t="s">
        <v>6194</v>
      </c>
    </row>
    <row r="2252" spans="1:7" x14ac:dyDescent="0.2">
      <c r="A2252">
        <v>2249</v>
      </c>
      <c r="B2252" t="s">
        <v>6195</v>
      </c>
      <c r="G2252" t="s">
        <v>6196</v>
      </c>
    </row>
    <row r="2253" spans="1:7" x14ac:dyDescent="0.2">
      <c r="A2253">
        <v>2250</v>
      </c>
      <c r="B2253" t="s">
        <v>6197</v>
      </c>
      <c r="G2253" t="s">
        <v>6198</v>
      </c>
    </row>
    <row r="2254" spans="1:7" x14ac:dyDescent="0.2">
      <c r="A2254">
        <v>2251</v>
      </c>
      <c r="B2254" t="s">
        <v>6199</v>
      </c>
      <c r="G2254" t="s">
        <v>6200</v>
      </c>
    </row>
    <row r="2255" spans="1:7" x14ac:dyDescent="0.2">
      <c r="A2255">
        <v>2252</v>
      </c>
      <c r="B2255" t="s">
        <v>6201</v>
      </c>
      <c r="G2255" t="s">
        <v>6202</v>
      </c>
    </row>
    <row r="2256" spans="1:7" x14ac:dyDescent="0.2">
      <c r="A2256">
        <v>2253</v>
      </c>
      <c r="B2256" t="s">
        <v>6203</v>
      </c>
      <c r="G2256" t="s">
        <v>6204</v>
      </c>
    </row>
    <row r="2257" spans="1:7" x14ac:dyDescent="0.2">
      <c r="A2257">
        <v>2254</v>
      </c>
      <c r="B2257" t="s">
        <v>6205</v>
      </c>
      <c r="G2257" t="s">
        <v>6206</v>
      </c>
    </row>
    <row r="2258" spans="1:7" x14ac:dyDescent="0.2">
      <c r="A2258">
        <v>2255</v>
      </c>
      <c r="B2258" t="s">
        <v>6207</v>
      </c>
      <c r="G2258" t="s">
        <v>6208</v>
      </c>
    </row>
    <row r="2259" spans="1:7" x14ac:dyDescent="0.2">
      <c r="A2259">
        <v>2256</v>
      </c>
      <c r="B2259" t="s">
        <v>6209</v>
      </c>
      <c r="G2259" t="s">
        <v>6210</v>
      </c>
    </row>
    <row r="2260" spans="1:7" x14ac:dyDescent="0.2">
      <c r="A2260">
        <v>2257</v>
      </c>
      <c r="B2260" t="s">
        <v>6211</v>
      </c>
      <c r="G2260" t="s">
        <v>6212</v>
      </c>
    </row>
    <row r="2261" spans="1:7" x14ac:dyDescent="0.2">
      <c r="A2261">
        <v>2258</v>
      </c>
      <c r="B2261" t="s">
        <v>6213</v>
      </c>
      <c r="G2261" t="s">
        <v>6214</v>
      </c>
    </row>
    <row r="2262" spans="1:7" x14ac:dyDescent="0.2">
      <c r="A2262">
        <v>2259</v>
      </c>
      <c r="B2262" t="s">
        <v>6215</v>
      </c>
      <c r="G2262" t="s">
        <v>6216</v>
      </c>
    </row>
    <row r="2263" spans="1:7" x14ac:dyDescent="0.2">
      <c r="A2263">
        <v>2260</v>
      </c>
      <c r="B2263" t="s">
        <v>6217</v>
      </c>
      <c r="G2263" t="s">
        <v>6218</v>
      </c>
    </row>
    <row r="2264" spans="1:7" x14ac:dyDescent="0.2">
      <c r="A2264">
        <v>2261</v>
      </c>
      <c r="B2264" t="s">
        <v>6219</v>
      </c>
      <c r="G2264" t="s">
        <v>6220</v>
      </c>
    </row>
    <row r="2265" spans="1:7" x14ac:dyDescent="0.2">
      <c r="A2265">
        <v>2262</v>
      </c>
      <c r="B2265" t="s">
        <v>6221</v>
      </c>
      <c r="G2265" t="s">
        <v>6222</v>
      </c>
    </row>
    <row r="2266" spans="1:7" x14ac:dyDescent="0.2">
      <c r="A2266">
        <v>2263</v>
      </c>
      <c r="B2266" t="s">
        <v>6223</v>
      </c>
      <c r="G2266" t="s">
        <v>6224</v>
      </c>
    </row>
    <row r="2267" spans="1:7" x14ac:dyDescent="0.2">
      <c r="A2267">
        <v>2264</v>
      </c>
      <c r="B2267" t="s">
        <v>6225</v>
      </c>
      <c r="G2267" t="s">
        <v>6226</v>
      </c>
    </row>
    <row r="2268" spans="1:7" x14ac:dyDescent="0.2">
      <c r="A2268">
        <v>2265</v>
      </c>
      <c r="B2268" t="s">
        <v>6227</v>
      </c>
      <c r="G2268" t="s">
        <v>6228</v>
      </c>
    </row>
    <row r="2269" spans="1:7" x14ac:dyDescent="0.2">
      <c r="A2269">
        <v>2266</v>
      </c>
      <c r="B2269" t="s">
        <v>6229</v>
      </c>
      <c r="G2269" t="s">
        <v>6230</v>
      </c>
    </row>
    <row r="2270" spans="1:7" x14ac:dyDescent="0.2">
      <c r="A2270">
        <v>2267</v>
      </c>
      <c r="B2270" t="s">
        <v>6231</v>
      </c>
      <c r="G2270" t="s">
        <v>6232</v>
      </c>
    </row>
    <row r="2271" spans="1:7" x14ac:dyDescent="0.2">
      <c r="A2271">
        <v>2268</v>
      </c>
      <c r="B2271" t="s">
        <v>6233</v>
      </c>
      <c r="G2271" t="s">
        <v>6234</v>
      </c>
    </row>
    <row r="2272" spans="1:7" x14ac:dyDescent="0.2">
      <c r="A2272">
        <v>2269</v>
      </c>
      <c r="B2272" t="s">
        <v>6235</v>
      </c>
      <c r="G2272" t="s">
        <v>6236</v>
      </c>
    </row>
    <row r="2273" spans="1:7" x14ac:dyDescent="0.2">
      <c r="A2273">
        <v>2270</v>
      </c>
      <c r="B2273" t="s">
        <v>6237</v>
      </c>
      <c r="G2273" t="s">
        <v>6238</v>
      </c>
    </row>
    <row r="2274" spans="1:7" x14ac:dyDescent="0.2">
      <c r="A2274">
        <v>2271</v>
      </c>
      <c r="B2274" t="s">
        <v>6239</v>
      </c>
      <c r="G2274" t="s">
        <v>6240</v>
      </c>
    </row>
    <row r="2275" spans="1:7" x14ac:dyDescent="0.2">
      <c r="A2275">
        <v>2272</v>
      </c>
      <c r="B2275" t="s">
        <v>6241</v>
      </c>
      <c r="G2275" t="s">
        <v>6242</v>
      </c>
    </row>
    <row r="2276" spans="1:7" x14ac:dyDescent="0.2">
      <c r="A2276">
        <v>2273</v>
      </c>
      <c r="B2276" t="s">
        <v>6243</v>
      </c>
      <c r="G2276" t="s">
        <v>6244</v>
      </c>
    </row>
    <row r="2277" spans="1:7" x14ac:dyDescent="0.2">
      <c r="A2277">
        <v>2274</v>
      </c>
      <c r="B2277" t="s">
        <v>6245</v>
      </c>
      <c r="G2277" t="s">
        <v>6246</v>
      </c>
    </row>
    <row r="2278" spans="1:7" x14ac:dyDescent="0.2">
      <c r="A2278">
        <v>2275</v>
      </c>
      <c r="B2278" t="s">
        <v>6247</v>
      </c>
      <c r="G2278" t="s">
        <v>6248</v>
      </c>
    </row>
    <row r="2279" spans="1:7" x14ac:dyDescent="0.2">
      <c r="A2279">
        <v>2276</v>
      </c>
      <c r="B2279" t="s">
        <v>6249</v>
      </c>
      <c r="G2279" t="s">
        <v>6250</v>
      </c>
    </row>
    <row r="2280" spans="1:7" x14ac:dyDescent="0.2">
      <c r="A2280">
        <v>2277</v>
      </c>
      <c r="B2280" t="s">
        <v>6251</v>
      </c>
      <c r="G2280" t="s">
        <v>6252</v>
      </c>
    </row>
    <row r="2281" spans="1:7" x14ac:dyDescent="0.2">
      <c r="A2281">
        <v>2278</v>
      </c>
      <c r="B2281" t="s">
        <v>6253</v>
      </c>
      <c r="G2281" t="s">
        <v>6254</v>
      </c>
    </row>
    <row r="2282" spans="1:7" x14ac:dyDescent="0.2">
      <c r="A2282">
        <v>2279</v>
      </c>
      <c r="B2282" t="s">
        <v>6255</v>
      </c>
      <c r="G2282" t="s">
        <v>6256</v>
      </c>
    </row>
    <row r="2283" spans="1:7" x14ac:dyDescent="0.2">
      <c r="A2283">
        <v>2280</v>
      </c>
      <c r="B2283" t="s">
        <v>6257</v>
      </c>
      <c r="G2283" t="s">
        <v>6258</v>
      </c>
    </row>
    <row r="2284" spans="1:7" x14ac:dyDescent="0.2">
      <c r="A2284">
        <v>2281</v>
      </c>
      <c r="B2284" t="s">
        <v>6259</v>
      </c>
      <c r="G2284" t="s">
        <v>6260</v>
      </c>
    </row>
    <row r="2285" spans="1:7" x14ac:dyDescent="0.2">
      <c r="A2285">
        <v>2282</v>
      </c>
      <c r="B2285" t="s">
        <v>6261</v>
      </c>
      <c r="G2285" t="s">
        <v>6262</v>
      </c>
    </row>
    <row r="2286" spans="1:7" x14ac:dyDescent="0.2">
      <c r="A2286">
        <v>2283</v>
      </c>
      <c r="B2286" t="s">
        <v>6263</v>
      </c>
      <c r="G2286" t="s">
        <v>6264</v>
      </c>
    </row>
    <row r="2287" spans="1:7" x14ac:dyDescent="0.2">
      <c r="A2287">
        <v>2284</v>
      </c>
      <c r="B2287" t="s">
        <v>6265</v>
      </c>
      <c r="G2287" t="s">
        <v>6266</v>
      </c>
    </row>
    <row r="2288" spans="1:7" x14ac:dyDescent="0.2">
      <c r="A2288">
        <v>2285</v>
      </c>
      <c r="B2288" t="s">
        <v>6267</v>
      </c>
      <c r="G2288" t="s">
        <v>6268</v>
      </c>
    </row>
    <row r="2289" spans="1:7" x14ac:dyDescent="0.2">
      <c r="A2289">
        <v>2286</v>
      </c>
      <c r="B2289" t="s">
        <v>6269</v>
      </c>
      <c r="G2289" t="s">
        <v>6270</v>
      </c>
    </row>
    <row r="2290" spans="1:7" x14ac:dyDescent="0.2">
      <c r="A2290">
        <v>2287</v>
      </c>
      <c r="B2290" t="s">
        <v>6271</v>
      </c>
      <c r="G2290" t="s">
        <v>6272</v>
      </c>
    </row>
    <row r="2291" spans="1:7" x14ac:dyDescent="0.2">
      <c r="A2291">
        <v>2288</v>
      </c>
      <c r="B2291" t="s">
        <v>6273</v>
      </c>
      <c r="G2291" t="s">
        <v>6274</v>
      </c>
    </row>
    <row r="2292" spans="1:7" x14ac:dyDescent="0.2">
      <c r="A2292">
        <v>2289</v>
      </c>
      <c r="B2292" t="s">
        <v>6275</v>
      </c>
      <c r="G2292" t="s">
        <v>6276</v>
      </c>
    </row>
    <row r="2293" spans="1:7" x14ac:dyDescent="0.2">
      <c r="A2293">
        <v>2290</v>
      </c>
      <c r="B2293" t="s">
        <v>6277</v>
      </c>
      <c r="G2293" t="s">
        <v>6278</v>
      </c>
    </row>
    <row r="2294" spans="1:7" x14ac:dyDescent="0.2">
      <c r="A2294">
        <v>2291</v>
      </c>
      <c r="B2294" t="s">
        <v>6279</v>
      </c>
      <c r="G2294" t="s">
        <v>6280</v>
      </c>
    </row>
    <row r="2295" spans="1:7" x14ac:dyDescent="0.2">
      <c r="A2295">
        <v>2292</v>
      </c>
      <c r="B2295" t="s">
        <v>6281</v>
      </c>
      <c r="G2295" t="s">
        <v>6282</v>
      </c>
    </row>
    <row r="2296" spans="1:7" x14ac:dyDescent="0.2">
      <c r="A2296">
        <v>2293</v>
      </c>
      <c r="B2296" t="s">
        <v>6283</v>
      </c>
      <c r="G2296" t="s">
        <v>6284</v>
      </c>
    </row>
    <row r="2297" spans="1:7" x14ac:dyDescent="0.2">
      <c r="A2297">
        <v>2294</v>
      </c>
      <c r="B2297" t="s">
        <v>6285</v>
      </c>
      <c r="G2297" t="s">
        <v>6286</v>
      </c>
    </row>
    <row r="2298" spans="1:7" x14ac:dyDescent="0.2">
      <c r="A2298">
        <v>2295</v>
      </c>
      <c r="B2298" t="s">
        <v>6287</v>
      </c>
      <c r="G2298" t="s">
        <v>6288</v>
      </c>
    </row>
    <row r="2299" spans="1:7" x14ac:dyDescent="0.2">
      <c r="A2299">
        <v>2296</v>
      </c>
      <c r="B2299" t="s">
        <v>6289</v>
      </c>
      <c r="G2299" t="s">
        <v>6290</v>
      </c>
    </row>
    <row r="2300" spans="1:7" x14ac:dyDescent="0.2">
      <c r="A2300">
        <v>2297</v>
      </c>
      <c r="B2300" t="s">
        <v>6291</v>
      </c>
      <c r="G2300" t="s">
        <v>6292</v>
      </c>
    </row>
    <row r="2301" spans="1:7" x14ac:dyDescent="0.2">
      <c r="A2301">
        <v>2298</v>
      </c>
      <c r="B2301" t="s">
        <v>6293</v>
      </c>
      <c r="G2301" t="s">
        <v>6294</v>
      </c>
    </row>
    <row r="2302" spans="1:7" x14ac:dyDescent="0.2">
      <c r="A2302">
        <v>2299</v>
      </c>
      <c r="B2302" t="s">
        <v>6295</v>
      </c>
      <c r="G2302" t="s">
        <v>6296</v>
      </c>
    </row>
    <row r="2303" spans="1:7" x14ac:dyDescent="0.2">
      <c r="A2303">
        <v>2300</v>
      </c>
      <c r="B2303" t="s">
        <v>6297</v>
      </c>
      <c r="G2303" t="s">
        <v>6298</v>
      </c>
    </row>
    <row r="2304" spans="1:7" x14ac:dyDescent="0.2">
      <c r="A2304">
        <v>2301</v>
      </c>
      <c r="B2304" t="s">
        <v>6299</v>
      </c>
      <c r="G2304" t="s">
        <v>6300</v>
      </c>
    </row>
    <row r="2305" spans="1:7" x14ac:dyDescent="0.2">
      <c r="A2305">
        <v>2302</v>
      </c>
      <c r="B2305" t="s">
        <v>6301</v>
      </c>
      <c r="G2305" t="s">
        <v>6302</v>
      </c>
    </row>
    <row r="2306" spans="1:7" x14ac:dyDescent="0.2">
      <c r="A2306">
        <v>2303</v>
      </c>
      <c r="B2306" t="s">
        <v>6303</v>
      </c>
      <c r="G2306" t="s">
        <v>6304</v>
      </c>
    </row>
    <row r="2307" spans="1:7" x14ac:dyDescent="0.2">
      <c r="A2307">
        <v>2304</v>
      </c>
      <c r="B2307" t="s">
        <v>6305</v>
      </c>
      <c r="G2307" t="s">
        <v>6306</v>
      </c>
    </row>
    <row r="2308" spans="1:7" x14ac:dyDescent="0.2">
      <c r="A2308">
        <v>2305</v>
      </c>
      <c r="B2308" t="s">
        <v>6307</v>
      </c>
      <c r="G2308" t="s">
        <v>6308</v>
      </c>
    </row>
    <row r="2309" spans="1:7" x14ac:dyDescent="0.2">
      <c r="A2309">
        <v>2306</v>
      </c>
      <c r="B2309" t="s">
        <v>6309</v>
      </c>
      <c r="G2309" t="s">
        <v>6310</v>
      </c>
    </row>
    <row r="2310" spans="1:7" x14ac:dyDescent="0.2">
      <c r="A2310">
        <v>2307</v>
      </c>
      <c r="B2310" t="s">
        <v>6311</v>
      </c>
      <c r="G2310" t="s">
        <v>6312</v>
      </c>
    </row>
    <row r="2311" spans="1:7" x14ac:dyDescent="0.2">
      <c r="A2311">
        <v>2308</v>
      </c>
      <c r="B2311" t="s">
        <v>6313</v>
      </c>
      <c r="G2311" t="s">
        <v>6314</v>
      </c>
    </row>
    <row r="2312" spans="1:7" x14ac:dyDescent="0.2">
      <c r="A2312">
        <v>2309</v>
      </c>
      <c r="B2312" t="s">
        <v>6315</v>
      </c>
      <c r="G2312" t="s">
        <v>6316</v>
      </c>
    </row>
    <row r="2313" spans="1:7" x14ac:dyDescent="0.2">
      <c r="A2313">
        <v>2310</v>
      </c>
      <c r="B2313" t="s">
        <v>6317</v>
      </c>
      <c r="G2313" t="s">
        <v>6318</v>
      </c>
    </row>
    <row r="2314" spans="1:7" x14ac:dyDescent="0.2">
      <c r="A2314">
        <v>2311</v>
      </c>
      <c r="B2314" t="s">
        <v>6319</v>
      </c>
      <c r="G2314" t="s">
        <v>6320</v>
      </c>
    </row>
    <row r="2315" spans="1:7" x14ac:dyDescent="0.2">
      <c r="A2315">
        <v>2312</v>
      </c>
      <c r="B2315" t="s">
        <v>6321</v>
      </c>
      <c r="G2315" t="s">
        <v>6322</v>
      </c>
    </row>
    <row r="2316" spans="1:7" x14ac:dyDescent="0.2">
      <c r="A2316">
        <v>2313</v>
      </c>
      <c r="B2316" t="s">
        <v>6323</v>
      </c>
      <c r="G2316" t="s">
        <v>6324</v>
      </c>
    </row>
    <row r="2317" spans="1:7" x14ac:dyDescent="0.2">
      <c r="A2317">
        <v>2314</v>
      </c>
      <c r="B2317" t="s">
        <v>6325</v>
      </c>
      <c r="G2317" t="s">
        <v>6326</v>
      </c>
    </row>
    <row r="2318" spans="1:7" x14ac:dyDescent="0.2">
      <c r="A2318">
        <v>2315</v>
      </c>
      <c r="B2318" t="s">
        <v>6327</v>
      </c>
      <c r="G2318" t="s">
        <v>6328</v>
      </c>
    </row>
    <row r="2319" spans="1:7" x14ac:dyDescent="0.2">
      <c r="A2319">
        <v>2316</v>
      </c>
      <c r="B2319" t="s">
        <v>6329</v>
      </c>
      <c r="G2319" t="s">
        <v>6330</v>
      </c>
    </row>
    <row r="2320" spans="1:7" x14ac:dyDescent="0.2">
      <c r="A2320">
        <v>2317</v>
      </c>
      <c r="B2320" t="s">
        <v>6331</v>
      </c>
      <c r="G2320" t="s">
        <v>6332</v>
      </c>
    </row>
    <row r="2321" spans="1:7" x14ac:dyDescent="0.2">
      <c r="A2321">
        <v>2318</v>
      </c>
      <c r="B2321" t="s">
        <v>6333</v>
      </c>
      <c r="G2321" t="s">
        <v>6334</v>
      </c>
    </row>
    <row r="2322" spans="1:7" x14ac:dyDescent="0.2">
      <c r="A2322">
        <v>2319</v>
      </c>
      <c r="B2322" t="s">
        <v>6335</v>
      </c>
      <c r="G2322" t="s">
        <v>6336</v>
      </c>
    </row>
    <row r="2323" spans="1:7" x14ac:dyDescent="0.2">
      <c r="A2323">
        <v>2320</v>
      </c>
      <c r="B2323" t="s">
        <v>6337</v>
      </c>
      <c r="G2323" t="s">
        <v>6338</v>
      </c>
    </row>
    <row r="2324" spans="1:7" x14ac:dyDescent="0.2">
      <c r="A2324">
        <v>2321</v>
      </c>
      <c r="B2324" t="s">
        <v>6339</v>
      </c>
      <c r="G2324" t="s">
        <v>6340</v>
      </c>
    </row>
    <row r="2325" spans="1:7" x14ac:dyDescent="0.2">
      <c r="A2325">
        <v>2322</v>
      </c>
      <c r="B2325" t="s">
        <v>6341</v>
      </c>
      <c r="G2325" t="s">
        <v>6342</v>
      </c>
    </row>
    <row r="2326" spans="1:7" x14ac:dyDescent="0.2">
      <c r="A2326">
        <v>2323</v>
      </c>
      <c r="B2326" t="s">
        <v>6343</v>
      </c>
      <c r="G2326" t="s">
        <v>6344</v>
      </c>
    </row>
    <row r="2327" spans="1:7" x14ac:dyDescent="0.2">
      <c r="A2327">
        <v>2324</v>
      </c>
      <c r="B2327" t="s">
        <v>6345</v>
      </c>
      <c r="G2327" t="s">
        <v>6346</v>
      </c>
    </row>
    <row r="2328" spans="1:7" x14ac:dyDescent="0.2">
      <c r="A2328">
        <v>2325</v>
      </c>
      <c r="B2328" t="s">
        <v>6347</v>
      </c>
      <c r="G2328" t="s">
        <v>6348</v>
      </c>
    </row>
    <row r="2329" spans="1:7" x14ac:dyDescent="0.2">
      <c r="A2329">
        <v>2326</v>
      </c>
      <c r="B2329" t="s">
        <v>6349</v>
      </c>
      <c r="G2329" t="s">
        <v>6350</v>
      </c>
    </row>
    <row r="2330" spans="1:7" x14ac:dyDescent="0.2">
      <c r="A2330">
        <v>2327</v>
      </c>
      <c r="B2330" t="s">
        <v>6351</v>
      </c>
      <c r="G2330" t="s">
        <v>6352</v>
      </c>
    </row>
    <row r="2331" spans="1:7" x14ac:dyDescent="0.2">
      <c r="A2331">
        <v>2328</v>
      </c>
      <c r="B2331" t="s">
        <v>6353</v>
      </c>
      <c r="G2331" t="s">
        <v>6354</v>
      </c>
    </row>
    <row r="2332" spans="1:7" x14ac:dyDescent="0.2">
      <c r="A2332">
        <v>2329</v>
      </c>
      <c r="B2332" t="s">
        <v>6355</v>
      </c>
      <c r="G2332" t="s">
        <v>6356</v>
      </c>
    </row>
    <row r="2333" spans="1:7" x14ac:dyDescent="0.2">
      <c r="A2333">
        <v>2330</v>
      </c>
      <c r="B2333" t="s">
        <v>6357</v>
      </c>
      <c r="G2333" t="s">
        <v>6358</v>
      </c>
    </row>
    <row r="2334" spans="1:7" x14ac:dyDescent="0.2">
      <c r="A2334">
        <v>2331</v>
      </c>
      <c r="B2334" t="s">
        <v>6359</v>
      </c>
      <c r="G2334" t="s">
        <v>6360</v>
      </c>
    </row>
    <row r="2335" spans="1:7" x14ac:dyDescent="0.2">
      <c r="A2335">
        <v>2332</v>
      </c>
      <c r="B2335" t="s">
        <v>6361</v>
      </c>
      <c r="G2335" t="s">
        <v>6362</v>
      </c>
    </row>
    <row r="2336" spans="1:7" x14ac:dyDescent="0.2">
      <c r="A2336">
        <v>2333</v>
      </c>
      <c r="B2336" t="s">
        <v>6363</v>
      </c>
      <c r="G2336" t="s">
        <v>6364</v>
      </c>
    </row>
    <row r="2337" spans="1:7" x14ac:dyDescent="0.2">
      <c r="A2337">
        <v>2334</v>
      </c>
      <c r="B2337" t="s">
        <v>6365</v>
      </c>
      <c r="G2337" t="s">
        <v>6366</v>
      </c>
    </row>
    <row r="2338" spans="1:7" x14ac:dyDescent="0.2">
      <c r="A2338">
        <v>2335</v>
      </c>
      <c r="B2338" t="s">
        <v>6367</v>
      </c>
      <c r="G2338" t="s">
        <v>6368</v>
      </c>
    </row>
    <row r="2339" spans="1:7" x14ac:dyDescent="0.2">
      <c r="A2339">
        <v>2336</v>
      </c>
      <c r="B2339" t="s">
        <v>6369</v>
      </c>
      <c r="G2339" t="s">
        <v>6370</v>
      </c>
    </row>
    <row r="2340" spans="1:7" x14ac:dyDescent="0.2">
      <c r="A2340">
        <v>2337</v>
      </c>
      <c r="B2340" t="s">
        <v>6371</v>
      </c>
      <c r="G2340" t="s">
        <v>6372</v>
      </c>
    </row>
    <row r="2341" spans="1:7" x14ac:dyDescent="0.2">
      <c r="A2341">
        <v>2338</v>
      </c>
      <c r="B2341" t="s">
        <v>6373</v>
      </c>
      <c r="G2341" t="s">
        <v>6374</v>
      </c>
    </row>
    <row r="2342" spans="1:7" x14ac:dyDescent="0.2">
      <c r="A2342">
        <v>2339</v>
      </c>
      <c r="B2342" t="s">
        <v>6375</v>
      </c>
      <c r="G2342" t="s">
        <v>6376</v>
      </c>
    </row>
    <row r="2343" spans="1:7" x14ac:dyDescent="0.2">
      <c r="A2343">
        <v>2340</v>
      </c>
      <c r="B2343" t="s">
        <v>6377</v>
      </c>
      <c r="G2343" t="s">
        <v>6378</v>
      </c>
    </row>
    <row r="2344" spans="1:7" x14ac:dyDescent="0.2">
      <c r="A2344">
        <v>2341</v>
      </c>
      <c r="B2344" t="s">
        <v>6379</v>
      </c>
      <c r="G2344" t="s">
        <v>6380</v>
      </c>
    </row>
    <row r="2345" spans="1:7" x14ac:dyDescent="0.2">
      <c r="A2345">
        <v>2342</v>
      </c>
      <c r="B2345" t="s">
        <v>6381</v>
      </c>
      <c r="G2345" t="s">
        <v>6382</v>
      </c>
    </row>
    <row r="2346" spans="1:7" x14ac:dyDescent="0.2">
      <c r="A2346">
        <v>2343</v>
      </c>
      <c r="B2346" t="s">
        <v>6383</v>
      </c>
      <c r="G2346" t="s">
        <v>6384</v>
      </c>
    </row>
    <row r="2347" spans="1:7" x14ac:dyDescent="0.2">
      <c r="A2347">
        <v>2344</v>
      </c>
      <c r="B2347" t="s">
        <v>6385</v>
      </c>
      <c r="G2347" t="s">
        <v>6386</v>
      </c>
    </row>
    <row r="2348" spans="1:7" x14ac:dyDescent="0.2">
      <c r="A2348">
        <v>2345</v>
      </c>
      <c r="B2348" t="s">
        <v>6387</v>
      </c>
      <c r="G2348" t="s">
        <v>6388</v>
      </c>
    </row>
    <row r="2349" spans="1:7" x14ac:dyDescent="0.2">
      <c r="A2349">
        <v>2346</v>
      </c>
      <c r="B2349" t="s">
        <v>6389</v>
      </c>
      <c r="G2349" t="s">
        <v>6390</v>
      </c>
    </row>
    <row r="2350" spans="1:7" x14ac:dyDescent="0.2">
      <c r="A2350">
        <v>2347</v>
      </c>
      <c r="B2350" t="s">
        <v>6391</v>
      </c>
      <c r="G2350" t="s">
        <v>6392</v>
      </c>
    </row>
    <row r="2351" spans="1:7" x14ac:dyDescent="0.2">
      <c r="A2351">
        <v>2348</v>
      </c>
      <c r="B2351" t="s">
        <v>6393</v>
      </c>
      <c r="G2351" t="s">
        <v>6394</v>
      </c>
    </row>
    <row r="2352" spans="1:7" x14ac:dyDescent="0.2">
      <c r="A2352">
        <v>2349</v>
      </c>
      <c r="B2352" t="s">
        <v>6395</v>
      </c>
      <c r="G2352" t="s">
        <v>6396</v>
      </c>
    </row>
    <row r="2353" spans="1:7" x14ac:dyDescent="0.2">
      <c r="A2353">
        <v>2350</v>
      </c>
      <c r="B2353" t="s">
        <v>6397</v>
      </c>
      <c r="G2353" t="s">
        <v>6398</v>
      </c>
    </row>
    <row r="2354" spans="1:7" x14ac:dyDescent="0.2">
      <c r="A2354">
        <v>2351</v>
      </c>
      <c r="B2354" t="s">
        <v>6399</v>
      </c>
      <c r="G2354" t="s">
        <v>6400</v>
      </c>
    </row>
    <row r="2355" spans="1:7" x14ac:dyDescent="0.2">
      <c r="A2355">
        <v>2352</v>
      </c>
      <c r="B2355" t="s">
        <v>6401</v>
      </c>
      <c r="G2355" t="s">
        <v>6402</v>
      </c>
    </row>
    <row r="2356" spans="1:7" x14ac:dyDescent="0.2">
      <c r="A2356">
        <v>2353</v>
      </c>
      <c r="B2356" t="s">
        <v>6403</v>
      </c>
      <c r="G2356" t="s">
        <v>6404</v>
      </c>
    </row>
    <row r="2357" spans="1:7" x14ac:dyDescent="0.2">
      <c r="A2357">
        <v>2354</v>
      </c>
      <c r="B2357" t="s">
        <v>6405</v>
      </c>
      <c r="G2357" t="s">
        <v>6406</v>
      </c>
    </row>
    <row r="2358" spans="1:7" x14ac:dyDescent="0.2">
      <c r="A2358">
        <v>2355</v>
      </c>
      <c r="B2358" t="s">
        <v>6407</v>
      </c>
      <c r="G2358" t="s">
        <v>6408</v>
      </c>
    </row>
    <row r="2359" spans="1:7" x14ac:dyDescent="0.2">
      <c r="A2359">
        <v>2356</v>
      </c>
      <c r="B2359" t="s">
        <v>6409</v>
      </c>
      <c r="G2359" t="s">
        <v>6410</v>
      </c>
    </row>
    <row r="2360" spans="1:7" x14ac:dyDescent="0.2">
      <c r="A2360">
        <v>2357</v>
      </c>
      <c r="B2360" t="s">
        <v>6411</v>
      </c>
      <c r="G2360" t="s">
        <v>6412</v>
      </c>
    </row>
    <row r="2361" spans="1:7" x14ac:dyDescent="0.2">
      <c r="A2361">
        <v>2358</v>
      </c>
      <c r="B2361" t="s">
        <v>6413</v>
      </c>
      <c r="G2361" t="s">
        <v>6414</v>
      </c>
    </row>
    <row r="2362" spans="1:7" x14ac:dyDescent="0.2">
      <c r="A2362">
        <v>2359</v>
      </c>
      <c r="B2362" t="s">
        <v>6415</v>
      </c>
      <c r="G2362" t="s">
        <v>6416</v>
      </c>
    </row>
    <row r="2363" spans="1:7" x14ac:dyDescent="0.2">
      <c r="A2363">
        <v>2360</v>
      </c>
      <c r="B2363" t="s">
        <v>6417</v>
      </c>
      <c r="G2363" t="s">
        <v>6418</v>
      </c>
    </row>
    <row r="2364" spans="1:7" x14ac:dyDescent="0.2">
      <c r="A2364">
        <v>2361</v>
      </c>
      <c r="B2364" t="s">
        <v>6419</v>
      </c>
      <c r="G2364" t="s">
        <v>6420</v>
      </c>
    </row>
    <row r="2365" spans="1:7" x14ac:dyDescent="0.2">
      <c r="A2365">
        <v>2362</v>
      </c>
      <c r="B2365" t="s">
        <v>6421</v>
      </c>
      <c r="G2365" t="s">
        <v>6422</v>
      </c>
    </row>
    <row r="2366" spans="1:7" x14ac:dyDescent="0.2">
      <c r="A2366">
        <v>2363</v>
      </c>
      <c r="B2366" t="s">
        <v>6423</v>
      </c>
      <c r="G2366" t="s">
        <v>6424</v>
      </c>
    </row>
    <row r="2367" spans="1:7" x14ac:dyDescent="0.2">
      <c r="A2367">
        <v>2364</v>
      </c>
      <c r="B2367" t="s">
        <v>6425</v>
      </c>
      <c r="G2367" t="s">
        <v>6426</v>
      </c>
    </row>
    <row r="2368" spans="1:7" x14ac:dyDescent="0.2">
      <c r="A2368">
        <v>2365</v>
      </c>
      <c r="B2368" t="s">
        <v>6427</v>
      </c>
      <c r="G2368" t="s">
        <v>6428</v>
      </c>
    </row>
    <row r="2369" spans="1:7" x14ac:dyDescent="0.2">
      <c r="A2369">
        <v>2366</v>
      </c>
      <c r="B2369" t="s">
        <v>6429</v>
      </c>
      <c r="G2369" t="s">
        <v>6430</v>
      </c>
    </row>
    <row r="2370" spans="1:7" x14ac:dyDescent="0.2">
      <c r="A2370">
        <v>2367</v>
      </c>
      <c r="B2370" t="s">
        <v>6431</v>
      </c>
      <c r="G2370" t="s">
        <v>6432</v>
      </c>
    </row>
    <row r="2371" spans="1:7" x14ac:dyDescent="0.2">
      <c r="A2371">
        <v>2368</v>
      </c>
      <c r="B2371" t="s">
        <v>6433</v>
      </c>
      <c r="G2371" t="s">
        <v>6434</v>
      </c>
    </row>
    <row r="2372" spans="1:7" x14ac:dyDescent="0.2">
      <c r="A2372">
        <v>2369</v>
      </c>
      <c r="B2372" t="s">
        <v>6435</v>
      </c>
      <c r="G2372" t="s">
        <v>6436</v>
      </c>
    </row>
    <row r="2373" spans="1:7" x14ac:dyDescent="0.2">
      <c r="A2373">
        <v>2370</v>
      </c>
      <c r="B2373" t="s">
        <v>6437</v>
      </c>
      <c r="G2373" t="s">
        <v>6438</v>
      </c>
    </row>
    <row r="2374" spans="1:7" x14ac:dyDescent="0.2">
      <c r="A2374">
        <v>2371</v>
      </c>
      <c r="B2374" t="s">
        <v>6439</v>
      </c>
      <c r="G2374" t="s">
        <v>6440</v>
      </c>
    </row>
    <row r="2375" spans="1:7" x14ac:dyDescent="0.2">
      <c r="A2375">
        <v>2372</v>
      </c>
      <c r="B2375" t="s">
        <v>6441</v>
      </c>
      <c r="G2375" t="s">
        <v>6442</v>
      </c>
    </row>
    <row r="2376" spans="1:7" x14ac:dyDescent="0.2">
      <c r="A2376">
        <v>2373</v>
      </c>
      <c r="B2376" t="s">
        <v>6443</v>
      </c>
      <c r="G2376" t="s">
        <v>6444</v>
      </c>
    </row>
    <row r="2377" spans="1:7" x14ac:dyDescent="0.2">
      <c r="A2377">
        <v>2374</v>
      </c>
      <c r="B2377" t="s">
        <v>6445</v>
      </c>
      <c r="G2377" t="s">
        <v>6446</v>
      </c>
    </row>
    <row r="2378" spans="1:7" x14ac:dyDescent="0.2">
      <c r="A2378">
        <v>2375</v>
      </c>
      <c r="B2378" t="s">
        <v>6447</v>
      </c>
      <c r="G2378" t="s">
        <v>6448</v>
      </c>
    </row>
    <row r="2379" spans="1:7" x14ac:dyDescent="0.2">
      <c r="A2379">
        <v>2376</v>
      </c>
      <c r="B2379" t="s">
        <v>6449</v>
      </c>
      <c r="G2379" t="s">
        <v>6450</v>
      </c>
    </row>
    <row r="2380" spans="1:7" x14ac:dyDescent="0.2">
      <c r="A2380">
        <v>2377</v>
      </c>
      <c r="B2380" t="s">
        <v>6451</v>
      </c>
      <c r="G2380" t="s">
        <v>6452</v>
      </c>
    </row>
    <row r="2381" spans="1:7" x14ac:dyDescent="0.2">
      <c r="A2381">
        <v>2378</v>
      </c>
      <c r="B2381" t="s">
        <v>6453</v>
      </c>
      <c r="G2381" t="s">
        <v>6454</v>
      </c>
    </row>
    <row r="2382" spans="1:7" x14ac:dyDescent="0.2">
      <c r="A2382">
        <v>2379</v>
      </c>
      <c r="B2382" t="s">
        <v>6455</v>
      </c>
      <c r="G2382" t="s">
        <v>6456</v>
      </c>
    </row>
    <row r="2383" spans="1:7" x14ac:dyDescent="0.2">
      <c r="A2383">
        <v>2380</v>
      </c>
      <c r="B2383" t="s">
        <v>6457</v>
      </c>
      <c r="G2383" t="s">
        <v>6458</v>
      </c>
    </row>
    <row r="2384" spans="1:7" x14ac:dyDescent="0.2">
      <c r="A2384">
        <v>2381</v>
      </c>
      <c r="B2384" t="s">
        <v>6459</v>
      </c>
      <c r="G2384" t="s">
        <v>6460</v>
      </c>
    </row>
    <row r="2385" spans="1:7" x14ac:dyDescent="0.2">
      <c r="A2385">
        <v>2382</v>
      </c>
      <c r="B2385" t="s">
        <v>6461</v>
      </c>
      <c r="G2385" t="s">
        <v>6462</v>
      </c>
    </row>
    <row r="2386" spans="1:7" x14ac:dyDescent="0.2">
      <c r="A2386">
        <v>2383</v>
      </c>
      <c r="B2386" t="s">
        <v>6463</v>
      </c>
      <c r="G2386" t="s">
        <v>6464</v>
      </c>
    </row>
    <row r="2387" spans="1:7" x14ac:dyDescent="0.2">
      <c r="A2387">
        <v>2384</v>
      </c>
      <c r="B2387" t="s">
        <v>6465</v>
      </c>
      <c r="G2387" t="s">
        <v>6466</v>
      </c>
    </row>
    <row r="2388" spans="1:7" x14ac:dyDescent="0.2">
      <c r="A2388">
        <v>2385</v>
      </c>
      <c r="B2388" t="s">
        <v>6467</v>
      </c>
      <c r="G2388" t="s">
        <v>6468</v>
      </c>
    </row>
    <row r="2389" spans="1:7" x14ac:dyDescent="0.2">
      <c r="A2389">
        <v>2386</v>
      </c>
      <c r="B2389" t="s">
        <v>6469</v>
      </c>
      <c r="G2389" t="s">
        <v>6470</v>
      </c>
    </row>
    <row r="2390" spans="1:7" x14ac:dyDescent="0.2">
      <c r="A2390">
        <v>2387</v>
      </c>
      <c r="B2390" t="s">
        <v>6471</v>
      </c>
      <c r="G2390" t="s">
        <v>6472</v>
      </c>
    </row>
    <row r="2391" spans="1:7" x14ac:dyDescent="0.2">
      <c r="A2391">
        <v>2388</v>
      </c>
      <c r="B2391" t="s">
        <v>6473</v>
      </c>
      <c r="G2391" t="s">
        <v>6474</v>
      </c>
    </row>
    <row r="2392" spans="1:7" x14ac:dyDescent="0.2">
      <c r="A2392">
        <v>2389</v>
      </c>
      <c r="B2392" t="s">
        <v>6475</v>
      </c>
      <c r="G2392" t="s">
        <v>6476</v>
      </c>
    </row>
    <row r="2393" spans="1:7" x14ac:dyDescent="0.2">
      <c r="A2393">
        <v>2390</v>
      </c>
      <c r="B2393" t="s">
        <v>6477</v>
      </c>
      <c r="G2393" t="s">
        <v>6478</v>
      </c>
    </row>
    <row r="2394" spans="1:7" x14ac:dyDescent="0.2">
      <c r="A2394">
        <v>2391</v>
      </c>
      <c r="B2394" t="s">
        <v>6479</v>
      </c>
      <c r="G2394" t="s">
        <v>6480</v>
      </c>
    </row>
    <row r="2395" spans="1:7" x14ac:dyDescent="0.2">
      <c r="A2395">
        <v>2392</v>
      </c>
      <c r="B2395" t="s">
        <v>6481</v>
      </c>
      <c r="G2395" t="s">
        <v>6482</v>
      </c>
    </row>
    <row r="2396" spans="1:7" x14ac:dyDescent="0.2">
      <c r="A2396">
        <v>2393</v>
      </c>
      <c r="B2396" t="s">
        <v>6483</v>
      </c>
      <c r="G2396" t="s">
        <v>6484</v>
      </c>
    </row>
    <row r="2397" spans="1:7" x14ac:dyDescent="0.2">
      <c r="A2397">
        <v>2394</v>
      </c>
      <c r="B2397" t="s">
        <v>6485</v>
      </c>
      <c r="G2397" t="s">
        <v>6486</v>
      </c>
    </row>
    <row r="2398" spans="1:7" x14ac:dyDescent="0.2">
      <c r="A2398">
        <v>2395</v>
      </c>
      <c r="B2398" t="s">
        <v>6487</v>
      </c>
      <c r="G2398" t="s">
        <v>6488</v>
      </c>
    </row>
    <row r="2399" spans="1:7" x14ac:dyDescent="0.2">
      <c r="A2399">
        <v>2396</v>
      </c>
      <c r="B2399" t="s">
        <v>6489</v>
      </c>
      <c r="G2399" t="s">
        <v>6490</v>
      </c>
    </row>
    <row r="2400" spans="1:7" x14ac:dyDescent="0.2">
      <c r="A2400">
        <v>2397</v>
      </c>
      <c r="B2400" t="s">
        <v>6491</v>
      </c>
      <c r="G2400" t="s">
        <v>6492</v>
      </c>
    </row>
    <row r="2401" spans="1:7" x14ac:dyDescent="0.2">
      <c r="A2401">
        <v>2398</v>
      </c>
      <c r="B2401" t="s">
        <v>6493</v>
      </c>
      <c r="G2401" t="s">
        <v>6494</v>
      </c>
    </row>
    <row r="2402" spans="1:7" x14ac:dyDescent="0.2">
      <c r="A2402">
        <v>2399</v>
      </c>
      <c r="B2402" t="s">
        <v>6495</v>
      </c>
      <c r="G2402" t="s">
        <v>6496</v>
      </c>
    </row>
    <row r="2403" spans="1:7" x14ac:dyDescent="0.2">
      <c r="A2403">
        <v>2400</v>
      </c>
      <c r="B2403" t="s">
        <v>6497</v>
      </c>
      <c r="G2403" t="s">
        <v>6498</v>
      </c>
    </row>
    <row r="2404" spans="1:7" x14ac:dyDescent="0.2">
      <c r="A2404">
        <v>2401</v>
      </c>
      <c r="B2404" t="s">
        <v>6499</v>
      </c>
      <c r="G2404" t="s">
        <v>6500</v>
      </c>
    </row>
    <row r="2405" spans="1:7" x14ac:dyDescent="0.2">
      <c r="A2405">
        <v>2402</v>
      </c>
      <c r="B2405" t="s">
        <v>6501</v>
      </c>
      <c r="G2405" t="s">
        <v>6502</v>
      </c>
    </row>
    <row r="2406" spans="1:7" x14ac:dyDescent="0.2">
      <c r="A2406">
        <v>2403</v>
      </c>
      <c r="B2406" t="s">
        <v>6503</v>
      </c>
      <c r="G2406" t="s">
        <v>6504</v>
      </c>
    </row>
    <row r="2407" spans="1:7" x14ac:dyDescent="0.2">
      <c r="A2407">
        <v>2404</v>
      </c>
      <c r="B2407" t="s">
        <v>6505</v>
      </c>
      <c r="G2407" t="s">
        <v>6506</v>
      </c>
    </row>
    <row r="2408" spans="1:7" x14ac:dyDescent="0.2">
      <c r="A2408">
        <v>2405</v>
      </c>
      <c r="B2408" t="s">
        <v>6507</v>
      </c>
      <c r="G2408" t="s">
        <v>6508</v>
      </c>
    </row>
    <row r="2409" spans="1:7" x14ac:dyDescent="0.2">
      <c r="A2409">
        <v>2406</v>
      </c>
      <c r="B2409" t="s">
        <v>6509</v>
      </c>
      <c r="G2409" t="s">
        <v>6510</v>
      </c>
    </row>
    <row r="2410" spans="1:7" x14ac:dyDescent="0.2">
      <c r="A2410">
        <v>2407</v>
      </c>
      <c r="B2410" t="s">
        <v>6511</v>
      </c>
      <c r="G2410" t="s">
        <v>6512</v>
      </c>
    </row>
    <row r="2411" spans="1:7" x14ac:dyDescent="0.2">
      <c r="A2411">
        <v>2408</v>
      </c>
      <c r="B2411" t="s">
        <v>6513</v>
      </c>
      <c r="G2411" t="s">
        <v>6514</v>
      </c>
    </row>
    <row r="2412" spans="1:7" x14ac:dyDescent="0.2">
      <c r="A2412">
        <v>2409</v>
      </c>
      <c r="B2412" t="s">
        <v>6515</v>
      </c>
      <c r="G2412" t="s">
        <v>6516</v>
      </c>
    </row>
    <row r="2413" spans="1:7" x14ac:dyDescent="0.2">
      <c r="A2413">
        <v>2410</v>
      </c>
      <c r="B2413" t="s">
        <v>6517</v>
      </c>
      <c r="G2413" t="s">
        <v>6518</v>
      </c>
    </row>
    <row r="2414" spans="1:7" x14ac:dyDescent="0.2">
      <c r="A2414">
        <v>2411</v>
      </c>
      <c r="B2414" t="s">
        <v>6519</v>
      </c>
      <c r="G2414" t="s">
        <v>6520</v>
      </c>
    </row>
    <row r="2415" spans="1:7" x14ac:dyDescent="0.2">
      <c r="A2415">
        <v>2412</v>
      </c>
      <c r="B2415" t="s">
        <v>6521</v>
      </c>
      <c r="G2415" t="s">
        <v>6522</v>
      </c>
    </row>
    <row r="2416" spans="1:7" x14ac:dyDescent="0.2">
      <c r="A2416">
        <v>2413</v>
      </c>
      <c r="B2416" t="s">
        <v>6523</v>
      </c>
      <c r="G2416" t="s">
        <v>6524</v>
      </c>
    </row>
    <row r="2417" spans="1:7" x14ac:dyDescent="0.2">
      <c r="A2417">
        <v>2414</v>
      </c>
      <c r="B2417" t="s">
        <v>6525</v>
      </c>
      <c r="G2417" t="s">
        <v>6526</v>
      </c>
    </row>
    <row r="2418" spans="1:7" x14ac:dyDescent="0.2">
      <c r="A2418">
        <v>2415</v>
      </c>
      <c r="B2418" t="s">
        <v>6527</v>
      </c>
      <c r="G2418" t="s">
        <v>6528</v>
      </c>
    </row>
    <row r="2419" spans="1:7" x14ac:dyDescent="0.2">
      <c r="A2419">
        <v>2416</v>
      </c>
      <c r="B2419" t="s">
        <v>6529</v>
      </c>
      <c r="G2419" t="s">
        <v>6530</v>
      </c>
    </row>
    <row r="2420" spans="1:7" x14ac:dyDescent="0.2">
      <c r="A2420">
        <v>2417</v>
      </c>
      <c r="B2420" t="s">
        <v>6531</v>
      </c>
      <c r="G2420" t="s">
        <v>6532</v>
      </c>
    </row>
    <row r="2421" spans="1:7" x14ac:dyDescent="0.2">
      <c r="A2421">
        <v>2418</v>
      </c>
      <c r="B2421" t="s">
        <v>6533</v>
      </c>
      <c r="G2421" t="s">
        <v>6534</v>
      </c>
    </row>
    <row r="2422" spans="1:7" x14ac:dyDescent="0.2">
      <c r="A2422">
        <v>2419</v>
      </c>
      <c r="B2422" t="s">
        <v>6535</v>
      </c>
      <c r="G2422" t="s">
        <v>6536</v>
      </c>
    </row>
    <row r="2423" spans="1:7" x14ac:dyDescent="0.2">
      <c r="A2423">
        <v>2420</v>
      </c>
      <c r="B2423" t="s">
        <v>6537</v>
      </c>
      <c r="G2423" t="s">
        <v>6538</v>
      </c>
    </row>
    <row r="2424" spans="1:7" x14ac:dyDescent="0.2">
      <c r="A2424">
        <v>2421</v>
      </c>
      <c r="B2424" t="s">
        <v>6539</v>
      </c>
      <c r="G2424" t="s">
        <v>6540</v>
      </c>
    </row>
    <row r="2425" spans="1:7" x14ac:dyDescent="0.2">
      <c r="A2425">
        <v>2422</v>
      </c>
      <c r="B2425" t="s">
        <v>6541</v>
      </c>
      <c r="G2425" t="s">
        <v>6542</v>
      </c>
    </row>
    <row r="2426" spans="1:7" x14ac:dyDescent="0.2">
      <c r="A2426">
        <v>2423</v>
      </c>
      <c r="B2426" t="s">
        <v>6543</v>
      </c>
      <c r="G2426" t="s">
        <v>6544</v>
      </c>
    </row>
    <row r="2427" spans="1:7" x14ac:dyDescent="0.2">
      <c r="A2427">
        <v>2424</v>
      </c>
      <c r="B2427" t="s">
        <v>6545</v>
      </c>
      <c r="G2427" t="s">
        <v>6546</v>
      </c>
    </row>
    <row r="2428" spans="1:7" x14ac:dyDescent="0.2">
      <c r="A2428">
        <v>2425</v>
      </c>
      <c r="B2428" t="s">
        <v>6547</v>
      </c>
      <c r="G2428" t="s">
        <v>6548</v>
      </c>
    </row>
    <row r="2429" spans="1:7" x14ac:dyDescent="0.2">
      <c r="A2429">
        <v>2426</v>
      </c>
      <c r="B2429" t="s">
        <v>6549</v>
      </c>
      <c r="G2429" t="s">
        <v>6550</v>
      </c>
    </row>
    <row r="2430" spans="1:7" x14ac:dyDescent="0.2">
      <c r="A2430">
        <v>2427</v>
      </c>
      <c r="B2430" t="s">
        <v>6551</v>
      </c>
      <c r="G2430" t="s">
        <v>6552</v>
      </c>
    </row>
    <row r="2431" spans="1:7" x14ac:dyDescent="0.2">
      <c r="A2431">
        <v>2428</v>
      </c>
      <c r="B2431" t="s">
        <v>6553</v>
      </c>
      <c r="G2431" t="s">
        <v>6554</v>
      </c>
    </row>
    <row r="2432" spans="1:7" x14ac:dyDescent="0.2">
      <c r="A2432">
        <v>2429</v>
      </c>
      <c r="B2432" t="s">
        <v>6555</v>
      </c>
      <c r="G2432" t="s">
        <v>6556</v>
      </c>
    </row>
    <row r="2433" spans="1:7" x14ac:dyDescent="0.2">
      <c r="A2433">
        <v>2430</v>
      </c>
      <c r="B2433" t="s">
        <v>6557</v>
      </c>
      <c r="G2433" t="s">
        <v>6558</v>
      </c>
    </row>
    <row r="2434" spans="1:7" x14ac:dyDescent="0.2">
      <c r="A2434">
        <v>2431</v>
      </c>
      <c r="B2434" t="s">
        <v>6559</v>
      </c>
      <c r="G2434" t="s">
        <v>6560</v>
      </c>
    </row>
    <row r="2435" spans="1:7" x14ac:dyDescent="0.2">
      <c r="A2435">
        <v>2432</v>
      </c>
      <c r="B2435" t="s">
        <v>6561</v>
      </c>
      <c r="G2435" t="s">
        <v>6562</v>
      </c>
    </row>
    <row r="2436" spans="1:7" x14ac:dyDescent="0.2">
      <c r="A2436">
        <v>2433</v>
      </c>
      <c r="B2436" t="s">
        <v>6563</v>
      </c>
      <c r="G2436" t="s">
        <v>6564</v>
      </c>
    </row>
    <row r="2437" spans="1:7" x14ac:dyDescent="0.2">
      <c r="A2437">
        <v>2434</v>
      </c>
      <c r="B2437" t="s">
        <v>6565</v>
      </c>
      <c r="C2437" t="s">
        <v>10270</v>
      </c>
      <c r="D2437" t="s">
        <v>10271</v>
      </c>
      <c r="G2437" t="s">
        <v>6566</v>
      </c>
    </row>
    <row r="2438" spans="1:7" x14ac:dyDescent="0.2">
      <c r="A2438">
        <v>2435</v>
      </c>
      <c r="B2438" t="s">
        <v>6567</v>
      </c>
      <c r="G2438" t="s">
        <v>6568</v>
      </c>
    </row>
    <row r="2439" spans="1:7" x14ac:dyDescent="0.2">
      <c r="A2439">
        <v>2436</v>
      </c>
      <c r="B2439" t="s">
        <v>6569</v>
      </c>
      <c r="G2439" t="s">
        <v>6570</v>
      </c>
    </row>
    <row r="2440" spans="1:7" x14ac:dyDescent="0.2">
      <c r="A2440">
        <v>2437</v>
      </c>
      <c r="B2440" t="s">
        <v>6571</v>
      </c>
      <c r="G2440" t="s">
        <v>6572</v>
      </c>
    </row>
    <row r="2441" spans="1:7" x14ac:dyDescent="0.2">
      <c r="A2441">
        <v>2438</v>
      </c>
      <c r="B2441" t="s">
        <v>6573</v>
      </c>
      <c r="G2441" t="s">
        <v>6574</v>
      </c>
    </row>
    <row r="2442" spans="1:7" x14ac:dyDescent="0.2">
      <c r="A2442">
        <v>2439</v>
      </c>
      <c r="B2442" t="s">
        <v>6575</v>
      </c>
      <c r="G2442" t="s">
        <v>6576</v>
      </c>
    </row>
    <row r="2443" spans="1:7" x14ac:dyDescent="0.2">
      <c r="A2443">
        <v>2440</v>
      </c>
      <c r="B2443" t="s">
        <v>6577</v>
      </c>
      <c r="C2443" t="s">
        <v>10240</v>
      </c>
      <c r="D2443" t="s">
        <v>10241</v>
      </c>
      <c r="G2443" t="s">
        <v>6578</v>
      </c>
    </row>
    <row r="2444" spans="1:7" x14ac:dyDescent="0.2">
      <c r="A2444">
        <v>2441</v>
      </c>
      <c r="B2444" t="s">
        <v>6579</v>
      </c>
      <c r="G2444" t="s">
        <v>6580</v>
      </c>
    </row>
    <row r="2445" spans="1:7" x14ac:dyDescent="0.2">
      <c r="A2445">
        <v>2442</v>
      </c>
      <c r="B2445" t="s">
        <v>6581</v>
      </c>
      <c r="G2445" t="s">
        <v>6582</v>
      </c>
    </row>
    <row r="2446" spans="1:7" x14ac:dyDescent="0.2">
      <c r="A2446">
        <v>2443</v>
      </c>
      <c r="B2446" t="s">
        <v>6583</v>
      </c>
      <c r="G2446" t="s">
        <v>6584</v>
      </c>
    </row>
    <row r="2447" spans="1:7" x14ac:dyDescent="0.2">
      <c r="A2447">
        <v>2444</v>
      </c>
      <c r="B2447" t="s">
        <v>6585</v>
      </c>
      <c r="G2447" t="s">
        <v>6586</v>
      </c>
    </row>
    <row r="2448" spans="1:7" x14ac:dyDescent="0.2">
      <c r="A2448">
        <v>2445</v>
      </c>
      <c r="B2448" t="s">
        <v>6587</v>
      </c>
      <c r="G2448" t="s">
        <v>6588</v>
      </c>
    </row>
    <row r="2449" spans="1:7" x14ac:dyDescent="0.2">
      <c r="A2449">
        <v>2446</v>
      </c>
      <c r="B2449" t="s">
        <v>6589</v>
      </c>
      <c r="G2449" t="s">
        <v>6590</v>
      </c>
    </row>
    <row r="2450" spans="1:7" x14ac:dyDescent="0.2">
      <c r="A2450">
        <v>2447</v>
      </c>
      <c r="B2450" t="s">
        <v>6591</v>
      </c>
      <c r="G2450" t="s">
        <v>6592</v>
      </c>
    </row>
    <row r="2451" spans="1:7" x14ac:dyDescent="0.2">
      <c r="A2451">
        <v>2448</v>
      </c>
      <c r="B2451" t="s">
        <v>6593</v>
      </c>
      <c r="G2451" t="s">
        <v>6594</v>
      </c>
    </row>
    <row r="2452" spans="1:7" x14ac:dyDescent="0.2">
      <c r="A2452">
        <v>2449</v>
      </c>
      <c r="B2452" t="s">
        <v>6595</v>
      </c>
      <c r="G2452" t="s">
        <v>6596</v>
      </c>
    </row>
    <row r="2453" spans="1:7" x14ac:dyDescent="0.2">
      <c r="A2453">
        <v>2450</v>
      </c>
      <c r="B2453" t="s">
        <v>6597</v>
      </c>
      <c r="G2453" t="s">
        <v>6598</v>
      </c>
    </row>
    <row r="2454" spans="1:7" x14ac:dyDescent="0.2">
      <c r="A2454">
        <v>2451</v>
      </c>
      <c r="B2454" t="s">
        <v>6599</v>
      </c>
      <c r="G2454" t="s">
        <v>6600</v>
      </c>
    </row>
    <row r="2455" spans="1:7" x14ac:dyDescent="0.2">
      <c r="A2455">
        <v>2452</v>
      </c>
      <c r="B2455" t="s">
        <v>6601</v>
      </c>
      <c r="G2455" t="s">
        <v>6602</v>
      </c>
    </row>
    <row r="2456" spans="1:7" x14ac:dyDescent="0.2">
      <c r="A2456">
        <v>2453</v>
      </c>
      <c r="B2456" t="s">
        <v>6603</v>
      </c>
      <c r="G2456" t="s">
        <v>6604</v>
      </c>
    </row>
    <row r="2457" spans="1:7" x14ac:dyDescent="0.2">
      <c r="A2457">
        <v>2454</v>
      </c>
      <c r="B2457" t="s">
        <v>6605</v>
      </c>
      <c r="G2457" t="s">
        <v>6606</v>
      </c>
    </row>
    <row r="2458" spans="1:7" x14ac:dyDescent="0.2">
      <c r="A2458">
        <v>2455</v>
      </c>
      <c r="B2458" t="s">
        <v>6607</v>
      </c>
      <c r="G2458" t="s">
        <v>6608</v>
      </c>
    </row>
    <row r="2459" spans="1:7" x14ac:dyDescent="0.2">
      <c r="A2459">
        <v>2456</v>
      </c>
      <c r="B2459" t="s">
        <v>6609</v>
      </c>
      <c r="G2459" t="s">
        <v>6610</v>
      </c>
    </row>
    <row r="2460" spans="1:7" x14ac:dyDescent="0.2">
      <c r="A2460">
        <v>2457</v>
      </c>
      <c r="B2460" t="s">
        <v>6611</v>
      </c>
      <c r="G2460" t="s">
        <v>6612</v>
      </c>
    </row>
    <row r="2461" spans="1:7" x14ac:dyDescent="0.2">
      <c r="A2461">
        <v>2458</v>
      </c>
      <c r="B2461" t="s">
        <v>6613</v>
      </c>
      <c r="G2461" t="s">
        <v>6614</v>
      </c>
    </row>
    <row r="2462" spans="1:7" x14ac:dyDescent="0.2">
      <c r="A2462">
        <v>2459</v>
      </c>
      <c r="B2462" t="s">
        <v>6615</v>
      </c>
      <c r="G2462" t="s">
        <v>6616</v>
      </c>
    </row>
    <row r="2463" spans="1:7" x14ac:dyDescent="0.2">
      <c r="A2463">
        <v>2460</v>
      </c>
      <c r="B2463" t="s">
        <v>6617</v>
      </c>
      <c r="G2463" t="s">
        <v>6618</v>
      </c>
    </row>
    <row r="2464" spans="1:7" x14ac:dyDescent="0.2">
      <c r="A2464">
        <v>2461</v>
      </c>
      <c r="B2464" t="s">
        <v>6619</v>
      </c>
      <c r="G2464" t="s">
        <v>6620</v>
      </c>
    </row>
    <row r="2465" spans="1:7" x14ac:dyDescent="0.2">
      <c r="A2465">
        <v>2462</v>
      </c>
      <c r="B2465" t="s">
        <v>6621</v>
      </c>
      <c r="G2465" t="s">
        <v>6622</v>
      </c>
    </row>
    <row r="2466" spans="1:7" x14ac:dyDescent="0.2">
      <c r="A2466">
        <v>2463</v>
      </c>
      <c r="B2466" t="s">
        <v>6623</v>
      </c>
      <c r="G2466" t="s">
        <v>6624</v>
      </c>
    </row>
    <row r="2467" spans="1:7" x14ac:dyDescent="0.2">
      <c r="A2467">
        <v>2464</v>
      </c>
      <c r="B2467" t="s">
        <v>6625</v>
      </c>
      <c r="G2467" t="s">
        <v>6626</v>
      </c>
    </row>
    <row r="2468" spans="1:7" x14ac:dyDescent="0.2">
      <c r="A2468">
        <v>2465</v>
      </c>
      <c r="B2468" t="s">
        <v>6627</v>
      </c>
      <c r="G2468" t="s">
        <v>6628</v>
      </c>
    </row>
    <row r="2469" spans="1:7" x14ac:dyDescent="0.2">
      <c r="A2469">
        <v>2466</v>
      </c>
      <c r="B2469" t="s">
        <v>6629</v>
      </c>
      <c r="G2469" t="s">
        <v>6630</v>
      </c>
    </row>
    <row r="2470" spans="1:7" x14ac:dyDescent="0.2">
      <c r="A2470">
        <v>2467</v>
      </c>
      <c r="B2470" t="s">
        <v>6631</v>
      </c>
      <c r="G2470" t="s">
        <v>6632</v>
      </c>
    </row>
    <row r="2471" spans="1:7" x14ac:dyDescent="0.2">
      <c r="A2471">
        <v>2468</v>
      </c>
      <c r="B2471" t="s">
        <v>6633</v>
      </c>
      <c r="G2471" t="s">
        <v>6634</v>
      </c>
    </row>
    <row r="2472" spans="1:7" x14ac:dyDescent="0.2">
      <c r="A2472">
        <v>2469</v>
      </c>
      <c r="B2472" t="s">
        <v>6635</v>
      </c>
      <c r="G2472" t="s">
        <v>6636</v>
      </c>
    </row>
    <row r="2473" spans="1:7" x14ac:dyDescent="0.2">
      <c r="A2473">
        <v>2470</v>
      </c>
      <c r="B2473" t="s">
        <v>6637</v>
      </c>
      <c r="G2473" t="s">
        <v>6638</v>
      </c>
    </row>
    <row r="2474" spans="1:7" x14ac:dyDescent="0.2">
      <c r="A2474">
        <v>2471</v>
      </c>
      <c r="B2474" t="s">
        <v>6639</v>
      </c>
      <c r="G2474" t="s">
        <v>6640</v>
      </c>
    </row>
    <row r="2475" spans="1:7" x14ac:dyDescent="0.2">
      <c r="A2475">
        <v>2472</v>
      </c>
      <c r="B2475" t="s">
        <v>6641</v>
      </c>
      <c r="G2475" t="s">
        <v>6642</v>
      </c>
    </row>
    <row r="2476" spans="1:7" x14ac:dyDescent="0.2">
      <c r="A2476">
        <v>2473</v>
      </c>
      <c r="B2476" t="s">
        <v>6643</v>
      </c>
      <c r="G2476" t="s">
        <v>6644</v>
      </c>
    </row>
    <row r="2477" spans="1:7" x14ac:dyDescent="0.2">
      <c r="A2477">
        <v>2474</v>
      </c>
      <c r="B2477" t="s">
        <v>6645</v>
      </c>
      <c r="G2477" t="s">
        <v>6646</v>
      </c>
    </row>
    <row r="2478" spans="1:7" x14ac:dyDescent="0.2">
      <c r="A2478">
        <v>2475</v>
      </c>
      <c r="B2478" t="s">
        <v>6647</v>
      </c>
      <c r="G2478" t="s">
        <v>6648</v>
      </c>
    </row>
    <row r="2479" spans="1:7" x14ac:dyDescent="0.2">
      <c r="A2479">
        <v>2476</v>
      </c>
      <c r="B2479" t="s">
        <v>6649</v>
      </c>
      <c r="G2479" t="s">
        <v>6650</v>
      </c>
    </row>
    <row r="2480" spans="1:7" x14ac:dyDescent="0.2">
      <c r="A2480">
        <v>2477</v>
      </c>
      <c r="B2480" t="s">
        <v>6651</v>
      </c>
      <c r="G2480" t="s">
        <v>6652</v>
      </c>
    </row>
    <row r="2481" spans="1:7" x14ac:dyDescent="0.2">
      <c r="A2481">
        <v>2478</v>
      </c>
      <c r="B2481" t="s">
        <v>6653</v>
      </c>
      <c r="G2481" t="s">
        <v>6654</v>
      </c>
    </row>
    <row r="2482" spans="1:7" x14ac:dyDescent="0.2">
      <c r="A2482">
        <v>2479</v>
      </c>
      <c r="B2482" t="s">
        <v>6655</v>
      </c>
      <c r="G2482" t="s">
        <v>6656</v>
      </c>
    </row>
    <row r="2483" spans="1:7" x14ac:dyDescent="0.2">
      <c r="A2483">
        <v>2480</v>
      </c>
      <c r="B2483" t="s">
        <v>6657</v>
      </c>
      <c r="G2483" t="s">
        <v>6658</v>
      </c>
    </row>
    <row r="2484" spans="1:7" x14ac:dyDescent="0.2">
      <c r="A2484">
        <v>2481</v>
      </c>
      <c r="B2484" t="s">
        <v>6659</v>
      </c>
      <c r="G2484" t="s">
        <v>6660</v>
      </c>
    </row>
    <row r="2485" spans="1:7" x14ac:dyDescent="0.2">
      <c r="A2485">
        <v>2482</v>
      </c>
      <c r="B2485" t="s">
        <v>6661</v>
      </c>
      <c r="G2485" t="s">
        <v>6662</v>
      </c>
    </row>
    <row r="2486" spans="1:7" x14ac:dyDescent="0.2">
      <c r="A2486">
        <v>2483</v>
      </c>
      <c r="B2486" t="s">
        <v>6663</v>
      </c>
      <c r="G2486" t="s">
        <v>6664</v>
      </c>
    </row>
    <row r="2487" spans="1:7" x14ac:dyDescent="0.2">
      <c r="A2487">
        <v>2484</v>
      </c>
      <c r="B2487" t="s">
        <v>6665</v>
      </c>
      <c r="G2487" t="s">
        <v>6666</v>
      </c>
    </row>
    <row r="2488" spans="1:7" x14ac:dyDescent="0.2">
      <c r="A2488">
        <v>2485</v>
      </c>
      <c r="B2488" t="s">
        <v>6667</v>
      </c>
      <c r="G2488" t="s">
        <v>6668</v>
      </c>
    </row>
    <row r="2489" spans="1:7" x14ac:dyDescent="0.2">
      <c r="A2489">
        <v>2486</v>
      </c>
      <c r="B2489" t="s">
        <v>6669</v>
      </c>
      <c r="G2489" t="s">
        <v>6670</v>
      </c>
    </row>
    <row r="2490" spans="1:7" x14ac:dyDescent="0.2">
      <c r="A2490">
        <v>2487</v>
      </c>
      <c r="B2490" t="s">
        <v>6671</v>
      </c>
      <c r="G2490" t="s">
        <v>6672</v>
      </c>
    </row>
    <row r="2491" spans="1:7" x14ac:dyDescent="0.2">
      <c r="A2491">
        <v>2488</v>
      </c>
      <c r="B2491" t="s">
        <v>6673</v>
      </c>
      <c r="G2491" t="s">
        <v>6674</v>
      </c>
    </row>
    <row r="2492" spans="1:7" x14ac:dyDescent="0.2">
      <c r="A2492">
        <v>2489</v>
      </c>
      <c r="B2492" t="s">
        <v>6675</v>
      </c>
      <c r="G2492" t="s">
        <v>6676</v>
      </c>
    </row>
    <row r="2493" spans="1:7" x14ac:dyDescent="0.2">
      <c r="A2493">
        <v>2490</v>
      </c>
      <c r="B2493" t="s">
        <v>6677</v>
      </c>
      <c r="G2493" t="s">
        <v>6678</v>
      </c>
    </row>
    <row r="2494" spans="1:7" x14ac:dyDescent="0.2">
      <c r="A2494">
        <v>2491</v>
      </c>
      <c r="B2494" t="s">
        <v>6679</v>
      </c>
      <c r="G2494" t="s">
        <v>6680</v>
      </c>
    </row>
    <row r="2495" spans="1:7" x14ac:dyDescent="0.2">
      <c r="A2495">
        <v>2492</v>
      </c>
      <c r="B2495" t="s">
        <v>6681</v>
      </c>
      <c r="G2495" t="s">
        <v>6682</v>
      </c>
    </row>
    <row r="2496" spans="1:7" x14ac:dyDescent="0.2">
      <c r="A2496">
        <v>2493</v>
      </c>
      <c r="B2496" t="s">
        <v>6683</v>
      </c>
      <c r="G2496" t="s">
        <v>6684</v>
      </c>
    </row>
    <row r="2497" spans="1:7" x14ac:dyDescent="0.2">
      <c r="A2497">
        <v>2494</v>
      </c>
      <c r="B2497" t="s">
        <v>6685</v>
      </c>
      <c r="G2497" t="s">
        <v>6686</v>
      </c>
    </row>
    <row r="2498" spans="1:7" x14ac:dyDescent="0.2">
      <c r="A2498">
        <v>2495</v>
      </c>
      <c r="B2498" t="s">
        <v>6687</v>
      </c>
      <c r="G2498" t="s">
        <v>6688</v>
      </c>
    </row>
    <row r="2499" spans="1:7" x14ac:dyDescent="0.2">
      <c r="A2499">
        <v>2496</v>
      </c>
      <c r="B2499" t="s">
        <v>6689</v>
      </c>
      <c r="G2499" t="s">
        <v>6690</v>
      </c>
    </row>
    <row r="2500" spans="1:7" x14ac:dyDescent="0.2">
      <c r="A2500">
        <v>2497</v>
      </c>
      <c r="B2500" t="s">
        <v>6691</v>
      </c>
      <c r="G2500" t="s">
        <v>6692</v>
      </c>
    </row>
    <row r="2501" spans="1:7" x14ac:dyDescent="0.2">
      <c r="A2501">
        <v>2498</v>
      </c>
      <c r="B2501" t="s">
        <v>6693</v>
      </c>
      <c r="G2501" t="s">
        <v>6694</v>
      </c>
    </row>
    <row r="2502" spans="1:7" x14ac:dyDescent="0.2">
      <c r="A2502">
        <v>2499</v>
      </c>
      <c r="B2502" t="s">
        <v>6695</v>
      </c>
      <c r="G2502" t="s">
        <v>6696</v>
      </c>
    </row>
    <row r="2503" spans="1:7" x14ac:dyDescent="0.2">
      <c r="A2503">
        <v>2500</v>
      </c>
      <c r="B2503" t="s">
        <v>6697</v>
      </c>
      <c r="G2503" t="s">
        <v>6698</v>
      </c>
    </row>
    <row r="2504" spans="1:7" x14ac:dyDescent="0.2">
      <c r="A2504">
        <v>2501</v>
      </c>
      <c r="B2504" t="s">
        <v>6699</v>
      </c>
      <c r="G2504" t="s">
        <v>6700</v>
      </c>
    </row>
    <row r="2505" spans="1:7" x14ac:dyDescent="0.2">
      <c r="A2505">
        <v>2502</v>
      </c>
      <c r="B2505" t="s">
        <v>6701</v>
      </c>
      <c r="G2505" t="s">
        <v>6702</v>
      </c>
    </row>
    <row r="2506" spans="1:7" x14ac:dyDescent="0.2">
      <c r="A2506">
        <v>2503</v>
      </c>
      <c r="B2506" t="s">
        <v>6703</v>
      </c>
      <c r="G2506" t="s">
        <v>6704</v>
      </c>
    </row>
    <row r="2507" spans="1:7" x14ac:dyDescent="0.2">
      <c r="A2507">
        <v>2504</v>
      </c>
      <c r="B2507" t="s">
        <v>6705</v>
      </c>
      <c r="G2507" t="s">
        <v>6706</v>
      </c>
    </row>
    <row r="2508" spans="1:7" x14ac:dyDescent="0.2">
      <c r="A2508">
        <v>2505</v>
      </c>
      <c r="B2508" t="s">
        <v>6707</v>
      </c>
      <c r="G2508" t="s">
        <v>6708</v>
      </c>
    </row>
    <row r="2509" spans="1:7" x14ac:dyDescent="0.2">
      <c r="A2509">
        <v>2506</v>
      </c>
      <c r="B2509" t="s">
        <v>6709</v>
      </c>
      <c r="G2509" t="s">
        <v>6710</v>
      </c>
    </row>
    <row r="2510" spans="1:7" x14ac:dyDescent="0.2">
      <c r="A2510">
        <v>2507</v>
      </c>
      <c r="B2510" t="s">
        <v>6711</v>
      </c>
      <c r="G2510" t="s">
        <v>6712</v>
      </c>
    </row>
    <row r="2511" spans="1:7" x14ac:dyDescent="0.2">
      <c r="A2511">
        <v>2508</v>
      </c>
      <c r="B2511" t="s">
        <v>6713</v>
      </c>
      <c r="G2511" t="s">
        <v>6714</v>
      </c>
    </row>
    <row r="2512" spans="1:7" x14ac:dyDescent="0.2">
      <c r="A2512">
        <v>2509</v>
      </c>
      <c r="B2512" t="s">
        <v>6715</v>
      </c>
      <c r="G2512" t="s">
        <v>6716</v>
      </c>
    </row>
    <row r="2513" spans="1:7" x14ac:dyDescent="0.2">
      <c r="A2513">
        <v>2510</v>
      </c>
      <c r="B2513" t="s">
        <v>6717</v>
      </c>
      <c r="G2513" t="s">
        <v>6718</v>
      </c>
    </row>
    <row r="2514" spans="1:7" x14ac:dyDescent="0.2">
      <c r="A2514">
        <v>2511</v>
      </c>
      <c r="B2514" t="s">
        <v>6719</v>
      </c>
      <c r="G2514" t="s">
        <v>6720</v>
      </c>
    </row>
    <row r="2515" spans="1:7" x14ac:dyDescent="0.2">
      <c r="A2515">
        <v>2512</v>
      </c>
      <c r="B2515" t="s">
        <v>6721</v>
      </c>
      <c r="G2515" t="s">
        <v>6722</v>
      </c>
    </row>
    <row r="2516" spans="1:7" x14ac:dyDescent="0.2">
      <c r="A2516">
        <v>2513</v>
      </c>
      <c r="B2516" t="s">
        <v>6723</v>
      </c>
      <c r="G2516" t="s">
        <v>6724</v>
      </c>
    </row>
    <row r="2517" spans="1:7" x14ac:dyDescent="0.2">
      <c r="A2517">
        <v>2514</v>
      </c>
      <c r="B2517" t="s">
        <v>6725</v>
      </c>
      <c r="G2517" t="s">
        <v>6726</v>
      </c>
    </row>
    <row r="2518" spans="1:7" x14ac:dyDescent="0.2">
      <c r="A2518">
        <v>2515</v>
      </c>
      <c r="B2518" t="s">
        <v>6727</v>
      </c>
      <c r="G2518" t="s">
        <v>6728</v>
      </c>
    </row>
    <row r="2519" spans="1:7" x14ac:dyDescent="0.2">
      <c r="A2519">
        <v>2516</v>
      </c>
      <c r="B2519" t="s">
        <v>6729</v>
      </c>
      <c r="G2519" t="s">
        <v>6730</v>
      </c>
    </row>
    <row r="2520" spans="1:7" x14ac:dyDescent="0.2">
      <c r="A2520">
        <v>2517</v>
      </c>
      <c r="B2520" t="s">
        <v>6731</v>
      </c>
      <c r="G2520" t="s">
        <v>6732</v>
      </c>
    </row>
    <row r="2521" spans="1:7" x14ac:dyDescent="0.2">
      <c r="A2521">
        <v>2518</v>
      </c>
      <c r="B2521" t="s">
        <v>6733</v>
      </c>
      <c r="G2521" t="s">
        <v>6734</v>
      </c>
    </row>
    <row r="2522" spans="1:7" x14ac:dyDescent="0.2">
      <c r="A2522">
        <v>2519</v>
      </c>
      <c r="B2522" t="s">
        <v>6735</v>
      </c>
      <c r="G2522" t="s">
        <v>6736</v>
      </c>
    </row>
    <row r="2523" spans="1:7" x14ac:dyDescent="0.2">
      <c r="A2523">
        <v>2520</v>
      </c>
      <c r="B2523" t="s">
        <v>6737</v>
      </c>
      <c r="G2523" t="s">
        <v>6738</v>
      </c>
    </row>
    <row r="2524" spans="1:7" x14ac:dyDescent="0.2">
      <c r="A2524">
        <v>2521</v>
      </c>
      <c r="B2524" t="s">
        <v>6739</v>
      </c>
      <c r="G2524" t="s">
        <v>6740</v>
      </c>
    </row>
    <row r="2525" spans="1:7" x14ac:dyDescent="0.2">
      <c r="A2525">
        <v>2522</v>
      </c>
      <c r="B2525" t="s">
        <v>6741</v>
      </c>
      <c r="G2525" t="s">
        <v>6742</v>
      </c>
    </row>
    <row r="2526" spans="1:7" x14ac:dyDescent="0.2">
      <c r="A2526">
        <v>2523</v>
      </c>
      <c r="B2526" t="s">
        <v>6743</v>
      </c>
      <c r="G2526" t="s">
        <v>6744</v>
      </c>
    </row>
    <row r="2527" spans="1:7" x14ac:dyDescent="0.2">
      <c r="A2527">
        <v>2524</v>
      </c>
      <c r="B2527" t="s">
        <v>6745</v>
      </c>
      <c r="G2527" t="s">
        <v>6746</v>
      </c>
    </row>
    <row r="2528" spans="1:7" x14ac:dyDescent="0.2">
      <c r="A2528">
        <v>2525</v>
      </c>
      <c r="B2528" t="s">
        <v>6747</v>
      </c>
      <c r="G2528" t="s">
        <v>6748</v>
      </c>
    </row>
    <row r="2529" spans="1:7" x14ac:dyDescent="0.2">
      <c r="A2529">
        <v>2526</v>
      </c>
      <c r="B2529" t="s">
        <v>6749</v>
      </c>
      <c r="G2529" t="s">
        <v>6750</v>
      </c>
    </row>
    <row r="2530" spans="1:7" x14ac:dyDescent="0.2">
      <c r="A2530">
        <v>2527</v>
      </c>
      <c r="B2530" t="s">
        <v>6751</v>
      </c>
      <c r="G2530" t="s">
        <v>6752</v>
      </c>
    </row>
    <row r="2531" spans="1:7" x14ac:dyDescent="0.2">
      <c r="A2531">
        <v>2528</v>
      </c>
      <c r="B2531" t="s">
        <v>6753</v>
      </c>
      <c r="G2531" t="s">
        <v>6754</v>
      </c>
    </row>
    <row r="2532" spans="1:7" x14ac:dyDescent="0.2">
      <c r="A2532">
        <v>2529</v>
      </c>
      <c r="B2532" t="s">
        <v>6755</v>
      </c>
      <c r="G2532" t="s">
        <v>6756</v>
      </c>
    </row>
    <row r="2533" spans="1:7" x14ac:dyDescent="0.2">
      <c r="A2533">
        <v>2530</v>
      </c>
      <c r="B2533" t="s">
        <v>6757</v>
      </c>
      <c r="G2533" t="s">
        <v>6758</v>
      </c>
    </row>
    <row r="2534" spans="1:7" x14ac:dyDescent="0.2">
      <c r="A2534">
        <v>2531</v>
      </c>
      <c r="B2534" t="s">
        <v>6759</v>
      </c>
      <c r="G2534" t="s">
        <v>6760</v>
      </c>
    </row>
    <row r="2535" spans="1:7" x14ac:dyDescent="0.2">
      <c r="A2535">
        <v>2532</v>
      </c>
      <c r="B2535" t="s">
        <v>6761</v>
      </c>
      <c r="G2535" t="s">
        <v>6762</v>
      </c>
    </row>
    <row r="2536" spans="1:7" x14ac:dyDescent="0.2">
      <c r="A2536">
        <v>2533</v>
      </c>
      <c r="B2536" t="s">
        <v>6763</v>
      </c>
      <c r="G2536" t="s">
        <v>6764</v>
      </c>
    </row>
    <row r="2537" spans="1:7" x14ac:dyDescent="0.2">
      <c r="A2537">
        <v>2534</v>
      </c>
      <c r="B2537" t="s">
        <v>6765</v>
      </c>
      <c r="G2537" t="s">
        <v>6766</v>
      </c>
    </row>
    <row r="2538" spans="1:7" x14ac:dyDescent="0.2">
      <c r="A2538">
        <v>2535</v>
      </c>
      <c r="B2538" t="s">
        <v>6767</v>
      </c>
      <c r="G2538" t="s">
        <v>6768</v>
      </c>
    </row>
    <row r="2539" spans="1:7" x14ac:dyDescent="0.2">
      <c r="A2539">
        <v>2536</v>
      </c>
      <c r="B2539" t="s">
        <v>6769</v>
      </c>
      <c r="G2539" t="s">
        <v>6770</v>
      </c>
    </row>
    <row r="2540" spans="1:7" x14ac:dyDescent="0.2">
      <c r="A2540">
        <v>2537</v>
      </c>
      <c r="B2540" t="s">
        <v>6771</v>
      </c>
      <c r="G2540" t="s">
        <v>6772</v>
      </c>
    </row>
    <row r="2541" spans="1:7" x14ac:dyDescent="0.2">
      <c r="A2541">
        <v>2538</v>
      </c>
      <c r="B2541" t="s">
        <v>6773</v>
      </c>
      <c r="G2541" t="s">
        <v>6774</v>
      </c>
    </row>
    <row r="2542" spans="1:7" x14ac:dyDescent="0.2">
      <c r="A2542">
        <v>2539</v>
      </c>
      <c r="B2542" t="s">
        <v>6775</v>
      </c>
      <c r="G2542" t="s">
        <v>6776</v>
      </c>
    </row>
    <row r="2543" spans="1:7" x14ac:dyDescent="0.2">
      <c r="A2543">
        <v>2540</v>
      </c>
      <c r="B2543" t="s">
        <v>6777</v>
      </c>
      <c r="G2543" t="s">
        <v>6778</v>
      </c>
    </row>
    <row r="2544" spans="1:7" x14ac:dyDescent="0.2">
      <c r="A2544">
        <v>2541</v>
      </c>
      <c r="B2544" t="s">
        <v>6779</v>
      </c>
      <c r="G2544" t="s">
        <v>6780</v>
      </c>
    </row>
    <row r="2545" spans="1:7" x14ac:dyDescent="0.2">
      <c r="A2545">
        <v>2542</v>
      </c>
      <c r="B2545" t="s">
        <v>6781</v>
      </c>
      <c r="G2545" t="s">
        <v>6782</v>
      </c>
    </row>
    <row r="2546" spans="1:7" x14ac:dyDescent="0.2">
      <c r="A2546">
        <v>2543</v>
      </c>
      <c r="B2546" t="s">
        <v>6783</v>
      </c>
      <c r="G2546" t="s">
        <v>6784</v>
      </c>
    </row>
    <row r="2547" spans="1:7" x14ac:dyDescent="0.2">
      <c r="A2547">
        <v>2544</v>
      </c>
      <c r="B2547" t="s">
        <v>6785</v>
      </c>
      <c r="G2547" t="s">
        <v>6786</v>
      </c>
    </row>
    <row r="2548" spans="1:7" x14ac:dyDescent="0.2">
      <c r="A2548">
        <v>2545</v>
      </c>
      <c r="B2548" t="s">
        <v>6787</v>
      </c>
      <c r="G2548" t="s">
        <v>6788</v>
      </c>
    </row>
    <row r="2549" spans="1:7" x14ac:dyDescent="0.2">
      <c r="A2549">
        <v>2546</v>
      </c>
      <c r="B2549" t="s">
        <v>6789</v>
      </c>
      <c r="G2549" t="s">
        <v>6790</v>
      </c>
    </row>
    <row r="2550" spans="1:7" x14ac:dyDescent="0.2">
      <c r="A2550">
        <v>2547</v>
      </c>
      <c r="B2550" t="s">
        <v>6791</v>
      </c>
      <c r="G2550" t="s">
        <v>6792</v>
      </c>
    </row>
    <row r="2551" spans="1:7" x14ac:dyDescent="0.2">
      <c r="A2551">
        <v>2548</v>
      </c>
      <c r="B2551" t="s">
        <v>6793</v>
      </c>
      <c r="G2551" t="s">
        <v>6794</v>
      </c>
    </row>
    <row r="2552" spans="1:7" x14ac:dyDescent="0.2">
      <c r="A2552">
        <v>2549</v>
      </c>
      <c r="B2552" t="s">
        <v>6795</v>
      </c>
      <c r="G2552" t="s">
        <v>6796</v>
      </c>
    </row>
    <row r="2553" spans="1:7" x14ac:dyDescent="0.2">
      <c r="A2553">
        <v>2550</v>
      </c>
      <c r="B2553" t="s">
        <v>6797</v>
      </c>
      <c r="G2553" t="s">
        <v>6798</v>
      </c>
    </row>
    <row r="2554" spans="1:7" x14ac:dyDescent="0.2">
      <c r="A2554">
        <v>2551</v>
      </c>
      <c r="B2554" t="s">
        <v>6799</v>
      </c>
      <c r="G2554" t="s">
        <v>6800</v>
      </c>
    </row>
    <row r="2555" spans="1:7" x14ac:dyDescent="0.2">
      <c r="A2555">
        <v>2552</v>
      </c>
      <c r="B2555" t="s">
        <v>6801</v>
      </c>
      <c r="G2555" t="s">
        <v>6802</v>
      </c>
    </row>
    <row r="2556" spans="1:7" x14ac:dyDescent="0.2">
      <c r="A2556">
        <v>2553</v>
      </c>
      <c r="B2556" t="s">
        <v>6803</v>
      </c>
      <c r="G2556" t="s">
        <v>6804</v>
      </c>
    </row>
    <row r="2557" spans="1:7" x14ac:dyDescent="0.2">
      <c r="A2557">
        <v>2554</v>
      </c>
      <c r="B2557" t="s">
        <v>6805</v>
      </c>
      <c r="G2557" t="s">
        <v>6806</v>
      </c>
    </row>
    <row r="2558" spans="1:7" x14ac:dyDescent="0.2">
      <c r="A2558">
        <v>2555</v>
      </c>
      <c r="B2558" t="s">
        <v>6807</v>
      </c>
      <c r="G2558" t="s">
        <v>6808</v>
      </c>
    </row>
    <row r="2559" spans="1:7" x14ac:dyDescent="0.2">
      <c r="A2559">
        <v>2556</v>
      </c>
      <c r="B2559" t="s">
        <v>6809</v>
      </c>
      <c r="G2559" t="s">
        <v>6810</v>
      </c>
    </row>
    <row r="2560" spans="1:7" x14ac:dyDescent="0.2">
      <c r="A2560">
        <v>2557</v>
      </c>
      <c r="B2560" t="s">
        <v>6811</v>
      </c>
      <c r="G2560" t="s">
        <v>6812</v>
      </c>
    </row>
    <row r="2561" spans="1:7" x14ac:dyDescent="0.2">
      <c r="A2561">
        <v>2558</v>
      </c>
      <c r="B2561" t="s">
        <v>6813</v>
      </c>
      <c r="G2561" t="s">
        <v>6814</v>
      </c>
    </row>
    <row r="2562" spans="1:7" x14ac:dyDescent="0.2">
      <c r="A2562">
        <v>2559</v>
      </c>
      <c r="B2562" t="s">
        <v>6815</v>
      </c>
      <c r="G2562" t="s">
        <v>6816</v>
      </c>
    </row>
    <row r="2563" spans="1:7" x14ac:dyDescent="0.2">
      <c r="A2563">
        <v>2560</v>
      </c>
      <c r="B2563" t="s">
        <v>6817</v>
      </c>
      <c r="G2563" t="s">
        <v>6818</v>
      </c>
    </row>
    <row r="2564" spans="1:7" x14ac:dyDescent="0.2">
      <c r="A2564">
        <v>2561</v>
      </c>
      <c r="B2564" t="s">
        <v>6819</v>
      </c>
      <c r="G2564" t="s">
        <v>6820</v>
      </c>
    </row>
    <row r="2565" spans="1:7" x14ac:dyDescent="0.2">
      <c r="A2565">
        <v>2562</v>
      </c>
      <c r="B2565" t="s">
        <v>6821</v>
      </c>
      <c r="G2565" t="s">
        <v>6822</v>
      </c>
    </row>
    <row r="2566" spans="1:7" x14ac:dyDescent="0.2">
      <c r="A2566">
        <v>2563</v>
      </c>
      <c r="B2566" t="s">
        <v>6823</v>
      </c>
      <c r="G2566" t="s">
        <v>6824</v>
      </c>
    </row>
    <row r="2567" spans="1:7" x14ac:dyDescent="0.2">
      <c r="A2567">
        <v>2564</v>
      </c>
      <c r="B2567" t="s">
        <v>6825</v>
      </c>
      <c r="G2567" t="s">
        <v>6826</v>
      </c>
    </row>
    <row r="2568" spans="1:7" x14ac:dyDescent="0.2">
      <c r="A2568">
        <v>2565</v>
      </c>
      <c r="B2568" t="s">
        <v>6827</v>
      </c>
      <c r="G2568" t="s">
        <v>6828</v>
      </c>
    </row>
    <row r="2569" spans="1:7" x14ac:dyDescent="0.2">
      <c r="A2569">
        <v>2566</v>
      </c>
      <c r="B2569" t="s">
        <v>6829</v>
      </c>
      <c r="G2569" t="s">
        <v>6830</v>
      </c>
    </row>
    <row r="2570" spans="1:7" x14ac:dyDescent="0.2">
      <c r="A2570">
        <v>2567</v>
      </c>
      <c r="B2570" t="s">
        <v>6831</v>
      </c>
      <c r="G2570" t="s">
        <v>6832</v>
      </c>
    </row>
    <row r="2571" spans="1:7" x14ac:dyDescent="0.2">
      <c r="A2571">
        <v>2568</v>
      </c>
      <c r="B2571" t="s">
        <v>6833</v>
      </c>
      <c r="G2571" t="s">
        <v>6834</v>
      </c>
    </row>
    <row r="2572" spans="1:7" x14ac:dyDescent="0.2">
      <c r="A2572">
        <v>2569</v>
      </c>
      <c r="B2572" t="s">
        <v>6835</v>
      </c>
      <c r="G2572" t="s">
        <v>6836</v>
      </c>
    </row>
    <row r="2573" spans="1:7" x14ac:dyDescent="0.2">
      <c r="A2573">
        <v>2570</v>
      </c>
      <c r="B2573" t="s">
        <v>6837</v>
      </c>
      <c r="G2573" t="s">
        <v>6838</v>
      </c>
    </row>
    <row r="2574" spans="1:7" x14ac:dyDescent="0.2">
      <c r="A2574">
        <v>2571</v>
      </c>
      <c r="B2574" t="s">
        <v>6839</v>
      </c>
      <c r="G2574" t="s">
        <v>6840</v>
      </c>
    </row>
    <row r="2575" spans="1:7" x14ac:dyDescent="0.2">
      <c r="A2575">
        <v>2572</v>
      </c>
      <c r="B2575" t="s">
        <v>6841</v>
      </c>
      <c r="G2575" t="s">
        <v>6842</v>
      </c>
    </row>
    <row r="2576" spans="1:7" x14ac:dyDescent="0.2">
      <c r="A2576">
        <v>2573</v>
      </c>
      <c r="B2576" t="s">
        <v>6843</v>
      </c>
      <c r="G2576" t="s">
        <v>6844</v>
      </c>
    </row>
    <row r="2577" spans="1:7" x14ac:dyDescent="0.2">
      <c r="A2577">
        <v>2574</v>
      </c>
      <c r="B2577" t="s">
        <v>6845</v>
      </c>
      <c r="G2577" t="s">
        <v>6846</v>
      </c>
    </row>
    <row r="2578" spans="1:7" x14ac:dyDescent="0.2">
      <c r="A2578">
        <v>2575</v>
      </c>
      <c r="B2578" t="s">
        <v>6847</v>
      </c>
      <c r="G2578" t="s">
        <v>6848</v>
      </c>
    </row>
    <row r="2579" spans="1:7" x14ac:dyDescent="0.2">
      <c r="A2579">
        <v>2576</v>
      </c>
      <c r="B2579" t="s">
        <v>6849</v>
      </c>
      <c r="G2579" t="s">
        <v>6850</v>
      </c>
    </row>
    <row r="2580" spans="1:7" x14ac:dyDescent="0.2">
      <c r="A2580">
        <v>2577</v>
      </c>
      <c r="B2580" t="s">
        <v>6851</v>
      </c>
      <c r="G2580" t="s">
        <v>6852</v>
      </c>
    </row>
    <row r="2581" spans="1:7" x14ac:dyDescent="0.2">
      <c r="A2581">
        <v>2578</v>
      </c>
      <c r="B2581" t="s">
        <v>6853</v>
      </c>
      <c r="G2581" t="s">
        <v>6854</v>
      </c>
    </row>
    <row r="2582" spans="1:7" x14ac:dyDescent="0.2">
      <c r="A2582">
        <v>2579</v>
      </c>
      <c r="B2582" t="s">
        <v>6855</v>
      </c>
      <c r="G2582" t="s">
        <v>6856</v>
      </c>
    </row>
    <row r="2583" spans="1:7" x14ac:dyDescent="0.2">
      <c r="A2583">
        <v>2580</v>
      </c>
      <c r="B2583" t="s">
        <v>6857</v>
      </c>
      <c r="G2583" t="s">
        <v>6858</v>
      </c>
    </row>
    <row r="2584" spans="1:7" x14ac:dyDescent="0.2">
      <c r="A2584">
        <v>2581</v>
      </c>
      <c r="B2584" t="s">
        <v>6859</v>
      </c>
      <c r="G2584" t="s">
        <v>6860</v>
      </c>
    </row>
    <row r="2585" spans="1:7" x14ac:dyDescent="0.2">
      <c r="A2585">
        <v>2582</v>
      </c>
      <c r="B2585" t="s">
        <v>6861</v>
      </c>
      <c r="G2585" t="s">
        <v>6862</v>
      </c>
    </row>
    <row r="2586" spans="1:7" x14ac:dyDescent="0.2">
      <c r="A2586">
        <v>2583</v>
      </c>
      <c r="B2586" t="s">
        <v>6863</v>
      </c>
      <c r="G2586" t="s">
        <v>6864</v>
      </c>
    </row>
    <row r="2587" spans="1:7" x14ac:dyDescent="0.2">
      <c r="A2587">
        <v>2584</v>
      </c>
      <c r="B2587" t="s">
        <v>6865</v>
      </c>
      <c r="G2587" t="s">
        <v>6866</v>
      </c>
    </row>
    <row r="2588" spans="1:7" x14ac:dyDescent="0.2">
      <c r="A2588">
        <v>2585</v>
      </c>
      <c r="B2588" t="s">
        <v>6867</v>
      </c>
      <c r="G2588" t="s">
        <v>6868</v>
      </c>
    </row>
    <row r="2589" spans="1:7" x14ac:dyDescent="0.2">
      <c r="A2589">
        <v>2586</v>
      </c>
      <c r="B2589" t="s">
        <v>6869</v>
      </c>
      <c r="G2589" t="s">
        <v>6870</v>
      </c>
    </row>
    <row r="2590" spans="1:7" x14ac:dyDescent="0.2">
      <c r="A2590">
        <v>2587</v>
      </c>
      <c r="B2590" t="s">
        <v>6871</v>
      </c>
      <c r="G2590" t="s">
        <v>6872</v>
      </c>
    </row>
    <row r="2591" spans="1:7" x14ac:dyDescent="0.2">
      <c r="A2591">
        <v>2588</v>
      </c>
      <c r="B2591" t="s">
        <v>6873</v>
      </c>
      <c r="G2591" t="s">
        <v>6874</v>
      </c>
    </row>
    <row r="2592" spans="1:7" x14ac:dyDescent="0.2">
      <c r="A2592">
        <v>2589</v>
      </c>
      <c r="B2592" t="s">
        <v>6875</v>
      </c>
      <c r="G2592" t="s">
        <v>6876</v>
      </c>
    </row>
    <row r="2593" spans="1:7" x14ac:dyDescent="0.2">
      <c r="A2593">
        <v>2590</v>
      </c>
      <c r="B2593" t="s">
        <v>6877</v>
      </c>
      <c r="G2593" t="s">
        <v>6878</v>
      </c>
    </row>
    <row r="2594" spans="1:7" x14ac:dyDescent="0.2">
      <c r="A2594">
        <v>2591</v>
      </c>
      <c r="B2594" t="s">
        <v>6879</v>
      </c>
      <c r="G2594" t="s">
        <v>6880</v>
      </c>
    </row>
    <row r="2595" spans="1:7" x14ac:dyDescent="0.2">
      <c r="A2595">
        <v>2592</v>
      </c>
      <c r="B2595" t="s">
        <v>6881</v>
      </c>
      <c r="G2595" t="s">
        <v>6882</v>
      </c>
    </row>
    <row r="2596" spans="1:7" x14ac:dyDescent="0.2">
      <c r="A2596">
        <v>2593</v>
      </c>
      <c r="B2596" t="s">
        <v>6883</v>
      </c>
      <c r="G2596" t="s">
        <v>6884</v>
      </c>
    </row>
    <row r="2597" spans="1:7" x14ac:dyDescent="0.2">
      <c r="A2597">
        <v>2594</v>
      </c>
      <c r="B2597" t="s">
        <v>6885</v>
      </c>
      <c r="G2597" t="s">
        <v>6886</v>
      </c>
    </row>
    <row r="2598" spans="1:7" x14ac:dyDescent="0.2">
      <c r="A2598">
        <v>2595</v>
      </c>
      <c r="B2598" t="s">
        <v>6887</v>
      </c>
      <c r="G2598" t="s">
        <v>6888</v>
      </c>
    </row>
    <row r="2599" spans="1:7" x14ac:dyDescent="0.2">
      <c r="A2599">
        <v>2596</v>
      </c>
      <c r="B2599" t="s">
        <v>6889</v>
      </c>
      <c r="G2599" t="s">
        <v>6890</v>
      </c>
    </row>
    <row r="2600" spans="1:7" x14ac:dyDescent="0.2">
      <c r="A2600">
        <v>2597</v>
      </c>
      <c r="B2600" t="s">
        <v>6891</v>
      </c>
      <c r="G2600" t="s">
        <v>6892</v>
      </c>
    </row>
    <row r="2601" spans="1:7" x14ac:dyDescent="0.2">
      <c r="A2601">
        <v>2598</v>
      </c>
      <c r="B2601" t="s">
        <v>6893</v>
      </c>
      <c r="G2601" t="s">
        <v>6894</v>
      </c>
    </row>
    <row r="2602" spans="1:7" x14ac:dyDescent="0.2">
      <c r="A2602">
        <v>2599</v>
      </c>
      <c r="B2602" t="s">
        <v>6895</v>
      </c>
      <c r="G2602" t="s">
        <v>6896</v>
      </c>
    </row>
    <row r="2603" spans="1:7" x14ac:dyDescent="0.2">
      <c r="A2603">
        <v>2600</v>
      </c>
      <c r="B2603" t="s">
        <v>6897</v>
      </c>
      <c r="G2603" t="s">
        <v>6898</v>
      </c>
    </row>
    <row r="2604" spans="1:7" x14ac:dyDescent="0.2">
      <c r="A2604">
        <v>2601</v>
      </c>
      <c r="B2604" t="s">
        <v>6899</v>
      </c>
      <c r="G2604" t="s">
        <v>6900</v>
      </c>
    </row>
    <row r="2605" spans="1:7" x14ac:dyDescent="0.2">
      <c r="A2605">
        <v>2602</v>
      </c>
      <c r="B2605" t="s">
        <v>6901</v>
      </c>
      <c r="G2605" t="s">
        <v>6902</v>
      </c>
    </row>
    <row r="2606" spans="1:7" x14ac:dyDescent="0.2">
      <c r="A2606">
        <v>2603</v>
      </c>
      <c r="B2606" t="s">
        <v>6903</v>
      </c>
      <c r="G2606" t="s">
        <v>6904</v>
      </c>
    </row>
    <row r="2607" spans="1:7" x14ac:dyDescent="0.2">
      <c r="A2607">
        <v>2604</v>
      </c>
      <c r="B2607" t="s">
        <v>6905</v>
      </c>
      <c r="G2607" t="s">
        <v>6906</v>
      </c>
    </row>
    <row r="2608" spans="1:7" x14ac:dyDescent="0.2">
      <c r="A2608">
        <v>2605</v>
      </c>
      <c r="B2608" t="s">
        <v>6907</v>
      </c>
      <c r="G2608" t="s">
        <v>6908</v>
      </c>
    </row>
    <row r="2609" spans="1:7" x14ac:dyDescent="0.2">
      <c r="A2609">
        <v>2606</v>
      </c>
      <c r="B2609" t="s">
        <v>6909</v>
      </c>
      <c r="G2609" t="s">
        <v>6910</v>
      </c>
    </row>
    <row r="2610" spans="1:7" x14ac:dyDescent="0.2">
      <c r="A2610">
        <v>2607</v>
      </c>
      <c r="B2610" t="s">
        <v>6911</v>
      </c>
      <c r="G2610" t="s">
        <v>6912</v>
      </c>
    </row>
    <row r="2611" spans="1:7" x14ac:dyDescent="0.2">
      <c r="A2611">
        <v>2608</v>
      </c>
      <c r="B2611" t="s">
        <v>6913</v>
      </c>
      <c r="G2611" t="s">
        <v>6914</v>
      </c>
    </row>
    <row r="2612" spans="1:7" x14ac:dyDescent="0.2">
      <c r="A2612">
        <v>2609</v>
      </c>
      <c r="B2612" t="s">
        <v>6915</v>
      </c>
      <c r="G2612" t="s">
        <v>6916</v>
      </c>
    </row>
    <row r="2613" spans="1:7" x14ac:dyDescent="0.2">
      <c r="A2613">
        <v>2610</v>
      </c>
      <c r="B2613" t="s">
        <v>6917</v>
      </c>
      <c r="G2613" t="s">
        <v>6918</v>
      </c>
    </row>
    <row r="2614" spans="1:7" x14ac:dyDescent="0.2">
      <c r="A2614">
        <v>2611</v>
      </c>
      <c r="B2614" t="s">
        <v>6919</v>
      </c>
      <c r="G2614" t="s">
        <v>6920</v>
      </c>
    </row>
    <row r="2615" spans="1:7" x14ac:dyDescent="0.2">
      <c r="A2615">
        <v>2612</v>
      </c>
      <c r="B2615" t="s">
        <v>6921</v>
      </c>
      <c r="G2615" t="s">
        <v>6922</v>
      </c>
    </row>
    <row r="2616" spans="1:7" x14ac:dyDescent="0.2">
      <c r="A2616">
        <v>2613</v>
      </c>
      <c r="B2616" t="s">
        <v>6923</v>
      </c>
      <c r="G2616" t="s">
        <v>6924</v>
      </c>
    </row>
    <row r="2617" spans="1:7" x14ac:dyDescent="0.2">
      <c r="A2617">
        <v>2614</v>
      </c>
      <c r="B2617" t="s">
        <v>6925</v>
      </c>
      <c r="G2617" t="s">
        <v>6926</v>
      </c>
    </row>
    <row r="2618" spans="1:7" x14ac:dyDescent="0.2">
      <c r="A2618">
        <v>2615</v>
      </c>
      <c r="B2618" t="s">
        <v>6927</v>
      </c>
      <c r="G2618" t="s">
        <v>6928</v>
      </c>
    </row>
    <row r="2619" spans="1:7" x14ac:dyDescent="0.2">
      <c r="A2619">
        <v>2616</v>
      </c>
      <c r="B2619" t="s">
        <v>6929</v>
      </c>
      <c r="G2619" t="s">
        <v>6930</v>
      </c>
    </row>
    <row r="2620" spans="1:7" x14ac:dyDescent="0.2">
      <c r="A2620">
        <v>2617</v>
      </c>
      <c r="B2620" t="s">
        <v>6931</v>
      </c>
      <c r="G2620" t="s">
        <v>6932</v>
      </c>
    </row>
    <row r="2621" spans="1:7" x14ac:dyDescent="0.2">
      <c r="A2621">
        <v>2618</v>
      </c>
      <c r="B2621" t="s">
        <v>6933</v>
      </c>
      <c r="G2621" t="s">
        <v>6934</v>
      </c>
    </row>
    <row r="2622" spans="1:7" x14ac:dyDescent="0.2">
      <c r="A2622">
        <v>2619</v>
      </c>
      <c r="B2622" t="s">
        <v>6935</v>
      </c>
      <c r="G2622" t="s">
        <v>6936</v>
      </c>
    </row>
    <row r="2623" spans="1:7" x14ac:dyDescent="0.2">
      <c r="A2623">
        <v>2620</v>
      </c>
      <c r="B2623" t="s">
        <v>6937</v>
      </c>
      <c r="G2623" t="s">
        <v>6938</v>
      </c>
    </row>
    <row r="2624" spans="1:7" x14ac:dyDescent="0.2">
      <c r="A2624">
        <v>2621</v>
      </c>
      <c r="B2624" t="s">
        <v>6939</v>
      </c>
      <c r="G2624" t="s">
        <v>6940</v>
      </c>
    </row>
    <row r="2625" spans="1:7" x14ac:dyDescent="0.2">
      <c r="A2625">
        <v>2622</v>
      </c>
      <c r="B2625" t="s">
        <v>6941</v>
      </c>
      <c r="G2625" t="s">
        <v>6942</v>
      </c>
    </row>
    <row r="2626" spans="1:7" x14ac:dyDescent="0.2">
      <c r="A2626">
        <v>2623</v>
      </c>
      <c r="B2626" t="s">
        <v>6943</v>
      </c>
      <c r="G2626" t="s">
        <v>6944</v>
      </c>
    </row>
    <row r="2627" spans="1:7" x14ac:dyDescent="0.2">
      <c r="A2627">
        <v>2624</v>
      </c>
      <c r="B2627" t="s">
        <v>6945</v>
      </c>
      <c r="G2627" t="s">
        <v>6946</v>
      </c>
    </row>
    <row r="2628" spans="1:7" x14ac:dyDescent="0.2">
      <c r="A2628">
        <v>2625</v>
      </c>
      <c r="B2628" t="s">
        <v>6947</v>
      </c>
      <c r="G2628" t="s">
        <v>6948</v>
      </c>
    </row>
    <row r="2629" spans="1:7" x14ac:dyDescent="0.2">
      <c r="A2629">
        <v>2626</v>
      </c>
      <c r="B2629" t="s">
        <v>6949</v>
      </c>
      <c r="G2629" t="s">
        <v>6950</v>
      </c>
    </row>
    <row r="2630" spans="1:7" x14ac:dyDescent="0.2">
      <c r="A2630">
        <v>2627</v>
      </c>
      <c r="B2630" t="s">
        <v>6951</v>
      </c>
      <c r="G2630" t="s">
        <v>6952</v>
      </c>
    </row>
    <row r="2631" spans="1:7" x14ac:dyDescent="0.2">
      <c r="A2631">
        <v>2628</v>
      </c>
      <c r="B2631" t="s">
        <v>6953</v>
      </c>
      <c r="G2631" t="s">
        <v>6954</v>
      </c>
    </row>
    <row r="2632" spans="1:7" x14ac:dyDescent="0.2">
      <c r="A2632">
        <v>2629</v>
      </c>
      <c r="B2632" t="s">
        <v>6955</v>
      </c>
      <c r="G2632" t="s">
        <v>6956</v>
      </c>
    </row>
    <row r="2633" spans="1:7" x14ac:dyDescent="0.2">
      <c r="A2633">
        <v>2630</v>
      </c>
      <c r="B2633" t="s">
        <v>6957</v>
      </c>
      <c r="G2633" t="s">
        <v>6958</v>
      </c>
    </row>
    <row r="2634" spans="1:7" x14ac:dyDescent="0.2">
      <c r="A2634">
        <v>2631</v>
      </c>
      <c r="B2634" t="s">
        <v>6959</v>
      </c>
      <c r="G2634" t="s">
        <v>6960</v>
      </c>
    </row>
    <row r="2635" spans="1:7" x14ac:dyDescent="0.2">
      <c r="A2635">
        <v>2632</v>
      </c>
      <c r="B2635" t="s">
        <v>6961</v>
      </c>
      <c r="G2635" t="s">
        <v>6962</v>
      </c>
    </row>
    <row r="2636" spans="1:7" x14ac:dyDescent="0.2">
      <c r="A2636">
        <v>2633</v>
      </c>
      <c r="B2636" t="s">
        <v>6963</v>
      </c>
      <c r="G2636" t="s">
        <v>6964</v>
      </c>
    </row>
    <row r="2637" spans="1:7" x14ac:dyDescent="0.2">
      <c r="A2637">
        <v>2634</v>
      </c>
      <c r="B2637" t="s">
        <v>6965</v>
      </c>
      <c r="G2637" t="s">
        <v>6966</v>
      </c>
    </row>
    <row r="2638" spans="1:7" x14ac:dyDescent="0.2">
      <c r="A2638">
        <v>2635</v>
      </c>
      <c r="B2638" t="s">
        <v>6967</v>
      </c>
      <c r="G2638" t="s">
        <v>6968</v>
      </c>
    </row>
    <row r="2639" spans="1:7" x14ac:dyDescent="0.2">
      <c r="A2639">
        <v>2636</v>
      </c>
      <c r="B2639" t="s">
        <v>6969</v>
      </c>
      <c r="G2639" t="s">
        <v>6970</v>
      </c>
    </row>
    <row r="2640" spans="1:7" x14ac:dyDescent="0.2">
      <c r="A2640">
        <v>2637</v>
      </c>
      <c r="B2640" t="s">
        <v>6971</v>
      </c>
      <c r="G2640" t="s">
        <v>6972</v>
      </c>
    </row>
    <row r="2641" spans="1:7" x14ac:dyDescent="0.2">
      <c r="A2641">
        <v>2638</v>
      </c>
      <c r="B2641" t="s">
        <v>6973</v>
      </c>
      <c r="G2641" t="s">
        <v>6974</v>
      </c>
    </row>
    <row r="2642" spans="1:7" x14ac:dyDescent="0.2">
      <c r="A2642">
        <v>2639</v>
      </c>
      <c r="B2642" t="s">
        <v>6975</v>
      </c>
      <c r="G2642" t="s">
        <v>6976</v>
      </c>
    </row>
    <row r="2643" spans="1:7" x14ac:dyDescent="0.2">
      <c r="A2643">
        <v>2640</v>
      </c>
      <c r="B2643" t="s">
        <v>6977</v>
      </c>
      <c r="G2643" t="s">
        <v>6978</v>
      </c>
    </row>
    <row r="2644" spans="1:7" x14ac:dyDescent="0.2">
      <c r="A2644">
        <v>2641</v>
      </c>
      <c r="B2644" t="s">
        <v>6979</v>
      </c>
      <c r="G2644" t="s">
        <v>6980</v>
      </c>
    </row>
    <row r="2645" spans="1:7" x14ac:dyDescent="0.2">
      <c r="A2645">
        <v>2642</v>
      </c>
      <c r="B2645" t="s">
        <v>6981</v>
      </c>
      <c r="G2645" t="s">
        <v>6982</v>
      </c>
    </row>
    <row r="2646" spans="1:7" x14ac:dyDescent="0.2">
      <c r="A2646">
        <v>2643</v>
      </c>
      <c r="B2646" t="s">
        <v>6983</v>
      </c>
      <c r="G2646" t="s">
        <v>6984</v>
      </c>
    </row>
    <row r="2647" spans="1:7" x14ac:dyDescent="0.2">
      <c r="A2647">
        <v>2644</v>
      </c>
      <c r="B2647" t="s">
        <v>6985</v>
      </c>
      <c r="G2647" t="s">
        <v>6986</v>
      </c>
    </row>
    <row r="2648" spans="1:7" x14ac:dyDescent="0.2">
      <c r="A2648">
        <v>2645</v>
      </c>
      <c r="B2648" t="s">
        <v>6987</v>
      </c>
      <c r="G2648" t="s">
        <v>6988</v>
      </c>
    </row>
    <row r="2649" spans="1:7" x14ac:dyDescent="0.2">
      <c r="A2649">
        <v>2646</v>
      </c>
      <c r="B2649" t="s">
        <v>6989</v>
      </c>
      <c r="G2649" t="s">
        <v>6990</v>
      </c>
    </row>
    <row r="2650" spans="1:7" x14ac:dyDescent="0.2">
      <c r="A2650">
        <v>2647</v>
      </c>
      <c r="B2650" t="s">
        <v>6991</v>
      </c>
      <c r="G2650" t="s">
        <v>6992</v>
      </c>
    </row>
    <row r="2651" spans="1:7" x14ac:dyDescent="0.2">
      <c r="A2651">
        <v>2648</v>
      </c>
      <c r="B2651" t="s">
        <v>6993</v>
      </c>
      <c r="G2651" t="s">
        <v>6994</v>
      </c>
    </row>
    <row r="2652" spans="1:7" x14ac:dyDescent="0.2">
      <c r="A2652">
        <v>2649</v>
      </c>
      <c r="B2652" t="s">
        <v>6995</v>
      </c>
      <c r="G2652" t="s">
        <v>6996</v>
      </c>
    </row>
    <row r="2653" spans="1:7" x14ac:dyDescent="0.2">
      <c r="A2653">
        <v>2650</v>
      </c>
      <c r="B2653" t="s">
        <v>6997</v>
      </c>
      <c r="G2653" t="s">
        <v>6998</v>
      </c>
    </row>
    <row r="2654" spans="1:7" x14ac:dyDescent="0.2">
      <c r="A2654">
        <v>2651</v>
      </c>
      <c r="B2654" t="s">
        <v>6999</v>
      </c>
      <c r="G2654" t="s">
        <v>7000</v>
      </c>
    </row>
    <row r="2655" spans="1:7" x14ac:dyDescent="0.2">
      <c r="A2655">
        <v>2652</v>
      </c>
      <c r="B2655" t="s">
        <v>7001</v>
      </c>
      <c r="G2655" t="s">
        <v>7002</v>
      </c>
    </row>
    <row r="2656" spans="1:7" x14ac:dyDescent="0.2">
      <c r="A2656">
        <v>2653</v>
      </c>
      <c r="B2656" t="s">
        <v>7003</v>
      </c>
      <c r="G2656" t="s">
        <v>7004</v>
      </c>
    </row>
    <row r="2657" spans="1:7" x14ac:dyDescent="0.2">
      <c r="A2657">
        <v>2654</v>
      </c>
      <c r="B2657" t="s">
        <v>7005</v>
      </c>
      <c r="G2657" t="s">
        <v>7006</v>
      </c>
    </row>
    <row r="2658" spans="1:7" x14ac:dyDescent="0.2">
      <c r="A2658">
        <v>2655</v>
      </c>
      <c r="B2658" t="s">
        <v>7007</v>
      </c>
      <c r="G2658" t="s">
        <v>7008</v>
      </c>
    </row>
    <row r="2659" spans="1:7" x14ac:dyDescent="0.2">
      <c r="A2659">
        <v>2656</v>
      </c>
      <c r="B2659" t="s">
        <v>7009</v>
      </c>
      <c r="G2659" t="s">
        <v>7010</v>
      </c>
    </row>
    <row r="2660" spans="1:7" x14ac:dyDescent="0.2">
      <c r="A2660">
        <v>2657</v>
      </c>
      <c r="B2660" t="s">
        <v>7011</v>
      </c>
      <c r="G2660" t="s">
        <v>7012</v>
      </c>
    </row>
    <row r="2661" spans="1:7" x14ac:dyDescent="0.2">
      <c r="A2661">
        <v>2658</v>
      </c>
      <c r="B2661" t="s">
        <v>7013</v>
      </c>
      <c r="G2661" t="s">
        <v>7014</v>
      </c>
    </row>
    <row r="2662" spans="1:7" x14ac:dyDescent="0.2">
      <c r="A2662">
        <v>2659</v>
      </c>
      <c r="B2662" t="s">
        <v>7015</v>
      </c>
      <c r="G2662" t="s">
        <v>7016</v>
      </c>
    </row>
    <row r="2663" spans="1:7" x14ac:dyDescent="0.2">
      <c r="A2663">
        <v>2660</v>
      </c>
      <c r="B2663" t="s">
        <v>7017</v>
      </c>
      <c r="G2663" t="s">
        <v>7018</v>
      </c>
    </row>
    <row r="2664" spans="1:7" x14ac:dyDescent="0.2">
      <c r="A2664">
        <v>2661</v>
      </c>
      <c r="B2664" t="s">
        <v>7019</v>
      </c>
      <c r="G2664" t="s">
        <v>7020</v>
      </c>
    </row>
    <row r="2665" spans="1:7" x14ac:dyDescent="0.2">
      <c r="A2665">
        <v>2662</v>
      </c>
      <c r="B2665" t="s">
        <v>7021</v>
      </c>
      <c r="G2665" t="s">
        <v>7022</v>
      </c>
    </row>
    <row r="2666" spans="1:7" x14ac:dyDescent="0.2">
      <c r="A2666">
        <v>2663</v>
      </c>
      <c r="B2666" t="s">
        <v>7023</v>
      </c>
      <c r="G2666" t="s">
        <v>7024</v>
      </c>
    </row>
    <row r="2667" spans="1:7" x14ac:dyDescent="0.2">
      <c r="A2667">
        <v>2664</v>
      </c>
      <c r="B2667" t="s">
        <v>7025</v>
      </c>
      <c r="G2667" t="s">
        <v>7026</v>
      </c>
    </row>
    <row r="2668" spans="1:7" x14ac:dyDescent="0.2">
      <c r="A2668">
        <v>2665</v>
      </c>
      <c r="B2668" t="s">
        <v>7027</v>
      </c>
      <c r="G2668" t="s">
        <v>7028</v>
      </c>
    </row>
    <row r="2669" spans="1:7" x14ac:dyDescent="0.2">
      <c r="A2669">
        <v>2666</v>
      </c>
      <c r="B2669" t="s">
        <v>7029</v>
      </c>
      <c r="G2669" t="s">
        <v>7030</v>
      </c>
    </row>
    <row r="2670" spans="1:7" x14ac:dyDescent="0.2">
      <c r="A2670">
        <v>2667</v>
      </c>
      <c r="B2670" t="s">
        <v>7031</v>
      </c>
      <c r="G2670" t="s">
        <v>7032</v>
      </c>
    </row>
    <row r="2671" spans="1:7" x14ac:dyDescent="0.2">
      <c r="A2671">
        <v>2668</v>
      </c>
      <c r="B2671" t="s">
        <v>7033</v>
      </c>
      <c r="G2671" t="s">
        <v>7034</v>
      </c>
    </row>
    <row r="2672" spans="1:7" x14ac:dyDescent="0.2">
      <c r="A2672">
        <v>2669</v>
      </c>
      <c r="B2672" t="s">
        <v>7035</v>
      </c>
      <c r="G2672" t="s">
        <v>7036</v>
      </c>
    </row>
    <row r="2673" spans="1:7" x14ac:dyDescent="0.2">
      <c r="A2673">
        <v>2670</v>
      </c>
      <c r="B2673" t="s">
        <v>7037</v>
      </c>
      <c r="G2673" t="s">
        <v>7038</v>
      </c>
    </row>
    <row r="2674" spans="1:7" x14ac:dyDescent="0.2">
      <c r="A2674">
        <v>2671</v>
      </c>
      <c r="B2674" t="s">
        <v>7039</v>
      </c>
      <c r="G2674" t="s">
        <v>7040</v>
      </c>
    </row>
    <row r="2675" spans="1:7" x14ac:dyDescent="0.2">
      <c r="A2675">
        <v>2672</v>
      </c>
      <c r="B2675" t="s">
        <v>7041</v>
      </c>
      <c r="G2675" t="s">
        <v>7042</v>
      </c>
    </row>
    <row r="2676" spans="1:7" x14ac:dyDescent="0.2">
      <c r="A2676">
        <v>2673</v>
      </c>
      <c r="B2676" t="s">
        <v>7043</v>
      </c>
      <c r="G2676" t="s">
        <v>7044</v>
      </c>
    </row>
    <row r="2677" spans="1:7" x14ac:dyDescent="0.2">
      <c r="A2677">
        <v>2674</v>
      </c>
      <c r="B2677" t="s">
        <v>7045</v>
      </c>
      <c r="G2677" t="s">
        <v>7046</v>
      </c>
    </row>
    <row r="2678" spans="1:7" x14ac:dyDescent="0.2">
      <c r="A2678">
        <v>2675</v>
      </c>
      <c r="B2678" t="s">
        <v>7047</v>
      </c>
      <c r="G2678" t="s">
        <v>7048</v>
      </c>
    </row>
    <row r="2679" spans="1:7" x14ac:dyDescent="0.2">
      <c r="A2679">
        <v>2676</v>
      </c>
      <c r="B2679" t="s">
        <v>7049</v>
      </c>
      <c r="G2679" t="s">
        <v>7050</v>
      </c>
    </row>
    <row r="2680" spans="1:7" x14ac:dyDescent="0.2">
      <c r="A2680">
        <v>2677</v>
      </c>
      <c r="B2680" t="s">
        <v>7051</v>
      </c>
      <c r="G2680" t="s">
        <v>7052</v>
      </c>
    </row>
    <row r="2681" spans="1:7" x14ac:dyDescent="0.2">
      <c r="A2681">
        <v>2678</v>
      </c>
      <c r="B2681" t="s">
        <v>7053</v>
      </c>
      <c r="G2681" t="s">
        <v>7054</v>
      </c>
    </row>
    <row r="2682" spans="1:7" x14ac:dyDescent="0.2">
      <c r="A2682">
        <v>2679</v>
      </c>
      <c r="B2682" t="s">
        <v>7055</v>
      </c>
      <c r="G2682" t="s">
        <v>7056</v>
      </c>
    </row>
    <row r="2683" spans="1:7" x14ac:dyDescent="0.2">
      <c r="A2683">
        <v>2680</v>
      </c>
      <c r="B2683" t="s">
        <v>7057</v>
      </c>
      <c r="G2683" t="s">
        <v>7058</v>
      </c>
    </row>
    <row r="2684" spans="1:7" x14ac:dyDescent="0.2">
      <c r="A2684">
        <v>2681</v>
      </c>
      <c r="B2684" t="s">
        <v>7059</v>
      </c>
      <c r="G2684" t="s">
        <v>7060</v>
      </c>
    </row>
    <row r="2685" spans="1:7" x14ac:dyDescent="0.2">
      <c r="A2685">
        <v>2682</v>
      </c>
      <c r="B2685" t="s">
        <v>7061</v>
      </c>
      <c r="G2685" t="s">
        <v>7062</v>
      </c>
    </row>
    <row r="2686" spans="1:7" x14ac:dyDescent="0.2">
      <c r="A2686">
        <v>2683</v>
      </c>
      <c r="B2686" t="s">
        <v>7063</v>
      </c>
      <c r="G2686" t="s">
        <v>7064</v>
      </c>
    </row>
    <row r="2687" spans="1:7" x14ac:dyDescent="0.2">
      <c r="A2687">
        <v>2684</v>
      </c>
      <c r="B2687" t="s">
        <v>7065</v>
      </c>
      <c r="G2687" t="s">
        <v>7066</v>
      </c>
    </row>
    <row r="2688" spans="1:7" x14ac:dyDescent="0.2">
      <c r="A2688">
        <v>2685</v>
      </c>
      <c r="B2688" t="s">
        <v>7067</v>
      </c>
      <c r="G2688" t="s">
        <v>7068</v>
      </c>
    </row>
    <row r="2689" spans="1:7" x14ac:dyDescent="0.2">
      <c r="A2689">
        <v>2686</v>
      </c>
      <c r="B2689" t="s">
        <v>7069</v>
      </c>
      <c r="G2689" t="s">
        <v>7070</v>
      </c>
    </row>
    <row r="2690" spans="1:7" x14ac:dyDescent="0.2">
      <c r="A2690">
        <v>2687</v>
      </c>
      <c r="B2690" t="s">
        <v>7071</v>
      </c>
      <c r="G2690" t="s">
        <v>7072</v>
      </c>
    </row>
    <row r="2691" spans="1:7" x14ac:dyDescent="0.2">
      <c r="A2691">
        <v>2688</v>
      </c>
      <c r="B2691" t="s">
        <v>7073</v>
      </c>
      <c r="G2691" t="s">
        <v>7074</v>
      </c>
    </row>
    <row r="2692" spans="1:7" x14ac:dyDescent="0.2">
      <c r="A2692">
        <v>2689</v>
      </c>
      <c r="B2692" t="s">
        <v>7075</v>
      </c>
      <c r="G2692" t="s">
        <v>7076</v>
      </c>
    </row>
    <row r="2693" spans="1:7" x14ac:dyDescent="0.2">
      <c r="A2693">
        <v>2690</v>
      </c>
      <c r="B2693" t="s">
        <v>7077</v>
      </c>
      <c r="G2693" t="s">
        <v>7078</v>
      </c>
    </row>
    <row r="2694" spans="1:7" x14ac:dyDescent="0.2">
      <c r="A2694">
        <v>2691</v>
      </c>
      <c r="B2694" t="s">
        <v>7079</v>
      </c>
      <c r="G2694" t="s">
        <v>7080</v>
      </c>
    </row>
    <row r="2695" spans="1:7" x14ac:dyDescent="0.2">
      <c r="A2695">
        <v>2692</v>
      </c>
      <c r="B2695" t="s">
        <v>7081</v>
      </c>
      <c r="G2695" t="s">
        <v>7082</v>
      </c>
    </row>
    <row r="2696" spans="1:7" x14ac:dyDescent="0.2">
      <c r="A2696">
        <v>2693</v>
      </c>
      <c r="B2696" t="s">
        <v>7083</v>
      </c>
      <c r="G2696" t="s">
        <v>7084</v>
      </c>
    </row>
    <row r="2697" spans="1:7" x14ac:dyDescent="0.2">
      <c r="A2697">
        <v>2694</v>
      </c>
      <c r="B2697" t="s">
        <v>7085</v>
      </c>
      <c r="G2697" t="s">
        <v>7086</v>
      </c>
    </row>
    <row r="2698" spans="1:7" x14ac:dyDescent="0.2">
      <c r="A2698">
        <v>2695</v>
      </c>
      <c r="B2698" t="s">
        <v>7087</v>
      </c>
      <c r="G2698" t="s">
        <v>7088</v>
      </c>
    </row>
    <row r="2699" spans="1:7" x14ac:dyDescent="0.2">
      <c r="A2699">
        <v>2696</v>
      </c>
      <c r="B2699" t="s">
        <v>7089</v>
      </c>
      <c r="G2699" t="s">
        <v>7090</v>
      </c>
    </row>
    <row r="2700" spans="1:7" x14ac:dyDescent="0.2">
      <c r="A2700">
        <v>2697</v>
      </c>
      <c r="B2700" t="s">
        <v>7091</v>
      </c>
      <c r="G2700" t="s">
        <v>7092</v>
      </c>
    </row>
    <row r="2701" spans="1:7" x14ac:dyDescent="0.2">
      <c r="A2701">
        <v>2698</v>
      </c>
      <c r="B2701" t="s">
        <v>7093</v>
      </c>
      <c r="G2701" t="s">
        <v>7094</v>
      </c>
    </row>
    <row r="2702" spans="1:7" x14ac:dyDescent="0.2">
      <c r="A2702">
        <v>2699</v>
      </c>
      <c r="B2702" t="s">
        <v>7095</v>
      </c>
      <c r="G2702" t="s">
        <v>7096</v>
      </c>
    </row>
    <row r="2703" spans="1:7" x14ac:dyDescent="0.2">
      <c r="A2703">
        <v>2700</v>
      </c>
      <c r="B2703" t="s">
        <v>7097</v>
      </c>
      <c r="G2703" t="s">
        <v>7098</v>
      </c>
    </row>
    <row r="2704" spans="1:7" x14ac:dyDescent="0.2">
      <c r="A2704">
        <v>2701</v>
      </c>
      <c r="B2704" t="s">
        <v>7099</v>
      </c>
      <c r="G2704" t="s">
        <v>7100</v>
      </c>
    </row>
    <row r="2705" spans="1:7" x14ac:dyDescent="0.2">
      <c r="A2705">
        <v>2702</v>
      </c>
      <c r="B2705" t="s">
        <v>7101</v>
      </c>
      <c r="G2705" t="s">
        <v>7102</v>
      </c>
    </row>
    <row r="2706" spans="1:7" x14ac:dyDescent="0.2">
      <c r="A2706">
        <v>2703</v>
      </c>
      <c r="B2706" t="s">
        <v>7103</v>
      </c>
      <c r="G2706" t="s">
        <v>7104</v>
      </c>
    </row>
    <row r="2707" spans="1:7" x14ac:dyDescent="0.2">
      <c r="A2707">
        <v>2704</v>
      </c>
      <c r="B2707" t="s">
        <v>7105</v>
      </c>
      <c r="G2707" t="s">
        <v>7106</v>
      </c>
    </row>
    <row r="2708" spans="1:7" x14ac:dyDescent="0.2">
      <c r="A2708">
        <v>2705</v>
      </c>
      <c r="B2708" t="s">
        <v>7107</v>
      </c>
      <c r="G2708" t="s">
        <v>7108</v>
      </c>
    </row>
    <row r="2709" spans="1:7" x14ac:dyDescent="0.2">
      <c r="A2709">
        <v>2706</v>
      </c>
      <c r="B2709" t="s">
        <v>7109</v>
      </c>
      <c r="G2709" t="s">
        <v>7110</v>
      </c>
    </row>
    <row r="2710" spans="1:7" x14ac:dyDescent="0.2">
      <c r="A2710">
        <v>2707</v>
      </c>
      <c r="B2710" t="s">
        <v>7111</v>
      </c>
      <c r="G2710" t="s">
        <v>7112</v>
      </c>
    </row>
    <row r="2711" spans="1:7" x14ac:dyDescent="0.2">
      <c r="A2711">
        <v>2708</v>
      </c>
      <c r="B2711" t="s">
        <v>7113</v>
      </c>
      <c r="G2711" t="s">
        <v>7114</v>
      </c>
    </row>
    <row r="2712" spans="1:7" x14ac:dyDescent="0.2">
      <c r="A2712">
        <v>2709</v>
      </c>
      <c r="B2712" t="s">
        <v>7115</v>
      </c>
      <c r="G2712" t="s">
        <v>7116</v>
      </c>
    </row>
    <row r="2713" spans="1:7" x14ac:dyDescent="0.2">
      <c r="A2713">
        <v>2710</v>
      </c>
      <c r="B2713" t="s">
        <v>7117</v>
      </c>
      <c r="G2713" t="s">
        <v>7118</v>
      </c>
    </row>
    <row r="2714" spans="1:7" x14ac:dyDescent="0.2">
      <c r="A2714">
        <v>2711</v>
      </c>
      <c r="B2714" t="s">
        <v>7119</v>
      </c>
      <c r="G2714" t="s">
        <v>7120</v>
      </c>
    </row>
    <row r="2715" spans="1:7" x14ac:dyDescent="0.2">
      <c r="A2715">
        <v>2712</v>
      </c>
      <c r="B2715" t="s">
        <v>7121</v>
      </c>
      <c r="G2715" t="s">
        <v>7122</v>
      </c>
    </row>
    <row r="2716" spans="1:7" x14ac:dyDescent="0.2">
      <c r="A2716">
        <v>2713</v>
      </c>
      <c r="B2716" t="s">
        <v>7123</v>
      </c>
      <c r="G2716" t="s">
        <v>7124</v>
      </c>
    </row>
    <row r="2717" spans="1:7" x14ac:dyDescent="0.2">
      <c r="A2717">
        <v>2714</v>
      </c>
      <c r="B2717" t="s">
        <v>7125</v>
      </c>
      <c r="G2717" t="s">
        <v>7126</v>
      </c>
    </row>
    <row r="2718" spans="1:7" x14ac:dyDescent="0.2">
      <c r="A2718">
        <v>2715</v>
      </c>
      <c r="B2718" t="s">
        <v>7127</v>
      </c>
      <c r="G2718" t="s">
        <v>7128</v>
      </c>
    </row>
    <row r="2719" spans="1:7" x14ac:dyDescent="0.2">
      <c r="A2719">
        <v>2716</v>
      </c>
      <c r="B2719" t="s">
        <v>7129</v>
      </c>
      <c r="G2719" t="s">
        <v>7130</v>
      </c>
    </row>
    <row r="2720" spans="1:7" x14ac:dyDescent="0.2">
      <c r="A2720">
        <v>2717</v>
      </c>
      <c r="B2720" t="s">
        <v>7131</v>
      </c>
      <c r="G2720" t="s">
        <v>7132</v>
      </c>
    </row>
    <row r="2721" spans="1:7" x14ac:dyDescent="0.2">
      <c r="A2721">
        <v>2718</v>
      </c>
      <c r="B2721" t="s">
        <v>7133</v>
      </c>
      <c r="G2721" t="s">
        <v>7134</v>
      </c>
    </row>
    <row r="2722" spans="1:7" x14ac:dyDescent="0.2">
      <c r="A2722">
        <v>2719</v>
      </c>
      <c r="B2722" t="s">
        <v>7135</v>
      </c>
      <c r="G2722" t="s">
        <v>7136</v>
      </c>
    </row>
    <row r="2723" spans="1:7" x14ac:dyDescent="0.2">
      <c r="A2723">
        <v>2720</v>
      </c>
      <c r="B2723" t="s">
        <v>7137</v>
      </c>
      <c r="G2723" t="s">
        <v>7138</v>
      </c>
    </row>
    <row r="2724" spans="1:7" x14ac:dyDescent="0.2">
      <c r="A2724">
        <v>2721</v>
      </c>
      <c r="B2724" t="s">
        <v>7139</v>
      </c>
      <c r="G2724" t="s">
        <v>7140</v>
      </c>
    </row>
    <row r="2725" spans="1:7" x14ac:dyDescent="0.2">
      <c r="A2725">
        <v>2722</v>
      </c>
      <c r="B2725" t="s">
        <v>7141</v>
      </c>
      <c r="G2725" t="s">
        <v>7142</v>
      </c>
    </row>
    <row r="2726" spans="1:7" x14ac:dyDescent="0.2">
      <c r="A2726">
        <v>2723</v>
      </c>
      <c r="B2726" t="s">
        <v>7143</v>
      </c>
      <c r="G2726" t="s">
        <v>7144</v>
      </c>
    </row>
    <row r="2727" spans="1:7" x14ac:dyDescent="0.2">
      <c r="A2727">
        <v>2724</v>
      </c>
      <c r="B2727" t="s">
        <v>7145</v>
      </c>
      <c r="G2727" t="s">
        <v>7146</v>
      </c>
    </row>
    <row r="2728" spans="1:7" x14ac:dyDescent="0.2">
      <c r="A2728">
        <v>2725</v>
      </c>
      <c r="B2728" t="s">
        <v>7147</v>
      </c>
      <c r="G2728" t="s">
        <v>7148</v>
      </c>
    </row>
    <row r="2729" spans="1:7" x14ac:dyDescent="0.2">
      <c r="A2729">
        <v>2726</v>
      </c>
      <c r="B2729" t="s">
        <v>7149</v>
      </c>
      <c r="G2729" t="s">
        <v>7150</v>
      </c>
    </row>
    <row r="2730" spans="1:7" x14ac:dyDescent="0.2">
      <c r="A2730">
        <v>2727</v>
      </c>
      <c r="B2730" t="s">
        <v>7151</v>
      </c>
      <c r="G2730" t="s">
        <v>7152</v>
      </c>
    </row>
    <row r="2731" spans="1:7" x14ac:dyDescent="0.2">
      <c r="A2731">
        <v>2728</v>
      </c>
      <c r="B2731" t="s">
        <v>7153</v>
      </c>
      <c r="G2731" t="s">
        <v>7154</v>
      </c>
    </row>
    <row r="2732" spans="1:7" x14ac:dyDescent="0.2">
      <c r="A2732">
        <v>2729</v>
      </c>
      <c r="B2732" t="s">
        <v>7155</v>
      </c>
      <c r="G2732" t="s">
        <v>7156</v>
      </c>
    </row>
    <row r="2733" spans="1:7" x14ac:dyDescent="0.2">
      <c r="A2733">
        <v>2730</v>
      </c>
      <c r="B2733" t="s">
        <v>7157</v>
      </c>
      <c r="G2733" t="s">
        <v>7158</v>
      </c>
    </row>
    <row r="2734" spans="1:7" x14ac:dyDescent="0.2">
      <c r="A2734">
        <v>2731</v>
      </c>
      <c r="B2734" t="s">
        <v>7159</v>
      </c>
      <c r="G2734" t="s">
        <v>7160</v>
      </c>
    </row>
    <row r="2735" spans="1:7" x14ac:dyDescent="0.2">
      <c r="A2735">
        <v>2732</v>
      </c>
      <c r="B2735" t="s">
        <v>7161</v>
      </c>
      <c r="G2735" t="s">
        <v>7162</v>
      </c>
    </row>
    <row r="2736" spans="1:7" x14ac:dyDescent="0.2">
      <c r="A2736">
        <v>2733</v>
      </c>
      <c r="B2736" t="s">
        <v>7163</v>
      </c>
      <c r="G2736" t="s">
        <v>7164</v>
      </c>
    </row>
    <row r="2737" spans="1:7" x14ac:dyDescent="0.2">
      <c r="A2737">
        <v>2734</v>
      </c>
      <c r="B2737" t="s">
        <v>7165</v>
      </c>
      <c r="G2737" t="s">
        <v>7166</v>
      </c>
    </row>
    <row r="2738" spans="1:7" x14ac:dyDescent="0.2">
      <c r="A2738">
        <v>2735</v>
      </c>
      <c r="B2738" t="s">
        <v>7167</v>
      </c>
      <c r="G2738" t="s">
        <v>7168</v>
      </c>
    </row>
    <row r="2739" spans="1:7" x14ac:dyDescent="0.2">
      <c r="A2739">
        <v>2736</v>
      </c>
      <c r="B2739" t="s">
        <v>7169</v>
      </c>
      <c r="G2739" t="s">
        <v>7170</v>
      </c>
    </row>
    <row r="2740" spans="1:7" x14ac:dyDescent="0.2">
      <c r="A2740">
        <v>2737</v>
      </c>
      <c r="B2740" t="s">
        <v>7171</v>
      </c>
      <c r="G2740" t="s">
        <v>7172</v>
      </c>
    </row>
    <row r="2741" spans="1:7" x14ac:dyDescent="0.2">
      <c r="A2741">
        <v>2738</v>
      </c>
      <c r="B2741" t="s">
        <v>7173</v>
      </c>
      <c r="G2741" t="s">
        <v>7174</v>
      </c>
    </row>
    <row r="2742" spans="1:7" x14ac:dyDescent="0.2">
      <c r="A2742">
        <v>2739</v>
      </c>
      <c r="B2742" t="s">
        <v>7175</v>
      </c>
      <c r="G2742" t="s">
        <v>7176</v>
      </c>
    </row>
    <row r="2743" spans="1:7" x14ac:dyDescent="0.2">
      <c r="A2743">
        <v>2740</v>
      </c>
      <c r="B2743" t="s">
        <v>7177</v>
      </c>
      <c r="G2743" t="s">
        <v>7178</v>
      </c>
    </row>
    <row r="2744" spans="1:7" x14ac:dyDescent="0.2">
      <c r="A2744">
        <v>2741</v>
      </c>
      <c r="B2744" t="s">
        <v>7179</v>
      </c>
      <c r="G2744" t="s">
        <v>7180</v>
      </c>
    </row>
    <row r="2745" spans="1:7" x14ac:dyDescent="0.2">
      <c r="A2745">
        <v>2742</v>
      </c>
      <c r="B2745" t="s">
        <v>7181</v>
      </c>
      <c r="G2745" t="s">
        <v>7182</v>
      </c>
    </row>
    <row r="2746" spans="1:7" x14ac:dyDescent="0.2">
      <c r="A2746">
        <v>2743</v>
      </c>
      <c r="B2746" t="s">
        <v>7183</v>
      </c>
      <c r="G2746" t="s">
        <v>7184</v>
      </c>
    </row>
    <row r="2747" spans="1:7" x14ac:dyDescent="0.2">
      <c r="A2747">
        <v>2744</v>
      </c>
      <c r="B2747" t="s">
        <v>7185</v>
      </c>
      <c r="G2747" t="s">
        <v>7186</v>
      </c>
    </row>
    <row r="2748" spans="1:7" x14ac:dyDescent="0.2">
      <c r="A2748">
        <v>2745</v>
      </c>
      <c r="B2748" t="s">
        <v>7187</v>
      </c>
      <c r="G2748" t="s">
        <v>7188</v>
      </c>
    </row>
    <row r="2749" spans="1:7" x14ac:dyDescent="0.2">
      <c r="A2749">
        <v>2746</v>
      </c>
      <c r="B2749" t="s">
        <v>7189</v>
      </c>
      <c r="G2749" t="s">
        <v>7190</v>
      </c>
    </row>
    <row r="2750" spans="1:7" x14ac:dyDescent="0.2">
      <c r="A2750">
        <v>2747</v>
      </c>
      <c r="B2750" t="s">
        <v>7191</v>
      </c>
      <c r="G2750" t="s">
        <v>7192</v>
      </c>
    </row>
    <row r="2751" spans="1:7" x14ac:dyDescent="0.2">
      <c r="A2751">
        <v>2748</v>
      </c>
      <c r="B2751" t="s">
        <v>7193</v>
      </c>
      <c r="G2751" t="s">
        <v>7194</v>
      </c>
    </row>
    <row r="2752" spans="1:7" x14ac:dyDescent="0.2">
      <c r="A2752">
        <v>2749</v>
      </c>
      <c r="B2752" t="s">
        <v>7195</v>
      </c>
      <c r="G2752" t="s">
        <v>7196</v>
      </c>
    </row>
    <row r="2753" spans="1:7" x14ac:dyDescent="0.2">
      <c r="A2753">
        <v>2750</v>
      </c>
      <c r="B2753" t="s">
        <v>7197</v>
      </c>
      <c r="G2753" t="s">
        <v>7198</v>
      </c>
    </row>
    <row r="2754" spans="1:7" x14ac:dyDescent="0.2">
      <c r="A2754">
        <v>2751</v>
      </c>
      <c r="B2754" t="s">
        <v>7199</v>
      </c>
      <c r="G2754" t="s">
        <v>7200</v>
      </c>
    </row>
    <row r="2755" spans="1:7" x14ac:dyDescent="0.2">
      <c r="A2755">
        <v>2752</v>
      </c>
      <c r="B2755" t="s">
        <v>7201</v>
      </c>
      <c r="G2755" t="s">
        <v>7202</v>
      </c>
    </row>
    <row r="2756" spans="1:7" x14ac:dyDescent="0.2">
      <c r="A2756">
        <v>2753</v>
      </c>
      <c r="B2756" t="s">
        <v>7203</v>
      </c>
      <c r="G2756" t="s">
        <v>7204</v>
      </c>
    </row>
    <row r="2757" spans="1:7" x14ac:dyDescent="0.2">
      <c r="A2757">
        <v>2754</v>
      </c>
      <c r="B2757" t="s">
        <v>7205</v>
      </c>
      <c r="G2757" t="s">
        <v>7206</v>
      </c>
    </row>
    <row r="2758" spans="1:7" x14ac:dyDescent="0.2">
      <c r="A2758">
        <v>2755</v>
      </c>
      <c r="B2758" t="s">
        <v>7207</v>
      </c>
      <c r="G2758" t="s">
        <v>7208</v>
      </c>
    </row>
    <row r="2759" spans="1:7" x14ac:dyDescent="0.2">
      <c r="A2759">
        <v>2756</v>
      </c>
      <c r="B2759" t="s">
        <v>7209</v>
      </c>
      <c r="G2759" t="s">
        <v>7210</v>
      </c>
    </row>
    <row r="2760" spans="1:7" x14ac:dyDescent="0.2">
      <c r="A2760">
        <v>2757</v>
      </c>
      <c r="B2760" t="s">
        <v>7211</v>
      </c>
      <c r="G2760" t="s">
        <v>7212</v>
      </c>
    </row>
    <row r="2761" spans="1:7" x14ac:dyDescent="0.2">
      <c r="A2761">
        <v>2758</v>
      </c>
      <c r="B2761" t="s">
        <v>7213</v>
      </c>
      <c r="G2761" t="s">
        <v>7214</v>
      </c>
    </row>
    <row r="2762" spans="1:7" x14ac:dyDescent="0.2">
      <c r="A2762">
        <v>2759</v>
      </c>
      <c r="B2762" t="s">
        <v>7215</v>
      </c>
      <c r="G2762" t="s">
        <v>7216</v>
      </c>
    </row>
    <row r="2763" spans="1:7" x14ac:dyDescent="0.2">
      <c r="A2763">
        <v>2760</v>
      </c>
      <c r="B2763" t="s">
        <v>7217</v>
      </c>
      <c r="G2763" t="s">
        <v>7218</v>
      </c>
    </row>
    <row r="2764" spans="1:7" x14ac:dyDescent="0.2">
      <c r="A2764">
        <v>2761</v>
      </c>
      <c r="B2764" t="s">
        <v>7219</v>
      </c>
      <c r="G2764" t="s">
        <v>7220</v>
      </c>
    </row>
    <row r="2765" spans="1:7" x14ac:dyDescent="0.2">
      <c r="A2765">
        <v>2762</v>
      </c>
      <c r="B2765" t="s">
        <v>7221</v>
      </c>
      <c r="G2765" t="s">
        <v>7222</v>
      </c>
    </row>
    <row r="2766" spans="1:7" x14ac:dyDescent="0.2">
      <c r="A2766">
        <v>2763</v>
      </c>
      <c r="B2766" t="s">
        <v>7223</v>
      </c>
      <c r="G2766" t="s">
        <v>7224</v>
      </c>
    </row>
    <row r="2767" spans="1:7" x14ac:dyDescent="0.2">
      <c r="A2767">
        <v>2764</v>
      </c>
      <c r="B2767" t="s">
        <v>7225</v>
      </c>
      <c r="G2767" t="s">
        <v>7226</v>
      </c>
    </row>
    <row r="2768" spans="1:7" x14ac:dyDescent="0.2">
      <c r="A2768">
        <v>2765</v>
      </c>
      <c r="B2768" t="s">
        <v>7227</v>
      </c>
      <c r="G2768" t="s">
        <v>7228</v>
      </c>
    </row>
    <row r="2769" spans="1:7" x14ac:dyDescent="0.2">
      <c r="A2769">
        <v>2766</v>
      </c>
      <c r="B2769" t="s">
        <v>7229</v>
      </c>
      <c r="G2769" t="s">
        <v>7230</v>
      </c>
    </row>
    <row r="2770" spans="1:7" x14ac:dyDescent="0.2">
      <c r="A2770">
        <v>2767</v>
      </c>
      <c r="B2770" t="s">
        <v>7231</v>
      </c>
      <c r="G2770" t="s">
        <v>7232</v>
      </c>
    </row>
    <row r="2771" spans="1:7" x14ac:dyDescent="0.2">
      <c r="A2771">
        <v>2768</v>
      </c>
      <c r="B2771" t="s">
        <v>7233</v>
      </c>
      <c r="G2771" t="s">
        <v>7234</v>
      </c>
    </row>
    <row r="2772" spans="1:7" x14ac:dyDescent="0.2">
      <c r="A2772">
        <v>2769</v>
      </c>
      <c r="B2772" t="s">
        <v>7235</v>
      </c>
      <c r="G2772" t="s">
        <v>7236</v>
      </c>
    </row>
    <row r="2773" spans="1:7" x14ac:dyDescent="0.2">
      <c r="A2773">
        <v>2770</v>
      </c>
      <c r="B2773" t="s">
        <v>7237</v>
      </c>
      <c r="G2773" t="s">
        <v>7238</v>
      </c>
    </row>
    <row r="2774" spans="1:7" x14ac:dyDescent="0.2">
      <c r="A2774">
        <v>2771</v>
      </c>
      <c r="B2774" t="s">
        <v>7239</v>
      </c>
      <c r="G2774" t="s">
        <v>7240</v>
      </c>
    </row>
    <row r="2775" spans="1:7" x14ac:dyDescent="0.2">
      <c r="A2775">
        <v>2772</v>
      </c>
      <c r="B2775" t="s">
        <v>7241</v>
      </c>
      <c r="G2775" t="s">
        <v>7242</v>
      </c>
    </row>
    <row r="2776" spans="1:7" x14ac:dyDescent="0.2">
      <c r="A2776">
        <v>2773</v>
      </c>
      <c r="B2776" t="s">
        <v>7243</v>
      </c>
      <c r="G2776" t="s">
        <v>7244</v>
      </c>
    </row>
    <row r="2777" spans="1:7" x14ac:dyDescent="0.2">
      <c r="A2777">
        <v>2774</v>
      </c>
      <c r="B2777" t="s">
        <v>7245</v>
      </c>
      <c r="G2777" t="s">
        <v>7246</v>
      </c>
    </row>
    <row r="2778" spans="1:7" x14ac:dyDescent="0.2">
      <c r="A2778">
        <v>2775</v>
      </c>
      <c r="B2778" t="s">
        <v>7247</v>
      </c>
      <c r="G2778" t="s">
        <v>7248</v>
      </c>
    </row>
    <row r="2779" spans="1:7" x14ac:dyDescent="0.2">
      <c r="A2779">
        <v>2776</v>
      </c>
      <c r="B2779" t="s">
        <v>7249</v>
      </c>
      <c r="G2779" t="s">
        <v>7250</v>
      </c>
    </row>
    <row r="2780" spans="1:7" x14ac:dyDescent="0.2">
      <c r="A2780">
        <v>2777</v>
      </c>
      <c r="B2780" t="s">
        <v>7251</v>
      </c>
      <c r="G2780" t="s">
        <v>7252</v>
      </c>
    </row>
    <row r="2781" spans="1:7" x14ac:dyDescent="0.2">
      <c r="A2781">
        <v>2778</v>
      </c>
      <c r="B2781" t="s">
        <v>7253</v>
      </c>
      <c r="G2781" t="s">
        <v>7254</v>
      </c>
    </row>
    <row r="2782" spans="1:7" x14ac:dyDescent="0.2">
      <c r="A2782">
        <v>2779</v>
      </c>
      <c r="B2782" t="s">
        <v>7255</v>
      </c>
      <c r="G2782" t="s">
        <v>7256</v>
      </c>
    </row>
    <row r="2783" spans="1:7" x14ac:dyDescent="0.2">
      <c r="A2783">
        <v>2780</v>
      </c>
      <c r="B2783" t="s">
        <v>7257</v>
      </c>
      <c r="G2783" t="s">
        <v>7258</v>
      </c>
    </row>
    <row r="2784" spans="1:7" x14ac:dyDescent="0.2">
      <c r="A2784">
        <v>2781</v>
      </c>
      <c r="B2784" t="s">
        <v>7259</v>
      </c>
      <c r="G2784" t="s">
        <v>7260</v>
      </c>
    </row>
    <row r="2785" spans="1:7" x14ac:dyDescent="0.2">
      <c r="A2785">
        <v>2782</v>
      </c>
      <c r="B2785" t="s">
        <v>7261</v>
      </c>
      <c r="G2785" t="s">
        <v>7262</v>
      </c>
    </row>
    <row r="2786" spans="1:7" x14ac:dyDescent="0.2">
      <c r="A2786">
        <v>2783</v>
      </c>
      <c r="B2786" t="s">
        <v>7263</v>
      </c>
      <c r="G2786" t="s">
        <v>7264</v>
      </c>
    </row>
    <row r="2787" spans="1:7" x14ac:dyDescent="0.2">
      <c r="A2787">
        <v>2784</v>
      </c>
      <c r="B2787" t="s">
        <v>7265</v>
      </c>
      <c r="G2787" t="s">
        <v>7266</v>
      </c>
    </row>
    <row r="2788" spans="1:7" x14ac:dyDescent="0.2">
      <c r="A2788">
        <v>2785</v>
      </c>
      <c r="B2788" t="s">
        <v>7267</v>
      </c>
      <c r="G2788" t="s">
        <v>7268</v>
      </c>
    </row>
    <row r="2789" spans="1:7" x14ac:dyDescent="0.2">
      <c r="A2789">
        <v>2786</v>
      </c>
      <c r="B2789" t="s">
        <v>7269</v>
      </c>
      <c r="G2789" t="s">
        <v>7270</v>
      </c>
    </row>
    <row r="2790" spans="1:7" x14ac:dyDescent="0.2">
      <c r="A2790">
        <v>2787</v>
      </c>
      <c r="B2790" t="s">
        <v>7271</v>
      </c>
      <c r="G2790" t="s">
        <v>7272</v>
      </c>
    </row>
    <row r="2791" spans="1:7" x14ac:dyDescent="0.2">
      <c r="A2791">
        <v>2788</v>
      </c>
      <c r="B2791" t="s">
        <v>7273</v>
      </c>
      <c r="G2791" t="s">
        <v>7274</v>
      </c>
    </row>
    <row r="2792" spans="1:7" x14ac:dyDescent="0.2">
      <c r="A2792">
        <v>2789</v>
      </c>
      <c r="B2792" t="s">
        <v>7275</v>
      </c>
      <c r="G2792" t="s">
        <v>7276</v>
      </c>
    </row>
    <row r="2793" spans="1:7" x14ac:dyDescent="0.2">
      <c r="A2793">
        <v>2790</v>
      </c>
      <c r="B2793" t="s">
        <v>7277</v>
      </c>
      <c r="G2793" t="s">
        <v>7278</v>
      </c>
    </row>
    <row r="2794" spans="1:7" x14ac:dyDescent="0.2">
      <c r="A2794">
        <v>2791</v>
      </c>
      <c r="B2794" t="s">
        <v>7279</v>
      </c>
      <c r="G2794" t="s">
        <v>7280</v>
      </c>
    </row>
    <row r="2795" spans="1:7" x14ac:dyDescent="0.2">
      <c r="A2795">
        <v>2792</v>
      </c>
      <c r="B2795" t="s">
        <v>7281</v>
      </c>
      <c r="G2795" t="s">
        <v>7282</v>
      </c>
    </row>
    <row r="2796" spans="1:7" x14ac:dyDescent="0.2">
      <c r="A2796">
        <v>2793</v>
      </c>
      <c r="B2796" t="s">
        <v>7283</v>
      </c>
      <c r="G2796" t="s">
        <v>7284</v>
      </c>
    </row>
    <row r="2797" spans="1:7" x14ac:dyDescent="0.2">
      <c r="A2797">
        <v>2794</v>
      </c>
      <c r="B2797" t="s">
        <v>7285</v>
      </c>
      <c r="G2797" t="s">
        <v>7286</v>
      </c>
    </row>
    <row r="2798" spans="1:7" x14ac:dyDescent="0.2">
      <c r="A2798">
        <v>2795</v>
      </c>
      <c r="B2798" t="s">
        <v>7287</v>
      </c>
      <c r="G2798" t="s">
        <v>7288</v>
      </c>
    </row>
    <row r="2799" spans="1:7" x14ac:dyDescent="0.2">
      <c r="A2799">
        <v>2796</v>
      </c>
      <c r="B2799" t="s">
        <v>7289</v>
      </c>
      <c r="G2799" t="s">
        <v>7290</v>
      </c>
    </row>
    <row r="2800" spans="1:7" x14ac:dyDescent="0.2">
      <c r="A2800">
        <v>2797</v>
      </c>
      <c r="B2800" t="s">
        <v>7291</v>
      </c>
      <c r="G2800" t="s">
        <v>7292</v>
      </c>
    </row>
    <row r="2801" spans="1:7" x14ac:dyDescent="0.2">
      <c r="A2801">
        <v>2798</v>
      </c>
      <c r="B2801" t="s">
        <v>7293</v>
      </c>
      <c r="G2801" t="s">
        <v>7294</v>
      </c>
    </row>
    <row r="2802" spans="1:7" x14ac:dyDescent="0.2">
      <c r="A2802">
        <v>2799</v>
      </c>
      <c r="B2802" t="s">
        <v>7295</v>
      </c>
      <c r="G2802" t="s">
        <v>7296</v>
      </c>
    </row>
    <row r="2803" spans="1:7" x14ac:dyDescent="0.2">
      <c r="A2803">
        <v>2800</v>
      </c>
      <c r="B2803" t="s">
        <v>7297</v>
      </c>
      <c r="G2803" t="s">
        <v>7298</v>
      </c>
    </row>
    <row r="2804" spans="1:7" x14ac:dyDescent="0.2">
      <c r="A2804">
        <v>2801</v>
      </c>
      <c r="B2804" t="s">
        <v>7299</v>
      </c>
      <c r="G2804" t="s">
        <v>7300</v>
      </c>
    </row>
    <row r="2805" spans="1:7" x14ac:dyDescent="0.2">
      <c r="A2805">
        <v>2802</v>
      </c>
      <c r="B2805" t="s">
        <v>7301</v>
      </c>
      <c r="G2805" t="s">
        <v>7302</v>
      </c>
    </row>
    <row r="2806" spans="1:7" x14ac:dyDescent="0.2">
      <c r="A2806">
        <v>2803</v>
      </c>
      <c r="B2806" t="s">
        <v>7303</v>
      </c>
      <c r="G2806" t="s">
        <v>7304</v>
      </c>
    </row>
    <row r="2807" spans="1:7" x14ac:dyDescent="0.2">
      <c r="A2807">
        <v>2804</v>
      </c>
      <c r="B2807" t="s">
        <v>7305</v>
      </c>
      <c r="G2807" t="s">
        <v>7306</v>
      </c>
    </row>
    <row r="2808" spans="1:7" x14ac:dyDescent="0.2">
      <c r="A2808">
        <v>2805</v>
      </c>
      <c r="B2808" t="s">
        <v>7307</v>
      </c>
      <c r="G2808" t="s">
        <v>7308</v>
      </c>
    </row>
    <row r="2809" spans="1:7" x14ac:dyDescent="0.2">
      <c r="A2809">
        <v>2806</v>
      </c>
      <c r="B2809" t="s">
        <v>7309</v>
      </c>
      <c r="G2809" t="s">
        <v>7310</v>
      </c>
    </row>
    <row r="2810" spans="1:7" x14ac:dyDescent="0.2">
      <c r="A2810">
        <v>2807</v>
      </c>
      <c r="B2810" t="s">
        <v>7311</v>
      </c>
      <c r="G2810" t="s">
        <v>7312</v>
      </c>
    </row>
    <row r="2811" spans="1:7" x14ac:dyDescent="0.2">
      <c r="A2811">
        <v>2808</v>
      </c>
      <c r="B2811" t="s">
        <v>7313</v>
      </c>
      <c r="G2811" t="s">
        <v>7314</v>
      </c>
    </row>
    <row r="2812" spans="1:7" x14ac:dyDescent="0.2">
      <c r="A2812">
        <v>2809</v>
      </c>
      <c r="B2812" t="s">
        <v>7315</v>
      </c>
      <c r="G2812" t="s">
        <v>7316</v>
      </c>
    </row>
    <row r="2813" spans="1:7" x14ac:dyDescent="0.2">
      <c r="A2813">
        <v>2810</v>
      </c>
      <c r="B2813" t="s">
        <v>7317</v>
      </c>
      <c r="G2813" t="s">
        <v>7318</v>
      </c>
    </row>
    <row r="2814" spans="1:7" x14ac:dyDescent="0.2">
      <c r="A2814">
        <v>2811</v>
      </c>
      <c r="B2814" t="s">
        <v>7319</v>
      </c>
      <c r="G2814" t="s">
        <v>7320</v>
      </c>
    </row>
    <row r="2815" spans="1:7" x14ac:dyDescent="0.2">
      <c r="A2815">
        <v>2812</v>
      </c>
      <c r="B2815" t="s">
        <v>7321</v>
      </c>
      <c r="G2815" t="s">
        <v>7322</v>
      </c>
    </row>
    <row r="2816" spans="1:7" x14ac:dyDescent="0.2">
      <c r="A2816">
        <v>2813</v>
      </c>
      <c r="B2816" t="s">
        <v>7323</v>
      </c>
      <c r="G2816" t="s">
        <v>7324</v>
      </c>
    </row>
    <row r="2817" spans="1:7" x14ac:dyDescent="0.2">
      <c r="A2817">
        <v>2814</v>
      </c>
      <c r="B2817" t="s">
        <v>7325</v>
      </c>
      <c r="G2817" t="s">
        <v>7326</v>
      </c>
    </row>
    <row r="2818" spans="1:7" x14ac:dyDescent="0.2">
      <c r="A2818">
        <v>2815</v>
      </c>
      <c r="B2818" t="s">
        <v>7327</v>
      </c>
      <c r="G2818" t="s">
        <v>7328</v>
      </c>
    </row>
    <row r="2819" spans="1:7" x14ac:dyDescent="0.2">
      <c r="A2819">
        <v>2816</v>
      </c>
      <c r="B2819" t="s">
        <v>7329</v>
      </c>
      <c r="G2819" t="s">
        <v>7330</v>
      </c>
    </row>
    <row r="2820" spans="1:7" x14ac:dyDescent="0.2">
      <c r="A2820">
        <v>2817</v>
      </c>
      <c r="B2820" t="s">
        <v>7331</v>
      </c>
      <c r="G2820" t="s">
        <v>7332</v>
      </c>
    </row>
    <row r="2821" spans="1:7" x14ac:dyDescent="0.2">
      <c r="A2821">
        <v>2818</v>
      </c>
      <c r="B2821" t="s">
        <v>7333</v>
      </c>
      <c r="G2821" t="s">
        <v>7334</v>
      </c>
    </row>
    <row r="2822" spans="1:7" x14ac:dyDescent="0.2">
      <c r="A2822">
        <v>2819</v>
      </c>
      <c r="B2822" t="s">
        <v>7335</v>
      </c>
      <c r="G2822" t="s">
        <v>7336</v>
      </c>
    </row>
    <row r="2823" spans="1:7" x14ac:dyDescent="0.2">
      <c r="A2823">
        <v>2820</v>
      </c>
      <c r="B2823" t="s">
        <v>7337</v>
      </c>
      <c r="G2823" t="s">
        <v>7338</v>
      </c>
    </row>
    <row r="2824" spans="1:7" x14ac:dyDescent="0.2">
      <c r="A2824">
        <v>2821</v>
      </c>
      <c r="B2824" t="s">
        <v>7339</v>
      </c>
      <c r="G2824" t="s">
        <v>7340</v>
      </c>
    </row>
    <row r="2825" spans="1:7" x14ac:dyDescent="0.2">
      <c r="A2825">
        <v>2822</v>
      </c>
      <c r="B2825" t="s">
        <v>7341</v>
      </c>
      <c r="G2825" t="s">
        <v>7342</v>
      </c>
    </row>
    <row r="2826" spans="1:7" x14ac:dyDescent="0.2">
      <c r="A2826">
        <v>2823</v>
      </c>
      <c r="B2826" t="s">
        <v>7343</v>
      </c>
      <c r="G2826" t="s">
        <v>7344</v>
      </c>
    </row>
    <row r="2827" spans="1:7" x14ac:dyDescent="0.2">
      <c r="A2827">
        <v>2824</v>
      </c>
      <c r="B2827" t="s">
        <v>7345</v>
      </c>
      <c r="G2827" t="s">
        <v>7346</v>
      </c>
    </row>
    <row r="2828" spans="1:7" x14ac:dyDescent="0.2">
      <c r="A2828">
        <v>2825</v>
      </c>
      <c r="B2828" t="s">
        <v>7347</v>
      </c>
      <c r="G2828" t="s">
        <v>7348</v>
      </c>
    </row>
    <row r="2829" spans="1:7" x14ac:dyDescent="0.2">
      <c r="A2829">
        <v>2826</v>
      </c>
      <c r="B2829" t="s">
        <v>7349</v>
      </c>
      <c r="G2829" t="s">
        <v>7350</v>
      </c>
    </row>
    <row r="2830" spans="1:7" x14ac:dyDescent="0.2">
      <c r="A2830">
        <v>2827</v>
      </c>
      <c r="B2830" t="s">
        <v>7351</v>
      </c>
      <c r="G2830" t="s">
        <v>7352</v>
      </c>
    </row>
    <row r="2831" spans="1:7" x14ac:dyDescent="0.2">
      <c r="A2831">
        <v>2828</v>
      </c>
      <c r="B2831" t="s">
        <v>7353</v>
      </c>
      <c r="G2831" t="s">
        <v>7354</v>
      </c>
    </row>
    <row r="2832" spans="1:7" x14ac:dyDescent="0.2">
      <c r="A2832">
        <v>2829</v>
      </c>
      <c r="B2832" t="s">
        <v>7355</v>
      </c>
      <c r="G2832" t="s">
        <v>7356</v>
      </c>
    </row>
    <row r="2833" spans="1:7" x14ac:dyDescent="0.2">
      <c r="A2833">
        <v>2830</v>
      </c>
      <c r="B2833" t="s">
        <v>7357</v>
      </c>
      <c r="G2833" t="s">
        <v>7358</v>
      </c>
    </row>
    <row r="2834" spans="1:7" x14ac:dyDescent="0.2">
      <c r="A2834">
        <v>2831</v>
      </c>
      <c r="B2834" t="s">
        <v>7359</v>
      </c>
      <c r="G2834" t="s">
        <v>7360</v>
      </c>
    </row>
    <row r="2835" spans="1:7" x14ac:dyDescent="0.2">
      <c r="A2835">
        <v>2832</v>
      </c>
      <c r="B2835" t="s">
        <v>7361</v>
      </c>
      <c r="G2835" t="s">
        <v>7362</v>
      </c>
    </row>
    <row r="2836" spans="1:7" x14ac:dyDescent="0.2">
      <c r="A2836">
        <v>2833</v>
      </c>
      <c r="B2836" t="s">
        <v>7363</v>
      </c>
      <c r="G2836" t="s">
        <v>7364</v>
      </c>
    </row>
    <row r="2837" spans="1:7" x14ac:dyDescent="0.2">
      <c r="A2837">
        <v>2834</v>
      </c>
      <c r="B2837" t="s">
        <v>7365</v>
      </c>
      <c r="G2837" t="s">
        <v>7366</v>
      </c>
    </row>
    <row r="2838" spans="1:7" x14ac:dyDescent="0.2">
      <c r="A2838">
        <v>2835</v>
      </c>
      <c r="B2838" t="s">
        <v>7367</v>
      </c>
      <c r="G2838" t="s">
        <v>7368</v>
      </c>
    </row>
    <row r="2839" spans="1:7" x14ac:dyDescent="0.2">
      <c r="A2839">
        <v>2836</v>
      </c>
      <c r="B2839" t="s">
        <v>7369</v>
      </c>
      <c r="G2839" t="s">
        <v>7370</v>
      </c>
    </row>
    <row r="2840" spans="1:7" x14ac:dyDescent="0.2">
      <c r="A2840">
        <v>2837</v>
      </c>
      <c r="B2840" t="s">
        <v>7371</v>
      </c>
      <c r="G2840" t="s">
        <v>7372</v>
      </c>
    </row>
    <row r="2841" spans="1:7" x14ac:dyDescent="0.2">
      <c r="A2841">
        <v>2838</v>
      </c>
      <c r="B2841" t="s">
        <v>7373</v>
      </c>
      <c r="G2841" t="s">
        <v>7374</v>
      </c>
    </row>
    <row r="2842" spans="1:7" x14ac:dyDescent="0.2">
      <c r="A2842">
        <v>2839</v>
      </c>
      <c r="B2842" t="s">
        <v>7375</v>
      </c>
      <c r="G2842" t="s">
        <v>7376</v>
      </c>
    </row>
    <row r="2843" spans="1:7" x14ac:dyDescent="0.2">
      <c r="A2843">
        <v>2840</v>
      </c>
      <c r="B2843" t="s">
        <v>7377</v>
      </c>
      <c r="G2843" t="s">
        <v>7378</v>
      </c>
    </row>
    <row r="2844" spans="1:7" x14ac:dyDescent="0.2">
      <c r="A2844">
        <v>2841</v>
      </c>
      <c r="B2844" t="s">
        <v>7379</v>
      </c>
      <c r="G2844" t="s">
        <v>7380</v>
      </c>
    </row>
    <row r="2845" spans="1:7" x14ac:dyDescent="0.2">
      <c r="A2845">
        <v>2842</v>
      </c>
      <c r="B2845" t="s">
        <v>7381</v>
      </c>
      <c r="G2845" t="s">
        <v>7382</v>
      </c>
    </row>
    <row r="2846" spans="1:7" x14ac:dyDescent="0.2">
      <c r="A2846">
        <v>2843</v>
      </c>
      <c r="B2846" t="s">
        <v>7383</v>
      </c>
      <c r="G2846" t="s">
        <v>7384</v>
      </c>
    </row>
    <row r="2847" spans="1:7" x14ac:dyDescent="0.2">
      <c r="A2847">
        <v>2844</v>
      </c>
      <c r="B2847" t="s">
        <v>7385</v>
      </c>
      <c r="G2847" t="s">
        <v>7386</v>
      </c>
    </row>
    <row r="2848" spans="1:7" x14ac:dyDescent="0.2">
      <c r="A2848">
        <v>2845</v>
      </c>
      <c r="B2848" t="s">
        <v>7387</v>
      </c>
      <c r="G2848" t="s">
        <v>7388</v>
      </c>
    </row>
    <row r="2849" spans="1:7" x14ac:dyDescent="0.2">
      <c r="A2849">
        <v>2846</v>
      </c>
      <c r="B2849" t="s">
        <v>7389</v>
      </c>
      <c r="G2849" t="s">
        <v>7390</v>
      </c>
    </row>
    <row r="2850" spans="1:7" x14ac:dyDescent="0.2">
      <c r="A2850">
        <v>2847</v>
      </c>
      <c r="B2850" t="s">
        <v>7391</v>
      </c>
      <c r="G2850" t="s">
        <v>7392</v>
      </c>
    </row>
    <row r="2851" spans="1:7" x14ac:dyDescent="0.2">
      <c r="A2851">
        <v>2848</v>
      </c>
      <c r="B2851" t="s">
        <v>7393</v>
      </c>
      <c r="G2851" t="s">
        <v>7394</v>
      </c>
    </row>
    <row r="2852" spans="1:7" x14ac:dyDescent="0.2">
      <c r="A2852">
        <v>2849</v>
      </c>
      <c r="B2852" t="s">
        <v>7395</v>
      </c>
      <c r="G2852" t="s">
        <v>7396</v>
      </c>
    </row>
    <row r="2853" spans="1:7" x14ac:dyDescent="0.2">
      <c r="A2853">
        <v>2850</v>
      </c>
      <c r="B2853" t="s">
        <v>7397</v>
      </c>
      <c r="G2853" t="s">
        <v>7398</v>
      </c>
    </row>
    <row r="2854" spans="1:7" x14ac:dyDescent="0.2">
      <c r="A2854">
        <v>2851</v>
      </c>
      <c r="B2854" t="s">
        <v>7399</v>
      </c>
      <c r="G2854" t="s">
        <v>7400</v>
      </c>
    </row>
    <row r="2855" spans="1:7" x14ac:dyDescent="0.2">
      <c r="A2855">
        <v>2852</v>
      </c>
      <c r="B2855" t="s">
        <v>7401</v>
      </c>
      <c r="G2855" t="s">
        <v>7402</v>
      </c>
    </row>
    <row r="2856" spans="1:7" x14ac:dyDescent="0.2">
      <c r="A2856">
        <v>2853</v>
      </c>
      <c r="B2856" t="s">
        <v>7403</v>
      </c>
      <c r="G2856" t="s">
        <v>7404</v>
      </c>
    </row>
    <row r="2857" spans="1:7" x14ac:dyDescent="0.2">
      <c r="A2857">
        <v>2854</v>
      </c>
      <c r="B2857" t="s">
        <v>7405</v>
      </c>
      <c r="G2857" t="s">
        <v>7406</v>
      </c>
    </row>
    <row r="2858" spans="1:7" x14ac:dyDescent="0.2">
      <c r="A2858">
        <v>2855</v>
      </c>
      <c r="B2858" t="s">
        <v>7407</v>
      </c>
      <c r="G2858" t="s">
        <v>7408</v>
      </c>
    </row>
    <row r="2859" spans="1:7" x14ac:dyDescent="0.2">
      <c r="A2859">
        <v>2856</v>
      </c>
      <c r="B2859" t="s">
        <v>7409</v>
      </c>
      <c r="G2859" t="s">
        <v>7410</v>
      </c>
    </row>
    <row r="2860" spans="1:7" x14ac:dyDescent="0.2">
      <c r="A2860">
        <v>2857</v>
      </c>
      <c r="B2860" t="s">
        <v>7411</v>
      </c>
      <c r="G2860" t="s">
        <v>7412</v>
      </c>
    </row>
    <row r="2861" spans="1:7" x14ac:dyDescent="0.2">
      <c r="A2861">
        <v>2858</v>
      </c>
      <c r="B2861" t="s">
        <v>7413</v>
      </c>
      <c r="G2861" t="s">
        <v>7414</v>
      </c>
    </row>
    <row r="2862" spans="1:7" x14ac:dyDescent="0.2">
      <c r="A2862">
        <v>2859</v>
      </c>
      <c r="B2862" t="s">
        <v>7415</v>
      </c>
      <c r="G2862" t="s">
        <v>7416</v>
      </c>
    </row>
    <row r="2863" spans="1:7" x14ac:dyDescent="0.2">
      <c r="A2863">
        <v>2860</v>
      </c>
      <c r="B2863" t="s">
        <v>7417</v>
      </c>
      <c r="G2863" t="s">
        <v>7418</v>
      </c>
    </row>
    <row r="2864" spans="1:7" x14ac:dyDescent="0.2">
      <c r="A2864">
        <v>2861</v>
      </c>
      <c r="B2864" t="s">
        <v>7419</v>
      </c>
      <c r="G2864" t="s">
        <v>7420</v>
      </c>
    </row>
    <row r="2865" spans="1:7" x14ac:dyDescent="0.2">
      <c r="A2865">
        <v>2862</v>
      </c>
      <c r="B2865" t="s">
        <v>7421</v>
      </c>
      <c r="G2865" t="s">
        <v>7422</v>
      </c>
    </row>
    <row r="2866" spans="1:7" x14ac:dyDescent="0.2">
      <c r="A2866">
        <v>2863</v>
      </c>
      <c r="B2866" t="s">
        <v>7423</v>
      </c>
      <c r="G2866" t="s">
        <v>7424</v>
      </c>
    </row>
    <row r="2867" spans="1:7" x14ac:dyDescent="0.2">
      <c r="A2867">
        <v>2864</v>
      </c>
      <c r="B2867" t="s">
        <v>7425</v>
      </c>
      <c r="G2867" t="s">
        <v>7426</v>
      </c>
    </row>
    <row r="2868" spans="1:7" x14ac:dyDescent="0.2">
      <c r="A2868">
        <v>2865</v>
      </c>
      <c r="B2868" t="s">
        <v>7427</v>
      </c>
      <c r="G2868" t="s">
        <v>7428</v>
      </c>
    </row>
    <row r="2869" spans="1:7" x14ac:dyDescent="0.2">
      <c r="A2869">
        <v>2866</v>
      </c>
      <c r="B2869" t="s">
        <v>7429</v>
      </c>
      <c r="G2869" t="s">
        <v>7430</v>
      </c>
    </row>
    <row r="2870" spans="1:7" x14ac:dyDescent="0.2">
      <c r="A2870">
        <v>2867</v>
      </c>
      <c r="B2870" t="s">
        <v>7431</v>
      </c>
      <c r="G2870" t="s">
        <v>7432</v>
      </c>
    </row>
    <row r="2871" spans="1:7" x14ac:dyDescent="0.2">
      <c r="A2871">
        <v>2868</v>
      </c>
      <c r="B2871" t="s">
        <v>7433</v>
      </c>
      <c r="G2871" t="s">
        <v>7434</v>
      </c>
    </row>
    <row r="2872" spans="1:7" x14ac:dyDescent="0.2">
      <c r="A2872">
        <v>2869</v>
      </c>
      <c r="B2872" t="s">
        <v>7435</v>
      </c>
      <c r="G2872" t="s">
        <v>7436</v>
      </c>
    </row>
    <row r="2873" spans="1:7" x14ac:dyDescent="0.2">
      <c r="A2873">
        <v>2870</v>
      </c>
      <c r="B2873" t="s">
        <v>7437</v>
      </c>
      <c r="G2873" t="s">
        <v>7438</v>
      </c>
    </row>
    <row r="2874" spans="1:7" x14ac:dyDescent="0.2">
      <c r="A2874">
        <v>2871</v>
      </c>
      <c r="B2874" t="s">
        <v>7439</v>
      </c>
      <c r="G2874" t="s">
        <v>7440</v>
      </c>
    </row>
    <row r="2875" spans="1:7" x14ac:dyDescent="0.2">
      <c r="A2875">
        <v>2872</v>
      </c>
      <c r="B2875" t="s">
        <v>7441</v>
      </c>
      <c r="G2875" t="s">
        <v>7442</v>
      </c>
    </row>
    <row r="2876" spans="1:7" x14ac:dyDescent="0.2">
      <c r="A2876">
        <v>2873</v>
      </c>
      <c r="B2876" t="s">
        <v>7443</v>
      </c>
      <c r="G2876" t="s">
        <v>7444</v>
      </c>
    </row>
    <row r="2877" spans="1:7" x14ac:dyDescent="0.2">
      <c r="A2877">
        <v>2874</v>
      </c>
      <c r="B2877" t="s">
        <v>7445</v>
      </c>
      <c r="G2877" t="s">
        <v>7446</v>
      </c>
    </row>
    <row r="2878" spans="1:7" x14ac:dyDescent="0.2">
      <c r="A2878">
        <v>2875</v>
      </c>
      <c r="B2878" t="s">
        <v>7447</v>
      </c>
      <c r="G2878" t="s">
        <v>7448</v>
      </c>
    </row>
    <row r="2879" spans="1:7" x14ac:dyDescent="0.2">
      <c r="A2879">
        <v>2876</v>
      </c>
      <c r="B2879" t="s">
        <v>7449</v>
      </c>
      <c r="G2879" t="s">
        <v>7450</v>
      </c>
    </row>
    <row r="2880" spans="1:7" x14ac:dyDescent="0.2">
      <c r="A2880">
        <v>2877</v>
      </c>
      <c r="B2880" t="s">
        <v>7451</v>
      </c>
      <c r="G2880" t="s">
        <v>7452</v>
      </c>
    </row>
    <row r="2881" spans="1:7" x14ac:dyDescent="0.2">
      <c r="A2881">
        <v>2878</v>
      </c>
      <c r="B2881" t="s">
        <v>7453</v>
      </c>
      <c r="G2881" t="s">
        <v>7454</v>
      </c>
    </row>
    <row r="2882" spans="1:7" x14ac:dyDescent="0.2">
      <c r="A2882">
        <v>2879</v>
      </c>
      <c r="B2882" t="s">
        <v>7455</v>
      </c>
      <c r="G2882" t="s">
        <v>7456</v>
      </c>
    </row>
    <row r="2883" spans="1:7" x14ac:dyDescent="0.2">
      <c r="A2883">
        <v>2880</v>
      </c>
      <c r="B2883" t="s">
        <v>7457</v>
      </c>
      <c r="G2883" t="s">
        <v>7458</v>
      </c>
    </row>
    <row r="2884" spans="1:7" x14ac:dyDescent="0.2">
      <c r="A2884">
        <v>2881</v>
      </c>
      <c r="B2884" t="s">
        <v>7459</v>
      </c>
      <c r="G2884" t="s">
        <v>7460</v>
      </c>
    </row>
    <row r="2885" spans="1:7" x14ac:dyDescent="0.2">
      <c r="A2885">
        <v>2882</v>
      </c>
      <c r="B2885" t="s">
        <v>7461</v>
      </c>
      <c r="G2885" t="s">
        <v>7462</v>
      </c>
    </row>
    <row r="2886" spans="1:7" x14ac:dyDescent="0.2">
      <c r="A2886">
        <v>2883</v>
      </c>
      <c r="B2886" t="s">
        <v>7463</v>
      </c>
      <c r="G2886" t="s">
        <v>7464</v>
      </c>
    </row>
    <row r="2887" spans="1:7" x14ac:dyDescent="0.2">
      <c r="A2887">
        <v>2884</v>
      </c>
      <c r="B2887" t="s">
        <v>7465</v>
      </c>
      <c r="G2887" t="s">
        <v>7466</v>
      </c>
    </row>
    <row r="2888" spans="1:7" x14ac:dyDescent="0.2">
      <c r="A2888">
        <v>2885</v>
      </c>
      <c r="B2888" t="s">
        <v>7467</v>
      </c>
      <c r="G2888" t="s">
        <v>7468</v>
      </c>
    </row>
    <row r="2889" spans="1:7" x14ac:dyDescent="0.2">
      <c r="A2889">
        <v>2886</v>
      </c>
      <c r="B2889" t="s">
        <v>7469</v>
      </c>
      <c r="G2889" t="s">
        <v>7470</v>
      </c>
    </row>
    <row r="2890" spans="1:7" x14ac:dyDescent="0.2">
      <c r="A2890">
        <v>2887</v>
      </c>
      <c r="B2890" t="s">
        <v>7471</v>
      </c>
      <c r="G2890" t="s">
        <v>7472</v>
      </c>
    </row>
    <row r="2891" spans="1:7" x14ac:dyDescent="0.2">
      <c r="A2891">
        <v>2888</v>
      </c>
      <c r="B2891" t="s">
        <v>7473</v>
      </c>
      <c r="G2891" t="s">
        <v>7474</v>
      </c>
    </row>
    <row r="2892" spans="1:7" x14ac:dyDescent="0.2">
      <c r="A2892">
        <v>2889</v>
      </c>
      <c r="B2892" t="s">
        <v>7475</v>
      </c>
      <c r="G2892" t="s">
        <v>7476</v>
      </c>
    </row>
    <row r="2893" spans="1:7" x14ac:dyDescent="0.2">
      <c r="A2893">
        <v>2890</v>
      </c>
      <c r="B2893" t="s">
        <v>7477</v>
      </c>
      <c r="G2893" t="s">
        <v>7478</v>
      </c>
    </row>
    <row r="2894" spans="1:7" x14ac:dyDescent="0.2">
      <c r="A2894">
        <v>2891</v>
      </c>
      <c r="B2894" t="s">
        <v>7479</v>
      </c>
      <c r="G2894" t="s">
        <v>7480</v>
      </c>
    </row>
    <row r="2895" spans="1:7" x14ac:dyDescent="0.2">
      <c r="A2895">
        <v>2892</v>
      </c>
      <c r="B2895" t="s">
        <v>7481</v>
      </c>
      <c r="G2895" t="s">
        <v>7482</v>
      </c>
    </row>
    <row r="2896" spans="1:7" x14ac:dyDescent="0.2">
      <c r="A2896">
        <v>2893</v>
      </c>
      <c r="B2896" t="s">
        <v>7483</v>
      </c>
      <c r="G2896" t="s">
        <v>7484</v>
      </c>
    </row>
    <row r="2897" spans="1:7" x14ac:dyDescent="0.2">
      <c r="A2897">
        <v>2894</v>
      </c>
      <c r="B2897" t="s">
        <v>7485</v>
      </c>
      <c r="G2897" t="s">
        <v>7486</v>
      </c>
    </row>
    <row r="2898" spans="1:7" x14ac:dyDescent="0.2">
      <c r="A2898">
        <v>2895</v>
      </c>
      <c r="B2898" t="s">
        <v>7487</v>
      </c>
      <c r="G2898" t="s">
        <v>7488</v>
      </c>
    </row>
    <row r="2899" spans="1:7" x14ac:dyDescent="0.2">
      <c r="A2899">
        <v>2896</v>
      </c>
      <c r="B2899" t="s">
        <v>7489</v>
      </c>
      <c r="G2899" t="s">
        <v>7490</v>
      </c>
    </row>
    <row r="2900" spans="1:7" x14ac:dyDescent="0.2">
      <c r="A2900">
        <v>2897</v>
      </c>
      <c r="B2900" t="s">
        <v>7491</v>
      </c>
      <c r="G2900" t="s">
        <v>7492</v>
      </c>
    </row>
    <row r="2901" spans="1:7" x14ac:dyDescent="0.2">
      <c r="A2901">
        <v>2898</v>
      </c>
      <c r="B2901" t="s">
        <v>7493</v>
      </c>
      <c r="G2901" t="s">
        <v>7494</v>
      </c>
    </row>
    <row r="2902" spans="1:7" x14ac:dyDescent="0.2">
      <c r="A2902">
        <v>2899</v>
      </c>
      <c r="B2902" t="s">
        <v>7495</v>
      </c>
      <c r="G2902" t="s">
        <v>7496</v>
      </c>
    </row>
    <row r="2903" spans="1:7" x14ac:dyDescent="0.2">
      <c r="A2903">
        <v>2900</v>
      </c>
      <c r="B2903" t="s">
        <v>7497</v>
      </c>
      <c r="G2903" t="s">
        <v>7498</v>
      </c>
    </row>
    <row r="2904" spans="1:7" x14ac:dyDescent="0.2">
      <c r="A2904">
        <v>2901</v>
      </c>
      <c r="B2904" t="s">
        <v>7499</v>
      </c>
      <c r="G2904" t="s">
        <v>7500</v>
      </c>
    </row>
    <row r="2905" spans="1:7" x14ac:dyDescent="0.2">
      <c r="A2905">
        <v>2902</v>
      </c>
      <c r="B2905" t="s">
        <v>7501</v>
      </c>
      <c r="G2905" t="s">
        <v>7502</v>
      </c>
    </row>
    <row r="2906" spans="1:7" x14ac:dyDescent="0.2">
      <c r="A2906">
        <v>2903</v>
      </c>
      <c r="B2906" t="s">
        <v>7503</v>
      </c>
      <c r="G2906" t="s">
        <v>7504</v>
      </c>
    </row>
    <row r="2907" spans="1:7" x14ac:dyDescent="0.2">
      <c r="A2907">
        <v>2904</v>
      </c>
      <c r="B2907" t="s">
        <v>7505</v>
      </c>
      <c r="G2907" t="s">
        <v>7506</v>
      </c>
    </row>
    <row r="2908" spans="1:7" x14ac:dyDescent="0.2">
      <c r="A2908">
        <v>2905</v>
      </c>
      <c r="B2908" t="s">
        <v>7507</v>
      </c>
      <c r="G2908" t="s">
        <v>7508</v>
      </c>
    </row>
    <row r="2909" spans="1:7" x14ac:dyDescent="0.2">
      <c r="A2909">
        <v>2906</v>
      </c>
      <c r="B2909" t="s">
        <v>7509</v>
      </c>
      <c r="G2909" t="s">
        <v>7510</v>
      </c>
    </row>
    <row r="2910" spans="1:7" x14ac:dyDescent="0.2">
      <c r="A2910">
        <v>2907</v>
      </c>
      <c r="B2910" t="s">
        <v>7511</v>
      </c>
      <c r="G2910" t="s">
        <v>7512</v>
      </c>
    </row>
    <row r="2911" spans="1:7" x14ac:dyDescent="0.2">
      <c r="A2911">
        <v>2908</v>
      </c>
      <c r="B2911" t="s">
        <v>7513</v>
      </c>
      <c r="G2911" t="s">
        <v>7514</v>
      </c>
    </row>
    <row r="2912" spans="1:7" x14ac:dyDescent="0.2">
      <c r="A2912">
        <v>2909</v>
      </c>
      <c r="B2912" t="s">
        <v>7515</v>
      </c>
      <c r="G2912" t="s">
        <v>7516</v>
      </c>
    </row>
    <row r="2913" spans="1:7" x14ac:dyDescent="0.2">
      <c r="A2913">
        <v>2910</v>
      </c>
      <c r="B2913" t="s">
        <v>7517</v>
      </c>
      <c r="G2913" t="s">
        <v>7518</v>
      </c>
    </row>
    <row r="2914" spans="1:7" x14ac:dyDescent="0.2">
      <c r="A2914">
        <v>2911</v>
      </c>
      <c r="B2914" t="s">
        <v>7519</v>
      </c>
      <c r="G2914" t="s">
        <v>7520</v>
      </c>
    </row>
    <row r="2915" spans="1:7" x14ac:dyDescent="0.2">
      <c r="A2915">
        <v>2912</v>
      </c>
      <c r="B2915" t="s">
        <v>7521</v>
      </c>
      <c r="G2915" t="s">
        <v>7522</v>
      </c>
    </row>
    <row r="2916" spans="1:7" x14ac:dyDescent="0.2">
      <c r="A2916">
        <v>2913</v>
      </c>
      <c r="B2916" t="s">
        <v>7523</v>
      </c>
      <c r="G2916" t="s">
        <v>7524</v>
      </c>
    </row>
    <row r="2917" spans="1:7" x14ac:dyDescent="0.2">
      <c r="A2917">
        <v>2914</v>
      </c>
      <c r="B2917" t="s">
        <v>7525</v>
      </c>
      <c r="G2917" t="s">
        <v>7526</v>
      </c>
    </row>
    <row r="2918" spans="1:7" x14ac:dyDescent="0.2">
      <c r="A2918">
        <v>2915</v>
      </c>
      <c r="B2918" t="s">
        <v>7527</v>
      </c>
      <c r="G2918" t="s">
        <v>7528</v>
      </c>
    </row>
    <row r="2919" spans="1:7" x14ac:dyDescent="0.2">
      <c r="A2919">
        <v>2916</v>
      </c>
      <c r="B2919" t="s">
        <v>7529</v>
      </c>
      <c r="G2919" t="s">
        <v>7530</v>
      </c>
    </row>
    <row r="2920" spans="1:7" x14ac:dyDescent="0.2">
      <c r="A2920">
        <v>2917</v>
      </c>
      <c r="B2920" t="s">
        <v>7531</v>
      </c>
      <c r="G2920" t="s">
        <v>7532</v>
      </c>
    </row>
    <row r="2921" spans="1:7" x14ac:dyDescent="0.2">
      <c r="A2921">
        <v>2918</v>
      </c>
      <c r="B2921" t="s">
        <v>7533</v>
      </c>
      <c r="G2921" t="s">
        <v>7534</v>
      </c>
    </row>
    <row r="2922" spans="1:7" x14ac:dyDescent="0.2">
      <c r="A2922">
        <v>2919</v>
      </c>
      <c r="B2922" t="s">
        <v>7535</v>
      </c>
      <c r="G2922" t="s">
        <v>7536</v>
      </c>
    </row>
    <row r="2923" spans="1:7" x14ac:dyDescent="0.2">
      <c r="A2923">
        <v>2920</v>
      </c>
      <c r="B2923" t="s">
        <v>7537</v>
      </c>
      <c r="G2923" t="s">
        <v>7538</v>
      </c>
    </row>
    <row r="2924" spans="1:7" x14ac:dyDescent="0.2">
      <c r="A2924">
        <v>2921</v>
      </c>
      <c r="B2924" t="s">
        <v>7539</v>
      </c>
      <c r="G2924" t="s">
        <v>7540</v>
      </c>
    </row>
    <row r="2925" spans="1:7" x14ac:dyDescent="0.2">
      <c r="A2925">
        <v>2922</v>
      </c>
      <c r="B2925" t="s">
        <v>7541</v>
      </c>
      <c r="G2925" t="s">
        <v>7542</v>
      </c>
    </row>
    <row r="2926" spans="1:7" x14ac:dyDescent="0.2">
      <c r="A2926">
        <v>2923</v>
      </c>
      <c r="B2926" t="s">
        <v>7543</v>
      </c>
      <c r="G2926" t="s">
        <v>7544</v>
      </c>
    </row>
    <row r="2927" spans="1:7" x14ac:dyDescent="0.2">
      <c r="A2927">
        <v>2924</v>
      </c>
      <c r="B2927" t="s">
        <v>7545</v>
      </c>
      <c r="G2927" t="s">
        <v>7546</v>
      </c>
    </row>
    <row r="2928" spans="1:7" x14ac:dyDescent="0.2">
      <c r="A2928">
        <v>2925</v>
      </c>
      <c r="B2928" t="s">
        <v>7547</v>
      </c>
      <c r="G2928" t="s">
        <v>7548</v>
      </c>
    </row>
    <row r="2929" spans="1:7" x14ac:dyDescent="0.2">
      <c r="A2929">
        <v>2926</v>
      </c>
      <c r="B2929" t="s">
        <v>7549</v>
      </c>
      <c r="G2929" t="s">
        <v>7550</v>
      </c>
    </row>
    <row r="2930" spans="1:7" x14ac:dyDescent="0.2">
      <c r="A2930">
        <v>2927</v>
      </c>
      <c r="B2930" t="s">
        <v>7551</v>
      </c>
      <c r="G2930" t="s">
        <v>7552</v>
      </c>
    </row>
    <row r="2931" spans="1:7" x14ac:dyDescent="0.2">
      <c r="A2931">
        <v>2928</v>
      </c>
      <c r="B2931" t="s">
        <v>7553</v>
      </c>
      <c r="G2931" t="s">
        <v>7554</v>
      </c>
    </row>
    <row r="2932" spans="1:7" x14ac:dyDescent="0.2">
      <c r="A2932">
        <v>2929</v>
      </c>
      <c r="B2932" t="s">
        <v>7555</v>
      </c>
      <c r="G2932" t="s">
        <v>7556</v>
      </c>
    </row>
    <row r="2933" spans="1:7" x14ac:dyDescent="0.2">
      <c r="A2933">
        <v>2930</v>
      </c>
      <c r="B2933" t="s">
        <v>7557</v>
      </c>
      <c r="G2933" t="s">
        <v>7558</v>
      </c>
    </row>
    <row r="2934" spans="1:7" x14ac:dyDescent="0.2">
      <c r="A2934">
        <v>2931</v>
      </c>
      <c r="B2934" t="s">
        <v>7559</v>
      </c>
      <c r="G2934" t="s">
        <v>7560</v>
      </c>
    </row>
    <row r="2935" spans="1:7" x14ac:dyDescent="0.2">
      <c r="A2935">
        <v>2932</v>
      </c>
      <c r="B2935" t="s">
        <v>7561</v>
      </c>
      <c r="G2935" t="s">
        <v>7562</v>
      </c>
    </row>
    <row r="2936" spans="1:7" x14ac:dyDescent="0.2">
      <c r="A2936">
        <v>2933</v>
      </c>
      <c r="B2936" t="s">
        <v>7563</v>
      </c>
      <c r="G2936" t="s">
        <v>7564</v>
      </c>
    </row>
    <row r="2937" spans="1:7" x14ac:dyDescent="0.2">
      <c r="A2937">
        <v>2934</v>
      </c>
      <c r="B2937" t="s">
        <v>7565</v>
      </c>
      <c r="G2937" t="s">
        <v>7566</v>
      </c>
    </row>
    <row r="2938" spans="1:7" x14ac:dyDescent="0.2">
      <c r="A2938">
        <v>2935</v>
      </c>
      <c r="B2938" t="s">
        <v>7567</v>
      </c>
      <c r="G2938" t="s">
        <v>7568</v>
      </c>
    </row>
    <row r="2939" spans="1:7" x14ac:dyDescent="0.2">
      <c r="A2939">
        <v>2936</v>
      </c>
      <c r="B2939" t="s">
        <v>7569</v>
      </c>
      <c r="G2939" t="s">
        <v>7570</v>
      </c>
    </row>
    <row r="2940" spans="1:7" x14ac:dyDescent="0.2">
      <c r="A2940">
        <v>2937</v>
      </c>
      <c r="B2940" t="s">
        <v>7571</v>
      </c>
      <c r="G2940" t="s">
        <v>7572</v>
      </c>
    </row>
    <row r="2941" spans="1:7" x14ac:dyDescent="0.2">
      <c r="A2941">
        <v>2938</v>
      </c>
      <c r="B2941" t="s">
        <v>7573</v>
      </c>
      <c r="G2941" t="s">
        <v>7574</v>
      </c>
    </row>
    <row r="2942" spans="1:7" x14ac:dyDescent="0.2">
      <c r="A2942">
        <v>2939</v>
      </c>
      <c r="B2942" t="s">
        <v>7575</v>
      </c>
      <c r="G2942" t="s">
        <v>7576</v>
      </c>
    </row>
    <row r="2943" spans="1:7" x14ac:dyDescent="0.2">
      <c r="A2943">
        <v>2940</v>
      </c>
      <c r="B2943" t="s">
        <v>7577</v>
      </c>
      <c r="G2943" t="s">
        <v>7578</v>
      </c>
    </row>
    <row r="2944" spans="1:7" x14ac:dyDescent="0.2">
      <c r="A2944">
        <v>2941</v>
      </c>
      <c r="B2944" t="s">
        <v>7579</v>
      </c>
      <c r="G2944" t="s">
        <v>7580</v>
      </c>
    </row>
    <row r="2945" spans="1:7" x14ac:dyDescent="0.2">
      <c r="A2945">
        <v>2942</v>
      </c>
      <c r="B2945" t="s">
        <v>7581</v>
      </c>
      <c r="G2945" t="s">
        <v>7582</v>
      </c>
    </row>
    <row r="2946" spans="1:7" x14ac:dyDescent="0.2">
      <c r="A2946">
        <v>2943</v>
      </c>
      <c r="B2946" t="s">
        <v>7583</v>
      </c>
      <c r="G2946" t="s">
        <v>7584</v>
      </c>
    </row>
    <row r="2947" spans="1:7" x14ac:dyDescent="0.2">
      <c r="A2947">
        <v>2944</v>
      </c>
      <c r="B2947" t="s">
        <v>7585</v>
      </c>
      <c r="G2947" t="s">
        <v>7586</v>
      </c>
    </row>
    <row r="2948" spans="1:7" x14ac:dyDescent="0.2">
      <c r="A2948">
        <v>2945</v>
      </c>
      <c r="B2948" t="s">
        <v>7587</v>
      </c>
      <c r="G2948" t="s">
        <v>7588</v>
      </c>
    </row>
    <row r="2949" spans="1:7" x14ac:dyDescent="0.2">
      <c r="A2949">
        <v>2946</v>
      </c>
      <c r="B2949" t="s">
        <v>7589</v>
      </c>
      <c r="G2949" t="s">
        <v>7590</v>
      </c>
    </row>
    <row r="2950" spans="1:7" x14ac:dyDescent="0.2">
      <c r="A2950">
        <v>2947</v>
      </c>
      <c r="B2950" t="s">
        <v>7591</v>
      </c>
      <c r="G2950" t="s">
        <v>7592</v>
      </c>
    </row>
    <row r="2951" spans="1:7" x14ac:dyDescent="0.2">
      <c r="A2951">
        <v>2948</v>
      </c>
      <c r="B2951" t="s">
        <v>7593</v>
      </c>
      <c r="G2951" t="s">
        <v>7594</v>
      </c>
    </row>
    <row r="2952" spans="1:7" x14ac:dyDescent="0.2">
      <c r="A2952">
        <v>2949</v>
      </c>
      <c r="B2952" t="s">
        <v>7595</v>
      </c>
      <c r="G2952" t="s">
        <v>7596</v>
      </c>
    </row>
    <row r="2953" spans="1:7" x14ac:dyDescent="0.2">
      <c r="A2953">
        <v>2950</v>
      </c>
      <c r="B2953" t="s">
        <v>7597</v>
      </c>
      <c r="G2953" t="s">
        <v>7598</v>
      </c>
    </row>
    <row r="2954" spans="1:7" x14ac:dyDescent="0.2">
      <c r="A2954">
        <v>2951</v>
      </c>
      <c r="B2954" t="s">
        <v>7599</v>
      </c>
      <c r="G2954" t="s">
        <v>7600</v>
      </c>
    </row>
    <row r="2955" spans="1:7" x14ac:dyDescent="0.2">
      <c r="A2955">
        <v>2952</v>
      </c>
      <c r="B2955" t="s">
        <v>7601</v>
      </c>
      <c r="G2955" t="s">
        <v>7602</v>
      </c>
    </row>
    <row r="2956" spans="1:7" x14ac:dyDescent="0.2">
      <c r="A2956">
        <v>2953</v>
      </c>
      <c r="B2956" t="s">
        <v>7603</v>
      </c>
      <c r="G2956" t="s">
        <v>7604</v>
      </c>
    </row>
    <row r="2957" spans="1:7" x14ac:dyDescent="0.2">
      <c r="A2957">
        <v>2954</v>
      </c>
      <c r="B2957" t="s">
        <v>7605</v>
      </c>
      <c r="G2957" t="s">
        <v>7606</v>
      </c>
    </row>
    <row r="2958" spans="1:7" x14ac:dyDescent="0.2">
      <c r="A2958">
        <v>2955</v>
      </c>
      <c r="B2958" t="s">
        <v>7607</v>
      </c>
      <c r="G2958" t="s">
        <v>7608</v>
      </c>
    </row>
    <row r="2959" spans="1:7" x14ac:dyDescent="0.2">
      <c r="A2959">
        <v>2956</v>
      </c>
      <c r="B2959" t="s">
        <v>7609</v>
      </c>
      <c r="G2959" t="s">
        <v>7610</v>
      </c>
    </row>
    <row r="2960" spans="1:7" x14ac:dyDescent="0.2">
      <c r="A2960">
        <v>2957</v>
      </c>
      <c r="B2960" t="s">
        <v>7611</v>
      </c>
      <c r="G2960" t="s">
        <v>7612</v>
      </c>
    </row>
    <row r="2961" spans="1:7" x14ac:dyDescent="0.2">
      <c r="A2961">
        <v>2958</v>
      </c>
      <c r="B2961" t="s">
        <v>7613</v>
      </c>
      <c r="G2961" t="s">
        <v>7614</v>
      </c>
    </row>
    <row r="2962" spans="1:7" x14ac:dyDescent="0.2">
      <c r="A2962">
        <v>2959</v>
      </c>
      <c r="B2962" t="s">
        <v>7615</v>
      </c>
      <c r="G2962" t="s">
        <v>7616</v>
      </c>
    </row>
    <row r="2963" spans="1:7" x14ac:dyDescent="0.2">
      <c r="A2963">
        <v>2960</v>
      </c>
      <c r="B2963" t="s">
        <v>7617</v>
      </c>
      <c r="G2963" t="s">
        <v>7618</v>
      </c>
    </row>
    <row r="2964" spans="1:7" x14ac:dyDescent="0.2">
      <c r="A2964">
        <v>2961</v>
      </c>
      <c r="B2964" t="s">
        <v>7619</v>
      </c>
      <c r="G2964" t="s">
        <v>7620</v>
      </c>
    </row>
    <row r="2965" spans="1:7" x14ac:dyDescent="0.2">
      <c r="A2965">
        <v>2962</v>
      </c>
      <c r="B2965" t="s">
        <v>7621</v>
      </c>
      <c r="G2965" t="s">
        <v>7622</v>
      </c>
    </row>
    <row r="2966" spans="1:7" x14ac:dyDescent="0.2">
      <c r="A2966">
        <v>2963</v>
      </c>
      <c r="B2966" t="s">
        <v>7623</v>
      </c>
      <c r="G2966" t="s">
        <v>7624</v>
      </c>
    </row>
    <row r="2967" spans="1:7" x14ac:dyDescent="0.2">
      <c r="A2967">
        <v>2964</v>
      </c>
      <c r="B2967" t="s">
        <v>7625</v>
      </c>
      <c r="G2967" t="s">
        <v>7626</v>
      </c>
    </row>
    <row r="2968" spans="1:7" x14ac:dyDescent="0.2">
      <c r="A2968">
        <v>2965</v>
      </c>
      <c r="B2968" t="s">
        <v>7627</v>
      </c>
      <c r="G2968" t="s">
        <v>7628</v>
      </c>
    </row>
    <row r="2969" spans="1:7" x14ac:dyDescent="0.2">
      <c r="A2969">
        <v>2966</v>
      </c>
      <c r="B2969" t="s">
        <v>7629</v>
      </c>
      <c r="G2969" t="s">
        <v>7630</v>
      </c>
    </row>
    <row r="2970" spans="1:7" x14ac:dyDescent="0.2">
      <c r="A2970">
        <v>2967</v>
      </c>
      <c r="B2970" t="s">
        <v>7631</v>
      </c>
      <c r="G2970" t="s">
        <v>7632</v>
      </c>
    </row>
    <row r="2971" spans="1:7" x14ac:dyDescent="0.2">
      <c r="A2971">
        <v>2968</v>
      </c>
      <c r="B2971" t="s">
        <v>7633</v>
      </c>
      <c r="G2971" t="s">
        <v>7634</v>
      </c>
    </row>
    <row r="2972" spans="1:7" x14ac:dyDescent="0.2">
      <c r="A2972">
        <v>2969</v>
      </c>
      <c r="B2972" t="s">
        <v>7635</v>
      </c>
      <c r="G2972" t="s">
        <v>7636</v>
      </c>
    </row>
    <row r="2973" spans="1:7" x14ac:dyDescent="0.2">
      <c r="A2973">
        <v>2970</v>
      </c>
      <c r="B2973" t="s">
        <v>7637</v>
      </c>
      <c r="G2973" t="s">
        <v>7638</v>
      </c>
    </row>
    <row r="2974" spans="1:7" x14ac:dyDescent="0.2">
      <c r="A2974">
        <v>2971</v>
      </c>
      <c r="B2974" t="s">
        <v>7639</v>
      </c>
      <c r="G2974" t="s">
        <v>7640</v>
      </c>
    </row>
    <row r="2975" spans="1:7" x14ac:dyDescent="0.2">
      <c r="A2975">
        <v>2972</v>
      </c>
      <c r="B2975" t="s">
        <v>7641</v>
      </c>
      <c r="G2975" t="s">
        <v>7642</v>
      </c>
    </row>
    <row r="2976" spans="1:7" x14ac:dyDescent="0.2">
      <c r="A2976">
        <v>2973</v>
      </c>
      <c r="B2976" t="s">
        <v>7643</v>
      </c>
      <c r="G2976" t="s">
        <v>7644</v>
      </c>
    </row>
    <row r="2977" spans="1:7" x14ac:dyDescent="0.2">
      <c r="A2977">
        <v>2974</v>
      </c>
      <c r="B2977" t="s">
        <v>7645</v>
      </c>
      <c r="G2977" t="s">
        <v>7646</v>
      </c>
    </row>
    <row r="2978" spans="1:7" x14ac:dyDescent="0.2">
      <c r="A2978">
        <v>2975</v>
      </c>
      <c r="B2978" t="s">
        <v>7647</v>
      </c>
      <c r="G2978" t="s">
        <v>7648</v>
      </c>
    </row>
    <row r="2979" spans="1:7" x14ac:dyDescent="0.2">
      <c r="A2979">
        <v>2976</v>
      </c>
      <c r="B2979" t="s">
        <v>7649</v>
      </c>
      <c r="G2979" t="s">
        <v>7650</v>
      </c>
    </row>
    <row r="2980" spans="1:7" x14ac:dyDescent="0.2">
      <c r="A2980">
        <v>2977</v>
      </c>
      <c r="B2980" t="s">
        <v>7651</v>
      </c>
      <c r="G2980" t="s">
        <v>7652</v>
      </c>
    </row>
    <row r="2981" spans="1:7" x14ac:dyDescent="0.2">
      <c r="A2981">
        <v>2978</v>
      </c>
      <c r="B2981" t="s">
        <v>7653</v>
      </c>
      <c r="G2981" t="s">
        <v>7654</v>
      </c>
    </row>
    <row r="2982" spans="1:7" x14ac:dyDescent="0.2">
      <c r="A2982">
        <v>2979</v>
      </c>
      <c r="B2982" t="s">
        <v>7655</v>
      </c>
      <c r="G2982" t="s">
        <v>7656</v>
      </c>
    </row>
    <row r="2983" spans="1:7" x14ac:dyDescent="0.2">
      <c r="A2983">
        <v>2980</v>
      </c>
      <c r="B2983" t="s">
        <v>7657</v>
      </c>
      <c r="G2983" t="s">
        <v>7658</v>
      </c>
    </row>
    <row r="2984" spans="1:7" x14ac:dyDescent="0.2">
      <c r="A2984">
        <v>2981</v>
      </c>
      <c r="B2984" t="s">
        <v>7659</v>
      </c>
      <c r="G2984" t="s">
        <v>7660</v>
      </c>
    </row>
    <row r="2985" spans="1:7" x14ac:dyDescent="0.2">
      <c r="A2985">
        <v>2982</v>
      </c>
      <c r="B2985" t="s">
        <v>7661</v>
      </c>
      <c r="G2985" t="s">
        <v>7662</v>
      </c>
    </row>
    <row r="2986" spans="1:7" x14ac:dyDescent="0.2">
      <c r="A2986">
        <v>2983</v>
      </c>
      <c r="B2986" t="s">
        <v>7663</v>
      </c>
      <c r="G2986" t="s">
        <v>7664</v>
      </c>
    </row>
    <row r="2987" spans="1:7" x14ac:dyDescent="0.2">
      <c r="A2987">
        <v>2984</v>
      </c>
      <c r="B2987" t="s">
        <v>7665</v>
      </c>
      <c r="G2987" t="s">
        <v>7666</v>
      </c>
    </row>
    <row r="2988" spans="1:7" x14ac:dyDescent="0.2">
      <c r="A2988">
        <v>2985</v>
      </c>
      <c r="B2988" t="s">
        <v>7667</v>
      </c>
      <c r="G2988" t="s">
        <v>7668</v>
      </c>
    </row>
    <row r="2989" spans="1:7" x14ac:dyDescent="0.2">
      <c r="A2989">
        <v>2986</v>
      </c>
      <c r="B2989" t="s">
        <v>7669</v>
      </c>
      <c r="G2989" t="s">
        <v>7670</v>
      </c>
    </row>
    <row r="2990" spans="1:7" x14ac:dyDescent="0.2">
      <c r="A2990">
        <v>2987</v>
      </c>
      <c r="B2990" t="s">
        <v>7671</v>
      </c>
      <c r="G2990" t="s">
        <v>7672</v>
      </c>
    </row>
    <row r="2991" spans="1:7" x14ac:dyDescent="0.2">
      <c r="A2991">
        <v>2988</v>
      </c>
      <c r="B2991" t="s">
        <v>7673</v>
      </c>
      <c r="G2991" t="s">
        <v>7674</v>
      </c>
    </row>
    <row r="2992" spans="1:7" x14ac:dyDescent="0.2">
      <c r="A2992">
        <v>2989</v>
      </c>
      <c r="B2992" t="s">
        <v>7675</v>
      </c>
      <c r="G2992" t="s">
        <v>7676</v>
      </c>
    </row>
    <row r="2993" spans="1:7" x14ac:dyDescent="0.2">
      <c r="A2993">
        <v>2990</v>
      </c>
      <c r="B2993" t="s">
        <v>7677</v>
      </c>
      <c r="G2993" t="s">
        <v>7678</v>
      </c>
    </row>
    <row r="2994" spans="1:7" x14ac:dyDescent="0.2">
      <c r="A2994">
        <v>2991</v>
      </c>
      <c r="B2994" t="s">
        <v>7679</v>
      </c>
      <c r="G2994" t="s">
        <v>7680</v>
      </c>
    </row>
    <row r="2995" spans="1:7" x14ac:dyDescent="0.2">
      <c r="A2995">
        <v>2992</v>
      </c>
      <c r="B2995" t="s">
        <v>7681</v>
      </c>
      <c r="G2995" t="s">
        <v>7682</v>
      </c>
    </row>
    <row r="2996" spans="1:7" x14ac:dyDescent="0.2">
      <c r="A2996">
        <v>2993</v>
      </c>
      <c r="B2996" t="s">
        <v>7683</v>
      </c>
      <c r="G2996" t="s">
        <v>7684</v>
      </c>
    </row>
    <row r="2997" spans="1:7" x14ac:dyDescent="0.2">
      <c r="A2997">
        <v>2994</v>
      </c>
      <c r="B2997" t="s">
        <v>7685</v>
      </c>
      <c r="G2997" t="s">
        <v>7686</v>
      </c>
    </row>
    <row r="2998" spans="1:7" x14ac:dyDescent="0.2">
      <c r="A2998">
        <v>2995</v>
      </c>
      <c r="B2998" t="s">
        <v>7687</v>
      </c>
      <c r="G2998" t="s">
        <v>7688</v>
      </c>
    </row>
    <row r="2999" spans="1:7" x14ac:dyDescent="0.2">
      <c r="A2999">
        <v>2996</v>
      </c>
      <c r="B2999" t="s">
        <v>7689</v>
      </c>
      <c r="G2999" t="s">
        <v>7690</v>
      </c>
    </row>
    <row r="3000" spans="1:7" x14ac:dyDescent="0.2">
      <c r="A3000">
        <v>2997</v>
      </c>
      <c r="B3000" t="s">
        <v>7691</v>
      </c>
      <c r="G3000" t="s">
        <v>7692</v>
      </c>
    </row>
    <row r="3001" spans="1:7" x14ac:dyDescent="0.2">
      <c r="A3001">
        <v>2998</v>
      </c>
      <c r="B3001" t="s">
        <v>7693</v>
      </c>
      <c r="G3001" t="s">
        <v>7694</v>
      </c>
    </row>
    <row r="3002" spans="1:7" x14ac:dyDescent="0.2">
      <c r="A3002">
        <v>2999</v>
      </c>
      <c r="B3002" t="s">
        <v>7695</v>
      </c>
      <c r="G3002" t="s">
        <v>7696</v>
      </c>
    </row>
    <row r="3003" spans="1:7" x14ac:dyDescent="0.2">
      <c r="A3003">
        <v>3000</v>
      </c>
      <c r="B3003" t="s">
        <v>7697</v>
      </c>
      <c r="G3003" t="s">
        <v>7698</v>
      </c>
    </row>
    <row r="3004" spans="1:7" x14ac:dyDescent="0.2">
      <c r="A3004">
        <v>3001</v>
      </c>
      <c r="B3004" t="s">
        <v>7699</v>
      </c>
      <c r="G3004" t="s">
        <v>7700</v>
      </c>
    </row>
    <row r="3005" spans="1:7" x14ac:dyDescent="0.2">
      <c r="A3005">
        <v>3002</v>
      </c>
      <c r="B3005" t="s">
        <v>7701</v>
      </c>
      <c r="G3005" t="s">
        <v>7702</v>
      </c>
    </row>
    <row r="3006" spans="1:7" x14ac:dyDescent="0.2">
      <c r="A3006">
        <v>3003</v>
      </c>
      <c r="B3006" t="s">
        <v>7703</v>
      </c>
      <c r="G3006" t="s">
        <v>7704</v>
      </c>
    </row>
    <row r="3007" spans="1:7" x14ac:dyDescent="0.2">
      <c r="A3007">
        <v>3004</v>
      </c>
      <c r="B3007" t="s">
        <v>7705</v>
      </c>
      <c r="G3007" t="s">
        <v>7706</v>
      </c>
    </row>
    <row r="3008" spans="1:7" x14ac:dyDescent="0.2">
      <c r="A3008">
        <v>3005</v>
      </c>
      <c r="B3008" t="s">
        <v>7707</v>
      </c>
      <c r="G3008" t="s">
        <v>7708</v>
      </c>
    </row>
    <row r="3009" spans="1:7" x14ac:dyDescent="0.2">
      <c r="A3009">
        <v>3006</v>
      </c>
      <c r="B3009" t="s">
        <v>7709</v>
      </c>
      <c r="G3009" t="s">
        <v>7710</v>
      </c>
    </row>
    <row r="3010" spans="1:7" x14ac:dyDescent="0.2">
      <c r="A3010">
        <v>3007</v>
      </c>
      <c r="B3010" t="s">
        <v>7711</v>
      </c>
      <c r="G3010" t="s">
        <v>7712</v>
      </c>
    </row>
    <row r="3011" spans="1:7" x14ac:dyDescent="0.2">
      <c r="A3011">
        <v>3008</v>
      </c>
      <c r="B3011" t="s">
        <v>7713</v>
      </c>
      <c r="G3011" t="s">
        <v>7714</v>
      </c>
    </row>
    <row r="3012" spans="1:7" x14ac:dyDescent="0.2">
      <c r="A3012">
        <v>3009</v>
      </c>
      <c r="B3012" t="s">
        <v>7715</v>
      </c>
      <c r="G3012" t="s">
        <v>7716</v>
      </c>
    </row>
    <row r="3013" spans="1:7" x14ac:dyDescent="0.2">
      <c r="A3013">
        <v>3010</v>
      </c>
      <c r="B3013" t="s">
        <v>7717</v>
      </c>
      <c r="G3013" t="s">
        <v>7718</v>
      </c>
    </row>
    <row r="3014" spans="1:7" x14ac:dyDescent="0.2">
      <c r="A3014">
        <v>3011</v>
      </c>
      <c r="B3014" t="s">
        <v>7719</v>
      </c>
      <c r="G3014" t="s">
        <v>7720</v>
      </c>
    </row>
    <row r="3015" spans="1:7" x14ac:dyDescent="0.2">
      <c r="A3015">
        <v>3012</v>
      </c>
      <c r="B3015" t="s">
        <v>7721</v>
      </c>
      <c r="G3015" t="s">
        <v>7722</v>
      </c>
    </row>
    <row r="3016" spans="1:7" x14ac:dyDescent="0.2">
      <c r="A3016">
        <v>3013</v>
      </c>
      <c r="B3016" t="s">
        <v>7723</v>
      </c>
      <c r="G3016" t="s">
        <v>7724</v>
      </c>
    </row>
    <row r="3017" spans="1:7" x14ac:dyDescent="0.2">
      <c r="A3017">
        <v>3014</v>
      </c>
      <c r="B3017" t="s">
        <v>7725</v>
      </c>
      <c r="G3017" t="s">
        <v>7726</v>
      </c>
    </row>
    <row r="3018" spans="1:7" x14ac:dyDescent="0.2">
      <c r="A3018">
        <v>3015</v>
      </c>
      <c r="B3018" t="s">
        <v>7727</v>
      </c>
      <c r="G3018" t="s">
        <v>7728</v>
      </c>
    </row>
    <row r="3019" spans="1:7" x14ac:dyDescent="0.2">
      <c r="A3019">
        <v>3016</v>
      </c>
      <c r="B3019" t="s">
        <v>7729</v>
      </c>
      <c r="G3019" t="s">
        <v>7730</v>
      </c>
    </row>
    <row r="3020" spans="1:7" x14ac:dyDescent="0.2">
      <c r="A3020">
        <v>3017</v>
      </c>
      <c r="B3020" t="s">
        <v>7731</v>
      </c>
      <c r="G3020" t="s">
        <v>7732</v>
      </c>
    </row>
    <row r="3021" spans="1:7" x14ac:dyDescent="0.2">
      <c r="A3021">
        <v>3018</v>
      </c>
      <c r="B3021" t="s">
        <v>7733</v>
      </c>
      <c r="G3021" t="s">
        <v>7734</v>
      </c>
    </row>
    <row r="3022" spans="1:7" x14ac:dyDescent="0.2">
      <c r="A3022">
        <v>3019</v>
      </c>
      <c r="B3022" t="s">
        <v>7735</v>
      </c>
      <c r="G3022" t="s">
        <v>7736</v>
      </c>
    </row>
    <row r="3023" spans="1:7" x14ac:dyDescent="0.2">
      <c r="A3023">
        <v>3020</v>
      </c>
      <c r="B3023" t="s">
        <v>7737</v>
      </c>
      <c r="G3023" t="s">
        <v>7738</v>
      </c>
    </row>
    <row r="3024" spans="1:7" x14ac:dyDescent="0.2">
      <c r="A3024">
        <v>3021</v>
      </c>
      <c r="B3024" t="s">
        <v>7739</v>
      </c>
      <c r="G3024" t="s">
        <v>7740</v>
      </c>
    </row>
    <row r="3025" spans="1:7" x14ac:dyDescent="0.2">
      <c r="A3025">
        <v>3022</v>
      </c>
      <c r="B3025" t="s">
        <v>7741</v>
      </c>
      <c r="G3025" t="s">
        <v>7742</v>
      </c>
    </row>
    <row r="3026" spans="1:7" x14ac:dyDescent="0.2">
      <c r="A3026">
        <v>3023</v>
      </c>
      <c r="B3026" t="s">
        <v>7743</v>
      </c>
      <c r="G3026" t="s">
        <v>7744</v>
      </c>
    </row>
    <row r="3027" spans="1:7" x14ac:dyDescent="0.2">
      <c r="A3027">
        <v>3024</v>
      </c>
      <c r="B3027" t="s">
        <v>7745</v>
      </c>
      <c r="G3027" t="s">
        <v>7746</v>
      </c>
    </row>
    <row r="3028" spans="1:7" x14ac:dyDescent="0.2">
      <c r="A3028">
        <v>3025</v>
      </c>
      <c r="B3028" t="s">
        <v>7747</v>
      </c>
      <c r="G3028" t="s">
        <v>7748</v>
      </c>
    </row>
    <row r="3029" spans="1:7" x14ac:dyDescent="0.2">
      <c r="A3029">
        <v>3026</v>
      </c>
      <c r="B3029" t="s">
        <v>7749</v>
      </c>
      <c r="G3029" t="s">
        <v>7750</v>
      </c>
    </row>
    <row r="3030" spans="1:7" x14ac:dyDescent="0.2">
      <c r="A3030">
        <v>3027</v>
      </c>
      <c r="B3030" t="s">
        <v>7751</v>
      </c>
      <c r="G3030" t="s">
        <v>7752</v>
      </c>
    </row>
    <row r="3031" spans="1:7" x14ac:dyDescent="0.2">
      <c r="A3031">
        <v>3028</v>
      </c>
      <c r="B3031" t="s">
        <v>7753</v>
      </c>
      <c r="G3031" t="s">
        <v>7754</v>
      </c>
    </row>
    <row r="3032" spans="1:7" x14ac:dyDescent="0.2">
      <c r="A3032">
        <v>3029</v>
      </c>
      <c r="B3032" t="s">
        <v>7755</v>
      </c>
      <c r="G3032" t="s">
        <v>7756</v>
      </c>
    </row>
    <row r="3033" spans="1:7" x14ac:dyDescent="0.2">
      <c r="A3033">
        <v>3030</v>
      </c>
      <c r="B3033" t="s">
        <v>7757</v>
      </c>
      <c r="G3033" t="s">
        <v>7758</v>
      </c>
    </row>
    <row r="3034" spans="1:7" x14ac:dyDescent="0.2">
      <c r="A3034">
        <v>3031</v>
      </c>
      <c r="B3034" t="s">
        <v>7759</v>
      </c>
      <c r="G3034" t="s">
        <v>7760</v>
      </c>
    </row>
    <row r="3035" spans="1:7" x14ac:dyDescent="0.2">
      <c r="A3035">
        <v>3032</v>
      </c>
      <c r="B3035" t="s">
        <v>7761</v>
      </c>
      <c r="G3035" t="s">
        <v>7762</v>
      </c>
    </row>
    <row r="3036" spans="1:7" x14ac:dyDescent="0.2">
      <c r="A3036">
        <v>3033</v>
      </c>
      <c r="B3036" t="s">
        <v>7763</v>
      </c>
      <c r="G3036" t="s">
        <v>7764</v>
      </c>
    </row>
    <row r="3037" spans="1:7" x14ac:dyDescent="0.2">
      <c r="A3037">
        <v>3034</v>
      </c>
      <c r="B3037" t="s">
        <v>7765</v>
      </c>
      <c r="G3037" t="s">
        <v>7766</v>
      </c>
    </row>
    <row r="3038" spans="1:7" x14ac:dyDescent="0.2">
      <c r="A3038">
        <v>3035</v>
      </c>
      <c r="B3038" t="s">
        <v>7767</v>
      </c>
      <c r="G3038" t="s">
        <v>7768</v>
      </c>
    </row>
    <row r="3039" spans="1:7" x14ac:dyDescent="0.2">
      <c r="A3039">
        <v>3036</v>
      </c>
      <c r="B3039" t="s">
        <v>7769</v>
      </c>
      <c r="G3039" t="s">
        <v>7770</v>
      </c>
    </row>
    <row r="3040" spans="1:7" x14ac:dyDescent="0.2">
      <c r="A3040">
        <v>3037</v>
      </c>
      <c r="B3040" t="s">
        <v>7771</v>
      </c>
      <c r="G3040" t="s">
        <v>7772</v>
      </c>
    </row>
    <row r="3041" spans="1:7" x14ac:dyDescent="0.2">
      <c r="A3041">
        <v>3038</v>
      </c>
      <c r="B3041" t="s">
        <v>7773</v>
      </c>
      <c r="G3041" t="s">
        <v>7774</v>
      </c>
    </row>
    <row r="3042" spans="1:7" x14ac:dyDescent="0.2">
      <c r="A3042">
        <v>3039</v>
      </c>
      <c r="B3042" t="s">
        <v>7775</v>
      </c>
      <c r="G3042" t="s">
        <v>7776</v>
      </c>
    </row>
    <row r="3043" spans="1:7" x14ac:dyDescent="0.2">
      <c r="A3043">
        <v>3040</v>
      </c>
      <c r="B3043" t="s">
        <v>7777</v>
      </c>
      <c r="G3043" t="s">
        <v>7778</v>
      </c>
    </row>
    <row r="3044" spans="1:7" x14ac:dyDescent="0.2">
      <c r="A3044">
        <v>3041</v>
      </c>
      <c r="B3044" t="s">
        <v>7779</v>
      </c>
      <c r="G3044" t="s">
        <v>7780</v>
      </c>
    </row>
    <row r="3045" spans="1:7" x14ac:dyDescent="0.2">
      <c r="A3045">
        <v>3042</v>
      </c>
      <c r="B3045" t="s">
        <v>7781</v>
      </c>
      <c r="G3045" t="s">
        <v>7782</v>
      </c>
    </row>
    <row r="3046" spans="1:7" x14ac:dyDescent="0.2">
      <c r="A3046">
        <v>3043</v>
      </c>
      <c r="B3046" t="s">
        <v>7783</v>
      </c>
      <c r="G3046" t="s">
        <v>7784</v>
      </c>
    </row>
    <row r="3047" spans="1:7" x14ac:dyDescent="0.2">
      <c r="A3047">
        <v>3044</v>
      </c>
      <c r="B3047" t="s">
        <v>7785</v>
      </c>
      <c r="G3047" t="s">
        <v>7786</v>
      </c>
    </row>
    <row r="3048" spans="1:7" x14ac:dyDescent="0.2">
      <c r="A3048">
        <v>3045</v>
      </c>
      <c r="B3048" t="s">
        <v>7787</v>
      </c>
      <c r="G3048" t="s">
        <v>7788</v>
      </c>
    </row>
    <row r="3049" spans="1:7" x14ac:dyDescent="0.2">
      <c r="A3049">
        <v>3046</v>
      </c>
      <c r="B3049" t="s">
        <v>7789</v>
      </c>
      <c r="G3049" t="s">
        <v>7790</v>
      </c>
    </row>
    <row r="3050" spans="1:7" x14ac:dyDescent="0.2">
      <c r="A3050">
        <v>3047</v>
      </c>
      <c r="B3050" t="s">
        <v>7791</v>
      </c>
      <c r="G3050" t="s">
        <v>7792</v>
      </c>
    </row>
    <row r="3051" spans="1:7" x14ac:dyDescent="0.2">
      <c r="A3051">
        <v>3048</v>
      </c>
      <c r="B3051" t="s">
        <v>7793</v>
      </c>
      <c r="G3051" t="s">
        <v>7794</v>
      </c>
    </row>
    <row r="3052" spans="1:7" x14ac:dyDescent="0.2">
      <c r="A3052">
        <v>3049</v>
      </c>
      <c r="B3052" t="s">
        <v>7795</v>
      </c>
      <c r="G3052" t="s">
        <v>7796</v>
      </c>
    </row>
    <row r="3053" spans="1:7" x14ac:dyDescent="0.2">
      <c r="A3053">
        <v>3050</v>
      </c>
      <c r="B3053" t="s">
        <v>7797</v>
      </c>
      <c r="G3053" t="s">
        <v>7798</v>
      </c>
    </row>
    <row r="3054" spans="1:7" x14ac:dyDescent="0.2">
      <c r="A3054">
        <v>3051</v>
      </c>
      <c r="B3054" t="s">
        <v>7799</v>
      </c>
      <c r="G3054" t="s">
        <v>7800</v>
      </c>
    </row>
    <row r="3055" spans="1:7" x14ac:dyDescent="0.2">
      <c r="A3055">
        <v>3052</v>
      </c>
      <c r="B3055" t="s">
        <v>7801</v>
      </c>
      <c r="G3055" t="s">
        <v>7802</v>
      </c>
    </row>
    <row r="3056" spans="1:7" x14ac:dyDescent="0.2">
      <c r="A3056">
        <v>3053</v>
      </c>
      <c r="B3056" t="s">
        <v>7803</v>
      </c>
      <c r="G3056" t="s">
        <v>7804</v>
      </c>
    </row>
    <row r="3057" spans="1:7" x14ac:dyDescent="0.2">
      <c r="A3057">
        <v>3054</v>
      </c>
      <c r="B3057" t="s">
        <v>7805</v>
      </c>
      <c r="G3057" t="s">
        <v>7806</v>
      </c>
    </row>
    <row r="3058" spans="1:7" x14ac:dyDescent="0.2">
      <c r="A3058">
        <v>3055</v>
      </c>
      <c r="B3058" t="s">
        <v>7807</v>
      </c>
      <c r="G3058" t="s">
        <v>7808</v>
      </c>
    </row>
    <row r="3059" spans="1:7" x14ac:dyDescent="0.2">
      <c r="A3059">
        <v>3056</v>
      </c>
      <c r="B3059" t="s">
        <v>7809</v>
      </c>
      <c r="G3059" t="s">
        <v>7810</v>
      </c>
    </row>
    <row r="3060" spans="1:7" x14ac:dyDescent="0.2">
      <c r="A3060">
        <v>3057</v>
      </c>
      <c r="B3060" t="s">
        <v>7811</v>
      </c>
      <c r="G3060" t="s">
        <v>7812</v>
      </c>
    </row>
    <row r="3061" spans="1:7" x14ac:dyDescent="0.2">
      <c r="A3061">
        <v>3058</v>
      </c>
      <c r="B3061" t="s">
        <v>7813</v>
      </c>
      <c r="G3061" t="s">
        <v>7814</v>
      </c>
    </row>
    <row r="3062" spans="1:7" x14ac:dyDescent="0.2">
      <c r="A3062">
        <v>3059</v>
      </c>
      <c r="B3062" t="s">
        <v>7815</v>
      </c>
      <c r="G3062" t="s">
        <v>7816</v>
      </c>
    </row>
    <row r="3063" spans="1:7" x14ac:dyDescent="0.2">
      <c r="A3063">
        <v>3060</v>
      </c>
      <c r="B3063" t="s">
        <v>7817</v>
      </c>
      <c r="G3063" t="s">
        <v>7818</v>
      </c>
    </row>
    <row r="3064" spans="1:7" x14ac:dyDescent="0.2">
      <c r="A3064">
        <v>3061</v>
      </c>
      <c r="B3064" t="s">
        <v>7819</v>
      </c>
      <c r="G3064" t="s">
        <v>7820</v>
      </c>
    </row>
    <row r="3065" spans="1:7" x14ac:dyDescent="0.2">
      <c r="A3065">
        <v>3062</v>
      </c>
      <c r="B3065" t="s">
        <v>7821</v>
      </c>
      <c r="G3065" t="s">
        <v>7822</v>
      </c>
    </row>
    <row r="3066" spans="1:7" x14ac:dyDescent="0.2">
      <c r="A3066">
        <v>3063</v>
      </c>
      <c r="B3066" t="s">
        <v>7823</v>
      </c>
      <c r="G3066" t="s">
        <v>7824</v>
      </c>
    </row>
    <row r="3067" spans="1:7" x14ac:dyDescent="0.2">
      <c r="A3067">
        <v>3064</v>
      </c>
      <c r="B3067" t="s">
        <v>7825</v>
      </c>
      <c r="G3067" t="s">
        <v>7826</v>
      </c>
    </row>
    <row r="3068" spans="1:7" x14ac:dyDescent="0.2">
      <c r="A3068">
        <v>3065</v>
      </c>
      <c r="B3068" t="s">
        <v>7827</v>
      </c>
      <c r="G3068" t="s">
        <v>7828</v>
      </c>
    </row>
    <row r="3069" spans="1:7" x14ac:dyDescent="0.2">
      <c r="A3069">
        <v>3066</v>
      </c>
      <c r="B3069" t="s">
        <v>7829</v>
      </c>
      <c r="G3069" t="s">
        <v>7830</v>
      </c>
    </row>
    <row r="3070" spans="1:7" x14ac:dyDescent="0.2">
      <c r="A3070">
        <v>3067</v>
      </c>
      <c r="B3070" t="s">
        <v>7831</v>
      </c>
      <c r="G3070" t="s">
        <v>7832</v>
      </c>
    </row>
    <row r="3071" spans="1:7" x14ac:dyDescent="0.2">
      <c r="A3071">
        <v>3068</v>
      </c>
      <c r="B3071" t="s">
        <v>7833</v>
      </c>
      <c r="G3071" t="s">
        <v>7834</v>
      </c>
    </row>
    <row r="3072" spans="1:7" x14ac:dyDescent="0.2">
      <c r="A3072">
        <v>3069</v>
      </c>
      <c r="B3072" t="s">
        <v>7835</v>
      </c>
      <c r="G3072" t="s">
        <v>7836</v>
      </c>
    </row>
    <row r="3073" spans="1:7" x14ac:dyDescent="0.2">
      <c r="A3073">
        <v>3070</v>
      </c>
      <c r="B3073" t="s">
        <v>7837</v>
      </c>
      <c r="G3073" t="s">
        <v>7838</v>
      </c>
    </row>
    <row r="3074" spans="1:7" x14ac:dyDescent="0.2">
      <c r="A3074">
        <v>3071</v>
      </c>
      <c r="B3074" t="s">
        <v>7839</v>
      </c>
      <c r="G3074" t="s">
        <v>7840</v>
      </c>
    </row>
    <row r="3075" spans="1:7" x14ac:dyDescent="0.2">
      <c r="A3075">
        <v>3072</v>
      </c>
      <c r="B3075" t="s">
        <v>7841</v>
      </c>
      <c r="G3075" t="s">
        <v>7842</v>
      </c>
    </row>
    <row r="3076" spans="1:7" x14ac:dyDescent="0.2">
      <c r="A3076">
        <v>3073</v>
      </c>
      <c r="B3076" t="s">
        <v>7843</v>
      </c>
      <c r="G3076" t="s">
        <v>7844</v>
      </c>
    </row>
    <row r="3077" spans="1:7" x14ac:dyDescent="0.2">
      <c r="A3077">
        <v>3074</v>
      </c>
      <c r="B3077" t="s">
        <v>7845</v>
      </c>
      <c r="G3077" t="s">
        <v>7846</v>
      </c>
    </row>
    <row r="3078" spans="1:7" x14ac:dyDescent="0.2">
      <c r="A3078">
        <v>3075</v>
      </c>
      <c r="B3078" t="s">
        <v>7847</v>
      </c>
      <c r="G3078" t="s">
        <v>7848</v>
      </c>
    </row>
    <row r="3079" spans="1:7" x14ac:dyDescent="0.2">
      <c r="A3079">
        <v>3076</v>
      </c>
      <c r="B3079" t="s">
        <v>7849</v>
      </c>
      <c r="G3079" t="s">
        <v>7850</v>
      </c>
    </row>
    <row r="3080" spans="1:7" x14ac:dyDescent="0.2">
      <c r="A3080">
        <v>3077</v>
      </c>
      <c r="B3080" t="s">
        <v>7851</v>
      </c>
      <c r="G3080" t="s">
        <v>7852</v>
      </c>
    </row>
    <row r="3081" spans="1:7" x14ac:dyDescent="0.2">
      <c r="A3081">
        <v>3078</v>
      </c>
      <c r="B3081" t="s">
        <v>7853</v>
      </c>
      <c r="G3081" t="s">
        <v>7854</v>
      </c>
    </row>
    <row r="3082" spans="1:7" x14ac:dyDescent="0.2">
      <c r="A3082">
        <v>3079</v>
      </c>
      <c r="B3082" t="s">
        <v>7855</v>
      </c>
      <c r="G3082" t="s">
        <v>7856</v>
      </c>
    </row>
    <row r="3083" spans="1:7" x14ac:dyDescent="0.2">
      <c r="A3083">
        <v>3080</v>
      </c>
      <c r="B3083" t="s">
        <v>7857</v>
      </c>
      <c r="G3083" t="s">
        <v>7858</v>
      </c>
    </row>
    <row r="3084" spans="1:7" x14ac:dyDescent="0.2">
      <c r="A3084">
        <v>3081</v>
      </c>
      <c r="B3084" t="s">
        <v>7859</v>
      </c>
      <c r="G3084" t="s">
        <v>7860</v>
      </c>
    </row>
    <row r="3085" spans="1:7" x14ac:dyDescent="0.2">
      <c r="A3085">
        <v>3082</v>
      </c>
      <c r="B3085" t="s">
        <v>7861</v>
      </c>
      <c r="G3085" t="s">
        <v>7862</v>
      </c>
    </row>
    <row r="3086" spans="1:7" x14ac:dyDescent="0.2">
      <c r="A3086">
        <v>3083</v>
      </c>
      <c r="B3086" t="s">
        <v>7863</v>
      </c>
      <c r="G3086" t="s">
        <v>7864</v>
      </c>
    </row>
    <row r="3087" spans="1:7" x14ac:dyDescent="0.2">
      <c r="A3087">
        <v>3084</v>
      </c>
      <c r="B3087" t="s">
        <v>7865</v>
      </c>
      <c r="G3087" t="s">
        <v>7866</v>
      </c>
    </row>
    <row r="3088" spans="1:7" x14ac:dyDescent="0.2">
      <c r="A3088">
        <v>3085</v>
      </c>
      <c r="B3088" t="s">
        <v>7867</v>
      </c>
      <c r="G3088" t="s">
        <v>7868</v>
      </c>
    </row>
    <row r="3089" spans="1:7" x14ac:dyDescent="0.2">
      <c r="A3089">
        <v>3086</v>
      </c>
      <c r="B3089" t="s">
        <v>7869</v>
      </c>
      <c r="G3089" t="s">
        <v>7870</v>
      </c>
    </row>
    <row r="3090" spans="1:7" x14ac:dyDescent="0.2">
      <c r="A3090">
        <v>3087</v>
      </c>
      <c r="B3090" t="s">
        <v>7871</v>
      </c>
      <c r="G3090" t="s">
        <v>7872</v>
      </c>
    </row>
    <row r="3091" spans="1:7" x14ac:dyDescent="0.2">
      <c r="A3091">
        <v>3088</v>
      </c>
      <c r="B3091" t="s">
        <v>7873</v>
      </c>
      <c r="G3091" t="s">
        <v>7874</v>
      </c>
    </row>
    <row r="3092" spans="1:7" x14ac:dyDescent="0.2">
      <c r="A3092">
        <v>3089</v>
      </c>
      <c r="B3092" t="s">
        <v>7875</v>
      </c>
      <c r="G3092" t="s">
        <v>7876</v>
      </c>
    </row>
    <row r="3093" spans="1:7" x14ac:dyDescent="0.2">
      <c r="A3093">
        <v>3090</v>
      </c>
      <c r="B3093" t="s">
        <v>7877</v>
      </c>
      <c r="G3093" t="s">
        <v>7878</v>
      </c>
    </row>
    <row r="3094" spans="1:7" x14ac:dyDescent="0.2">
      <c r="A3094">
        <v>3091</v>
      </c>
      <c r="B3094" t="s">
        <v>7879</v>
      </c>
      <c r="G3094" t="s">
        <v>7880</v>
      </c>
    </row>
    <row r="3095" spans="1:7" x14ac:dyDescent="0.2">
      <c r="A3095">
        <v>3092</v>
      </c>
      <c r="B3095" t="s">
        <v>7881</v>
      </c>
      <c r="G3095" t="s">
        <v>7882</v>
      </c>
    </row>
    <row r="3096" spans="1:7" x14ac:dyDescent="0.2">
      <c r="A3096">
        <v>3093</v>
      </c>
      <c r="B3096" t="s">
        <v>7883</v>
      </c>
      <c r="G3096" t="s">
        <v>7884</v>
      </c>
    </row>
    <row r="3097" spans="1:7" x14ac:dyDescent="0.2">
      <c r="A3097">
        <v>3094</v>
      </c>
      <c r="B3097" t="s">
        <v>7885</v>
      </c>
      <c r="G3097" t="s">
        <v>7886</v>
      </c>
    </row>
    <row r="3098" spans="1:7" x14ac:dyDescent="0.2">
      <c r="A3098">
        <v>3095</v>
      </c>
      <c r="B3098" t="s">
        <v>7887</v>
      </c>
      <c r="G3098" t="s">
        <v>7888</v>
      </c>
    </row>
    <row r="3099" spans="1:7" x14ac:dyDescent="0.2">
      <c r="A3099">
        <v>3096</v>
      </c>
      <c r="B3099" t="s">
        <v>7889</v>
      </c>
      <c r="G3099" t="s">
        <v>7890</v>
      </c>
    </row>
    <row r="3100" spans="1:7" x14ac:dyDescent="0.2">
      <c r="A3100">
        <v>3097</v>
      </c>
      <c r="B3100" t="s">
        <v>7891</v>
      </c>
      <c r="G3100" t="s">
        <v>7892</v>
      </c>
    </row>
    <row r="3101" spans="1:7" x14ac:dyDescent="0.2">
      <c r="A3101">
        <v>3098</v>
      </c>
      <c r="B3101" t="s">
        <v>7893</v>
      </c>
      <c r="G3101" t="s">
        <v>7894</v>
      </c>
    </row>
    <row r="3102" spans="1:7" x14ac:dyDescent="0.2">
      <c r="A3102">
        <v>3099</v>
      </c>
      <c r="B3102" t="s">
        <v>7895</v>
      </c>
      <c r="G3102" t="s">
        <v>7896</v>
      </c>
    </row>
    <row r="3103" spans="1:7" x14ac:dyDescent="0.2">
      <c r="A3103">
        <v>3100</v>
      </c>
      <c r="B3103" t="s">
        <v>7897</v>
      </c>
      <c r="G3103" t="s">
        <v>7898</v>
      </c>
    </row>
    <row r="3104" spans="1:7" x14ac:dyDescent="0.2">
      <c r="A3104">
        <v>3101</v>
      </c>
      <c r="B3104" t="s">
        <v>7899</v>
      </c>
      <c r="G3104" t="s">
        <v>7900</v>
      </c>
    </row>
    <row r="3105" spans="1:7" x14ac:dyDescent="0.2">
      <c r="A3105">
        <v>3102</v>
      </c>
      <c r="B3105" t="s">
        <v>7901</v>
      </c>
      <c r="G3105" t="s">
        <v>7902</v>
      </c>
    </row>
    <row r="3106" spans="1:7" x14ac:dyDescent="0.2">
      <c r="A3106">
        <v>3103</v>
      </c>
      <c r="B3106" t="s">
        <v>7903</v>
      </c>
      <c r="G3106" t="s">
        <v>7904</v>
      </c>
    </row>
    <row r="3107" spans="1:7" x14ac:dyDescent="0.2">
      <c r="A3107">
        <v>3104</v>
      </c>
      <c r="B3107" t="s">
        <v>7905</v>
      </c>
      <c r="G3107" t="s">
        <v>7906</v>
      </c>
    </row>
    <row r="3108" spans="1:7" x14ac:dyDescent="0.2">
      <c r="A3108">
        <v>3105</v>
      </c>
      <c r="B3108" t="s">
        <v>7907</v>
      </c>
      <c r="G3108" t="s">
        <v>7908</v>
      </c>
    </row>
    <row r="3109" spans="1:7" x14ac:dyDescent="0.2">
      <c r="A3109">
        <v>3106</v>
      </c>
      <c r="B3109" t="s">
        <v>7909</v>
      </c>
      <c r="G3109" t="s">
        <v>7910</v>
      </c>
    </row>
    <row r="3110" spans="1:7" x14ac:dyDescent="0.2">
      <c r="A3110">
        <v>3107</v>
      </c>
      <c r="B3110" t="s">
        <v>7911</v>
      </c>
      <c r="G3110" t="s">
        <v>7912</v>
      </c>
    </row>
    <row r="3111" spans="1:7" x14ac:dyDescent="0.2">
      <c r="A3111">
        <v>3108</v>
      </c>
      <c r="B3111" t="s">
        <v>7913</v>
      </c>
      <c r="G3111" t="s">
        <v>7914</v>
      </c>
    </row>
    <row r="3112" spans="1:7" x14ac:dyDescent="0.2">
      <c r="A3112">
        <v>3109</v>
      </c>
      <c r="B3112" t="s">
        <v>7915</v>
      </c>
      <c r="G3112" t="s">
        <v>7916</v>
      </c>
    </row>
    <row r="3113" spans="1:7" x14ac:dyDescent="0.2">
      <c r="A3113">
        <v>3110</v>
      </c>
      <c r="B3113" t="s">
        <v>7917</v>
      </c>
      <c r="G3113" t="s">
        <v>7918</v>
      </c>
    </row>
    <row r="3114" spans="1:7" x14ac:dyDescent="0.2">
      <c r="A3114">
        <v>3111</v>
      </c>
      <c r="B3114" t="s">
        <v>7919</v>
      </c>
      <c r="G3114" t="s">
        <v>7920</v>
      </c>
    </row>
    <row r="3115" spans="1:7" x14ac:dyDescent="0.2">
      <c r="A3115">
        <v>3112</v>
      </c>
      <c r="B3115" t="s">
        <v>7921</v>
      </c>
      <c r="G3115" t="s">
        <v>7922</v>
      </c>
    </row>
    <row r="3116" spans="1:7" x14ac:dyDescent="0.2">
      <c r="A3116">
        <v>3113</v>
      </c>
      <c r="B3116" t="s">
        <v>7923</v>
      </c>
      <c r="G3116" t="s">
        <v>7924</v>
      </c>
    </row>
    <row r="3117" spans="1:7" x14ac:dyDescent="0.2">
      <c r="A3117">
        <v>3114</v>
      </c>
      <c r="B3117" t="s">
        <v>7925</v>
      </c>
      <c r="G3117" t="s">
        <v>7926</v>
      </c>
    </row>
    <row r="3118" spans="1:7" x14ac:dyDescent="0.2">
      <c r="A3118">
        <v>3115</v>
      </c>
      <c r="B3118" t="s">
        <v>7927</v>
      </c>
      <c r="G3118" t="s">
        <v>7928</v>
      </c>
    </row>
    <row r="3119" spans="1:7" x14ac:dyDescent="0.2">
      <c r="A3119">
        <v>3116</v>
      </c>
      <c r="B3119" t="s">
        <v>7929</v>
      </c>
      <c r="G3119" t="s">
        <v>7930</v>
      </c>
    </row>
    <row r="3120" spans="1:7" x14ac:dyDescent="0.2">
      <c r="A3120">
        <v>3117</v>
      </c>
      <c r="B3120" t="s">
        <v>7931</v>
      </c>
      <c r="G3120" t="s">
        <v>7932</v>
      </c>
    </row>
    <row r="3121" spans="1:7" x14ac:dyDescent="0.2">
      <c r="A3121">
        <v>3118</v>
      </c>
      <c r="B3121" t="s">
        <v>7933</v>
      </c>
      <c r="G3121" t="s">
        <v>7934</v>
      </c>
    </row>
    <row r="3122" spans="1:7" x14ac:dyDescent="0.2">
      <c r="A3122">
        <v>3119</v>
      </c>
      <c r="B3122" t="s">
        <v>7935</v>
      </c>
      <c r="G3122" t="s">
        <v>7936</v>
      </c>
    </row>
    <row r="3123" spans="1:7" x14ac:dyDescent="0.2">
      <c r="A3123">
        <v>3120</v>
      </c>
      <c r="B3123" t="s">
        <v>7937</v>
      </c>
      <c r="G3123" t="s">
        <v>7938</v>
      </c>
    </row>
    <row r="3124" spans="1:7" x14ac:dyDescent="0.2">
      <c r="A3124">
        <v>3121</v>
      </c>
      <c r="B3124" t="s">
        <v>7939</v>
      </c>
      <c r="G3124" t="s">
        <v>7940</v>
      </c>
    </row>
    <row r="3125" spans="1:7" x14ac:dyDescent="0.2">
      <c r="A3125">
        <v>3122</v>
      </c>
      <c r="B3125" t="s">
        <v>7941</v>
      </c>
      <c r="G3125" t="s">
        <v>7942</v>
      </c>
    </row>
    <row r="3126" spans="1:7" x14ac:dyDescent="0.2">
      <c r="A3126">
        <v>3123</v>
      </c>
      <c r="B3126" t="s">
        <v>7943</v>
      </c>
      <c r="G3126" t="s">
        <v>7944</v>
      </c>
    </row>
    <row r="3127" spans="1:7" x14ac:dyDescent="0.2">
      <c r="A3127">
        <v>3124</v>
      </c>
      <c r="B3127" t="s">
        <v>7945</v>
      </c>
      <c r="G3127" t="s">
        <v>7946</v>
      </c>
    </row>
    <row r="3128" spans="1:7" x14ac:dyDescent="0.2">
      <c r="A3128">
        <v>3125</v>
      </c>
      <c r="B3128" t="s">
        <v>7947</v>
      </c>
      <c r="G3128" t="s">
        <v>7948</v>
      </c>
    </row>
    <row r="3129" spans="1:7" x14ac:dyDescent="0.2">
      <c r="A3129">
        <v>3126</v>
      </c>
      <c r="B3129" t="s">
        <v>7949</v>
      </c>
      <c r="G3129" t="s">
        <v>7950</v>
      </c>
    </row>
    <row r="3130" spans="1:7" x14ac:dyDescent="0.2">
      <c r="A3130">
        <v>3127</v>
      </c>
      <c r="B3130" t="s">
        <v>7951</v>
      </c>
      <c r="G3130" t="s">
        <v>7952</v>
      </c>
    </row>
    <row r="3131" spans="1:7" x14ac:dyDescent="0.2">
      <c r="A3131">
        <v>3128</v>
      </c>
      <c r="B3131" t="s">
        <v>7953</v>
      </c>
      <c r="G3131" t="s">
        <v>7954</v>
      </c>
    </row>
    <row r="3132" spans="1:7" x14ac:dyDescent="0.2">
      <c r="A3132">
        <v>3129</v>
      </c>
      <c r="B3132" t="s">
        <v>7955</v>
      </c>
      <c r="G3132" t="s">
        <v>7956</v>
      </c>
    </row>
    <row r="3133" spans="1:7" x14ac:dyDescent="0.2">
      <c r="A3133">
        <v>3130</v>
      </c>
      <c r="B3133" t="s">
        <v>7957</v>
      </c>
      <c r="G3133" t="s">
        <v>7958</v>
      </c>
    </row>
    <row r="3134" spans="1:7" x14ac:dyDescent="0.2">
      <c r="A3134">
        <v>3131</v>
      </c>
      <c r="B3134" t="s">
        <v>7959</v>
      </c>
      <c r="G3134" t="s">
        <v>7960</v>
      </c>
    </row>
    <row r="3135" spans="1:7" x14ac:dyDescent="0.2">
      <c r="A3135">
        <v>3132</v>
      </c>
      <c r="B3135" t="s">
        <v>7961</v>
      </c>
      <c r="G3135" t="s">
        <v>7962</v>
      </c>
    </row>
    <row r="3136" spans="1:7" x14ac:dyDescent="0.2">
      <c r="A3136">
        <v>3133</v>
      </c>
      <c r="B3136" t="s">
        <v>7963</v>
      </c>
      <c r="G3136" t="s">
        <v>7964</v>
      </c>
    </row>
    <row r="3137" spans="1:7" x14ac:dyDescent="0.2">
      <c r="A3137">
        <v>3134</v>
      </c>
      <c r="B3137" t="s">
        <v>7965</v>
      </c>
      <c r="G3137" t="s">
        <v>7966</v>
      </c>
    </row>
    <row r="3138" spans="1:7" x14ac:dyDescent="0.2">
      <c r="A3138">
        <v>3135</v>
      </c>
      <c r="B3138" t="s">
        <v>7967</v>
      </c>
      <c r="G3138" t="s">
        <v>7968</v>
      </c>
    </row>
    <row r="3139" spans="1:7" x14ac:dyDescent="0.2">
      <c r="A3139">
        <v>3136</v>
      </c>
      <c r="B3139" t="s">
        <v>7969</v>
      </c>
      <c r="G3139" t="s">
        <v>7970</v>
      </c>
    </row>
    <row r="3140" spans="1:7" x14ac:dyDescent="0.2">
      <c r="A3140">
        <v>3137</v>
      </c>
      <c r="B3140" t="s">
        <v>7971</v>
      </c>
      <c r="G3140" t="s">
        <v>7972</v>
      </c>
    </row>
    <row r="3141" spans="1:7" x14ac:dyDescent="0.2">
      <c r="A3141">
        <v>3138</v>
      </c>
      <c r="B3141" t="s">
        <v>7973</v>
      </c>
      <c r="G3141" t="s">
        <v>7974</v>
      </c>
    </row>
    <row r="3142" spans="1:7" x14ac:dyDescent="0.2">
      <c r="A3142">
        <v>3139</v>
      </c>
      <c r="B3142" t="s">
        <v>7975</v>
      </c>
      <c r="G3142" t="s">
        <v>7976</v>
      </c>
    </row>
    <row r="3143" spans="1:7" x14ac:dyDescent="0.2">
      <c r="A3143">
        <v>3140</v>
      </c>
      <c r="B3143" t="s">
        <v>7977</v>
      </c>
      <c r="G3143" t="s">
        <v>7978</v>
      </c>
    </row>
    <row r="3144" spans="1:7" x14ac:dyDescent="0.2">
      <c r="A3144">
        <v>3141</v>
      </c>
      <c r="B3144" t="s">
        <v>7979</v>
      </c>
      <c r="G3144" t="s">
        <v>7980</v>
      </c>
    </row>
    <row r="3145" spans="1:7" x14ac:dyDescent="0.2">
      <c r="A3145">
        <v>3142</v>
      </c>
      <c r="B3145" t="s">
        <v>7981</v>
      </c>
      <c r="G3145" t="s">
        <v>7982</v>
      </c>
    </row>
    <row r="3146" spans="1:7" x14ac:dyDescent="0.2">
      <c r="A3146">
        <v>3143</v>
      </c>
      <c r="B3146" t="s">
        <v>7983</v>
      </c>
      <c r="G3146" t="s">
        <v>7984</v>
      </c>
    </row>
    <row r="3147" spans="1:7" x14ac:dyDescent="0.2">
      <c r="A3147">
        <v>3144</v>
      </c>
      <c r="B3147" t="s">
        <v>7985</v>
      </c>
      <c r="G3147" t="s">
        <v>7986</v>
      </c>
    </row>
    <row r="3148" spans="1:7" x14ac:dyDescent="0.2">
      <c r="A3148">
        <v>3145</v>
      </c>
      <c r="B3148" t="s">
        <v>7987</v>
      </c>
      <c r="G3148" t="s">
        <v>7988</v>
      </c>
    </row>
    <row r="3149" spans="1:7" x14ac:dyDescent="0.2">
      <c r="A3149">
        <v>3146</v>
      </c>
      <c r="B3149" t="s">
        <v>7989</v>
      </c>
      <c r="G3149" t="s">
        <v>7990</v>
      </c>
    </row>
    <row r="3150" spans="1:7" x14ac:dyDescent="0.2">
      <c r="A3150">
        <v>3147</v>
      </c>
      <c r="B3150" t="s">
        <v>7991</v>
      </c>
      <c r="G3150" t="s">
        <v>7992</v>
      </c>
    </row>
    <row r="3151" spans="1:7" x14ac:dyDescent="0.2">
      <c r="A3151">
        <v>3148</v>
      </c>
      <c r="B3151" t="s">
        <v>7993</v>
      </c>
      <c r="G3151" t="s">
        <v>7994</v>
      </c>
    </row>
    <row r="3152" spans="1:7" x14ac:dyDescent="0.2">
      <c r="A3152">
        <v>3149</v>
      </c>
      <c r="B3152" t="s">
        <v>7995</v>
      </c>
      <c r="G3152" t="s">
        <v>7996</v>
      </c>
    </row>
    <row r="3153" spans="1:7" x14ac:dyDescent="0.2">
      <c r="A3153">
        <v>3150</v>
      </c>
      <c r="B3153" t="s">
        <v>7997</v>
      </c>
      <c r="G3153" t="s">
        <v>7998</v>
      </c>
    </row>
    <row r="3154" spans="1:7" x14ac:dyDescent="0.2">
      <c r="A3154">
        <v>3151</v>
      </c>
      <c r="B3154" t="s">
        <v>7999</v>
      </c>
      <c r="G3154" t="s">
        <v>8000</v>
      </c>
    </row>
    <row r="3155" spans="1:7" x14ac:dyDescent="0.2">
      <c r="A3155">
        <v>3152</v>
      </c>
      <c r="B3155" t="s">
        <v>8001</v>
      </c>
      <c r="G3155" t="s">
        <v>8002</v>
      </c>
    </row>
    <row r="3156" spans="1:7" x14ac:dyDescent="0.2">
      <c r="A3156">
        <v>3153</v>
      </c>
      <c r="B3156" t="s">
        <v>8003</v>
      </c>
      <c r="G3156" t="s">
        <v>8004</v>
      </c>
    </row>
    <row r="3157" spans="1:7" x14ac:dyDescent="0.2">
      <c r="A3157">
        <v>3154</v>
      </c>
      <c r="B3157" t="s">
        <v>8005</v>
      </c>
      <c r="G3157" t="s">
        <v>8006</v>
      </c>
    </row>
    <row r="3158" spans="1:7" x14ac:dyDescent="0.2">
      <c r="A3158">
        <v>3155</v>
      </c>
      <c r="B3158" t="s">
        <v>8007</v>
      </c>
      <c r="G3158" t="s">
        <v>8008</v>
      </c>
    </row>
    <row r="3159" spans="1:7" x14ac:dyDescent="0.2">
      <c r="A3159">
        <v>3156</v>
      </c>
      <c r="B3159" t="s">
        <v>8009</v>
      </c>
      <c r="G3159" t="s">
        <v>8010</v>
      </c>
    </row>
    <row r="3160" spans="1:7" x14ac:dyDescent="0.2">
      <c r="A3160">
        <v>3157</v>
      </c>
      <c r="B3160" t="s">
        <v>8011</v>
      </c>
      <c r="G3160" t="s">
        <v>8012</v>
      </c>
    </row>
    <row r="3161" spans="1:7" x14ac:dyDescent="0.2">
      <c r="A3161">
        <v>3158</v>
      </c>
      <c r="B3161" t="s">
        <v>8013</v>
      </c>
      <c r="G3161" t="s">
        <v>8014</v>
      </c>
    </row>
    <row r="3162" spans="1:7" x14ac:dyDescent="0.2">
      <c r="A3162">
        <v>3159</v>
      </c>
      <c r="B3162" t="s">
        <v>8015</v>
      </c>
      <c r="G3162" t="s">
        <v>8016</v>
      </c>
    </row>
    <row r="3163" spans="1:7" x14ac:dyDescent="0.2">
      <c r="A3163">
        <v>3160</v>
      </c>
      <c r="B3163" t="s">
        <v>8017</v>
      </c>
      <c r="G3163" t="s">
        <v>8018</v>
      </c>
    </row>
    <row r="3164" spans="1:7" x14ac:dyDescent="0.2">
      <c r="A3164">
        <v>3161</v>
      </c>
      <c r="B3164" t="s">
        <v>8019</v>
      </c>
      <c r="G3164" t="s">
        <v>8020</v>
      </c>
    </row>
    <row r="3165" spans="1:7" x14ac:dyDescent="0.2">
      <c r="A3165">
        <v>3162</v>
      </c>
      <c r="B3165" t="s">
        <v>8021</v>
      </c>
      <c r="G3165" t="s">
        <v>8022</v>
      </c>
    </row>
    <row r="3166" spans="1:7" x14ac:dyDescent="0.2">
      <c r="A3166">
        <v>3163</v>
      </c>
      <c r="B3166" t="s">
        <v>8023</v>
      </c>
      <c r="G3166" t="s">
        <v>8024</v>
      </c>
    </row>
    <row r="3167" spans="1:7" x14ac:dyDescent="0.2">
      <c r="A3167">
        <v>3164</v>
      </c>
      <c r="B3167" t="s">
        <v>8025</v>
      </c>
      <c r="G3167" t="s">
        <v>8026</v>
      </c>
    </row>
    <row r="3168" spans="1:7" x14ac:dyDescent="0.2">
      <c r="A3168">
        <v>3165</v>
      </c>
      <c r="B3168" t="s">
        <v>8027</v>
      </c>
      <c r="G3168" t="s">
        <v>8028</v>
      </c>
    </row>
    <row r="3169" spans="1:7" x14ac:dyDescent="0.2">
      <c r="A3169">
        <v>3166</v>
      </c>
      <c r="B3169" t="s">
        <v>8029</v>
      </c>
      <c r="G3169" t="s">
        <v>8030</v>
      </c>
    </row>
    <row r="3170" spans="1:7" x14ac:dyDescent="0.2">
      <c r="A3170">
        <v>3167</v>
      </c>
      <c r="B3170" t="s">
        <v>8031</v>
      </c>
      <c r="G3170" t="s">
        <v>8032</v>
      </c>
    </row>
    <row r="3171" spans="1:7" x14ac:dyDescent="0.2">
      <c r="A3171">
        <v>3168</v>
      </c>
      <c r="B3171" t="s">
        <v>8033</v>
      </c>
      <c r="G3171" t="s">
        <v>8034</v>
      </c>
    </row>
    <row r="3172" spans="1:7" x14ac:dyDescent="0.2">
      <c r="A3172">
        <v>3169</v>
      </c>
      <c r="B3172" t="s">
        <v>8035</v>
      </c>
      <c r="G3172" t="s">
        <v>8036</v>
      </c>
    </row>
    <row r="3173" spans="1:7" x14ac:dyDescent="0.2">
      <c r="A3173">
        <v>3170</v>
      </c>
      <c r="B3173" t="s">
        <v>8037</v>
      </c>
      <c r="G3173" t="s">
        <v>8038</v>
      </c>
    </row>
    <row r="3174" spans="1:7" x14ac:dyDescent="0.2">
      <c r="A3174">
        <v>3171</v>
      </c>
      <c r="B3174" t="s">
        <v>8039</v>
      </c>
      <c r="G3174" t="s">
        <v>8040</v>
      </c>
    </row>
    <row r="3175" spans="1:7" x14ac:dyDescent="0.2">
      <c r="A3175">
        <v>3172</v>
      </c>
      <c r="B3175" t="s">
        <v>8041</v>
      </c>
      <c r="G3175" t="s">
        <v>8042</v>
      </c>
    </row>
    <row r="3176" spans="1:7" x14ac:dyDescent="0.2">
      <c r="A3176">
        <v>3173</v>
      </c>
      <c r="B3176" t="s">
        <v>8043</v>
      </c>
      <c r="G3176" t="s">
        <v>8044</v>
      </c>
    </row>
    <row r="3177" spans="1:7" x14ac:dyDescent="0.2">
      <c r="A3177">
        <v>3174</v>
      </c>
      <c r="B3177" t="s">
        <v>8045</v>
      </c>
      <c r="G3177" t="s">
        <v>8046</v>
      </c>
    </row>
    <row r="3178" spans="1:7" x14ac:dyDescent="0.2">
      <c r="A3178">
        <v>3175</v>
      </c>
      <c r="B3178" t="s">
        <v>8047</v>
      </c>
      <c r="G3178" t="s">
        <v>8048</v>
      </c>
    </row>
    <row r="3179" spans="1:7" x14ac:dyDescent="0.2">
      <c r="A3179">
        <v>3176</v>
      </c>
      <c r="B3179" t="s">
        <v>8049</v>
      </c>
      <c r="G3179" t="s">
        <v>8050</v>
      </c>
    </row>
    <row r="3180" spans="1:7" x14ac:dyDescent="0.2">
      <c r="A3180">
        <v>3177</v>
      </c>
      <c r="B3180" t="s">
        <v>8051</v>
      </c>
      <c r="G3180" t="s">
        <v>8052</v>
      </c>
    </row>
    <row r="3181" spans="1:7" x14ac:dyDescent="0.2">
      <c r="A3181">
        <v>3178</v>
      </c>
      <c r="B3181" t="s">
        <v>8053</v>
      </c>
      <c r="G3181" t="s">
        <v>8054</v>
      </c>
    </row>
    <row r="3182" spans="1:7" x14ac:dyDescent="0.2">
      <c r="A3182">
        <v>3179</v>
      </c>
      <c r="B3182" t="s">
        <v>8055</v>
      </c>
      <c r="G3182" t="s">
        <v>8056</v>
      </c>
    </row>
    <row r="3183" spans="1:7" x14ac:dyDescent="0.2">
      <c r="A3183">
        <v>3180</v>
      </c>
      <c r="B3183" t="s">
        <v>8057</v>
      </c>
      <c r="G3183" t="s">
        <v>8058</v>
      </c>
    </row>
    <row r="3184" spans="1:7" x14ac:dyDescent="0.2">
      <c r="A3184">
        <v>3181</v>
      </c>
      <c r="B3184" t="s">
        <v>8059</v>
      </c>
      <c r="G3184" t="s">
        <v>8060</v>
      </c>
    </row>
    <row r="3185" spans="1:7" x14ac:dyDescent="0.2">
      <c r="A3185">
        <v>3182</v>
      </c>
      <c r="B3185" t="s">
        <v>8061</v>
      </c>
      <c r="G3185" t="s">
        <v>8062</v>
      </c>
    </row>
    <row r="3186" spans="1:7" x14ac:dyDescent="0.2">
      <c r="A3186">
        <v>3183</v>
      </c>
      <c r="B3186" t="s">
        <v>8063</v>
      </c>
      <c r="G3186" t="s">
        <v>8064</v>
      </c>
    </row>
    <row r="3187" spans="1:7" x14ac:dyDescent="0.2">
      <c r="A3187">
        <v>3184</v>
      </c>
      <c r="B3187" t="s">
        <v>8065</v>
      </c>
      <c r="G3187" t="s">
        <v>8066</v>
      </c>
    </row>
    <row r="3188" spans="1:7" x14ac:dyDescent="0.2">
      <c r="A3188">
        <v>3185</v>
      </c>
      <c r="B3188" t="s">
        <v>8067</v>
      </c>
      <c r="G3188" t="s">
        <v>8068</v>
      </c>
    </row>
    <row r="3189" spans="1:7" x14ac:dyDescent="0.2">
      <c r="A3189">
        <v>3186</v>
      </c>
      <c r="B3189" t="s">
        <v>8069</v>
      </c>
      <c r="G3189" t="s">
        <v>8070</v>
      </c>
    </row>
    <row r="3190" spans="1:7" x14ac:dyDescent="0.2">
      <c r="A3190">
        <v>3187</v>
      </c>
      <c r="B3190" t="s">
        <v>8071</v>
      </c>
      <c r="G3190" t="s">
        <v>8072</v>
      </c>
    </row>
    <row r="3191" spans="1:7" x14ac:dyDescent="0.2">
      <c r="A3191">
        <v>3188</v>
      </c>
      <c r="B3191" t="s">
        <v>8073</v>
      </c>
      <c r="G3191" t="s">
        <v>8074</v>
      </c>
    </row>
    <row r="3192" spans="1:7" x14ac:dyDescent="0.2">
      <c r="A3192">
        <v>3189</v>
      </c>
      <c r="B3192" t="s">
        <v>8075</v>
      </c>
      <c r="G3192" t="s">
        <v>8076</v>
      </c>
    </row>
    <row r="3193" spans="1:7" x14ac:dyDescent="0.2">
      <c r="A3193">
        <v>3190</v>
      </c>
      <c r="B3193" t="s">
        <v>8077</v>
      </c>
      <c r="G3193" t="s">
        <v>8078</v>
      </c>
    </row>
    <row r="3194" spans="1:7" x14ac:dyDescent="0.2">
      <c r="A3194">
        <v>3191</v>
      </c>
      <c r="B3194" t="s">
        <v>8079</v>
      </c>
      <c r="G3194" t="s">
        <v>8080</v>
      </c>
    </row>
    <row r="3195" spans="1:7" x14ac:dyDescent="0.2">
      <c r="A3195">
        <v>3192</v>
      </c>
      <c r="B3195" t="s">
        <v>8081</v>
      </c>
      <c r="G3195" t="s">
        <v>8082</v>
      </c>
    </row>
    <row r="3196" spans="1:7" x14ac:dyDescent="0.2">
      <c r="A3196">
        <v>3193</v>
      </c>
      <c r="B3196" t="s">
        <v>8083</v>
      </c>
      <c r="G3196" t="s">
        <v>8084</v>
      </c>
    </row>
    <row r="3197" spans="1:7" x14ac:dyDescent="0.2">
      <c r="A3197">
        <v>3194</v>
      </c>
      <c r="B3197" t="s">
        <v>8085</v>
      </c>
      <c r="G3197" t="s">
        <v>8086</v>
      </c>
    </row>
    <row r="3198" spans="1:7" x14ac:dyDescent="0.2">
      <c r="A3198">
        <v>3195</v>
      </c>
      <c r="B3198" t="s">
        <v>8087</v>
      </c>
      <c r="G3198" t="s">
        <v>8088</v>
      </c>
    </row>
    <row r="3199" spans="1:7" x14ac:dyDescent="0.2">
      <c r="A3199">
        <v>3196</v>
      </c>
      <c r="B3199" t="s">
        <v>8089</v>
      </c>
      <c r="G3199" t="s">
        <v>8090</v>
      </c>
    </row>
    <row r="3200" spans="1:7" x14ac:dyDescent="0.2">
      <c r="A3200">
        <v>3197</v>
      </c>
      <c r="B3200" t="s">
        <v>8091</v>
      </c>
      <c r="G3200" t="s">
        <v>8092</v>
      </c>
    </row>
    <row r="3201" spans="1:7" x14ac:dyDescent="0.2">
      <c r="A3201">
        <v>3198</v>
      </c>
      <c r="B3201" t="s">
        <v>8093</v>
      </c>
      <c r="G3201" t="s">
        <v>8094</v>
      </c>
    </row>
    <row r="3202" spans="1:7" x14ac:dyDescent="0.2">
      <c r="A3202">
        <v>3199</v>
      </c>
      <c r="B3202" t="s">
        <v>8095</v>
      </c>
      <c r="G3202" t="s">
        <v>8096</v>
      </c>
    </row>
    <row r="3203" spans="1:7" x14ac:dyDescent="0.2">
      <c r="A3203">
        <v>3200</v>
      </c>
      <c r="B3203" t="s">
        <v>8097</v>
      </c>
      <c r="G3203" t="s">
        <v>8098</v>
      </c>
    </row>
    <row r="3204" spans="1:7" x14ac:dyDescent="0.2">
      <c r="A3204">
        <v>3201</v>
      </c>
      <c r="B3204" t="s">
        <v>8099</v>
      </c>
      <c r="G3204" t="s">
        <v>8100</v>
      </c>
    </row>
    <row r="3205" spans="1:7" x14ac:dyDescent="0.2">
      <c r="A3205">
        <v>3202</v>
      </c>
      <c r="B3205" t="s">
        <v>8101</v>
      </c>
      <c r="G3205" t="s">
        <v>8102</v>
      </c>
    </row>
    <row r="3206" spans="1:7" x14ac:dyDescent="0.2">
      <c r="A3206">
        <v>3203</v>
      </c>
      <c r="B3206" t="s">
        <v>8103</v>
      </c>
      <c r="G3206" t="s">
        <v>8104</v>
      </c>
    </row>
    <row r="3207" spans="1:7" x14ac:dyDescent="0.2">
      <c r="A3207">
        <v>3204</v>
      </c>
      <c r="B3207" t="s">
        <v>8105</v>
      </c>
      <c r="G3207" t="s">
        <v>8106</v>
      </c>
    </row>
    <row r="3208" spans="1:7" x14ac:dyDescent="0.2">
      <c r="A3208">
        <v>3205</v>
      </c>
      <c r="B3208" t="s">
        <v>8107</v>
      </c>
      <c r="G3208" t="s">
        <v>8108</v>
      </c>
    </row>
    <row r="3209" spans="1:7" x14ac:dyDescent="0.2">
      <c r="A3209">
        <v>3206</v>
      </c>
      <c r="B3209" t="s">
        <v>8109</v>
      </c>
      <c r="G3209" t="s">
        <v>8110</v>
      </c>
    </row>
    <row r="3210" spans="1:7" x14ac:dyDescent="0.2">
      <c r="A3210">
        <v>3207</v>
      </c>
      <c r="B3210" t="s">
        <v>8111</v>
      </c>
      <c r="G3210" t="s">
        <v>8112</v>
      </c>
    </row>
    <row r="3211" spans="1:7" x14ac:dyDescent="0.2">
      <c r="A3211">
        <v>3208</v>
      </c>
      <c r="B3211" t="s">
        <v>8113</v>
      </c>
      <c r="G3211" t="s">
        <v>8114</v>
      </c>
    </row>
    <row r="3212" spans="1:7" x14ac:dyDescent="0.2">
      <c r="A3212">
        <v>3209</v>
      </c>
      <c r="B3212" t="s">
        <v>8115</v>
      </c>
      <c r="G3212" t="s">
        <v>8116</v>
      </c>
    </row>
    <row r="3213" spans="1:7" x14ac:dyDescent="0.2">
      <c r="A3213">
        <v>3210</v>
      </c>
      <c r="B3213" t="s">
        <v>8117</v>
      </c>
      <c r="G3213" t="s">
        <v>8118</v>
      </c>
    </row>
    <row r="3214" spans="1:7" x14ac:dyDescent="0.2">
      <c r="A3214">
        <v>3211</v>
      </c>
      <c r="B3214" t="s">
        <v>8119</v>
      </c>
      <c r="G3214" t="s">
        <v>8120</v>
      </c>
    </row>
    <row r="3215" spans="1:7" x14ac:dyDescent="0.2">
      <c r="A3215">
        <v>3212</v>
      </c>
      <c r="B3215" t="s">
        <v>8121</v>
      </c>
      <c r="G3215" t="s">
        <v>8122</v>
      </c>
    </row>
    <row r="3216" spans="1:7" x14ac:dyDescent="0.2">
      <c r="A3216">
        <v>3213</v>
      </c>
      <c r="B3216" t="s">
        <v>8123</v>
      </c>
      <c r="G3216" t="s">
        <v>8124</v>
      </c>
    </row>
    <row r="3217" spans="1:7" x14ac:dyDescent="0.2">
      <c r="A3217">
        <v>3214</v>
      </c>
      <c r="B3217" t="s">
        <v>8125</v>
      </c>
      <c r="G3217" t="s">
        <v>8126</v>
      </c>
    </row>
    <row r="3218" spans="1:7" x14ac:dyDescent="0.2">
      <c r="A3218">
        <v>3215</v>
      </c>
      <c r="B3218" t="s">
        <v>8127</v>
      </c>
      <c r="G3218" t="s">
        <v>8128</v>
      </c>
    </row>
    <row r="3219" spans="1:7" x14ac:dyDescent="0.2">
      <c r="A3219">
        <v>3216</v>
      </c>
      <c r="B3219" t="s">
        <v>8129</v>
      </c>
      <c r="G3219" t="s">
        <v>8130</v>
      </c>
    </row>
    <row r="3220" spans="1:7" x14ac:dyDescent="0.2">
      <c r="A3220">
        <v>3217</v>
      </c>
      <c r="B3220" t="s">
        <v>8131</v>
      </c>
      <c r="G3220" t="s">
        <v>8132</v>
      </c>
    </row>
    <row r="3221" spans="1:7" x14ac:dyDescent="0.2">
      <c r="A3221">
        <v>3218</v>
      </c>
      <c r="B3221" t="s">
        <v>8133</v>
      </c>
      <c r="G3221" t="s">
        <v>8134</v>
      </c>
    </row>
    <row r="3222" spans="1:7" x14ac:dyDescent="0.2">
      <c r="A3222">
        <v>3219</v>
      </c>
      <c r="B3222" t="s">
        <v>8135</v>
      </c>
      <c r="G3222" t="s">
        <v>8136</v>
      </c>
    </row>
    <row r="3223" spans="1:7" x14ac:dyDescent="0.2">
      <c r="A3223">
        <v>3220</v>
      </c>
      <c r="B3223" t="s">
        <v>8137</v>
      </c>
      <c r="G3223" t="s">
        <v>8138</v>
      </c>
    </row>
    <row r="3224" spans="1:7" x14ac:dyDescent="0.2">
      <c r="A3224">
        <v>3221</v>
      </c>
      <c r="B3224" t="s">
        <v>8139</v>
      </c>
      <c r="G3224" t="s">
        <v>8140</v>
      </c>
    </row>
    <row r="3225" spans="1:7" x14ac:dyDescent="0.2">
      <c r="A3225">
        <v>3222</v>
      </c>
      <c r="B3225" t="s">
        <v>8141</v>
      </c>
      <c r="G3225" t="s">
        <v>8142</v>
      </c>
    </row>
    <row r="3226" spans="1:7" x14ac:dyDescent="0.2">
      <c r="A3226">
        <v>3223</v>
      </c>
      <c r="B3226" t="s">
        <v>8143</v>
      </c>
      <c r="G3226" t="s">
        <v>8144</v>
      </c>
    </row>
    <row r="3227" spans="1:7" x14ac:dyDescent="0.2">
      <c r="A3227">
        <v>3224</v>
      </c>
      <c r="B3227" t="s">
        <v>8145</v>
      </c>
      <c r="G3227" t="s">
        <v>8146</v>
      </c>
    </row>
    <row r="3228" spans="1:7" x14ac:dyDescent="0.2">
      <c r="A3228">
        <v>3225</v>
      </c>
      <c r="B3228" t="s">
        <v>8147</v>
      </c>
      <c r="G3228" t="s">
        <v>8148</v>
      </c>
    </row>
    <row r="3229" spans="1:7" x14ac:dyDescent="0.2">
      <c r="A3229">
        <v>3226</v>
      </c>
      <c r="B3229" t="s">
        <v>8149</v>
      </c>
      <c r="G3229" t="s">
        <v>8150</v>
      </c>
    </row>
    <row r="3230" spans="1:7" x14ac:dyDescent="0.2">
      <c r="A3230">
        <v>3227</v>
      </c>
      <c r="B3230" t="s">
        <v>8151</v>
      </c>
      <c r="G3230" t="s">
        <v>8152</v>
      </c>
    </row>
    <row r="3231" spans="1:7" x14ac:dyDescent="0.2">
      <c r="A3231">
        <v>3228</v>
      </c>
      <c r="B3231" t="s">
        <v>8153</v>
      </c>
      <c r="G3231" t="s">
        <v>8154</v>
      </c>
    </row>
    <row r="3232" spans="1:7" x14ac:dyDescent="0.2">
      <c r="A3232">
        <v>3229</v>
      </c>
      <c r="B3232" t="s">
        <v>8155</v>
      </c>
      <c r="G3232" t="s">
        <v>8156</v>
      </c>
    </row>
    <row r="3233" spans="1:7" x14ac:dyDescent="0.2">
      <c r="A3233">
        <v>3230</v>
      </c>
      <c r="B3233" t="s">
        <v>8157</v>
      </c>
      <c r="G3233" t="s">
        <v>8158</v>
      </c>
    </row>
    <row r="3234" spans="1:7" x14ac:dyDescent="0.2">
      <c r="A3234">
        <v>3231</v>
      </c>
      <c r="B3234" t="s">
        <v>8159</v>
      </c>
      <c r="G3234" t="s">
        <v>8160</v>
      </c>
    </row>
    <row r="3235" spans="1:7" x14ac:dyDescent="0.2">
      <c r="A3235">
        <v>3232</v>
      </c>
      <c r="B3235" t="s">
        <v>8161</v>
      </c>
      <c r="G3235" t="s">
        <v>8162</v>
      </c>
    </row>
    <row r="3236" spans="1:7" x14ac:dyDescent="0.2">
      <c r="A3236">
        <v>3233</v>
      </c>
      <c r="B3236" t="s">
        <v>8163</v>
      </c>
      <c r="G3236" t="s">
        <v>8164</v>
      </c>
    </row>
    <row r="3237" spans="1:7" x14ac:dyDescent="0.2">
      <c r="A3237">
        <v>3234</v>
      </c>
      <c r="B3237" t="s">
        <v>8165</v>
      </c>
      <c r="G3237" t="s">
        <v>8166</v>
      </c>
    </row>
    <row r="3238" spans="1:7" x14ac:dyDescent="0.2">
      <c r="A3238">
        <v>3235</v>
      </c>
      <c r="B3238" t="s">
        <v>8167</v>
      </c>
      <c r="G3238" t="s">
        <v>8168</v>
      </c>
    </row>
    <row r="3239" spans="1:7" x14ac:dyDescent="0.2">
      <c r="A3239">
        <v>3236</v>
      </c>
      <c r="B3239" t="s">
        <v>8169</v>
      </c>
      <c r="G3239" t="s">
        <v>8170</v>
      </c>
    </row>
    <row r="3240" spans="1:7" x14ac:dyDescent="0.2">
      <c r="A3240">
        <v>3237</v>
      </c>
      <c r="B3240" t="s">
        <v>8171</v>
      </c>
      <c r="G3240" t="s">
        <v>8172</v>
      </c>
    </row>
    <row r="3241" spans="1:7" x14ac:dyDescent="0.2">
      <c r="A3241">
        <v>3238</v>
      </c>
      <c r="B3241" t="s">
        <v>8173</v>
      </c>
      <c r="G3241" t="s">
        <v>8174</v>
      </c>
    </row>
    <row r="3242" spans="1:7" x14ac:dyDescent="0.2">
      <c r="A3242">
        <v>3239</v>
      </c>
      <c r="B3242" t="s">
        <v>8175</v>
      </c>
      <c r="G3242" t="s">
        <v>8176</v>
      </c>
    </row>
    <row r="3243" spans="1:7" x14ac:dyDescent="0.2">
      <c r="A3243">
        <v>3240</v>
      </c>
      <c r="B3243" t="s">
        <v>8177</v>
      </c>
      <c r="G3243" t="s">
        <v>8178</v>
      </c>
    </row>
    <row r="3244" spans="1:7" x14ac:dyDescent="0.2">
      <c r="A3244">
        <v>3241</v>
      </c>
      <c r="B3244" t="s">
        <v>8179</v>
      </c>
      <c r="G3244" t="s">
        <v>8180</v>
      </c>
    </row>
    <row r="3245" spans="1:7" x14ac:dyDescent="0.2">
      <c r="A3245">
        <v>3242</v>
      </c>
      <c r="B3245" t="s">
        <v>8181</v>
      </c>
      <c r="G3245" t="s">
        <v>8182</v>
      </c>
    </row>
    <row r="3246" spans="1:7" x14ac:dyDescent="0.2">
      <c r="A3246">
        <v>3243</v>
      </c>
      <c r="B3246" t="s">
        <v>8183</v>
      </c>
      <c r="G3246" t="s">
        <v>8184</v>
      </c>
    </row>
    <row r="3247" spans="1:7" x14ac:dyDescent="0.2">
      <c r="A3247">
        <v>3244</v>
      </c>
      <c r="B3247" t="s">
        <v>8185</v>
      </c>
      <c r="G3247" t="s">
        <v>8186</v>
      </c>
    </row>
    <row r="3248" spans="1:7" x14ac:dyDescent="0.2">
      <c r="A3248">
        <v>3245</v>
      </c>
      <c r="B3248" t="s">
        <v>8187</v>
      </c>
      <c r="G3248" t="s">
        <v>8188</v>
      </c>
    </row>
    <row r="3249" spans="1:7" x14ac:dyDescent="0.2">
      <c r="A3249">
        <v>3246</v>
      </c>
      <c r="B3249" t="s">
        <v>8189</v>
      </c>
      <c r="G3249" t="s">
        <v>8190</v>
      </c>
    </row>
    <row r="3250" spans="1:7" x14ac:dyDescent="0.2">
      <c r="A3250">
        <v>3247</v>
      </c>
      <c r="B3250" t="s">
        <v>8191</v>
      </c>
      <c r="G3250" t="s">
        <v>8192</v>
      </c>
    </row>
    <row r="3251" spans="1:7" x14ac:dyDescent="0.2">
      <c r="A3251">
        <v>3248</v>
      </c>
      <c r="B3251" t="s">
        <v>8193</v>
      </c>
      <c r="G3251" t="s">
        <v>8194</v>
      </c>
    </row>
    <row r="3252" spans="1:7" x14ac:dyDescent="0.2">
      <c r="A3252">
        <v>3249</v>
      </c>
      <c r="B3252" t="s">
        <v>8195</v>
      </c>
      <c r="G3252" t="s">
        <v>8196</v>
      </c>
    </row>
    <row r="3253" spans="1:7" x14ac:dyDescent="0.2">
      <c r="A3253">
        <v>3250</v>
      </c>
      <c r="B3253" t="s">
        <v>8197</v>
      </c>
      <c r="G3253" t="s">
        <v>8198</v>
      </c>
    </row>
    <row r="3254" spans="1:7" x14ac:dyDescent="0.2">
      <c r="A3254">
        <v>3251</v>
      </c>
      <c r="B3254" t="s">
        <v>8199</v>
      </c>
      <c r="G3254" t="s">
        <v>8200</v>
      </c>
    </row>
    <row r="3255" spans="1:7" x14ac:dyDescent="0.2">
      <c r="A3255">
        <v>3252</v>
      </c>
      <c r="B3255" t="s">
        <v>8201</v>
      </c>
      <c r="G3255" t="s">
        <v>8202</v>
      </c>
    </row>
    <row r="3256" spans="1:7" x14ac:dyDescent="0.2">
      <c r="A3256">
        <v>3253</v>
      </c>
      <c r="B3256" t="s">
        <v>8203</v>
      </c>
      <c r="G3256" t="s">
        <v>8204</v>
      </c>
    </row>
    <row r="3257" spans="1:7" x14ac:dyDescent="0.2">
      <c r="A3257">
        <v>3254</v>
      </c>
      <c r="B3257" t="s">
        <v>8205</v>
      </c>
      <c r="G3257" t="s">
        <v>8206</v>
      </c>
    </row>
    <row r="3258" spans="1:7" x14ac:dyDescent="0.2">
      <c r="A3258">
        <v>3255</v>
      </c>
      <c r="B3258" t="s">
        <v>8207</v>
      </c>
      <c r="G3258" t="s">
        <v>8208</v>
      </c>
    </row>
    <row r="3259" spans="1:7" x14ac:dyDescent="0.2">
      <c r="A3259">
        <v>3256</v>
      </c>
      <c r="B3259" t="s">
        <v>8209</v>
      </c>
      <c r="G3259" t="s">
        <v>8210</v>
      </c>
    </row>
    <row r="3260" spans="1:7" x14ac:dyDescent="0.2">
      <c r="A3260">
        <v>3257</v>
      </c>
      <c r="B3260" t="s">
        <v>8211</v>
      </c>
      <c r="G3260" t="s">
        <v>8212</v>
      </c>
    </row>
    <row r="3261" spans="1:7" x14ac:dyDescent="0.2">
      <c r="A3261">
        <v>3258</v>
      </c>
      <c r="B3261" t="s">
        <v>8213</v>
      </c>
      <c r="G3261" t="s">
        <v>8214</v>
      </c>
    </row>
    <row r="3262" spans="1:7" x14ac:dyDescent="0.2">
      <c r="A3262">
        <v>3259</v>
      </c>
      <c r="B3262" t="s">
        <v>8215</v>
      </c>
      <c r="G3262" t="s">
        <v>8216</v>
      </c>
    </row>
    <row r="3263" spans="1:7" x14ac:dyDescent="0.2">
      <c r="A3263">
        <v>3260</v>
      </c>
      <c r="B3263" t="s">
        <v>8217</v>
      </c>
      <c r="G3263" t="s">
        <v>8218</v>
      </c>
    </row>
    <row r="3264" spans="1:7" x14ac:dyDescent="0.2">
      <c r="A3264">
        <v>3261</v>
      </c>
      <c r="B3264" t="s">
        <v>8219</v>
      </c>
      <c r="G3264" t="s">
        <v>8220</v>
      </c>
    </row>
    <row r="3265" spans="1:7" x14ac:dyDescent="0.2">
      <c r="A3265">
        <v>3262</v>
      </c>
      <c r="B3265" t="s">
        <v>8221</v>
      </c>
      <c r="G3265" t="s">
        <v>8222</v>
      </c>
    </row>
    <row r="3266" spans="1:7" x14ac:dyDescent="0.2">
      <c r="A3266">
        <v>3263</v>
      </c>
      <c r="B3266" t="s">
        <v>8223</v>
      </c>
      <c r="G3266" t="s">
        <v>8224</v>
      </c>
    </row>
    <row r="3267" spans="1:7" x14ac:dyDescent="0.2">
      <c r="A3267">
        <v>3264</v>
      </c>
      <c r="B3267" t="s">
        <v>8225</v>
      </c>
      <c r="G3267" t="s">
        <v>8226</v>
      </c>
    </row>
    <row r="3268" spans="1:7" x14ac:dyDescent="0.2">
      <c r="A3268">
        <v>3265</v>
      </c>
      <c r="B3268" t="s">
        <v>8227</v>
      </c>
      <c r="G3268" t="s">
        <v>8228</v>
      </c>
    </row>
    <row r="3269" spans="1:7" x14ac:dyDescent="0.2">
      <c r="A3269">
        <v>3266</v>
      </c>
      <c r="B3269" t="s">
        <v>8229</v>
      </c>
      <c r="G3269" t="s">
        <v>8230</v>
      </c>
    </row>
    <row r="3270" spans="1:7" x14ac:dyDescent="0.2">
      <c r="A3270">
        <v>3267</v>
      </c>
      <c r="B3270" t="s">
        <v>8231</v>
      </c>
      <c r="G3270" t="s">
        <v>8232</v>
      </c>
    </row>
    <row r="3271" spans="1:7" x14ac:dyDescent="0.2">
      <c r="A3271">
        <v>3268</v>
      </c>
      <c r="B3271" t="s">
        <v>8233</v>
      </c>
      <c r="G3271" t="s">
        <v>8234</v>
      </c>
    </row>
    <row r="3272" spans="1:7" x14ac:dyDescent="0.2">
      <c r="A3272">
        <v>3269</v>
      </c>
      <c r="B3272" t="s">
        <v>8235</v>
      </c>
      <c r="G3272" t="s">
        <v>8236</v>
      </c>
    </row>
    <row r="3273" spans="1:7" x14ac:dyDescent="0.2">
      <c r="A3273">
        <v>3270</v>
      </c>
      <c r="B3273" t="s">
        <v>8237</v>
      </c>
      <c r="G3273" t="s">
        <v>8238</v>
      </c>
    </row>
    <row r="3274" spans="1:7" x14ac:dyDescent="0.2">
      <c r="A3274">
        <v>3271</v>
      </c>
      <c r="B3274" t="s">
        <v>8239</v>
      </c>
      <c r="G3274" t="s">
        <v>8240</v>
      </c>
    </row>
    <row r="3275" spans="1:7" x14ac:dyDescent="0.2">
      <c r="A3275">
        <v>3272</v>
      </c>
      <c r="B3275" t="s">
        <v>8241</v>
      </c>
      <c r="G3275" t="s">
        <v>8242</v>
      </c>
    </row>
    <row r="3276" spans="1:7" x14ac:dyDescent="0.2">
      <c r="A3276">
        <v>3273</v>
      </c>
      <c r="B3276" t="s">
        <v>8243</v>
      </c>
      <c r="G3276" t="s">
        <v>8244</v>
      </c>
    </row>
    <row r="3277" spans="1:7" x14ac:dyDescent="0.2">
      <c r="A3277">
        <v>3274</v>
      </c>
      <c r="B3277" t="s">
        <v>8245</v>
      </c>
      <c r="G3277" t="s">
        <v>8246</v>
      </c>
    </row>
    <row r="3278" spans="1:7" x14ac:dyDescent="0.2">
      <c r="A3278">
        <v>3275</v>
      </c>
      <c r="B3278" t="s">
        <v>8247</v>
      </c>
      <c r="G3278" t="s">
        <v>8248</v>
      </c>
    </row>
    <row r="3279" spans="1:7" x14ac:dyDescent="0.2">
      <c r="A3279">
        <v>3276</v>
      </c>
      <c r="B3279" t="s">
        <v>8249</v>
      </c>
      <c r="G3279" t="s">
        <v>8250</v>
      </c>
    </row>
    <row r="3280" spans="1:7" x14ac:dyDescent="0.2">
      <c r="A3280">
        <v>3277</v>
      </c>
      <c r="B3280" t="s">
        <v>8251</v>
      </c>
      <c r="G3280" t="s">
        <v>8252</v>
      </c>
    </row>
    <row r="3281" spans="1:7" x14ac:dyDescent="0.2">
      <c r="A3281">
        <v>3278</v>
      </c>
      <c r="B3281" t="s">
        <v>8253</v>
      </c>
      <c r="G3281" t="s">
        <v>8254</v>
      </c>
    </row>
    <row r="3282" spans="1:7" x14ac:dyDescent="0.2">
      <c r="A3282">
        <v>3279</v>
      </c>
      <c r="B3282" t="s">
        <v>8255</v>
      </c>
      <c r="G3282" t="s">
        <v>8256</v>
      </c>
    </row>
    <row r="3283" spans="1:7" x14ac:dyDescent="0.2">
      <c r="A3283">
        <v>3280</v>
      </c>
      <c r="B3283" t="s">
        <v>8257</v>
      </c>
      <c r="G3283" t="s">
        <v>8258</v>
      </c>
    </row>
    <row r="3284" spans="1:7" x14ac:dyDescent="0.2">
      <c r="A3284">
        <v>3281</v>
      </c>
      <c r="B3284" t="s">
        <v>8259</v>
      </c>
      <c r="G3284" t="s">
        <v>8260</v>
      </c>
    </row>
    <row r="3285" spans="1:7" x14ac:dyDescent="0.2">
      <c r="A3285">
        <v>3282</v>
      </c>
      <c r="B3285" t="s">
        <v>8261</v>
      </c>
      <c r="G3285" t="s">
        <v>8262</v>
      </c>
    </row>
    <row r="3286" spans="1:7" x14ac:dyDescent="0.2">
      <c r="A3286">
        <v>3283</v>
      </c>
      <c r="B3286" t="s">
        <v>8263</v>
      </c>
      <c r="G3286" t="s">
        <v>8264</v>
      </c>
    </row>
    <row r="3287" spans="1:7" x14ac:dyDescent="0.2">
      <c r="A3287">
        <v>3284</v>
      </c>
      <c r="B3287" t="s">
        <v>8265</v>
      </c>
      <c r="G3287" t="s">
        <v>8266</v>
      </c>
    </row>
    <row r="3288" spans="1:7" x14ac:dyDescent="0.2">
      <c r="A3288">
        <v>3285</v>
      </c>
      <c r="B3288" t="s">
        <v>8267</v>
      </c>
      <c r="G3288" t="s">
        <v>8268</v>
      </c>
    </row>
    <row r="3289" spans="1:7" x14ac:dyDescent="0.2">
      <c r="A3289">
        <v>3286</v>
      </c>
      <c r="B3289" t="s">
        <v>8269</v>
      </c>
      <c r="G3289" t="s">
        <v>8270</v>
      </c>
    </row>
    <row r="3290" spans="1:7" x14ac:dyDescent="0.2">
      <c r="A3290">
        <v>3287</v>
      </c>
      <c r="B3290" t="s">
        <v>8271</v>
      </c>
      <c r="G3290" t="s">
        <v>8272</v>
      </c>
    </row>
    <row r="3291" spans="1:7" x14ac:dyDescent="0.2">
      <c r="A3291">
        <v>3288</v>
      </c>
      <c r="B3291" t="s">
        <v>8273</v>
      </c>
      <c r="G3291" t="s">
        <v>8274</v>
      </c>
    </row>
    <row r="3292" spans="1:7" x14ac:dyDescent="0.2">
      <c r="A3292">
        <v>3289</v>
      </c>
      <c r="B3292" t="s">
        <v>8275</v>
      </c>
      <c r="G3292" t="s">
        <v>8276</v>
      </c>
    </row>
    <row r="3293" spans="1:7" x14ac:dyDescent="0.2">
      <c r="A3293">
        <v>3290</v>
      </c>
      <c r="B3293" t="s">
        <v>8277</v>
      </c>
      <c r="G3293" t="s">
        <v>8278</v>
      </c>
    </row>
    <row r="3294" spans="1:7" x14ac:dyDescent="0.2">
      <c r="A3294">
        <v>3291</v>
      </c>
      <c r="B3294" t="s">
        <v>8279</v>
      </c>
      <c r="G3294" t="s">
        <v>8280</v>
      </c>
    </row>
    <row r="3295" spans="1:7" x14ac:dyDescent="0.2">
      <c r="A3295">
        <v>3292</v>
      </c>
      <c r="B3295" t="s">
        <v>8281</v>
      </c>
      <c r="G3295" t="s">
        <v>8282</v>
      </c>
    </row>
    <row r="3296" spans="1:7" x14ac:dyDescent="0.2">
      <c r="A3296">
        <v>3293</v>
      </c>
      <c r="B3296" t="s">
        <v>8283</v>
      </c>
      <c r="G3296" t="s">
        <v>8284</v>
      </c>
    </row>
    <row r="3297" spans="1:7" x14ac:dyDescent="0.2">
      <c r="A3297">
        <v>3294</v>
      </c>
      <c r="B3297" t="s">
        <v>8285</v>
      </c>
      <c r="G3297" t="s">
        <v>8286</v>
      </c>
    </row>
    <row r="3298" spans="1:7" x14ac:dyDescent="0.2">
      <c r="A3298">
        <v>3295</v>
      </c>
      <c r="B3298" t="s">
        <v>8287</v>
      </c>
      <c r="G3298" t="s">
        <v>8288</v>
      </c>
    </row>
    <row r="3299" spans="1:7" x14ac:dyDescent="0.2">
      <c r="A3299">
        <v>3296</v>
      </c>
      <c r="B3299" t="s">
        <v>8289</v>
      </c>
      <c r="G3299" t="s">
        <v>8290</v>
      </c>
    </row>
    <row r="3300" spans="1:7" x14ac:dyDescent="0.2">
      <c r="A3300">
        <v>3297</v>
      </c>
      <c r="B3300" t="s">
        <v>8291</v>
      </c>
      <c r="G3300" t="s">
        <v>8292</v>
      </c>
    </row>
    <row r="3301" spans="1:7" x14ac:dyDescent="0.2">
      <c r="A3301">
        <v>3298</v>
      </c>
      <c r="B3301" t="s">
        <v>8293</v>
      </c>
      <c r="G3301" t="s">
        <v>8294</v>
      </c>
    </row>
    <row r="3302" spans="1:7" x14ac:dyDescent="0.2">
      <c r="A3302">
        <v>3299</v>
      </c>
      <c r="B3302" t="s">
        <v>8295</v>
      </c>
      <c r="G3302" t="s">
        <v>8296</v>
      </c>
    </row>
    <row r="3303" spans="1:7" x14ac:dyDescent="0.2">
      <c r="A3303">
        <v>3300</v>
      </c>
      <c r="B3303" t="s">
        <v>8297</v>
      </c>
      <c r="G3303" t="s">
        <v>8298</v>
      </c>
    </row>
    <row r="3304" spans="1:7" x14ac:dyDescent="0.2">
      <c r="A3304">
        <v>3301</v>
      </c>
      <c r="B3304" t="s">
        <v>8299</v>
      </c>
      <c r="G3304" t="s">
        <v>8300</v>
      </c>
    </row>
    <row r="3305" spans="1:7" x14ac:dyDescent="0.2">
      <c r="A3305">
        <v>3302</v>
      </c>
      <c r="B3305" t="s">
        <v>8301</v>
      </c>
      <c r="G3305" t="s">
        <v>8302</v>
      </c>
    </row>
    <row r="3306" spans="1:7" x14ac:dyDescent="0.2">
      <c r="A3306">
        <v>3303</v>
      </c>
      <c r="B3306" t="s">
        <v>8303</v>
      </c>
      <c r="G3306" t="s">
        <v>8304</v>
      </c>
    </row>
    <row r="3307" spans="1:7" x14ac:dyDescent="0.2">
      <c r="A3307">
        <v>3304</v>
      </c>
      <c r="B3307" t="s">
        <v>8305</v>
      </c>
      <c r="G3307" t="s">
        <v>8306</v>
      </c>
    </row>
    <row r="3308" spans="1:7" x14ac:dyDescent="0.2">
      <c r="A3308">
        <v>3305</v>
      </c>
      <c r="B3308" t="s">
        <v>8307</v>
      </c>
      <c r="G3308" t="s">
        <v>8308</v>
      </c>
    </row>
    <row r="3309" spans="1:7" x14ac:dyDescent="0.2">
      <c r="A3309">
        <v>3306</v>
      </c>
      <c r="B3309" t="s">
        <v>8309</v>
      </c>
      <c r="G3309" t="s">
        <v>8310</v>
      </c>
    </row>
    <row r="3310" spans="1:7" x14ac:dyDescent="0.2">
      <c r="A3310">
        <v>3307</v>
      </c>
      <c r="B3310" t="s">
        <v>8311</v>
      </c>
      <c r="G3310" t="s">
        <v>8312</v>
      </c>
    </row>
    <row r="3311" spans="1:7" x14ac:dyDescent="0.2">
      <c r="A3311">
        <v>3308</v>
      </c>
      <c r="B3311" t="s">
        <v>8313</v>
      </c>
      <c r="G3311" t="s">
        <v>8314</v>
      </c>
    </row>
    <row r="3312" spans="1:7" x14ac:dyDescent="0.2">
      <c r="A3312">
        <v>3309</v>
      </c>
      <c r="B3312" t="s">
        <v>8315</v>
      </c>
      <c r="G3312" t="s">
        <v>8316</v>
      </c>
    </row>
    <row r="3313" spans="1:7" x14ac:dyDescent="0.2">
      <c r="A3313">
        <v>3310</v>
      </c>
      <c r="B3313" t="s">
        <v>8317</v>
      </c>
      <c r="G3313" t="s">
        <v>8318</v>
      </c>
    </row>
    <row r="3314" spans="1:7" x14ac:dyDescent="0.2">
      <c r="A3314">
        <v>3311</v>
      </c>
      <c r="B3314" t="s">
        <v>8319</v>
      </c>
      <c r="G3314" t="s">
        <v>8320</v>
      </c>
    </row>
    <row r="3315" spans="1:7" x14ac:dyDescent="0.2">
      <c r="A3315">
        <v>3312</v>
      </c>
      <c r="B3315" t="s">
        <v>8321</v>
      </c>
      <c r="G3315" t="s">
        <v>8322</v>
      </c>
    </row>
    <row r="3316" spans="1:7" x14ac:dyDescent="0.2">
      <c r="A3316">
        <v>3313</v>
      </c>
      <c r="B3316" t="s">
        <v>8323</v>
      </c>
      <c r="G3316" t="s">
        <v>8324</v>
      </c>
    </row>
    <row r="3317" spans="1:7" x14ac:dyDescent="0.2">
      <c r="A3317">
        <v>3314</v>
      </c>
      <c r="B3317" t="s">
        <v>8325</v>
      </c>
      <c r="G3317" t="s">
        <v>8326</v>
      </c>
    </row>
    <row r="3318" spans="1:7" x14ac:dyDescent="0.2">
      <c r="A3318">
        <v>3315</v>
      </c>
      <c r="B3318" t="s">
        <v>8327</v>
      </c>
      <c r="G3318" t="s">
        <v>8328</v>
      </c>
    </row>
    <row r="3319" spans="1:7" x14ac:dyDescent="0.2">
      <c r="A3319">
        <v>3316</v>
      </c>
      <c r="B3319" t="s">
        <v>8329</v>
      </c>
      <c r="G3319" t="s">
        <v>8330</v>
      </c>
    </row>
    <row r="3320" spans="1:7" x14ac:dyDescent="0.2">
      <c r="A3320">
        <v>3317</v>
      </c>
      <c r="B3320" t="s">
        <v>8331</v>
      </c>
      <c r="G3320" t="s">
        <v>8332</v>
      </c>
    </row>
    <row r="3321" spans="1:7" x14ac:dyDescent="0.2">
      <c r="A3321">
        <v>3318</v>
      </c>
      <c r="B3321" t="s">
        <v>8333</v>
      </c>
      <c r="G3321" t="s">
        <v>8334</v>
      </c>
    </row>
    <row r="3322" spans="1:7" x14ac:dyDescent="0.2">
      <c r="A3322">
        <v>3319</v>
      </c>
      <c r="B3322" t="s">
        <v>8335</v>
      </c>
      <c r="G3322" t="s">
        <v>8336</v>
      </c>
    </row>
    <row r="3323" spans="1:7" x14ac:dyDescent="0.2">
      <c r="A3323">
        <v>3320</v>
      </c>
      <c r="B3323" t="s">
        <v>8337</v>
      </c>
      <c r="G3323" t="s">
        <v>8338</v>
      </c>
    </row>
    <row r="3324" spans="1:7" x14ac:dyDescent="0.2">
      <c r="A3324">
        <v>3321</v>
      </c>
      <c r="B3324" t="s">
        <v>8339</v>
      </c>
      <c r="G3324" t="s">
        <v>8340</v>
      </c>
    </row>
    <row r="3325" spans="1:7" x14ac:dyDescent="0.2">
      <c r="A3325">
        <v>3322</v>
      </c>
      <c r="B3325" t="s">
        <v>8341</v>
      </c>
      <c r="G3325" t="s">
        <v>8342</v>
      </c>
    </row>
    <row r="3326" spans="1:7" x14ac:dyDescent="0.2">
      <c r="A3326">
        <v>3323</v>
      </c>
      <c r="B3326" t="s">
        <v>8343</v>
      </c>
      <c r="G3326" t="s">
        <v>8344</v>
      </c>
    </row>
    <row r="3327" spans="1:7" x14ac:dyDescent="0.2">
      <c r="A3327">
        <v>3324</v>
      </c>
      <c r="B3327" t="s">
        <v>8345</v>
      </c>
      <c r="G3327" t="s">
        <v>8346</v>
      </c>
    </row>
    <row r="3328" spans="1:7" x14ac:dyDescent="0.2">
      <c r="A3328">
        <v>3325</v>
      </c>
      <c r="B3328" t="s">
        <v>8347</v>
      </c>
      <c r="G3328" t="s">
        <v>8348</v>
      </c>
    </row>
    <row r="3329" spans="1:7" x14ac:dyDescent="0.2">
      <c r="A3329">
        <v>3326</v>
      </c>
      <c r="B3329" t="s">
        <v>8349</v>
      </c>
      <c r="G3329" t="s">
        <v>8350</v>
      </c>
    </row>
    <row r="3330" spans="1:7" x14ac:dyDescent="0.2">
      <c r="A3330">
        <v>3327</v>
      </c>
      <c r="B3330" t="s">
        <v>8351</v>
      </c>
      <c r="G3330" t="s">
        <v>8352</v>
      </c>
    </row>
    <row r="3331" spans="1:7" x14ac:dyDescent="0.2">
      <c r="A3331">
        <v>3328</v>
      </c>
      <c r="B3331" t="s">
        <v>8353</v>
      </c>
      <c r="G3331" t="s">
        <v>8354</v>
      </c>
    </row>
    <row r="3332" spans="1:7" x14ac:dyDescent="0.2">
      <c r="A3332">
        <v>3329</v>
      </c>
      <c r="B3332" t="s">
        <v>8355</v>
      </c>
      <c r="G3332" t="s">
        <v>8356</v>
      </c>
    </row>
    <row r="3333" spans="1:7" x14ac:dyDescent="0.2">
      <c r="A3333">
        <v>3330</v>
      </c>
      <c r="B3333" t="s">
        <v>8357</v>
      </c>
      <c r="G3333" t="s">
        <v>8358</v>
      </c>
    </row>
    <row r="3334" spans="1:7" x14ac:dyDescent="0.2">
      <c r="A3334">
        <v>3331</v>
      </c>
      <c r="B3334" t="s">
        <v>8359</v>
      </c>
      <c r="G3334" t="s">
        <v>8360</v>
      </c>
    </row>
    <row r="3335" spans="1:7" x14ac:dyDescent="0.2">
      <c r="A3335">
        <v>3332</v>
      </c>
      <c r="B3335" t="s">
        <v>8361</v>
      </c>
      <c r="G3335" t="s">
        <v>8362</v>
      </c>
    </row>
    <row r="3336" spans="1:7" x14ac:dyDescent="0.2">
      <c r="A3336">
        <v>3333</v>
      </c>
      <c r="B3336" t="s">
        <v>8363</v>
      </c>
      <c r="G3336" t="s">
        <v>8364</v>
      </c>
    </row>
    <row r="3337" spans="1:7" x14ac:dyDescent="0.2">
      <c r="A3337">
        <v>3334</v>
      </c>
      <c r="B3337" t="s">
        <v>8365</v>
      </c>
      <c r="G3337" t="s">
        <v>8366</v>
      </c>
    </row>
    <row r="3338" spans="1:7" x14ac:dyDescent="0.2">
      <c r="A3338">
        <v>3335</v>
      </c>
      <c r="B3338" t="s">
        <v>8367</v>
      </c>
      <c r="G3338" t="s">
        <v>8368</v>
      </c>
    </row>
    <row r="3339" spans="1:7" x14ac:dyDescent="0.2">
      <c r="A3339">
        <v>3336</v>
      </c>
      <c r="B3339" t="s">
        <v>8369</v>
      </c>
      <c r="G3339" t="s">
        <v>8370</v>
      </c>
    </row>
    <row r="3340" spans="1:7" x14ac:dyDescent="0.2">
      <c r="A3340">
        <v>3337</v>
      </c>
      <c r="B3340" t="s">
        <v>8371</v>
      </c>
      <c r="G3340" t="s">
        <v>8372</v>
      </c>
    </row>
    <row r="3341" spans="1:7" x14ac:dyDescent="0.2">
      <c r="A3341">
        <v>3338</v>
      </c>
      <c r="B3341" t="s">
        <v>8373</v>
      </c>
      <c r="G3341" t="s">
        <v>8374</v>
      </c>
    </row>
    <row r="3342" spans="1:7" x14ac:dyDescent="0.2">
      <c r="A3342">
        <v>3339</v>
      </c>
      <c r="B3342" t="s">
        <v>8375</v>
      </c>
      <c r="G3342" t="s">
        <v>8376</v>
      </c>
    </row>
    <row r="3343" spans="1:7" x14ac:dyDescent="0.2">
      <c r="A3343">
        <v>3340</v>
      </c>
      <c r="B3343" t="s">
        <v>8377</v>
      </c>
      <c r="G3343" t="s">
        <v>8378</v>
      </c>
    </row>
    <row r="3344" spans="1:7" x14ac:dyDescent="0.2">
      <c r="A3344">
        <v>3341</v>
      </c>
      <c r="B3344" t="s">
        <v>8379</v>
      </c>
      <c r="G3344" t="s">
        <v>8380</v>
      </c>
    </row>
    <row r="3345" spans="1:7" x14ac:dyDescent="0.2">
      <c r="A3345">
        <v>3342</v>
      </c>
      <c r="B3345" t="s">
        <v>8381</v>
      </c>
      <c r="G3345" t="s">
        <v>8382</v>
      </c>
    </row>
    <row r="3346" spans="1:7" x14ac:dyDescent="0.2">
      <c r="A3346">
        <v>3343</v>
      </c>
      <c r="B3346" t="s">
        <v>8383</v>
      </c>
      <c r="G3346" t="s">
        <v>8384</v>
      </c>
    </row>
    <row r="3347" spans="1:7" x14ac:dyDescent="0.2">
      <c r="A3347">
        <v>3344</v>
      </c>
      <c r="B3347" t="s">
        <v>8385</v>
      </c>
      <c r="G3347" t="s">
        <v>8386</v>
      </c>
    </row>
    <row r="3348" spans="1:7" x14ac:dyDescent="0.2">
      <c r="A3348">
        <v>3345</v>
      </c>
      <c r="B3348" t="s">
        <v>8387</v>
      </c>
      <c r="G3348" t="s">
        <v>8388</v>
      </c>
    </row>
    <row r="3349" spans="1:7" x14ac:dyDescent="0.2">
      <c r="A3349">
        <v>3346</v>
      </c>
      <c r="B3349" t="s">
        <v>8389</v>
      </c>
      <c r="G3349" t="s">
        <v>8390</v>
      </c>
    </row>
    <row r="3350" spans="1:7" x14ac:dyDescent="0.2">
      <c r="A3350">
        <v>3347</v>
      </c>
      <c r="B3350" t="s">
        <v>8391</v>
      </c>
      <c r="G3350" t="s">
        <v>8392</v>
      </c>
    </row>
    <row r="3351" spans="1:7" x14ac:dyDescent="0.2">
      <c r="A3351">
        <v>3348</v>
      </c>
      <c r="B3351" t="s">
        <v>8393</v>
      </c>
      <c r="G3351" t="s">
        <v>8394</v>
      </c>
    </row>
    <row r="3352" spans="1:7" x14ac:dyDescent="0.2">
      <c r="A3352">
        <v>3349</v>
      </c>
      <c r="B3352" t="s">
        <v>8395</v>
      </c>
      <c r="G3352" t="s">
        <v>8396</v>
      </c>
    </row>
    <row r="3353" spans="1:7" x14ac:dyDescent="0.2">
      <c r="A3353">
        <v>3350</v>
      </c>
      <c r="B3353" t="s">
        <v>8397</v>
      </c>
      <c r="G3353" t="s">
        <v>8398</v>
      </c>
    </row>
    <row r="3354" spans="1:7" x14ac:dyDescent="0.2">
      <c r="A3354">
        <v>3351</v>
      </c>
      <c r="B3354" t="s">
        <v>8399</v>
      </c>
      <c r="G3354" t="s">
        <v>8400</v>
      </c>
    </row>
    <row r="3355" spans="1:7" x14ac:dyDescent="0.2">
      <c r="A3355">
        <v>3352</v>
      </c>
      <c r="B3355" t="s">
        <v>8401</v>
      </c>
      <c r="G3355" t="s">
        <v>8402</v>
      </c>
    </row>
    <row r="3356" spans="1:7" x14ac:dyDescent="0.2">
      <c r="A3356">
        <v>3353</v>
      </c>
      <c r="B3356" t="s">
        <v>8403</v>
      </c>
      <c r="G3356" t="s">
        <v>8404</v>
      </c>
    </row>
    <row r="3357" spans="1:7" x14ac:dyDescent="0.2">
      <c r="A3357">
        <v>3354</v>
      </c>
      <c r="B3357" t="s">
        <v>8405</v>
      </c>
      <c r="G3357" t="s">
        <v>8406</v>
      </c>
    </row>
    <row r="3358" spans="1:7" x14ac:dyDescent="0.2">
      <c r="A3358">
        <v>3355</v>
      </c>
      <c r="B3358" t="s">
        <v>8407</v>
      </c>
      <c r="G3358" t="s">
        <v>8408</v>
      </c>
    </row>
    <row r="3359" spans="1:7" x14ac:dyDescent="0.2">
      <c r="A3359">
        <v>3356</v>
      </c>
      <c r="B3359" t="s">
        <v>8409</v>
      </c>
      <c r="G3359" t="s">
        <v>8410</v>
      </c>
    </row>
    <row r="3360" spans="1:7" x14ac:dyDescent="0.2">
      <c r="A3360">
        <v>3357</v>
      </c>
      <c r="B3360" t="s">
        <v>8411</v>
      </c>
      <c r="G3360" t="s">
        <v>8412</v>
      </c>
    </row>
    <row r="3361" spans="1:7" x14ac:dyDescent="0.2">
      <c r="A3361">
        <v>3358</v>
      </c>
      <c r="B3361" t="s">
        <v>8413</v>
      </c>
      <c r="G3361" t="s">
        <v>8414</v>
      </c>
    </row>
    <row r="3362" spans="1:7" x14ac:dyDescent="0.2">
      <c r="A3362">
        <v>3359</v>
      </c>
      <c r="B3362" t="s">
        <v>8415</v>
      </c>
      <c r="G3362" t="s">
        <v>8416</v>
      </c>
    </row>
    <row r="3363" spans="1:7" x14ac:dyDescent="0.2">
      <c r="A3363">
        <v>3360</v>
      </c>
      <c r="B3363" t="s">
        <v>8417</v>
      </c>
      <c r="G3363" t="s">
        <v>8418</v>
      </c>
    </row>
    <row r="3364" spans="1:7" x14ac:dyDescent="0.2">
      <c r="A3364">
        <v>3361</v>
      </c>
      <c r="B3364" t="s">
        <v>8419</v>
      </c>
      <c r="G3364" t="s">
        <v>8420</v>
      </c>
    </row>
    <row r="3365" spans="1:7" x14ac:dyDescent="0.2">
      <c r="A3365">
        <v>3362</v>
      </c>
      <c r="B3365" t="s">
        <v>8421</v>
      </c>
      <c r="G3365" t="s">
        <v>8422</v>
      </c>
    </row>
    <row r="3366" spans="1:7" x14ac:dyDescent="0.2">
      <c r="A3366">
        <v>3363</v>
      </c>
      <c r="B3366" t="s">
        <v>8423</v>
      </c>
      <c r="G3366" t="s">
        <v>8424</v>
      </c>
    </row>
    <row r="3367" spans="1:7" x14ac:dyDescent="0.2">
      <c r="A3367">
        <v>3364</v>
      </c>
      <c r="B3367" t="s">
        <v>8425</v>
      </c>
      <c r="G3367" t="s">
        <v>8426</v>
      </c>
    </row>
    <row r="3368" spans="1:7" x14ac:dyDescent="0.2">
      <c r="A3368">
        <v>3365</v>
      </c>
      <c r="B3368" t="s">
        <v>8427</v>
      </c>
      <c r="G3368" t="s">
        <v>8428</v>
      </c>
    </row>
    <row r="3369" spans="1:7" x14ac:dyDescent="0.2">
      <c r="A3369">
        <v>3366</v>
      </c>
      <c r="B3369" t="s">
        <v>8429</v>
      </c>
      <c r="G3369" t="s">
        <v>8430</v>
      </c>
    </row>
    <row r="3370" spans="1:7" x14ac:dyDescent="0.2">
      <c r="A3370">
        <v>3367</v>
      </c>
      <c r="B3370" t="s">
        <v>8431</v>
      </c>
      <c r="G3370" t="s">
        <v>8432</v>
      </c>
    </row>
    <row r="3371" spans="1:7" x14ac:dyDescent="0.2">
      <c r="A3371">
        <v>3368</v>
      </c>
      <c r="B3371" t="s">
        <v>8433</v>
      </c>
      <c r="G3371" t="s">
        <v>8434</v>
      </c>
    </row>
    <row r="3372" spans="1:7" x14ac:dyDescent="0.2">
      <c r="A3372">
        <v>3369</v>
      </c>
      <c r="B3372" t="s">
        <v>8435</v>
      </c>
      <c r="G3372" t="s">
        <v>8436</v>
      </c>
    </row>
    <row r="3373" spans="1:7" x14ac:dyDescent="0.2">
      <c r="A3373">
        <v>3370</v>
      </c>
      <c r="B3373" t="s">
        <v>8437</v>
      </c>
      <c r="G3373" t="s">
        <v>8438</v>
      </c>
    </row>
    <row r="3374" spans="1:7" x14ac:dyDescent="0.2">
      <c r="A3374">
        <v>3371</v>
      </c>
      <c r="B3374" t="s">
        <v>8439</v>
      </c>
      <c r="G3374" t="s">
        <v>8440</v>
      </c>
    </row>
    <row r="3375" spans="1:7" x14ac:dyDescent="0.2">
      <c r="A3375">
        <v>3372</v>
      </c>
      <c r="B3375" t="s">
        <v>8441</v>
      </c>
      <c r="G3375" t="s">
        <v>8442</v>
      </c>
    </row>
    <row r="3376" spans="1:7" x14ac:dyDescent="0.2">
      <c r="A3376">
        <v>3373</v>
      </c>
      <c r="B3376" t="s">
        <v>8443</v>
      </c>
      <c r="G3376" t="s">
        <v>8444</v>
      </c>
    </row>
    <row r="3377" spans="1:7" x14ac:dyDescent="0.2">
      <c r="A3377">
        <v>3374</v>
      </c>
      <c r="B3377" t="s">
        <v>8445</v>
      </c>
      <c r="G3377" t="s">
        <v>8446</v>
      </c>
    </row>
    <row r="3378" spans="1:7" x14ac:dyDescent="0.2">
      <c r="A3378">
        <v>3375</v>
      </c>
      <c r="B3378" t="s">
        <v>8447</v>
      </c>
      <c r="G3378" t="s">
        <v>8448</v>
      </c>
    </row>
    <row r="3379" spans="1:7" x14ac:dyDescent="0.2">
      <c r="A3379">
        <v>3376</v>
      </c>
      <c r="B3379" t="s">
        <v>8449</v>
      </c>
      <c r="G3379" t="s">
        <v>8450</v>
      </c>
    </row>
    <row r="3380" spans="1:7" x14ac:dyDescent="0.2">
      <c r="A3380">
        <v>3377</v>
      </c>
      <c r="B3380" t="s">
        <v>8451</v>
      </c>
      <c r="G3380" t="s">
        <v>8452</v>
      </c>
    </row>
    <row r="3381" spans="1:7" x14ac:dyDescent="0.2">
      <c r="A3381">
        <v>3378</v>
      </c>
      <c r="B3381" t="s">
        <v>8453</v>
      </c>
      <c r="G3381" t="s">
        <v>8454</v>
      </c>
    </row>
    <row r="3382" spans="1:7" x14ac:dyDescent="0.2">
      <c r="A3382">
        <v>3379</v>
      </c>
      <c r="B3382" t="s">
        <v>8455</v>
      </c>
      <c r="G3382" t="s">
        <v>8456</v>
      </c>
    </row>
    <row r="3383" spans="1:7" x14ac:dyDescent="0.2">
      <c r="A3383">
        <v>3380</v>
      </c>
      <c r="B3383" t="s">
        <v>8457</v>
      </c>
      <c r="G3383" t="s">
        <v>8458</v>
      </c>
    </row>
    <row r="3384" spans="1:7" x14ac:dyDescent="0.2">
      <c r="A3384">
        <v>3381</v>
      </c>
      <c r="B3384" t="s">
        <v>8459</v>
      </c>
      <c r="G3384" t="s">
        <v>8460</v>
      </c>
    </row>
    <row r="3385" spans="1:7" x14ac:dyDescent="0.2">
      <c r="A3385">
        <v>3382</v>
      </c>
      <c r="B3385" t="s">
        <v>8461</v>
      </c>
      <c r="G3385" t="s">
        <v>8462</v>
      </c>
    </row>
    <row r="3386" spans="1:7" x14ac:dyDescent="0.2">
      <c r="A3386">
        <v>3383</v>
      </c>
      <c r="B3386" t="s">
        <v>8463</v>
      </c>
      <c r="G3386" t="s">
        <v>8464</v>
      </c>
    </row>
    <row r="3387" spans="1:7" x14ac:dyDescent="0.2">
      <c r="A3387">
        <v>3384</v>
      </c>
      <c r="B3387" t="s">
        <v>8465</v>
      </c>
      <c r="G3387" t="s">
        <v>8466</v>
      </c>
    </row>
    <row r="3388" spans="1:7" x14ac:dyDescent="0.2">
      <c r="A3388">
        <v>3385</v>
      </c>
      <c r="B3388" t="s">
        <v>8467</v>
      </c>
      <c r="G3388" t="s">
        <v>8468</v>
      </c>
    </row>
    <row r="3389" spans="1:7" x14ac:dyDescent="0.2">
      <c r="A3389">
        <v>3386</v>
      </c>
      <c r="B3389" t="s">
        <v>8469</v>
      </c>
      <c r="G3389" t="s">
        <v>8470</v>
      </c>
    </row>
    <row r="3390" spans="1:7" x14ac:dyDescent="0.2">
      <c r="A3390">
        <v>3387</v>
      </c>
      <c r="B3390" t="s">
        <v>8471</v>
      </c>
      <c r="G3390" t="s">
        <v>8472</v>
      </c>
    </row>
    <row r="3391" spans="1:7" x14ac:dyDescent="0.2">
      <c r="A3391">
        <v>3388</v>
      </c>
      <c r="B3391" t="s">
        <v>8473</v>
      </c>
      <c r="G3391" t="s">
        <v>8474</v>
      </c>
    </row>
    <row r="3392" spans="1:7" x14ac:dyDescent="0.2">
      <c r="A3392">
        <v>3389</v>
      </c>
      <c r="B3392" t="s">
        <v>8475</v>
      </c>
      <c r="G3392" t="s">
        <v>8476</v>
      </c>
    </row>
    <row r="3393" spans="1:7" x14ac:dyDescent="0.2">
      <c r="A3393">
        <v>3390</v>
      </c>
      <c r="B3393" t="s">
        <v>8477</v>
      </c>
      <c r="G3393" t="s">
        <v>8478</v>
      </c>
    </row>
    <row r="3394" spans="1:7" x14ac:dyDescent="0.2">
      <c r="A3394">
        <v>3391</v>
      </c>
      <c r="B3394" t="s">
        <v>8479</v>
      </c>
      <c r="G3394" t="s">
        <v>8480</v>
      </c>
    </row>
    <row r="3395" spans="1:7" x14ac:dyDescent="0.2">
      <c r="A3395">
        <v>3392</v>
      </c>
      <c r="B3395" t="s">
        <v>8481</v>
      </c>
      <c r="G3395" t="s">
        <v>8482</v>
      </c>
    </row>
    <row r="3396" spans="1:7" x14ac:dyDescent="0.2">
      <c r="A3396">
        <v>3393</v>
      </c>
      <c r="B3396" t="s">
        <v>8483</v>
      </c>
      <c r="G3396" t="s">
        <v>8484</v>
      </c>
    </row>
    <row r="3397" spans="1:7" x14ac:dyDescent="0.2">
      <c r="A3397">
        <v>3394</v>
      </c>
      <c r="B3397" t="s">
        <v>8485</v>
      </c>
      <c r="G3397" t="s">
        <v>8486</v>
      </c>
    </row>
    <row r="3398" spans="1:7" x14ac:dyDescent="0.2">
      <c r="A3398">
        <v>3395</v>
      </c>
      <c r="B3398" t="s">
        <v>8487</v>
      </c>
      <c r="G3398" t="s">
        <v>8488</v>
      </c>
    </row>
    <row r="3399" spans="1:7" x14ac:dyDescent="0.2">
      <c r="A3399">
        <v>3396</v>
      </c>
      <c r="B3399" t="s">
        <v>8489</v>
      </c>
      <c r="G3399" t="s">
        <v>8490</v>
      </c>
    </row>
    <row r="3400" spans="1:7" x14ac:dyDescent="0.2">
      <c r="A3400">
        <v>3397</v>
      </c>
      <c r="B3400" t="s">
        <v>8491</v>
      </c>
      <c r="G3400" t="s">
        <v>8492</v>
      </c>
    </row>
    <row r="3401" spans="1:7" x14ac:dyDescent="0.2">
      <c r="A3401">
        <v>3398</v>
      </c>
      <c r="B3401" t="s">
        <v>8493</v>
      </c>
      <c r="G3401" t="s">
        <v>8494</v>
      </c>
    </row>
    <row r="3402" spans="1:7" x14ac:dyDescent="0.2">
      <c r="A3402">
        <v>3399</v>
      </c>
      <c r="B3402" t="s">
        <v>8495</v>
      </c>
      <c r="G3402" t="s">
        <v>8496</v>
      </c>
    </row>
    <row r="3403" spans="1:7" x14ac:dyDescent="0.2">
      <c r="A3403">
        <v>3400</v>
      </c>
      <c r="B3403" t="s">
        <v>8497</v>
      </c>
      <c r="G3403" t="s">
        <v>8498</v>
      </c>
    </row>
    <row r="3404" spans="1:7" x14ac:dyDescent="0.2">
      <c r="A3404">
        <v>3401</v>
      </c>
      <c r="B3404" t="s">
        <v>8499</v>
      </c>
      <c r="G3404" t="s">
        <v>8500</v>
      </c>
    </row>
    <row r="3405" spans="1:7" x14ac:dyDescent="0.2">
      <c r="A3405">
        <v>3402</v>
      </c>
      <c r="B3405" t="s">
        <v>8501</v>
      </c>
      <c r="G3405" t="s">
        <v>8502</v>
      </c>
    </row>
    <row r="3406" spans="1:7" x14ac:dyDescent="0.2">
      <c r="A3406">
        <v>3403</v>
      </c>
      <c r="B3406" t="s">
        <v>8503</v>
      </c>
      <c r="G3406" t="s">
        <v>8504</v>
      </c>
    </row>
    <row r="3407" spans="1:7" x14ac:dyDescent="0.2">
      <c r="A3407">
        <v>3404</v>
      </c>
      <c r="B3407" t="s">
        <v>8505</v>
      </c>
      <c r="G3407" t="s">
        <v>8506</v>
      </c>
    </row>
    <row r="3408" spans="1:7" x14ac:dyDescent="0.2">
      <c r="A3408">
        <v>3405</v>
      </c>
      <c r="B3408" t="s">
        <v>8507</v>
      </c>
      <c r="G3408" t="s">
        <v>8508</v>
      </c>
    </row>
    <row r="3409" spans="1:7" x14ac:dyDescent="0.2">
      <c r="A3409">
        <v>3406</v>
      </c>
      <c r="B3409" t="s">
        <v>8509</v>
      </c>
      <c r="G3409" t="s">
        <v>8510</v>
      </c>
    </row>
    <row r="3410" spans="1:7" x14ac:dyDescent="0.2">
      <c r="A3410">
        <v>3407</v>
      </c>
      <c r="B3410" t="s">
        <v>8511</v>
      </c>
      <c r="G3410" t="s">
        <v>8512</v>
      </c>
    </row>
    <row r="3411" spans="1:7" x14ac:dyDescent="0.2">
      <c r="A3411">
        <v>3408</v>
      </c>
      <c r="B3411" t="s">
        <v>8513</v>
      </c>
      <c r="G3411" t="s">
        <v>8514</v>
      </c>
    </row>
    <row r="3412" spans="1:7" x14ac:dyDescent="0.2">
      <c r="A3412">
        <v>3409</v>
      </c>
      <c r="B3412" t="s">
        <v>8515</v>
      </c>
      <c r="G3412" t="s">
        <v>8516</v>
      </c>
    </row>
    <row r="3413" spans="1:7" x14ac:dyDescent="0.2">
      <c r="A3413">
        <v>3410</v>
      </c>
      <c r="B3413" t="s">
        <v>8517</v>
      </c>
      <c r="G3413" t="s">
        <v>8518</v>
      </c>
    </row>
    <row r="3414" spans="1:7" x14ac:dyDescent="0.2">
      <c r="A3414">
        <v>3411</v>
      </c>
      <c r="B3414" t="s">
        <v>8519</v>
      </c>
      <c r="G3414" t="s">
        <v>8520</v>
      </c>
    </row>
    <row r="3415" spans="1:7" x14ac:dyDescent="0.2">
      <c r="A3415">
        <v>3412</v>
      </c>
      <c r="B3415" t="s">
        <v>8521</v>
      </c>
      <c r="G3415" t="s">
        <v>8522</v>
      </c>
    </row>
    <row r="3416" spans="1:7" x14ac:dyDescent="0.2">
      <c r="A3416">
        <v>3413</v>
      </c>
      <c r="B3416" t="s">
        <v>8523</v>
      </c>
      <c r="G3416" t="s">
        <v>8524</v>
      </c>
    </row>
    <row r="3417" spans="1:7" x14ac:dyDescent="0.2">
      <c r="A3417">
        <v>3414</v>
      </c>
      <c r="B3417" t="s">
        <v>8525</v>
      </c>
      <c r="G3417" t="s">
        <v>8526</v>
      </c>
    </row>
    <row r="3418" spans="1:7" x14ac:dyDescent="0.2">
      <c r="A3418">
        <v>3415</v>
      </c>
      <c r="B3418" t="s">
        <v>8527</v>
      </c>
      <c r="G3418" t="s">
        <v>8528</v>
      </c>
    </row>
    <row r="3419" spans="1:7" x14ac:dyDescent="0.2">
      <c r="A3419">
        <v>3416</v>
      </c>
      <c r="B3419" t="s">
        <v>8529</v>
      </c>
      <c r="G3419" t="s">
        <v>8530</v>
      </c>
    </row>
    <row r="3420" spans="1:7" x14ac:dyDescent="0.2">
      <c r="A3420">
        <v>3417</v>
      </c>
      <c r="B3420" t="s">
        <v>8531</v>
      </c>
      <c r="G3420" t="s">
        <v>8532</v>
      </c>
    </row>
    <row r="3421" spans="1:7" x14ac:dyDescent="0.2">
      <c r="A3421">
        <v>3418</v>
      </c>
      <c r="B3421" t="s">
        <v>8533</v>
      </c>
      <c r="G3421" t="s">
        <v>8534</v>
      </c>
    </row>
    <row r="3422" spans="1:7" x14ac:dyDescent="0.2">
      <c r="A3422">
        <v>3419</v>
      </c>
      <c r="B3422" t="s">
        <v>8535</v>
      </c>
      <c r="G3422" t="s">
        <v>8536</v>
      </c>
    </row>
    <row r="3423" spans="1:7" x14ac:dyDescent="0.2">
      <c r="A3423">
        <v>3420</v>
      </c>
      <c r="B3423" t="s">
        <v>8537</v>
      </c>
      <c r="G3423" t="s">
        <v>8538</v>
      </c>
    </row>
    <row r="3424" spans="1:7" x14ac:dyDescent="0.2">
      <c r="A3424">
        <v>3421</v>
      </c>
      <c r="B3424" t="s">
        <v>8539</v>
      </c>
      <c r="G3424" t="s">
        <v>8540</v>
      </c>
    </row>
    <row r="3425" spans="1:7" x14ac:dyDescent="0.2">
      <c r="A3425">
        <v>3422</v>
      </c>
      <c r="B3425" t="s">
        <v>8541</v>
      </c>
      <c r="G3425" t="s">
        <v>8542</v>
      </c>
    </row>
    <row r="3426" spans="1:7" x14ac:dyDescent="0.2">
      <c r="A3426">
        <v>3423</v>
      </c>
      <c r="B3426" t="s">
        <v>8543</v>
      </c>
      <c r="G3426" t="s">
        <v>8544</v>
      </c>
    </row>
    <row r="3427" spans="1:7" x14ac:dyDescent="0.2">
      <c r="A3427">
        <v>3424</v>
      </c>
      <c r="B3427" t="s">
        <v>8545</v>
      </c>
      <c r="G3427" t="s">
        <v>8546</v>
      </c>
    </row>
    <row r="3428" spans="1:7" x14ac:dyDescent="0.2">
      <c r="A3428">
        <v>3425</v>
      </c>
      <c r="B3428" t="s">
        <v>8547</v>
      </c>
      <c r="G3428" t="s">
        <v>8548</v>
      </c>
    </row>
    <row r="3429" spans="1:7" x14ac:dyDescent="0.2">
      <c r="A3429">
        <v>3426</v>
      </c>
      <c r="B3429" t="s">
        <v>8549</v>
      </c>
      <c r="G3429" t="s">
        <v>8550</v>
      </c>
    </row>
    <row r="3430" spans="1:7" x14ac:dyDescent="0.2">
      <c r="A3430">
        <v>3427</v>
      </c>
      <c r="B3430" t="s">
        <v>8551</v>
      </c>
      <c r="G3430" t="s">
        <v>8552</v>
      </c>
    </row>
    <row r="3431" spans="1:7" x14ac:dyDescent="0.2">
      <c r="A3431">
        <v>3428</v>
      </c>
      <c r="B3431" t="s">
        <v>8553</v>
      </c>
      <c r="G3431" t="s">
        <v>8554</v>
      </c>
    </row>
    <row r="3432" spans="1:7" x14ac:dyDescent="0.2">
      <c r="A3432">
        <v>3429</v>
      </c>
      <c r="B3432" t="s">
        <v>8555</v>
      </c>
      <c r="G3432" t="s">
        <v>8556</v>
      </c>
    </row>
    <row r="3433" spans="1:7" x14ac:dyDescent="0.2">
      <c r="A3433">
        <v>3430</v>
      </c>
      <c r="B3433" t="s">
        <v>8557</v>
      </c>
      <c r="G3433" t="s">
        <v>8558</v>
      </c>
    </row>
    <row r="3434" spans="1:7" x14ac:dyDescent="0.2">
      <c r="A3434">
        <v>3431</v>
      </c>
      <c r="B3434" t="s">
        <v>8559</v>
      </c>
      <c r="G3434" t="s">
        <v>8560</v>
      </c>
    </row>
    <row r="3435" spans="1:7" x14ac:dyDescent="0.2">
      <c r="A3435">
        <v>3432</v>
      </c>
      <c r="B3435" t="s">
        <v>8561</v>
      </c>
      <c r="G3435" t="s">
        <v>8562</v>
      </c>
    </row>
    <row r="3436" spans="1:7" x14ac:dyDescent="0.2">
      <c r="A3436">
        <v>3433</v>
      </c>
      <c r="B3436" t="s">
        <v>8563</v>
      </c>
      <c r="G3436" t="s">
        <v>8564</v>
      </c>
    </row>
    <row r="3437" spans="1:7" x14ac:dyDescent="0.2">
      <c r="A3437">
        <v>3434</v>
      </c>
      <c r="B3437" t="s">
        <v>8565</v>
      </c>
      <c r="G3437" t="s">
        <v>8566</v>
      </c>
    </row>
    <row r="3438" spans="1:7" x14ac:dyDescent="0.2">
      <c r="A3438">
        <v>3435</v>
      </c>
      <c r="B3438" t="s">
        <v>8567</v>
      </c>
      <c r="G3438" t="s">
        <v>8568</v>
      </c>
    </row>
    <row r="3439" spans="1:7" x14ac:dyDescent="0.2">
      <c r="A3439">
        <v>3436</v>
      </c>
      <c r="B3439" t="s">
        <v>8569</v>
      </c>
      <c r="G3439" t="s">
        <v>8570</v>
      </c>
    </row>
    <row r="3440" spans="1:7" x14ac:dyDescent="0.2">
      <c r="A3440">
        <v>3437</v>
      </c>
      <c r="B3440" t="s">
        <v>8571</v>
      </c>
      <c r="G3440" t="s">
        <v>8572</v>
      </c>
    </row>
    <row r="3441" spans="1:7" x14ac:dyDescent="0.2">
      <c r="A3441">
        <v>3438</v>
      </c>
      <c r="B3441" t="s">
        <v>8573</v>
      </c>
      <c r="G3441" t="s">
        <v>8574</v>
      </c>
    </row>
    <row r="3442" spans="1:7" x14ac:dyDescent="0.2">
      <c r="A3442">
        <v>3439</v>
      </c>
      <c r="B3442" t="s">
        <v>8575</v>
      </c>
      <c r="G3442" t="s">
        <v>8576</v>
      </c>
    </row>
    <row r="3443" spans="1:7" x14ac:dyDescent="0.2">
      <c r="A3443">
        <v>3440</v>
      </c>
      <c r="B3443" t="s">
        <v>8577</v>
      </c>
      <c r="G3443" t="s">
        <v>8578</v>
      </c>
    </row>
    <row r="3444" spans="1:7" x14ac:dyDescent="0.2">
      <c r="A3444">
        <v>3441</v>
      </c>
      <c r="B3444" t="s">
        <v>8579</v>
      </c>
      <c r="G3444" t="s">
        <v>8580</v>
      </c>
    </row>
    <row r="3445" spans="1:7" x14ac:dyDescent="0.2">
      <c r="A3445">
        <v>3442</v>
      </c>
      <c r="B3445" t="s">
        <v>8581</v>
      </c>
      <c r="G3445" t="s">
        <v>8582</v>
      </c>
    </row>
    <row r="3446" spans="1:7" x14ac:dyDescent="0.2">
      <c r="A3446">
        <v>3443</v>
      </c>
      <c r="B3446" t="s">
        <v>8583</v>
      </c>
      <c r="G3446" t="s">
        <v>8584</v>
      </c>
    </row>
    <row r="3447" spans="1:7" x14ac:dyDescent="0.2">
      <c r="A3447">
        <v>3444</v>
      </c>
      <c r="B3447" t="s">
        <v>8585</v>
      </c>
      <c r="G3447" t="s">
        <v>8586</v>
      </c>
    </row>
    <row r="3448" spans="1:7" x14ac:dyDescent="0.2">
      <c r="A3448">
        <v>3445</v>
      </c>
      <c r="B3448" t="s">
        <v>8587</v>
      </c>
      <c r="G3448" t="s">
        <v>8588</v>
      </c>
    </row>
    <row r="3449" spans="1:7" x14ac:dyDescent="0.2">
      <c r="A3449">
        <v>3446</v>
      </c>
      <c r="B3449" t="s">
        <v>8589</v>
      </c>
      <c r="G3449" t="s">
        <v>8590</v>
      </c>
    </row>
    <row r="3450" spans="1:7" x14ac:dyDescent="0.2">
      <c r="A3450">
        <v>3447</v>
      </c>
      <c r="B3450" t="s">
        <v>8591</v>
      </c>
      <c r="G3450" t="s">
        <v>8592</v>
      </c>
    </row>
    <row r="3451" spans="1:7" x14ac:dyDescent="0.2">
      <c r="A3451">
        <v>3448</v>
      </c>
      <c r="B3451" t="s">
        <v>8593</v>
      </c>
      <c r="G3451" t="s">
        <v>8594</v>
      </c>
    </row>
    <row r="3452" spans="1:7" x14ac:dyDescent="0.2">
      <c r="A3452">
        <v>3449</v>
      </c>
      <c r="B3452" t="s">
        <v>8595</v>
      </c>
      <c r="G3452" t="s">
        <v>8596</v>
      </c>
    </row>
    <row r="3453" spans="1:7" x14ac:dyDescent="0.2">
      <c r="A3453">
        <v>3450</v>
      </c>
      <c r="B3453" t="s">
        <v>8597</v>
      </c>
      <c r="G3453" t="s">
        <v>8598</v>
      </c>
    </row>
    <row r="3454" spans="1:7" x14ac:dyDescent="0.2">
      <c r="A3454">
        <v>3451</v>
      </c>
      <c r="B3454" t="s">
        <v>8599</v>
      </c>
      <c r="G3454" t="s">
        <v>8600</v>
      </c>
    </row>
    <row r="3455" spans="1:7" x14ac:dyDescent="0.2">
      <c r="A3455">
        <v>3452</v>
      </c>
      <c r="B3455" t="s">
        <v>8601</v>
      </c>
      <c r="G3455" t="s">
        <v>8602</v>
      </c>
    </row>
    <row r="3456" spans="1:7" x14ac:dyDescent="0.2">
      <c r="A3456">
        <v>3453</v>
      </c>
      <c r="B3456" t="s">
        <v>8603</v>
      </c>
      <c r="G3456" t="s">
        <v>8604</v>
      </c>
    </row>
    <row r="3457" spans="1:7" x14ac:dyDescent="0.2">
      <c r="A3457">
        <v>3454</v>
      </c>
      <c r="B3457" t="s">
        <v>8605</v>
      </c>
      <c r="G3457" t="s">
        <v>8606</v>
      </c>
    </row>
    <row r="3458" spans="1:7" x14ac:dyDescent="0.2">
      <c r="A3458">
        <v>3455</v>
      </c>
      <c r="B3458" t="s">
        <v>8607</v>
      </c>
      <c r="G3458" t="s">
        <v>8608</v>
      </c>
    </row>
    <row r="3459" spans="1:7" x14ac:dyDescent="0.2">
      <c r="A3459">
        <v>3456</v>
      </c>
      <c r="B3459" t="s">
        <v>8609</v>
      </c>
      <c r="G3459" t="s">
        <v>8610</v>
      </c>
    </row>
    <row r="3460" spans="1:7" x14ac:dyDescent="0.2">
      <c r="A3460">
        <v>3457</v>
      </c>
      <c r="B3460" t="s">
        <v>8611</v>
      </c>
      <c r="G3460" t="s">
        <v>8612</v>
      </c>
    </row>
    <row r="3461" spans="1:7" x14ac:dyDescent="0.2">
      <c r="A3461">
        <v>3458</v>
      </c>
      <c r="B3461" t="s">
        <v>8613</v>
      </c>
      <c r="G3461" t="s">
        <v>8614</v>
      </c>
    </row>
    <row r="3462" spans="1:7" x14ac:dyDescent="0.2">
      <c r="A3462">
        <v>3459</v>
      </c>
      <c r="B3462" t="s">
        <v>8615</v>
      </c>
      <c r="G3462" t="s">
        <v>8616</v>
      </c>
    </row>
    <row r="3463" spans="1:7" x14ac:dyDescent="0.2">
      <c r="A3463">
        <v>3460</v>
      </c>
      <c r="B3463" t="s">
        <v>8617</v>
      </c>
      <c r="G3463" t="s">
        <v>8618</v>
      </c>
    </row>
    <row r="3464" spans="1:7" x14ac:dyDescent="0.2">
      <c r="A3464">
        <v>3461</v>
      </c>
      <c r="B3464" t="s">
        <v>8619</v>
      </c>
      <c r="G3464" t="s">
        <v>8620</v>
      </c>
    </row>
    <row r="3465" spans="1:7" x14ac:dyDescent="0.2">
      <c r="A3465">
        <v>3462</v>
      </c>
      <c r="B3465" t="s">
        <v>8621</v>
      </c>
      <c r="G3465" t="s">
        <v>8622</v>
      </c>
    </row>
    <row r="3466" spans="1:7" x14ac:dyDescent="0.2">
      <c r="A3466">
        <v>3463</v>
      </c>
      <c r="B3466" t="s">
        <v>8623</v>
      </c>
      <c r="G3466" t="s">
        <v>8624</v>
      </c>
    </row>
    <row r="3467" spans="1:7" x14ac:dyDescent="0.2">
      <c r="A3467">
        <v>3464</v>
      </c>
      <c r="B3467" t="s">
        <v>8625</v>
      </c>
      <c r="G3467" t="s">
        <v>8626</v>
      </c>
    </row>
    <row r="3468" spans="1:7" x14ac:dyDescent="0.2">
      <c r="A3468">
        <v>3465</v>
      </c>
      <c r="B3468" t="s">
        <v>8627</v>
      </c>
      <c r="G3468" t="s">
        <v>8628</v>
      </c>
    </row>
    <row r="3469" spans="1:7" x14ac:dyDescent="0.2">
      <c r="A3469">
        <v>3466</v>
      </c>
      <c r="B3469" t="s">
        <v>8629</v>
      </c>
      <c r="G3469" t="s">
        <v>8630</v>
      </c>
    </row>
    <row r="3470" spans="1:7" x14ac:dyDescent="0.2">
      <c r="A3470">
        <v>3467</v>
      </c>
      <c r="B3470" t="s">
        <v>8631</v>
      </c>
      <c r="G3470" t="s">
        <v>8632</v>
      </c>
    </row>
    <row r="3471" spans="1:7" x14ac:dyDescent="0.2">
      <c r="A3471">
        <v>3468</v>
      </c>
      <c r="B3471" t="s">
        <v>8633</v>
      </c>
      <c r="G3471" t="s">
        <v>8634</v>
      </c>
    </row>
    <row r="3472" spans="1:7" x14ac:dyDescent="0.2">
      <c r="A3472">
        <v>3469</v>
      </c>
      <c r="B3472" t="s">
        <v>8635</v>
      </c>
      <c r="G3472" t="s">
        <v>8636</v>
      </c>
    </row>
    <row r="3473" spans="1:7" x14ac:dyDescent="0.2">
      <c r="A3473">
        <v>3470</v>
      </c>
      <c r="B3473" t="s">
        <v>8637</v>
      </c>
      <c r="G3473" t="s">
        <v>8638</v>
      </c>
    </row>
    <row r="3474" spans="1:7" x14ac:dyDescent="0.2">
      <c r="A3474">
        <v>3471</v>
      </c>
      <c r="B3474" t="s">
        <v>8639</v>
      </c>
      <c r="G3474" t="s">
        <v>8640</v>
      </c>
    </row>
    <row r="3475" spans="1:7" x14ac:dyDescent="0.2">
      <c r="A3475">
        <v>3472</v>
      </c>
      <c r="B3475" t="s">
        <v>8641</v>
      </c>
      <c r="G3475" t="s">
        <v>8642</v>
      </c>
    </row>
    <row r="3476" spans="1:7" x14ac:dyDescent="0.2">
      <c r="A3476">
        <v>3473</v>
      </c>
      <c r="B3476" t="s">
        <v>8643</v>
      </c>
      <c r="G3476" t="s">
        <v>8644</v>
      </c>
    </row>
    <row r="3477" spans="1:7" x14ac:dyDescent="0.2">
      <c r="A3477">
        <v>3474</v>
      </c>
      <c r="B3477" t="s">
        <v>8645</v>
      </c>
      <c r="G3477" t="s">
        <v>8646</v>
      </c>
    </row>
    <row r="3478" spans="1:7" x14ac:dyDescent="0.2">
      <c r="A3478">
        <v>3475</v>
      </c>
      <c r="B3478" t="s">
        <v>8647</v>
      </c>
      <c r="G3478" t="s">
        <v>8648</v>
      </c>
    </row>
    <row r="3479" spans="1:7" x14ac:dyDescent="0.2">
      <c r="A3479">
        <v>3476</v>
      </c>
      <c r="B3479" t="s">
        <v>8649</v>
      </c>
      <c r="G3479" t="s">
        <v>8650</v>
      </c>
    </row>
    <row r="3480" spans="1:7" x14ac:dyDescent="0.2">
      <c r="A3480">
        <v>3477</v>
      </c>
      <c r="B3480" t="s">
        <v>8651</v>
      </c>
      <c r="G3480" t="s">
        <v>8652</v>
      </c>
    </row>
    <row r="3481" spans="1:7" x14ac:dyDescent="0.2">
      <c r="A3481">
        <v>3478</v>
      </c>
      <c r="B3481" t="s">
        <v>8653</v>
      </c>
      <c r="G3481" t="s">
        <v>8654</v>
      </c>
    </row>
    <row r="3482" spans="1:7" x14ac:dyDescent="0.2">
      <c r="A3482">
        <v>3479</v>
      </c>
      <c r="B3482" t="s">
        <v>8655</v>
      </c>
      <c r="G3482" t="s">
        <v>8656</v>
      </c>
    </row>
    <row r="3483" spans="1:7" x14ac:dyDescent="0.2">
      <c r="A3483">
        <v>3480</v>
      </c>
      <c r="B3483" t="s">
        <v>8657</v>
      </c>
      <c r="G3483" t="s">
        <v>8658</v>
      </c>
    </row>
    <row r="3484" spans="1:7" x14ac:dyDescent="0.2">
      <c r="A3484">
        <v>3481</v>
      </c>
      <c r="B3484" t="s">
        <v>8659</v>
      </c>
      <c r="G3484" t="s">
        <v>8660</v>
      </c>
    </row>
    <row r="3485" spans="1:7" x14ac:dyDescent="0.2">
      <c r="A3485">
        <v>3482</v>
      </c>
      <c r="B3485" t="s">
        <v>8661</v>
      </c>
      <c r="G3485" t="s">
        <v>8662</v>
      </c>
    </row>
    <row r="3486" spans="1:7" x14ac:dyDescent="0.2">
      <c r="A3486">
        <v>3483</v>
      </c>
      <c r="B3486" t="s">
        <v>8663</v>
      </c>
      <c r="G3486" t="s">
        <v>8664</v>
      </c>
    </row>
    <row r="3487" spans="1:7" x14ac:dyDescent="0.2">
      <c r="A3487">
        <v>3484</v>
      </c>
      <c r="B3487" t="s">
        <v>8665</v>
      </c>
      <c r="G3487" t="s">
        <v>8666</v>
      </c>
    </row>
    <row r="3488" spans="1:7" x14ac:dyDescent="0.2">
      <c r="A3488">
        <v>3485</v>
      </c>
      <c r="B3488" t="s">
        <v>8667</v>
      </c>
      <c r="G3488" t="s">
        <v>8668</v>
      </c>
    </row>
    <row r="3489" spans="1:7" x14ac:dyDescent="0.2">
      <c r="A3489">
        <v>3486</v>
      </c>
      <c r="B3489" t="s">
        <v>8669</v>
      </c>
      <c r="G3489" t="s">
        <v>8670</v>
      </c>
    </row>
    <row r="3490" spans="1:7" x14ac:dyDescent="0.2">
      <c r="A3490">
        <v>3487</v>
      </c>
      <c r="B3490" t="s">
        <v>8671</v>
      </c>
      <c r="G3490" t="s">
        <v>8672</v>
      </c>
    </row>
    <row r="3491" spans="1:7" x14ac:dyDescent="0.2">
      <c r="A3491">
        <v>3488</v>
      </c>
      <c r="B3491" t="s">
        <v>8673</v>
      </c>
      <c r="G3491" t="s">
        <v>8674</v>
      </c>
    </row>
    <row r="3492" spans="1:7" x14ac:dyDescent="0.2">
      <c r="A3492">
        <v>3489</v>
      </c>
      <c r="B3492" t="s">
        <v>8675</v>
      </c>
      <c r="G3492" t="s">
        <v>8676</v>
      </c>
    </row>
    <row r="3493" spans="1:7" x14ac:dyDescent="0.2">
      <c r="A3493">
        <v>3490</v>
      </c>
      <c r="B3493" t="s">
        <v>8677</v>
      </c>
      <c r="G3493" t="s">
        <v>8678</v>
      </c>
    </row>
    <row r="3494" spans="1:7" x14ac:dyDescent="0.2">
      <c r="A3494">
        <v>3491</v>
      </c>
      <c r="B3494" t="s">
        <v>8679</v>
      </c>
      <c r="G3494" t="s">
        <v>8680</v>
      </c>
    </row>
    <row r="3495" spans="1:7" x14ac:dyDescent="0.2">
      <c r="A3495">
        <v>3492</v>
      </c>
      <c r="B3495" t="s">
        <v>8681</v>
      </c>
      <c r="G3495" t="s">
        <v>8682</v>
      </c>
    </row>
    <row r="3496" spans="1:7" x14ac:dyDescent="0.2">
      <c r="A3496">
        <v>3493</v>
      </c>
      <c r="B3496" t="s">
        <v>8683</v>
      </c>
      <c r="G3496" t="s">
        <v>8684</v>
      </c>
    </row>
    <row r="3497" spans="1:7" x14ac:dyDescent="0.2">
      <c r="A3497">
        <v>3494</v>
      </c>
      <c r="B3497" t="s">
        <v>8685</v>
      </c>
      <c r="G3497" t="s">
        <v>8686</v>
      </c>
    </row>
    <row r="3498" spans="1:7" x14ac:dyDescent="0.2">
      <c r="A3498">
        <v>3495</v>
      </c>
      <c r="B3498" t="s">
        <v>8687</v>
      </c>
      <c r="G3498" t="s">
        <v>8688</v>
      </c>
    </row>
    <row r="3499" spans="1:7" x14ac:dyDescent="0.2">
      <c r="A3499">
        <v>3496</v>
      </c>
      <c r="B3499" t="s">
        <v>8689</v>
      </c>
      <c r="G3499" t="s">
        <v>8690</v>
      </c>
    </row>
    <row r="3500" spans="1:7" x14ac:dyDescent="0.2">
      <c r="A3500">
        <v>3497</v>
      </c>
      <c r="B3500" t="s">
        <v>8691</v>
      </c>
      <c r="G3500" t="s">
        <v>8692</v>
      </c>
    </row>
    <row r="3501" spans="1:7" x14ac:dyDescent="0.2">
      <c r="A3501">
        <v>3498</v>
      </c>
      <c r="B3501" t="s">
        <v>8693</v>
      </c>
      <c r="G3501" t="s">
        <v>8694</v>
      </c>
    </row>
    <row r="3502" spans="1:7" x14ac:dyDescent="0.2">
      <c r="A3502">
        <v>3499</v>
      </c>
      <c r="B3502" t="s">
        <v>8695</v>
      </c>
      <c r="G3502" t="s">
        <v>8696</v>
      </c>
    </row>
    <row r="3503" spans="1:7" x14ac:dyDescent="0.2">
      <c r="A3503">
        <v>3500</v>
      </c>
      <c r="B3503" t="s">
        <v>8697</v>
      </c>
      <c r="G3503" t="s">
        <v>8698</v>
      </c>
    </row>
    <row r="3504" spans="1:7" x14ac:dyDescent="0.2">
      <c r="A3504">
        <v>3501</v>
      </c>
      <c r="B3504" t="s">
        <v>8699</v>
      </c>
      <c r="G3504" t="s">
        <v>8700</v>
      </c>
    </row>
    <row r="3505" spans="1:7" x14ac:dyDescent="0.2">
      <c r="A3505">
        <v>3502</v>
      </c>
      <c r="B3505" t="s">
        <v>8701</v>
      </c>
      <c r="G3505" t="s">
        <v>8702</v>
      </c>
    </row>
    <row r="3506" spans="1:7" x14ac:dyDescent="0.2">
      <c r="A3506">
        <v>3503</v>
      </c>
      <c r="B3506" t="s">
        <v>8703</v>
      </c>
      <c r="G3506" t="s">
        <v>8704</v>
      </c>
    </row>
    <row r="3507" spans="1:7" x14ac:dyDescent="0.2">
      <c r="A3507">
        <v>3504</v>
      </c>
      <c r="B3507" t="s">
        <v>8705</v>
      </c>
      <c r="G3507" t="s">
        <v>8706</v>
      </c>
    </row>
    <row r="3508" spans="1:7" x14ac:dyDescent="0.2">
      <c r="A3508">
        <v>3505</v>
      </c>
      <c r="B3508" t="s">
        <v>8707</v>
      </c>
      <c r="G3508" t="s">
        <v>8708</v>
      </c>
    </row>
    <row r="3509" spans="1:7" x14ac:dyDescent="0.2">
      <c r="A3509">
        <v>3506</v>
      </c>
      <c r="B3509" t="s">
        <v>8709</v>
      </c>
      <c r="G3509" t="s">
        <v>8710</v>
      </c>
    </row>
    <row r="3510" spans="1:7" x14ac:dyDescent="0.2">
      <c r="A3510">
        <v>3507</v>
      </c>
      <c r="B3510" t="s">
        <v>8711</v>
      </c>
      <c r="G3510" t="s">
        <v>8712</v>
      </c>
    </row>
    <row r="3511" spans="1:7" x14ac:dyDescent="0.2">
      <c r="A3511">
        <v>3508</v>
      </c>
      <c r="B3511" t="s">
        <v>8713</v>
      </c>
      <c r="G3511" t="s">
        <v>8714</v>
      </c>
    </row>
    <row r="3512" spans="1:7" x14ac:dyDescent="0.2">
      <c r="A3512">
        <v>3509</v>
      </c>
      <c r="B3512" t="s">
        <v>8715</v>
      </c>
      <c r="G3512" t="s">
        <v>8716</v>
      </c>
    </row>
    <row r="3513" spans="1:7" x14ac:dyDescent="0.2">
      <c r="A3513">
        <v>3510</v>
      </c>
      <c r="B3513" t="s">
        <v>8717</v>
      </c>
      <c r="G3513" t="s">
        <v>8718</v>
      </c>
    </row>
    <row r="3514" spans="1:7" x14ac:dyDescent="0.2">
      <c r="A3514">
        <v>3511</v>
      </c>
      <c r="B3514" t="s">
        <v>8719</v>
      </c>
      <c r="G3514" t="s">
        <v>8720</v>
      </c>
    </row>
    <row r="3515" spans="1:7" x14ac:dyDescent="0.2">
      <c r="A3515">
        <v>3512</v>
      </c>
      <c r="B3515" t="s">
        <v>8721</v>
      </c>
      <c r="G3515" t="s">
        <v>8722</v>
      </c>
    </row>
    <row r="3516" spans="1:7" x14ac:dyDescent="0.2">
      <c r="A3516">
        <v>3513</v>
      </c>
      <c r="B3516" t="s">
        <v>8723</v>
      </c>
      <c r="G3516" t="s">
        <v>8724</v>
      </c>
    </row>
    <row r="3517" spans="1:7" x14ac:dyDescent="0.2">
      <c r="A3517">
        <v>3514</v>
      </c>
      <c r="B3517" t="s">
        <v>8725</v>
      </c>
      <c r="G3517" t="s">
        <v>8726</v>
      </c>
    </row>
    <row r="3518" spans="1:7" x14ac:dyDescent="0.2">
      <c r="A3518">
        <v>3515</v>
      </c>
      <c r="B3518" t="s">
        <v>8727</v>
      </c>
      <c r="G3518" t="s">
        <v>8728</v>
      </c>
    </row>
    <row r="3519" spans="1:7" x14ac:dyDescent="0.2">
      <c r="A3519">
        <v>3516</v>
      </c>
      <c r="B3519" t="s">
        <v>8729</v>
      </c>
      <c r="G3519" t="s">
        <v>8730</v>
      </c>
    </row>
    <row r="3520" spans="1:7" x14ac:dyDescent="0.2">
      <c r="A3520">
        <v>3517</v>
      </c>
      <c r="B3520" t="s">
        <v>8731</v>
      </c>
      <c r="G3520" t="s">
        <v>8732</v>
      </c>
    </row>
    <row r="3521" spans="1:7" x14ac:dyDescent="0.2">
      <c r="A3521">
        <v>3518</v>
      </c>
      <c r="B3521" t="s">
        <v>8733</v>
      </c>
      <c r="G3521" t="s">
        <v>8734</v>
      </c>
    </row>
    <row r="3522" spans="1:7" x14ac:dyDescent="0.2">
      <c r="A3522">
        <v>3519</v>
      </c>
      <c r="B3522" t="s">
        <v>8735</v>
      </c>
      <c r="G3522" t="s">
        <v>8736</v>
      </c>
    </row>
    <row r="3523" spans="1:7" x14ac:dyDescent="0.2">
      <c r="A3523">
        <v>3520</v>
      </c>
      <c r="B3523" t="s">
        <v>8737</v>
      </c>
      <c r="G3523" t="s">
        <v>8738</v>
      </c>
    </row>
    <row r="3524" spans="1:7" x14ac:dyDescent="0.2">
      <c r="A3524">
        <v>3521</v>
      </c>
      <c r="B3524" t="s">
        <v>8739</v>
      </c>
      <c r="G3524" t="s">
        <v>8740</v>
      </c>
    </row>
    <row r="3525" spans="1:7" x14ac:dyDescent="0.2">
      <c r="A3525">
        <v>3522</v>
      </c>
      <c r="B3525" t="s">
        <v>8741</v>
      </c>
      <c r="G3525" t="s">
        <v>8742</v>
      </c>
    </row>
    <row r="3526" spans="1:7" x14ac:dyDescent="0.2">
      <c r="A3526">
        <v>3523</v>
      </c>
      <c r="B3526" t="s">
        <v>8743</v>
      </c>
      <c r="G3526" t="s">
        <v>8744</v>
      </c>
    </row>
    <row r="3527" spans="1:7" x14ac:dyDescent="0.2">
      <c r="A3527">
        <v>3524</v>
      </c>
      <c r="B3527" t="s">
        <v>8745</v>
      </c>
      <c r="G3527" t="s">
        <v>8746</v>
      </c>
    </row>
    <row r="3528" spans="1:7" x14ac:dyDescent="0.2">
      <c r="A3528">
        <v>3525</v>
      </c>
      <c r="B3528" t="s">
        <v>8747</v>
      </c>
      <c r="G3528" t="s">
        <v>8748</v>
      </c>
    </row>
    <row r="3529" spans="1:7" x14ac:dyDescent="0.2">
      <c r="A3529">
        <v>3526</v>
      </c>
      <c r="B3529" t="s">
        <v>8749</v>
      </c>
      <c r="G3529" t="s">
        <v>8750</v>
      </c>
    </row>
    <row r="3530" spans="1:7" x14ac:dyDescent="0.2">
      <c r="A3530">
        <v>3527</v>
      </c>
      <c r="B3530" t="s">
        <v>8751</v>
      </c>
      <c r="G3530" t="s">
        <v>8752</v>
      </c>
    </row>
    <row r="3531" spans="1:7" x14ac:dyDescent="0.2">
      <c r="A3531">
        <v>3528</v>
      </c>
      <c r="B3531" t="s">
        <v>8753</v>
      </c>
      <c r="G3531" t="s">
        <v>8754</v>
      </c>
    </row>
    <row r="3532" spans="1:7" x14ac:dyDescent="0.2">
      <c r="A3532">
        <v>3529</v>
      </c>
      <c r="B3532" t="s">
        <v>8755</v>
      </c>
      <c r="G3532" t="s">
        <v>8756</v>
      </c>
    </row>
    <row r="3533" spans="1:7" x14ac:dyDescent="0.2">
      <c r="A3533">
        <v>3530</v>
      </c>
      <c r="B3533" t="s">
        <v>8757</v>
      </c>
      <c r="G3533" t="s">
        <v>8758</v>
      </c>
    </row>
    <row r="3534" spans="1:7" x14ac:dyDescent="0.2">
      <c r="A3534">
        <v>3531</v>
      </c>
      <c r="B3534" t="s">
        <v>8759</v>
      </c>
      <c r="G3534" t="s">
        <v>8760</v>
      </c>
    </row>
    <row r="3535" spans="1:7" x14ac:dyDescent="0.2">
      <c r="A3535">
        <v>3532</v>
      </c>
      <c r="B3535" t="s">
        <v>8761</v>
      </c>
      <c r="G3535" t="s">
        <v>8762</v>
      </c>
    </row>
    <row r="3536" spans="1:7" x14ac:dyDescent="0.2">
      <c r="A3536">
        <v>3533</v>
      </c>
      <c r="B3536" t="s">
        <v>8763</v>
      </c>
      <c r="G3536" t="s">
        <v>8764</v>
      </c>
    </row>
    <row r="3537" spans="1:7" x14ac:dyDescent="0.2">
      <c r="A3537">
        <v>3534</v>
      </c>
      <c r="B3537" t="s">
        <v>8765</v>
      </c>
      <c r="G3537" t="s">
        <v>8766</v>
      </c>
    </row>
    <row r="3538" spans="1:7" x14ac:dyDescent="0.2">
      <c r="A3538">
        <v>3535</v>
      </c>
      <c r="B3538" t="s">
        <v>8767</v>
      </c>
      <c r="G3538" t="s">
        <v>8768</v>
      </c>
    </row>
    <row r="3539" spans="1:7" x14ac:dyDescent="0.2">
      <c r="A3539">
        <v>3536</v>
      </c>
      <c r="B3539" t="s">
        <v>8769</v>
      </c>
      <c r="G3539" t="s">
        <v>8770</v>
      </c>
    </row>
    <row r="3540" spans="1:7" x14ac:dyDescent="0.2">
      <c r="A3540">
        <v>3537</v>
      </c>
      <c r="B3540" t="s">
        <v>8771</v>
      </c>
      <c r="G3540" t="s">
        <v>8772</v>
      </c>
    </row>
    <row r="3541" spans="1:7" x14ac:dyDescent="0.2">
      <c r="A3541">
        <v>3538</v>
      </c>
      <c r="B3541" t="s">
        <v>8773</v>
      </c>
      <c r="G3541" t="s">
        <v>8774</v>
      </c>
    </row>
    <row r="3542" spans="1:7" x14ac:dyDescent="0.2">
      <c r="A3542">
        <v>3539</v>
      </c>
      <c r="B3542" t="s">
        <v>8775</v>
      </c>
      <c r="G3542" t="s">
        <v>8776</v>
      </c>
    </row>
    <row r="3543" spans="1:7" x14ac:dyDescent="0.2">
      <c r="A3543">
        <v>3540</v>
      </c>
      <c r="B3543" t="s">
        <v>8777</v>
      </c>
      <c r="G3543" t="s">
        <v>8778</v>
      </c>
    </row>
    <row r="3544" spans="1:7" x14ac:dyDescent="0.2">
      <c r="A3544">
        <v>3541</v>
      </c>
      <c r="B3544" t="s">
        <v>8779</v>
      </c>
      <c r="G3544" t="s">
        <v>8780</v>
      </c>
    </row>
    <row r="3545" spans="1:7" x14ac:dyDescent="0.2">
      <c r="A3545">
        <v>3542</v>
      </c>
      <c r="B3545" t="s">
        <v>8781</v>
      </c>
      <c r="G3545" t="s">
        <v>8782</v>
      </c>
    </row>
    <row r="3546" spans="1:7" x14ac:dyDescent="0.2">
      <c r="A3546">
        <v>3543</v>
      </c>
      <c r="B3546" t="s">
        <v>8783</v>
      </c>
      <c r="G3546" t="s">
        <v>8784</v>
      </c>
    </row>
    <row r="3547" spans="1:7" x14ac:dyDescent="0.2">
      <c r="A3547">
        <v>3544</v>
      </c>
      <c r="B3547" t="s">
        <v>8785</v>
      </c>
      <c r="G3547" t="s">
        <v>8786</v>
      </c>
    </row>
    <row r="3548" spans="1:7" x14ac:dyDescent="0.2">
      <c r="A3548">
        <v>3545</v>
      </c>
      <c r="B3548" t="s">
        <v>8787</v>
      </c>
      <c r="G3548" t="s">
        <v>8788</v>
      </c>
    </row>
    <row r="3549" spans="1:7" x14ac:dyDescent="0.2">
      <c r="A3549">
        <v>3546</v>
      </c>
      <c r="B3549" t="s">
        <v>8789</v>
      </c>
      <c r="G3549" t="s">
        <v>8790</v>
      </c>
    </row>
    <row r="3550" spans="1:7" x14ac:dyDescent="0.2">
      <c r="A3550">
        <v>3547</v>
      </c>
      <c r="B3550" t="s">
        <v>8791</v>
      </c>
      <c r="G3550" t="s">
        <v>8792</v>
      </c>
    </row>
    <row r="3551" spans="1:7" x14ac:dyDescent="0.2">
      <c r="A3551">
        <v>3548</v>
      </c>
      <c r="B3551" t="s">
        <v>8793</v>
      </c>
      <c r="G3551" t="s">
        <v>8794</v>
      </c>
    </row>
    <row r="3552" spans="1:7" x14ac:dyDescent="0.2">
      <c r="A3552">
        <v>3549</v>
      </c>
      <c r="B3552" t="s">
        <v>8795</v>
      </c>
      <c r="G3552" t="s">
        <v>8796</v>
      </c>
    </row>
    <row r="3553" spans="1:7" x14ac:dyDescent="0.2">
      <c r="A3553">
        <v>3550</v>
      </c>
      <c r="B3553" t="s">
        <v>8797</v>
      </c>
      <c r="G3553" t="s">
        <v>8798</v>
      </c>
    </row>
    <row r="3554" spans="1:7" x14ac:dyDescent="0.2">
      <c r="A3554">
        <v>3551</v>
      </c>
      <c r="B3554" t="s">
        <v>8799</v>
      </c>
      <c r="G3554" t="s">
        <v>8800</v>
      </c>
    </row>
    <row r="3555" spans="1:7" x14ac:dyDescent="0.2">
      <c r="A3555">
        <v>3552</v>
      </c>
      <c r="B3555" t="s">
        <v>8801</v>
      </c>
      <c r="G3555" t="s">
        <v>8802</v>
      </c>
    </row>
    <row r="3556" spans="1:7" x14ac:dyDescent="0.2">
      <c r="A3556">
        <v>3553</v>
      </c>
      <c r="B3556" t="s">
        <v>8803</v>
      </c>
      <c r="G3556" t="s">
        <v>8804</v>
      </c>
    </row>
    <row r="3557" spans="1:7" x14ac:dyDescent="0.2">
      <c r="A3557">
        <v>3554</v>
      </c>
      <c r="B3557" t="s">
        <v>8805</v>
      </c>
      <c r="G3557" t="s">
        <v>8806</v>
      </c>
    </row>
    <row r="3558" spans="1:7" x14ac:dyDescent="0.2">
      <c r="A3558">
        <v>3555</v>
      </c>
      <c r="B3558" t="s">
        <v>8807</v>
      </c>
      <c r="G3558" t="s">
        <v>8808</v>
      </c>
    </row>
    <row r="3559" spans="1:7" x14ac:dyDescent="0.2">
      <c r="A3559">
        <v>3556</v>
      </c>
      <c r="B3559" t="s">
        <v>8809</v>
      </c>
      <c r="G3559" t="s">
        <v>8810</v>
      </c>
    </row>
    <row r="3560" spans="1:7" x14ac:dyDescent="0.2">
      <c r="A3560">
        <v>3557</v>
      </c>
      <c r="B3560" t="s">
        <v>8811</v>
      </c>
      <c r="G3560" t="s">
        <v>8812</v>
      </c>
    </row>
    <row r="3561" spans="1:7" x14ac:dyDescent="0.2">
      <c r="A3561">
        <v>3558</v>
      </c>
      <c r="B3561" t="s">
        <v>8813</v>
      </c>
      <c r="G3561" t="s">
        <v>8814</v>
      </c>
    </row>
    <row r="3562" spans="1:7" x14ac:dyDescent="0.2">
      <c r="A3562">
        <v>3559</v>
      </c>
      <c r="B3562" t="s">
        <v>8815</v>
      </c>
      <c r="G3562" t="s">
        <v>8816</v>
      </c>
    </row>
    <row r="3563" spans="1:7" x14ac:dyDescent="0.2">
      <c r="A3563">
        <v>3560</v>
      </c>
      <c r="B3563" t="s">
        <v>8817</v>
      </c>
      <c r="G3563" t="s">
        <v>8818</v>
      </c>
    </row>
    <row r="3564" spans="1:7" x14ac:dyDescent="0.2">
      <c r="A3564">
        <v>3561</v>
      </c>
      <c r="B3564" t="s">
        <v>8819</v>
      </c>
      <c r="G3564" t="s">
        <v>8820</v>
      </c>
    </row>
    <row r="3565" spans="1:7" x14ac:dyDescent="0.2">
      <c r="A3565">
        <v>3562</v>
      </c>
      <c r="B3565" t="s">
        <v>8821</v>
      </c>
      <c r="G3565" t="s">
        <v>8822</v>
      </c>
    </row>
    <row r="3566" spans="1:7" x14ac:dyDescent="0.2">
      <c r="A3566">
        <v>3563</v>
      </c>
      <c r="B3566" t="s">
        <v>8823</v>
      </c>
      <c r="G3566" t="s">
        <v>8824</v>
      </c>
    </row>
    <row r="3567" spans="1:7" x14ac:dyDescent="0.2">
      <c r="A3567">
        <v>3564</v>
      </c>
      <c r="B3567" t="s">
        <v>8825</v>
      </c>
      <c r="G3567" t="s">
        <v>8826</v>
      </c>
    </row>
    <row r="3568" spans="1:7" x14ac:dyDescent="0.2">
      <c r="A3568">
        <v>3565</v>
      </c>
      <c r="B3568" t="s">
        <v>8827</v>
      </c>
      <c r="G3568" t="s">
        <v>8828</v>
      </c>
    </row>
    <row r="3569" spans="1:7" x14ac:dyDescent="0.2">
      <c r="A3569">
        <v>3566</v>
      </c>
      <c r="B3569" t="s">
        <v>8829</v>
      </c>
      <c r="G3569" t="s">
        <v>8830</v>
      </c>
    </row>
    <row r="3570" spans="1:7" x14ac:dyDescent="0.2">
      <c r="A3570">
        <v>3567</v>
      </c>
      <c r="B3570" t="s">
        <v>8831</v>
      </c>
      <c r="G3570" t="s">
        <v>8832</v>
      </c>
    </row>
    <row r="3571" spans="1:7" x14ac:dyDescent="0.2">
      <c r="A3571">
        <v>3568</v>
      </c>
      <c r="B3571" t="s">
        <v>8833</v>
      </c>
      <c r="G3571" t="s">
        <v>8834</v>
      </c>
    </row>
    <row r="3572" spans="1:7" x14ac:dyDescent="0.2">
      <c r="A3572">
        <v>3569</v>
      </c>
      <c r="B3572" t="s">
        <v>8835</v>
      </c>
      <c r="G3572" t="s">
        <v>8836</v>
      </c>
    </row>
    <row r="3573" spans="1:7" x14ac:dyDescent="0.2">
      <c r="A3573">
        <v>3570</v>
      </c>
      <c r="B3573" t="s">
        <v>8837</v>
      </c>
      <c r="G3573" t="s">
        <v>8838</v>
      </c>
    </row>
    <row r="3574" spans="1:7" x14ac:dyDescent="0.2">
      <c r="A3574">
        <v>3571</v>
      </c>
      <c r="B3574" t="s">
        <v>8839</v>
      </c>
      <c r="G3574" t="s">
        <v>8840</v>
      </c>
    </row>
    <row r="3575" spans="1:7" x14ac:dyDescent="0.2">
      <c r="A3575">
        <v>3572</v>
      </c>
      <c r="B3575" t="s">
        <v>8841</v>
      </c>
      <c r="G3575" t="s">
        <v>8842</v>
      </c>
    </row>
    <row r="3576" spans="1:7" x14ac:dyDescent="0.2">
      <c r="A3576">
        <v>3573</v>
      </c>
      <c r="B3576" t="s">
        <v>8843</v>
      </c>
      <c r="G3576" t="s">
        <v>8844</v>
      </c>
    </row>
    <row r="3577" spans="1:7" x14ac:dyDescent="0.2">
      <c r="A3577">
        <v>3574</v>
      </c>
      <c r="B3577" t="s">
        <v>8845</v>
      </c>
      <c r="G3577" t="s">
        <v>8846</v>
      </c>
    </row>
    <row r="3578" spans="1:7" x14ac:dyDescent="0.2">
      <c r="A3578">
        <v>3575</v>
      </c>
      <c r="B3578" t="s">
        <v>8847</v>
      </c>
      <c r="G3578" t="s">
        <v>8848</v>
      </c>
    </row>
    <row r="3579" spans="1:7" x14ac:dyDescent="0.2">
      <c r="A3579">
        <v>3576</v>
      </c>
      <c r="B3579" t="s">
        <v>8849</v>
      </c>
      <c r="G3579" t="s">
        <v>8850</v>
      </c>
    </row>
    <row r="3580" spans="1:7" x14ac:dyDescent="0.2">
      <c r="A3580">
        <v>3577</v>
      </c>
      <c r="B3580" t="s">
        <v>8851</v>
      </c>
      <c r="G3580" t="s">
        <v>8852</v>
      </c>
    </row>
    <row r="3581" spans="1:7" x14ac:dyDescent="0.2">
      <c r="A3581">
        <v>3578</v>
      </c>
      <c r="B3581" t="s">
        <v>8853</v>
      </c>
      <c r="G3581" t="s">
        <v>8854</v>
      </c>
    </row>
    <row r="3582" spans="1:7" x14ac:dyDescent="0.2">
      <c r="A3582">
        <v>3579</v>
      </c>
      <c r="B3582" t="s">
        <v>8855</v>
      </c>
      <c r="G3582" t="s">
        <v>8856</v>
      </c>
    </row>
    <row r="3583" spans="1:7" x14ac:dyDescent="0.2">
      <c r="A3583">
        <v>3580</v>
      </c>
      <c r="B3583" t="s">
        <v>8857</v>
      </c>
      <c r="G3583" t="s">
        <v>8858</v>
      </c>
    </row>
    <row r="3584" spans="1:7" x14ac:dyDescent="0.2">
      <c r="A3584">
        <v>3581</v>
      </c>
      <c r="B3584" t="s">
        <v>8859</v>
      </c>
      <c r="G3584" t="s">
        <v>8860</v>
      </c>
    </row>
    <row r="3585" spans="1:7" x14ac:dyDescent="0.2">
      <c r="A3585">
        <v>3582</v>
      </c>
      <c r="B3585" t="s">
        <v>8861</v>
      </c>
      <c r="G3585" t="s">
        <v>8862</v>
      </c>
    </row>
    <row r="3586" spans="1:7" x14ac:dyDescent="0.2">
      <c r="A3586">
        <v>3583</v>
      </c>
      <c r="B3586" t="s">
        <v>8863</v>
      </c>
      <c r="G3586" t="s">
        <v>8864</v>
      </c>
    </row>
    <row r="3587" spans="1:7" x14ac:dyDescent="0.2">
      <c r="A3587">
        <v>3584</v>
      </c>
      <c r="B3587" t="s">
        <v>8865</v>
      </c>
      <c r="G3587" t="s">
        <v>8866</v>
      </c>
    </row>
    <row r="3588" spans="1:7" x14ac:dyDescent="0.2">
      <c r="A3588">
        <v>3585</v>
      </c>
      <c r="B3588" t="s">
        <v>8867</v>
      </c>
      <c r="G3588" t="s">
        <v>8868</v>
      </c>
    </row>
    <row r="3589" spans="1:7" x14ac:dyDescent="0.2">
      <c r="A3589">
        <v>3586</v>
      </c>
      <c r="B3589" t="s">
        <v>8869</v>
      </c>
      <c r="G3589" t="s">
        <v>8870</v>
      </c>
    </row>
    <row r="3590" spans="1:7" x14ac:dyDescent="0.2">
      <c r="A3590">
        <v>3587</v>
      </c>
      <c r="B3590" t="s">
        <v>8871</v>
      </c>
      <c r="G3590" t="s">
        <v>8872</v>
      </c>
    </row>
    <row r="3591" spans="1:7" x14ac:dyDescent="0.2">
      <c r="A3591">
        <v>3588</v>
      </c>
      <c r="B3591" t="s">
        <v>8873</v>
      </c>
      <c r="G3591" t="s">
        <v>8874</v>
      </c>
    </row>
    <row r="3592" spans="1:7" x14ac:dyDescent="0.2">
      <c r="A3592">
        <v>3589</v>
      </c>
      <c r="B3592" t="s">
        <v>8875</v>
      </c>
      <c r="G3592" t="s">
        <v>8876</v>
      </c>
    </row>
    <row r="3593" spans="1:7" x14ac:dyDescent="0.2">
      <c r="A3593">
        <v>3590</v>
      </c>
      <c r="B3593" t="s">
        <v>8877</v>
      </c>
      <c r="G3593" t="s">
        <v>8878</v>
      </c>
    </row>
    <row r="3594" spans="1:7" x14ac:dyDescent="0.2">
      <c r="A3594">
        <v>3591</v>
      </c>
      <c r="B3594" t="s">
        <v>8879</v>
      </c>
      <c r="G3594" t="s">
        <v>8880</v>
      </c>
    </row>
    <row r="3595" spans="1:7" x14ac:dyDescent="0.2">
      <c r="A3595">
        <v>3592</v>
      </c>
      <c r="B3595" t="s">
        <v>8881</v>
      </c>
      <c r="G3595" t="s">
        <v>8882</v>
      </c>
    </row>
    <row r="3596" spans="1:7" x14ac:dyDescent="0.2">
      <c r="A3596">
        <v>3593</v>
      </c>
      <c r="B3596" t="s">
        <v>8883</v>
      </c>
      <c r="G3596" t="s">
        <v>8884</v>
      </c>
    </row>
    <row r="3597" spans="1:7" x14ac:dyDescent="0.2">
      <c r="A3597">
        <v>3594</v>
      </c>
      <c r="B3597" t="s">
        <v>8885</v>
      </c>
      <c r="G3597" t="s">
        <v>8886</v>
      </c>
    </row>
    <row r="3598" spans="1:7" x14ac:dyDescent="0.2">
      <c r="A3598">
        <v>3595</v>
      </c>
      <c r="B3598" t="s">
        <v>8887</v>
      </c>
      <c r="G3598" t="s">
        <v>8888</v>
      </c>
    </row>
    <row r="3599" spans="1:7" x14ac:dyDescent="0.2">
      <c r="A3599">
        <v>3596</v>
      </c>
      <c r="B3599" t="s">
        <v>8889</v>
      </c>
      <c r="G3599" t="s">
        <v>8890</v>
      </c>
    </row>
    <row r="3600" spans="1:7" x14ac:dyDescent="0.2">
      <c r="A3600">
        <v>3597</v>
      </c>
      <c r="B3600" t="s">
        <v>8891</v>
      </c>
      <c r="G3600" t="s">
        <v>8892</v>
      </c>
    </row>
    <row r="3601" spans="1:7" x14ac:dyDescent="0.2">
      <c r="A3601">
        <v>3598</v>
      </c>
      <c r="B3601" t="s">
        <v>8893</v>
      </c>
      <c r="G3601" t="s">
        <v>8894</v>
      </c>
    </row>
    <row r="3602" spans="1:7" x14ac:dyDescent="0.2">
      <c r="A3602">
        <v>3599</v>
      </c>
      <c r="B3602" t="s">
        <v>8895</v>
      </c>
      <c r="G3602" t="s">
        <v>8896</v>
      </c>
    </row>
    <row r="3603" spans="1:7" x14ac:dyDescent="0.2">
      <c r="A3603">
        <v>3600</v>
      </c>
      <c r="B3603" t="s">
        <v>8897</v>
      </c>
      <c r="G3603" t="s">
        <v>8898</v>
      </c>
    </row>
    <row r="3604" spans="1:7" x14ac:dyDescent="0.2">
      <c r="A3604">
        <v>3601</v>
      </c>
      <c r="B3604" t="s">
        <v>8899</v>
      </c>
      <c r="G3604" t="s">
        <v>8900</v>
      </c>
    </row>
    <row r="3605" spans="1:7" x14ac:dyDescent="0.2">
      <c r="A3605">
        <v>3602</v>
      </c>
      <c r="B3605" t="s">
        <v>8901</v>
      </c>
      <c r="G3605" t="s">
        <v>8902</v>
      </c>
    </row>
    <row r="3606" spans="1:7" x14ac:dyDescent="0.2">
      <c r="A3606">
        <v>3603</v>
      </c>
      <c r="B3606" t="s">
        <v>8903</v>
      </c>
      <c r="G3606" t="s">
        <v>8904</v>
      </c>
    </row>
    <row r="3607" spans="1:7" x14ac:dyDescent="0.2">
      <c r="A3607">
        <v>3604</v>
      </c>
      <c r="B3607" t="s">
        <v>8905</v>
      </c>
      <c r="G3607" t="s">
        <v>8906</v>
      </c>
    </row>
    <row r="3608" spans="1:7" x14ac:dyDescent="0.2">
      <c r="A3608">
        <v>3605</v>
      </c>
      <c r="B3608" t="s">
        <v>8907</v>
      </c>
      <c r="G3608" t="s">
        <v>8908</v>
      </c>
    </row>
    <row r="3609" spans="1:7" x14ac:dyDescent="0.2">
      <c r="A3609">
        <v>3606</v>
      </c>
      <c r="B3609" t="s">
        <v>8909</v>
      </c>
      <c r="G3609" t="s">
        <v>8910</v>
      </c>
    </row>
    <row r="3610" spans="1:7" x14ac:dyDescent="0.2">
      <c r="A3610">
        <v>3607</v>
      </c>
      <c r="B3610" t="s">
        <v>8911</v>
      </c>
      <c r="G3610" t="s">
        <v>8912</v>
      </c>
    </row>
    <row r="3611" spans="1:7" x14ac:dyDescent="0.2">
      <c r="A3611">
        <v>3608</v>
      </c>
      <c r="B3611" t="s">
        <v>8913</v>
      </c>
      <c r="G3611" t="s">
        <v>8914</v>
      </c>
    </row>
    <row r="3612" spans="1:7" x14ac:dyDescent="0.2">
      <c r="A3612">
        <v>3609</v>
      </c>
      <c r="B3612" t="s">
        <v>8915</v>
      </c>
      <c r="G3612" t="s">
        <v>8916</v>
      </c>
    </row>
    <row r="3613" spans="1:7" x14ac:dyDescent="0.2">
      <c r="A3613">
        <v>3610</v>
      </c>
      <c r="B3613" t="s">
        <v>8917</v>
      </c>
      <c r="G3613" t="s">
        <v>8918</v>
      </c>
    </row>
    <row r="3614" spans="1:7" x14ac:dyDescent="0.2">
      <c r="A3614">
        <v>3611</v>
      </c>
      <c r="B3614" t="s">
        <v>8919</v>
      </c>
      <c r="G3614" t="s">
        <v>8920</v>
      </c>
    </row>
    <row r="3615" spans="1:7" x14ac:dyDescent="0.2">
      <c r="A3615">
        <v>3612</v>
      </c>
      <c r="B3615" t="s">
        <v>8921</v>
      </c>
      <c r="G3615" t="s">
        <v>8922</v>
      </c>
    </row>
    <row r="3616" spans="1:7" x14ac:dyDescent="0.2">
      <c r="A3616">
        <v>3613</v>
      </c>
      <c r="B3616" t="s">
        <v>8923</v>
      </c>
      <c r="G3616" t="s">
        <v>8924</v>
      </c>
    </row>
    <row r="3617" spans="1:7" x14ac:dyDescent="0.2">
      <c r="A3617">
        <v>3614</v>
      </c>
      <c r="B3617" t="s">
        <v>8925</v>
      </c>
      <c r="G3617" t="s">
        <v>8926</v>
      </c>
    </row>
    <row r="3618" spans="1:7" x14ac:dyDescent="0.2">
      <c r="A3618">
        <v>3615</v>
      </c>
      <c r="B3618" t="s">
        <v>8927</v>
      </c>
      <c r="G3618" t="s">
        <v>8928</v>
      </c>
    </row>
    <row r="3619" spans="1:7" x14ac:dyDescent="0.2">
      <c r="A3619">
        <v>3616</v>
      </c>
      <c r="B3619" t="s">
        <v>8929</v>
      </c>
      <c r="G3619" t="s">
        <v>8930</v>
      </c>
    </row>
    <row r="3620" spans="1:7" x14ac:dyDescent="0.2">
      <c r="A3620">
        <v>3617</v>
      </c>
      <c r="B3620" t="s">
        <v>8931</v>
      </c>
      <c r="G3620" t="s">
        <v>8932</v>
      </c>
    </row>
    <row r="3621" spans="1:7" x14ac:dyDescent="0.2">
      <c r="A3621">
        <v>3618</v>
      </c>
      <c r="B3621" t="s">
        <v>8933</v>
      </c>
      <c r="G3621" t="s">
        <v>8934</v>
      </c>
    </row>
    <row r="3622" spans="1:7" x14ac:dyDescent="0.2">
      <c r="A3622">
        <v>3619</v>
      </c>
      <c r="B3622" t="s">
        <v>8935</v>
      </c>
      <c r="G3622" t="s">
        <v>8936</v>
      </c>
    </row>
    <row r="3623" spans="1:7" x14ac:dyDescent="0.2">
      <c r="A3623">
        <v>3620</v>
      </c>
      <c r="B3623" t="s">
        <v>8937</v>
      </c>
      <c r="G3623" t="s">
        <v>8938</v>
      </c>
    </row>
    <row r="3624" spans="1:7" x14ac:dyDescent="0.2">
      <c r="A3624">
        <v>3621</v>
      </c>
      <c r="B3624" t="s">
        <v>8939</v>
      </c>
      <c r="G3624" t="s">
        <v>8940</v>
      </c>
    </row>
    <row r="3625" spans="1:7" x14ac:dyDescent="0.2">
      <c r="A3625">
        <v>3622</v>
      </c>
      <c r="B3625" t="s">
        <v>8941</v>
      </c>
      <c r="G3625" t="s">
        <v>8942</v>
      </c>
    </row>
    <row r="3626" spans="1:7" x14ac:dyDescent="0.2">
      <c r="A3626">
        <v>3623</v>
      </c>
      <c r="B3626" t="s">
        <v>8943</v>
      </c>
      <c r="G3626" t="s">
        <v>8944</v>
      </c>
    </row>
    <row r="3627" spans="1:7" x14ac:dyDescent="0.2">
      <c r="A3627">
        <v>3624</v>
      </c>
      <c r="B3627" t="s">
        <v>8945</v>
      </c>
      <c r="G3627" t="s">
        <v>8946</v>
      </c>
    </row>
    <row r="3628" spans="1:7" x14ac:dyDescent="0.2">
      <c r="A3628">
        <v>3625</v>
      </c>
      <c r="B3628" t="s">
        <v>8947</v>
      </c>
      <c r="G3628" t="s">
        <v>8948</v>
      </c>
    </row>
    <row r="3629" spans="1:7" x14ac:dyDescent="0.2">
      <c r="A3629">
        <v>3626</v>
      </c>
      <c r="B3629" t="s">
        <v>8949</v>
      </c>
      <c r="G3629" t="s">
        <v>8950</v>
      </c>
    </row>
    <row r="3630" spans="1:7" x14ac:dyDescent="0.2">
      <c r="A3630">
        <v>3627</v>
      </c>
      <c r="B3630" t="s">
        <v>8951</v>
      </c>
      <c r="G3630" t="s">
        <v>8952</v>
      </c>
    </row>
    <row r="3631" spans="1:7" x14ac:dyDescent="0.2">
      <c r="A3631">
        <v>3628</v>
      </c>
      <c r="B3631" t="s">
        <v>8953</v>
      </c>
      <c r="G3631" t="s">
        <v>8954</v>
      </c>
    </row>
    <row r="3632" spans="1:7" x14ac:dyDescent="0.2">
      <c r="A3632">
        <v>3629</v>
      </c>
      <c r="B3632" t="s">
        <v>8955</v>
      </c>
      <c r="G3632" t="s">
        <v>8956</v>
      </c>
    </row>
    <row r="3633" spans="1:7" x14ac:dyDescent="0.2">
      <c r="A3633">
        <v>3630</v>
      </c>
      <c r="B3633" t="s">
        <v>8957</v>
      </c>
      <c r="G3633" t="s">
        <v>8958</v>
      </c>
    </row>
    <row r="3634" spans="1:7" x14ac:dyDescent="0.2">
      <c r="A3634">
        <v>3631</v>
      </c>
      <c r="B3634" t="s">
        <v>8959</v>
      </c>
      <c r="G3634" t="s">
        <v>8960</v>
      </c>
    </row>
    <row r="3635" spans="1:7" x14ac:dyDescent="0.2">
      <c r="A3635">
        <v>3632</v>
      </c>
      <c r="B3635" t="s">
        <v>8961</v>
      </c>
      <c r="G3635" t="s">
        <v>8962</v>
      </c>
    </row>
    <row r="3636" spans="1:7" x14ac:dyDescent="0.2">
      <c r="A3636">
        <v>3633</v>
      </c>
      <c r="B3636" t="s">
        <v>8963</v>
      </c>
      <c r="G3636" t="s">
        <v>8964</v>
      </c>
    </row>
    <row r="3637" spans="1:7" x14ac:dyDescent="0.2">
      <c r="A3637">
        <v>3634</v>
      </c>
      <c r="B3637" t="s">
        <v>8965</v>
      </c>
      <c r="G3637" t="s">
        <v>8966</v>
      </c>
    </row>
    <row r="3638" spans="1:7" x14ac:dyDescent="0.2">
      <c r="A3638">
        <v>3635</v>
      </c>
      <c r="B3638" t="s">
        <v>8967</v>
      </c>
      <c r="G3638" t="s">
        <v>8968</v>
      </c>
    </row>
    <row r="3639" spans="1:7" x14ac:dyDescent="0.2">
      <c r="A3639">
        <v>3636</v>
      </c>
      <c r="B3639" t="s">
        <v>8969</v>
      </c>
      <c r="G3639" t="s">
        <v>8970</v>
      </c>
    </row>
    <row r="3640" spans="1:7" x14ac:dyDescent="0.2">
      <c r="A3640">
        <v>3637</v>
      </c>
      <c r="B3640" t="s">
        <v>8971</v>
      </c>
      <c r="G3640" t="s">
        <v>8972</v>
      </c>
    </row>
    <row r="3641" spans="1:7" x14ac:dyDescent="0.2">
      <c r="A3641">
        <v>3638</v>
      </c>
      <c r="B3641" t="s">
        <v>8973</v>
      </c>
      <c r="G3641" t="s">
        <v>8974</v>
      </c>
    </row>
    <row r="3642" spans="1:7" x14ac:dyDescent="0.2">
      <c r="A3642">
        <v>3639</v>
      </c>
      <c r="B3642" t="s">
        <v>8975</v>
      </c>
      <c r="G3642" t="s">
        <v>8976</v>
      </c>
    </row>
    <row r="3643" spans="1:7" x14ac:dyDescent="0.2">
      <c r="A3643">
        <v>3640</v>
      </c>
      <c r="B3643" t="s">
        <v>8977</v>
      </c>
      <c r="G3643" t="s">
        <v>8978</v>
      </c>
    </row>
    <row r="3644" spans="1:7" x14ac:dyDescent="0.2">
      <c r="A3644">
        <v>3641</v>
      </c>
      <c r="B3644" t="s">
        <v>8979</v>
      </c>
      <c r="G3644" t="s">
        <v>8980</v>
      </c>
    </row>
    <row r="3645" spans="1:7" x14ac:dyDescent="0.2">
      <c r="A3645">
        <v>3642</v>
      </c>
      <c r="B3645" t="s">
        <v>8981</v>
      </c>
      <c r="G3645" t="s">
        <v>8982</v>
      </c>
    </row>
    <row r="3646" spans="1:7" x14ac:dyDescent="0.2">
      <c r="A3646">
        <v>3643</v>
      </c>
      <c r="B3646" t="s">
        <v>8983</v>
      </c>
      <c r="G3646" t="s">
        <v>8984</v>
      </c>
    </row>
    <row r="3647" spans="1:7" x14ac:dyDescent="0.2">
      <c r="A3647">
        <v>3644</v>
      </c>
      <c r="B3647" t="s">
        <v>8985</v>
      </c>
      <c r="G3647" t="s">
        <v>8986</v>
      </c>
    </row>
    <row r="3648" spans="1:7" x14ac:dyDescent="0.2">
      <c r="A3648">
        <v>3645</v>
      </c>
      <c r="B3648" t="s">
        <v>8987</v>
      </c>
      <c r="G3648" t="s">
        <v>8988</v>
      </c>
    </row>
    <row r="3649" spans="1:7" x14ac:dyDescent="0.2">
      <c r="A3649">
        <v>3646</v>
      </c>
      <c r="B3649" t="s">
        <v>8989</v>
      </c>
      <c r="G3649" t="s">
        <v>8990</v>
      </c>
    </row>
    <row r="3650" spans="1:7" x14ac:dyDescent="0.2">
      <c r="A3650">
        <v>3647</v>
      </c>
      <c r="B3650" t="s">
        <v>8991</v>
      </c>
      <c r="G3650" t="s">
        <v>8992</v>
      </c>
    </row>
    <row r="3651" spans="1:7" x14ac:dyDescent="0.2">
      <c r="A3651">
        <v>3648</v>
      </c>
      <c r="B3651" t="s">
        <v>8993</v>
      </c>
      <c r="G3651" t="s">
        <v>8994</v>
      </c>
    </row>
    <row r="3652" spans="1:7" x14ac:dyDescent="0.2">
      <c r="A3652">
        <v>3649</v>
      </c>
      <c r="B3652" t="s">
        <v>8995</v>
      </c>
      <c r="G3652" t="s">
        <v>8996</v>
      </c>
    </row>
    <row r="3653" spans="1:7" x14ac:dyDescent="0.2">
      <c r="A3653">
        <v>3650</v>
      </c>
      <c r="B3653" t="s">
        <v>8997</v>
      </c>
      <c r="G3653" t="s">
        <v>8998</v>
      </c>
    </row>
    <row r="3654" spans="1:7" x14ac:dyDescent="0.2">
      <c r="A3654">
        <v>3651</v>
      </c>
      <c r="B3654" t="s">
        <v>8999</v>
      </c>
      <c r="G3654" t="s">
        <v>9000</v>
      </c>
    </row>
    <row r="3655" spans="1:7" x14ac:dyDescent="0.2">
      <c r="A3655">
        <v>3652</v>
      </c>
      <c r="B3655" t="s">
        <v>9001</v>
      </c>
      <c r="G3655" t="s">
        <v>9002</v>
      </c>
    </row>
    <row r="3656" spans="1:7" x14ac:dyDescent="0.2">
      <c r="A3656">
        <v>3653</v>
      </c>
      <c r="B3656" t="s">
        <v>9003</v>
      </c>
      <c r="G3656" t="s">
        <v>9004</v>
      </c>
    </row>
    <row r="3657" spans="1:7" x14ac:dyDescent="0.2">
      <c r="A3657">
        <v>3654</v>
      </c>
      <c r="B3657" t="s">
        <v>9005</v>
      </c>
      <c r="G3657" t="s">
        <v>9006</v>
      </c>
    </row>
    <row r="3658" spans="1:7" x14ac:dyDescent="0.2">
      <c r="A3658">
        <v>3655</v>
      </c>
      <c r="B3658" t="s">
        <v>9007</v>
      </c>
      <c r="G3658" t="s">
        <v>9008</v>
      </c>
    </row>
    <row r="3659" spans="1:7" x14ac:dyDescent="0.2">
      <c r="A3659">
        <v>3656</v>
      </c>
      <c r="B3659" t="s">
        <v>9009</v>
      </c>
      <c r="G3659" t="s">
        <v>9010</v>
      </c>
    </row>
    <row r="3660" spans="1:7" x14ac:dyDescent="0.2">
      <c r="A3660">
        <v>3657</v>
      </c>
      <c r="B3660" t="s">
        <v>9011</v>
      </c>
      <c r="G3660" t="s">
        <v>9012</v>
      </c>
    </row>
    <row r="3661" spans="1:7" x14ac:dyDescent="0.2">
      <c r="A3661">
        <v>3658</v>
      </c>
      <c r="B3661" t="s">
        <v>9013</v>
      </c>
      <c r="G3661" t="s">
        <v>9014</v>
      </c>
    </row>
    <row r="3662" spans="1:7" x14ac:dyDescent="0.2">
      <c r="A3662">
        <v>3659</v>
      </c>
      <c r="B3662" t="s">
        <v>9015</v>
      </c>
      <c r="G3662" t="s">
        <v>9016</v>
      </c>
    </row>
    <row r="3663" spans="1:7" x14ac:dyDescent="0.2">
      <c r="A3663">
        <v>3660</v>
      </c>
      <c r="B3663" t="s">
        <v>9017</v>
      </c>
      <c r="G3663" t="s">
        <v>9018</v>
      </c>
    </row>
    <row r="3664" spans="1:7" x14ac:dyDescent="0.2">
      <c r="A3664">
        <v>3661</v>
      </c>
      <c r="B3664" t="s">
        <v>9019</v>
      </c>
      <c r="G3664" t="s">
        <v>9020</v>
      </c>
    </row>
    <row r="3665" spans="1:7" x14ac:dyDescent="0.2">
      <c r="A3665">
        <v>3662</v>
      </c>
      <c r="B3665" t="s">
        <v>9021</v>
      </c>
      <c r="G3665" t="s">
        <v>9022</v>
      </c>
    </row>
    <row r="3666" spans="1:7" x14ac:dyDescent="0.2">
      <c r="A3666">
        <v>3663</v>
      </c>
      <c r="B3666" t="s">
        <v>9023</v>
      </c>
      <c r="G3666" t="s">
        <v>9024</v>
      </c>
    </row>
    <row r="3667" spans="1:7" x14ac:dyDescent="0.2">
      <c r="A3667">
        <v>3664</v>
      </c>
      <c r="B3667" t="s">
        <v>9025</v>
      </c>
      <c r="G3667" t="s">
        <v>9026</v>
      </c>
    </row>
    <row r="3668" spans="1:7" x14ac:dyDescent="0.2">
      <c r="A3668">
        <v>3665</v>
      </c>
      <c r="B3668" t="s">
        <v>9027</v>
      </c>
      <c r="G3668" t="s">
        <v>9028</v>
      </c>
    </row>
    <row r="3669" spans="1:7" x14ac:dyDescent="0.2">
      <c r="A3669">
        <v>3666</v>
      </c>
      <c r="B3669" t="s">
        <v>9029</v>
      </c>
      <c r="G3669" t="s">
        <v>9030</v>
      </c>
    </row>
    <row r="3670" spans="1:7" x14ac:dyDescent="0.2">
      <c r="A3670">
        <v>3667</v>
      </c>
      <c r="B3670" t="s">
        <v>9031</v>
      </c>
      <c r="G3670" t="s">
        <v>9032</v>
      </c>
    </row>
    <row r="3671" spans="1:7" x14ac:dyDescent="0.2">
      <c r="A3671">
        <v>3668</v>
      </c>
      <c r="B3671" t="s">
        <v>9033</v>
      </c>
      <c r="G3671" t="s">
        <v>9034</v>
      </c>
    </row>
    <row r="3672" spans="1:7" x14ac:dyDescent="0.2">
      <c r="A3672">
        <v>3669</v>
      </c>
      <c r="B3672" t="s">
        <v>9035</v>
      </c>
      <c r="G3672" t="s">
        <v>9036</v>
      </c>
    </row>
    <row r="3673" spans="1:7" x14ac:dyDescent="0.2">
      <c r="A3673">
        <v>3670</v>
      </c>
      <c r="B3673" t="s">
        <v>9037</v>
      </c>
      <c r="G3673" t="s">
        <v>9038</v>
      </c>
    </row>
    <row r="3674" spans="1:7" x14ac:dyDescent="0.2">
      <c r="A3674">
        <v>3671</v>
      </c>
      <c r="B3674" t="s">
        <v>9039</v>
      </c>
      <c r="G3674" t="s">
        <v>9040</v>
      </c>
    </row>
    <row r="3675" spans="1:7" x14ac:dyDescent="0.2">
      <c r="A3675">
        <v>3672</v>
      </c>
      <c r="B3675" t="s">
        <v>9041</v>
      </c>
      <c r="G3675" t="s">
        <v>9042</v>
      </c>
    </row>
    <row r="3676" spans="1:7" x14ac:dyDescent="0.2">
      <c r="A3676">
        <v>3673</v>
      </c>
      <c r="B3676" t="s">
        <v>9043</v>
      </c>
      <c r="G3676" t="s">
        <v>9044</v>
      </c>
    </row>
    <row r="3677" spans="1:7" x14ac:dyDescent="0.2">
      <c r="A3677">
        <v>3674</v>
      </c>
      <c r="B3677" t="s">
        <v>9045</v>
      </c>
      <c r="G3677" t="s">
        <v>9046</v>
      </c>
    </row>
    <row r="3678" spans="1:7" x14ac:dyDescent="0.2">
      <c r="A3678">
        <v>3675</v>
      </c>
      <c r="B3678" t="s">
        <v>9047</v>
      </c>
      <c r="G3678" t="s">
        <v>9048</v>
      </c>
    </row>
    <row r="3679" spans="1:7" x14ac:dyDescent="0.2">
      <c r="A3679">
        <v>3676</v>
      </c>
      <c r="B3679" t="s">
        <v>9049</v>
      </c>
      <c r="G3679" t="s">
        <v>9050</v>
      </c>
    </row>
    <row r="3680" spans="1:7" x14ac:dyDescent="0.2">
      <c r="A3680">
        <v>3677</v>
      </c>
      <c r="B3680" t="s">
        <v>9051</v>
      </c>
      <c r="G3680" t="s">
        <v>9052</v>
      </c>
    </row>
    <row r="3681" spans="1:7" x14ac:dyDescent="0.2">
      <c r="A3681">
        <v>3678</v>
      </c>
      <c r="B3681" t="s">
        <v>9053</v>
      </c>
      <c r="G3681" t="s">
        <v>9054</v>
      </c>
    </row>
    <row r="3682" spans="1:7" x14ac:dyDescent="0.2">
      <c r="A3682">
        <v>3679</v>
      </c>
      <c r="B3682" t="s">
        <v>9055</v>
      </c>
      <c r="G3682" t="s">
        <v>9056</v>
      </c>
    </row>
    <row r="3683" spans="1:7" x14ac:dyDescent="0.2">
      <c r="A3683">
        <v>3680</v>
      </c>
      <c r="B3683" t="s">
        <v>9057</v>
      </c>
      <c r="G3683" t="s">
        <v>9058</v>
      </c>
    </row>
    <row r="3684" spans="1:7" x14ac:dyDescent="0.2">
      <c r="A3684">
        <v>3681</v>
      </c>
      <c r="B3684" t="s">
        <v>9059</v>
      </c>
      <c r="G3684" t="s">
        <v>9060</v>
      </c>
    </row>
    <row r="3685" spans="1:7" x14ac:dyDescent="0.2">
      <c r="A3685">
        <v>3682</v>
      </c>
      <c r="B3685" t="s">
        <v>9061</v>
      </c>
      <c r="G3685" t="s">
        <v>9062</v>
      </c>
    </row>
    <row r="3686" spans="1:7" x14ac:dyDescent="0.2">
      <c r="A3686">
        <v>3683</v>
      </c>
      <c r="B3686" t="s">
        <v>9063</v>
      </c>
      <c r="G3686" t="s">
        <v>9064</v>
      </c>
    </row>
    <row r="3687" spans="1:7" x14ac:dyDescent="0.2">
      <c r="A3687">
        <v>3684</v>
      </c>
      <c r="B3687" t="s">
        <v>9065</v>
      </c>
      <c r="G3687" t="s">
        <v>9066</v>
      </c>
    </row>
    <row r="3688" spans="1:7" x14ac:dyDescent="0.2">
      <c r="A3688">
        <v>3685</v>
      </c>
      <c r="B3688" t="s">
        <v>9067</v>
      </c>
      <c r="G3688" t="s">
        <v>9068</v>
      </c>
    </row>
    <row r="3689" spans="1:7" x14ac:dyDescent="0.2">
      <c r="A3689">
        <v>3686</v>
      </c>
      <c r="B3689" t="s">
        <v>9069</v>
      </c>
      <c r="G3689" t="s">
        <v>9070</v>
      </c>
    </row>
    <row r="3690" spans="1:7" x14ac:dyDescent="0.2">
      <c r="A3690">
        <v>3687</v>
      </c>
      <c r="B3690" t="s">
        <v>9071</v>
      </c>
      <c r="G3690" t="s">
        <v>9072</v>
      </c>
    </row>
    <row r="3691" spans="1:7" x14ac:dyDescent="0.2">
      <c r="A3691">
        <v>3688</v>
      </c>
      <c r="B3691" t="s">
        <v>9073</v>
      </c>
      <c r="G3691" t="s">
        <v>9074</v>
      </c>
    </row>
    <row r="3692" spans="1:7" x14ac:dyDescent="0.2">
      <c r="A3692">
        <v>3689</v>
      </c>
      <c r="B3692" t="s">
        <v>9075</v>
      </c>
      <c r="G3692" t="s">
        <v>9076</v>
      </c>
    </row>
    <row r="3693" spans="1:7" x14ac:dyDescent="0.2">
      <c r="A3693">
        <v>3690</v>
      </c>
      <c r="B3693" t="s">
        <v>9077</v>
      </c>
      <c r="G3693" t="s">
        <v>9078</v>
      </c>
    </row>
    <row r="3694" spans="1:7" x14ac:dyDescent="0.2">
      <c r="A3694">
        <v>3691</v>
      </c>
      <c r="B3694" t="s">
        <v>9079</v>
      </c>
      <c r="G3694" t="s">
        <v>9080</v>
      </c>
    </row>
    <row r="3695" spans="1:7" x14ac:dyDescent="0.2">
      <c r="A3695">
        <v>3692</v>
      </c>
      <c r="B3695" t="s">
        <v>9081</v>
      </c>
      <c r="G3695" t="s">
        <v>9082</v>
      </c>
    </row>
    <row r="3696" spans="1:7" x14ac:dyDescent="0.2">
      <c r="A3696">
        <v>3693</v>
      </c>
      <c r="B3696" t="s">
        <v>9083</v>
      </c>
      <c r="G3696" t="s">
        <v>9084</v>
      </c>
    </row>
    <row r="3697" spans="1:7" x14ac:dyDescent="0.2">
      <c r="A3697">
        <v>3694</v>
      </c>
      <c r="B3697" t="s">
        <v>9085</v>
      </c>
      <c r="G3697" t="s">
        <v>9086</v>
      </c>
    </row>
    <row r="3698" spans="1:7" x14ac:dyDescent="0.2">
      <c r="A3698">
        <v>3695</v>
      </c>
      <c r="B3698" t="s">
        <v>9087</v>
      </c>
      <c r="G3698" t="s">
        <v>9088</v>
      </c>
    </row>
    <row r="3699" spans="1:7" x14ac:dyDescent="0.2">
      <c r="A3699">
        <v>3696</v>
      </c>
      <c r="B3699" t="s">
        <v>9089</v>
      </c>
      <c r="G3699" t="s">
        <v>9090</v>
      </c>
    </row>
    <row r="3700" spans="1:7" x14ac:dyDescent="0.2">
      <c r="A3700">
        <v>3697</v>
      </c>
      <c r="B3700" t="s">
        <v>9091</v>
      </c>
      <c r="G3700" t="s">
        <v>9092</v>
      </c>
    </row>
    <row r="3701" spans="1:7" x14ac:dyDescent="0.2">
      <c r="A3701">
        <v>3698</v>
      </c>
      <c r="B3701" t="s">
        <v>9093</v>
      </c>
      <c r="G3701" t="s">
        <v>9094</v>
      </c>
    </row>
    <row r="3702" spans="1:7" x14ac:dyDescent="0.2">
      <c r="A3702">
        <v>3699</v>
      </c>
      <c r="B3702" t="s">
        <v>9095</v>
      </c>
      <c r="G3702" t="s">
        <v>9096</v>
      </c>
    </row>
    <row r="3703" spans="1:7" x14ac:dyDescent="0.2">
      <c r="A3703">
        <v>3700</v>
      </c>
      <c r="B3703" t="s">
        <v>9097</v>
      </c>
      <c r="G3703" t="s">
        <v>9098</v>
      </c>
    </row>
    <row r="3704" spans="1:7" x14ac:dyDescent="0.2">
      <c r="A3704">
        <v>3701</v>
      </c>
      <c r="B3704" t="s">
        <v>9099</v>
      </c>
      <c r="G3704" t="s">
        <v>9100</v>
      </c>
    </row>
    <row r="3705" spans="1:7" x14ac:dyDescent="0.2">
      <c r="A3705">
        <v>3702</v>
      </c>
      <c r="B3705" t="s">
        <v>9101</v>
      </c>
      <c r="G3705" t="s">
        <v>9102</v>
      </c>
    </row>
    <row r="3706" spans="1:7" x14ac:dyDescent="0.2">
      <c r="A3706">
        <v>3703</v>
      </c>
      <c r="B3706" t="s">
        <v>9103</v>
      </c>
      <c r="G3706" t="s">
        <v>9104</v>
      </c>
    </row>
    <row r="3707" spans="1:7" x14ac:dyDescent="0.2">
      <c r="A3707">
        <v>3704</v>
      </c>
      <c r="B3707" t="s">
        <v>9105</v>
      </c>
      <c r="G3707" t="s">
        <v>9106</v>
      </c>
    </row>
    <row r="3708" spans="1:7" x14ac:dyDescent="0.2">
      <c r="A3708">
        <v>3705</v>
      </c>
      <c r="B3708" t="s">
        <v>9107</v>
      </c>
      <c r="G3708" t="s">
        <v>9108</v>
      </c>
    </row>
    <row r="3709" spans="1:7" x14ac:dyDescent="0.2">
      <c r="A3709">
        <v>3706</v>
      </c>
      <c r="B3709" t="s">
        <v>9109</v>
      </c>
      <c r="G3709" t="s">
        <v>9110</v>
      </c>
    </row>
    <row r="3710" spans="1:7" x14ac:dyDescent="0.2">
      <c r="A3710">
        <v>3707</v>
      </c>
      <c r="B3710" t="s">
        <v>9111</v>
      </c>
      <c r="G3710" t="s">
        <v>9112</v>
      </c>
    </row>
    <row r="3711" spans="1:7" x14ac:dyDescent="0.2">
      <c r="A3711">
        <v>3708</v>
      </c>
      <c r="B3711" t="s">
        <v>9113</v>
      </c>
      <c r="G3711" t="s">
        <v>9114</v>
      </c>
    </row>
    <row r="3712" spans="1:7" x14ac:dyDescent="0.2">
      <c r="A3712">
        <v>3709</v>
      </c>
      <c r="B3712" t="s">
        <v>9115</v>
      </c>
      <c r="G3712" t="s">
        <v>9116</v>
      </c>
    </row>
    <row r="3713" spans="1:7" x14ac:dyDescent="0.2">
      <c r="A3713">
        <v>3710</v>
      </c>
      <c r="B3713" t="s">
        <v>9117</v>
      </c>
      <c r="G3713" t="s">
        <v>9118</v>
      </c>
    </row>
    <row r="3714" spans="1:7" x14ac:dyDescent="0.2">
      <c r="A3714">
        <v>3711</v>
      </c>
      <c r="B3714" t="s">
        <v>9119</v>
      </c>
      <c r="G3714" t="s">
        <v>9120</v>
      </c>
    </row>
    <row r="3715" spans="1:7" x14ac:dyDescent="0.2">
      <c r="A3715">
        <v>3712</v>
      </c>
      <c r="B3715" t="s">
        <v>9121</v>
      </c>
      <c r="G3715" t="s">
        <v>9122</v>
      </c>
    </row>
    <row r="3716" spans="1:7" x14ac:dyDescent="0.2">
      <c r="A3716">
        <v>3713</v>
      </c>
      <c r="B3716" t="s">
        <v>9123</v>
      </c>
      <c r="G3716" t="s">
        <v>9124</v>
      </c>
    </row>
    <row r="3717" spans="1:7" x14ac:dyDescent="0.2">
      <c r="A3717">
        <v>3714</v>
      </c>
      <c r="B3717" t="s">
        <v>9125</v>
      </c>
      <c r="G3717" t="s">
        <v>9126</v>
      </c>
    </row>
    <row r="3718" spans="1:7" x14ac:dyDescent="0.2">
      <c r="A3718">
        <v>3715</v>
      </c>
      <c r="B3718" t="s">
        <v>9127</v>
      </c>
      <c r="G3718" t="s">
        <v>9128</v>
      </c>
    </row>
    <row r="3719" spans="1:7" x14ac:dyDescent="0.2">
      <c r="A3719">
        <v>3716</v>
      </c>
      <c r="B3719" t="s">
        <v>9129</v>
      </c>
      <c r="G3719" t="s">
        <v>9130</v>
      </c>
    </row>
    <row r="3720" spans="1:7" x14ac:dyDescent="0.2">
      <c r="A3720">
        <v>3717</v>
      </c>
      <c r="B3720" t="s">
        <v>9131</v>
      </c>
      <c r="G3720" t="s">
        <v>9132</v>
      </c>
    </row>
    <row r="3721" spans="1:7" x14ac:dyDescent="0.2">
      <c r="A3721">
        <v>3718</v>
      </c>
      <c r="B3721" t="s">
        <v>9133</v>
      </c>
      <c r="G3721" t="s">
        <v>9134</v>
      </c>
    </row>
    <row r="3722" spans="1:7" x14ac:dyDescent="0.2">
      <c r="A3722">
        <v>3719</v>
      </c>
      <c r="B3722" t="s">
        <v>9135</v>
      </c>
      <c r="G3722" t="s">
        <v>9136</v>
      </c>
    </row>
    <row r="3723" spans="1:7" x14ac:dyDescent="0.2">
      <c r="A3723">
        <v>3720</v>
      </c>
      <c r="B3723" t="s">
        <v>9137</v>
      </c>
      <c r="G3723" t="s">
        <v>9138</v>
      </c>
    </row>
    <row r="3724" spans="1:7" x14ac:dyDescent="0.2">
      <c r="A3724">
        <v>3721</v>
      </c>
      <c r="B3724" t="s">
        <v>9139</v>
      </c>
      <c r="G3724" t="s">
        <v>9140</v>
      </c>
    </row>
    <row r="3725" spans="1:7" x14ac:dyDescent="0.2">
      <c r="A3725">
        <v>3722</v>
      </c>
      <c r="B3725" t="s">
        <v>9141</v>
      </c>
      <c r="G3725" t="s">
        <v>9142</v>
      </c>
    </row>
    <row r="3726" spans="1:7" x14ac:dyDescent="0.2">
      <c r="A3726">
        <v>3723</v>
      </c>
      <c r="B3726" t="s">
        <v>9143</v>
      </c>
      <c r="G3726" t="s">
        <v>9144</v>
      </c>
    </row>
    <row r="3727" spans="1:7" x14ac:dyDescent="0.2">
      <c r="A3727">
        <v>3724</v>
      </c>
      <c r="B3727" t="s">
        <v>9145</v>
      </c>
      <c r="G3727" t="s">
        <v>9146</v>
      </c>
    </row>
    <row r="3728" spans="1:7" x14ac:dyDescent="0.2">
      <c r="A3728">
        <v>3725</v>
      </c>
      <c r="B3728" t="s">
        <v>9147</v>
      </c>
      <c r="G3728" t="s">
        <v>9148</v>
      </c>
    </row>
    <row r="3729" spans="1:7" x14ac:dyDescent="0.2">
      <c r="A3729">
        <v>3726</v>
      </c>
      <c r="B3729" t="s">
        <v>9149</v>
      </c>
      <c r="G3729" t="s">
        <v>9150</v>
      </c>
    </row>
    <row r="3730" spans="1:7" x14ac:dyDescent="0.2">
      <c r="A3730">
        <v>3727</v>
      </c>
      <c r="B3730" t="s">
        <v>9151</v>
      </c>
      <c r="G3730" t="s">
        <v>9152</v>
      </c>
    </row>
    <row r="3731" spans="1:7" x14ac:dyDescent="0.2">
      <c r="A3731">
        <v>3728</v>
      </c>
      <c r="B3731" t="s">
        <v>9153</v>
      </c>
      <c r="G3731" t="s">
        <v>9154</v>
      </c>
    </row>
    <row r="3732" spans="1:7" x14ac:dyDescent="0.2">
      <c r="A3732">
        <v>3729</v>
      </c>
      <c r="B3732" t="s">
        <v>9155</v>
      </c>
      <c r="G3732" t="s">
        <v>9156</v>
      </c>
    </row>
    <row r="3733" spans="1:7" x14ac:dyDescent="0.2">
      <c r="A3733">
        <v>3730</v>
      </c>
      <c r="B3733" t="s">
        <v>9157</v>
      </c>
      <c r="G3733" t="s">
        <v>9158</v>
      </c>
    </row>
    <row r="3734" spans="1:7" x14ac:dyDescent="0.2">
      <c r="A3734">
        <v>3731</v>
      </c>
      <c r="B3734" t="s">
        <v>9159</v>
      </c>
      <c r="G3734" t="s">
        <v>9160</v>
      </c>
    </row>
    <row r="3735" spans="1:7" x14ac:dyDescent="0.2">
      <c r="A3735">
        <v>3732</v>
      </c>
      <c r="B3735" t="s">
        <v>9161</v>
      </c>
      <c r="G3735" t="s">
        <v>9162</v>
      </c>
    </row>
    <row r="3736" spans="1:7" x14ac:dyDescent="0.2">
      <c r="A3736">
        <v>3733</v>
      </c>
      <c r="B3736" t="s">
        <v>9163</v>
      </c>
      <c r="G3736" t="s">
        <v>9164</v>
      </c>
    </row>
    <row r="3737" spans="1:7" x14ac:dyDescent="0.2">
      <c r="A3737">
        <v>3734</v>
      </c>
      <c r="B3737" t="s">
        <v>9165</v>
      </c>
      <c r="G3737" t="s">
        <v>9166</v>
      </c>
    </row>
    <row r="3738" spans="1:7" x14ac:dyDescent="0.2">
      <c r="A3738">
        <v>3735</v>
      </c>
      <c r="B3738" t="s">
        <v>9167</v>
      </c>
      <c r="G3738" t="s">
        <v>9168</v>
      </c>
    </row>
    <row r="3739" spans="1:7" x14ac:dyDescent="0.2">
      <c r="A3739">
        <v>3736</v>
      </c>
      <c r="B3739" t="s">
        <v>9169</v>
      </c>
      <c r="G3739" t="s">
        <v>9170</v>
      </c>
    </row>
    <row r="3740" spans="1:7" x14ac:dyDescent="0.2">
      <c r="A3740">
        <v>3737</v>
      </c>
      <c r="B3740" t="s">
        <v>9171</v>
      </c>
      <c r="G3740" t="s">
        <v>9172</v>
      </c>
    </row>
    <row r="3741" spans="1:7" x14ac:dyDescent="0.2">
      <c r="A3741">
        <v>3738</v>
      </c>
      <c r="B3741" t="s">
        <v>9173</v>
      </c>
      <c r="G3741" t="s">
        <v>9174</v>
      </c>
    </row>
    <row r="3742" spans="1:7" x14ac:dyDescent="0.2">
      <c r="A3742">
        <v>3739</v>
      </c>
      <c r="B3742" t="s">
        <v>9175</v>
      </c>
      <c r="G3742" t="s">
        <v>9176</v>
      </c>
    </row>
    <row r="3743" spans="1:7" x14ac:dyDescent="0.2">
      <c r="A3743">
        <v>3740</v>
      </c>
      <c r="B3743" t="s">
        <v>9177</v>
      </c>
      <c r="G3743" t="s">
        <v>9178</v>
      </c>
    </row>
    <row r="3744" spans="1:7" x14ac:dyDescent="0.2">
      <c r="A3744">
        <v>3741</v>
      </c>
      <c r="B3744" t="s">
        <v>9179</v>
      </c>
      <c r="G3744" t="s">
        <v>9180</v>
      </c>
    </row>
    <row r="3745" spans="1:7" x14ac:dyDescent="0.2">
      <c r="A3745">
        <v>3742</v>
      </c>
      <c r="B3745" t="s">
        <v>9181</v>
      </c>
      <c r="G3745" t="s">
        <v>9182</v>
      </c>
    </row>
    <row r="3746" spans="1:7" x14ac:dyDescent="0.2">
      <c r="A3746">
        <v>3743</v>
      </c>
      <c r="B3746" t="s">
        <v>9183</v>
      </c>
      <c r="G3746" t="s">
        <v>9184</v>
      </c>
    </row>
    <row r="3747" spans="1:7" x14ac:dyDescent="0.2">
      <c r="A3747">
        <v>3744</v>
      </c>
      <c r="B3747" t="s">
        <v>9185</v>
      </c>
      <c r="G3747" t="s">
        <v>9186</v>
      </c>
    </row>
    <row r="3748" spans="1:7" x14ac:dyDescent="0.2">
      <c r="A3748">
        <v>3745</v>
      </c>
      <c r="B3748" t="s">
        <v>9187</v>
      </c>
      <c r="G3748" t="s">
        <v>9188</v>
      </c>
    </row>
    <row r="3749" spans="1:7" x14ac:dyDescent="0.2">
      <c r="A3749">
        <v>3746</v>
      </c>
      <c r="B3749" t="s">
        <v>9189</v>
      </c>
      <c r="G3749" t="s">
        <v>9190</v>
      </c>
    </row>
    <row r="3750" spans="1:7" x14ac:dyDescent="0.2">
      <c r="A3750">
        <v>3747</v>
      </c>
      <c r="B3750" t="s">
        <v>9191</v>
      </c>
      <c r="G3750" t="s">
        <v>9192</v>
      </c>
    </row>
    <row r="3751" spans="1:7" x14ac:dyDescent="0.2">
      <c r="A3751">
        <v>3748</v>
      </c>
      <c r="B3751" t="s">
        <v>9193</v>
      </c>
      <c r="G3751" t="s">
        <v>9194</v>
      </c>
    </row>
    <row r="3752" spans="1:7" x14ac:dyDescent="0.2">
      <c r="A3752">
        <v>3749</v>
      </c>
      <c r="B3752" t="s">
        <v>9195</v>
      </c>
      <c r="G3752" t="s">
        <v>9196</v>
      </c>
    </row>
    <row r="3753" spans="1:7" x14ac:dyDescent="0.2">
      <c r="A3753">
        <v>3750</v>
      </c>
      <c r="B3753" t="s">
        <v>9197</v>
      </c>
      <c r="G3753" t="s">
        <v>9198</v>
      </c>
    </row>
    <row r="3754" spans="1:7" x14ac:dyDescent="0.2">
      <c r="A3754">
        <v>3751</v>
      </c>
      <c r="B3754" t="s">
        <v>9199</v>
      </c>
      <c r="G3754" t="s">
        <v>9200</v>
      </c>
    </row>
    <row r="3755" spans="1:7" x14ac:dyDescent="0.2">
      <c r="A3755">
        <v>3752</v>
      </c>
      <c r="B3755" t="s">
        <v>9201</v>
      </c>
      <c r="G3755" t="s">
        <v>9202</v>
      </c>
    </row>
    <row r="3756" spans="1:7" x14ac:dyDescent="0.2">
      <c r="A3756">
        <v>3753</v>
      </c>
      <c r="B3756" t="s">
        <v>9203</v>
      </c>
      <c r="G3756" t="s">
        <v>9204</v>
      </c>
    </row>
    <row r="3757" spans="1:7" x14ac:dyDescent="0.2">
      <c r="A3757">
        <v>3754</v>
      </c>
      <c r="B3757" t="s">
        <v>9205</v>
      </c>
      <c r="G3757" t="s">
        <v>9206</v>
      </c>
    </row>
    <row r="3758" spans="1:7" x14ac:dyDescent="0.2">
      <c r="A3758">
        <v>3755</v>
      </c>
      <c r="B3758" t="s">
        <v>9207</v>
      </c>
      <c r="G3758" t="s">
        <v>9208</v>
      </c>
    </row>
    <row r="3759" spans="1:7" x14ac:dyDescent="0.2">
      <c r="A3759">
        <v>3756</v>
      </c>
      <c r="B3759" t="s">
        <v>9209</v>
      </c>
      <c r="G3759" t="s">
        <v>9210</v>
      </c>
    </row>
    <row r="3760" spans="1:7" x14ac:dyDescent="0.2">
      <c r="A3760">
        <v>3757</v>
      </c>
      <c r="B3760" t="s">
        <v>9211</v>
      </c>
      <c r="G3760" t="s">
        <v>9212</v>
      </c>
    </row>
    <row r="3761" spans="1:7" x14ac:dyDescent="0.2">
      <c r="A3761">
        <v>3758</v>
      </c>
      <c r="B3761" t="s">
        <v>9213</v>
      </c>
      <c r="G3761" t="s">
        <v>9214</v>
      </c>
    </row>
    <row r="3762" spans="1:7" x14ac:dyDescent="0.2">
      <c r="A3762">
        <v>3759</v>
      </c>
      <c r="B3762" t="s">
        <v>9215</v>
      </c>
      <c r="G3762" t="s">
        <v>9216</v>
      </c>
    </row>
    <row r="3763" spans="1:7" x14ac:dyDescent="0.2">
      <c r="A3763">
        <v>3760</v>
      </c>
      <c r="B3763" t="s">
        <v>9217</v>
      </c>
      <c r="G3763" t="s">
        <v>9218</v>
      </c>
    </row>
    <row r="3764" spans="1:7" x14ac:dyDescent="0.2">
      <c r="A3764">
        <v>3761</v>
      </c>
      <c r="B3764" t="s">
        <v>9219</v>
      </c>
      <c r="G3764" t="s">
        <v>9220</v>
      </c>
    </row>
    <row r="3765" spans="1:7" x14ac:dyDescent="0.2">
      <c r="A3765">
        <v>3762</v>
      </c>
      <c r="B3765" t="s">
        <v>9221</v>
      </c>
      <c r="G3765" t="s">
        <v>9222</v>
      </c>
    </row>
    <row r="3766" spans="1:7" x14ac:dyDescent="0.2">
      <c r="A3766">
        <v>3763</v>
      </c>
      <c r="B3766" t="s">
        <v>9223</v>
      </c>
      <c r="G3766" t="s">
        <v>9224</v>
      </c>
    </row>
    <row r="3767" spans="1:7" x14ac:dyDescent="0.2">
      <c r="A3767">
        <v>3764</v>
      </c>
      <c r="B3767" t="s">
        <v>9225</v>
      </c>
      <c r="G3767" t="s">
        <v>9226</v>
      </c>
    </row>
    <row r="3768" spans="1:7" x14ac:dyDescent="0.2">
      <c r="A3768">
        <v>3765</v>
      </c>
      <c r="B3768" t="s">
        <v>9227</v>
      </c>
      <c r="G3768" t="s">
        <v>9228</v>
      </c>
    </row>
    <row r="3769" spans="1:7" x14ac:dyDescent="0.2">
      <c r="A3769">
        <v>3766</v>
      </c>
      <c r="B3769" t="s">
        <v>9229</v>
      </c>
      <c r="G3769" t="s">
        <v>9230</v>
      </c>
    </row>
    <row r="3770" spans="1:7" x14ac:dyDescent="0.2">
      <c r="A3770">
        <v>3767</v>
      </c>
      <c r="B3770" t="s">
        <v>9231</v>
      </c>
      <c r="G3770" t="s">
        <v>9232</v>
      </c>
    </row>
    <row r="3771" spans="1:7" x14ac:dyDescent="0.2">
      <c r="A3771">
        <v>3768</v>
      </c>
      <c r="B3771" t="s">
        <v>9233</v>
      </c>
      <c r="G3771" t="s">
        <v>9234</v>
      </c>
    </row>
    <row r="3772" spans="1:7" x14ac:dyDescent="0.2">
      <c r="A3772">
        <v>3769</v>
      </c>
      <c r="B3772" t="s">
        <v>9235</v>
      </c>
      <c r="G3772" t="s">
        <v>9236</v>
      </c>
    </row>
    <row r="3773" spans="1:7" x14ac:dyDescent="0.2">
      <c r="A3773">
        <v>3770</v>
      </c>
      <c r="B3773" t="s">
        <v>9237</v>
      </c>
      <c r="G3773" t="s">
        <v>9238</v>
      </c>
    </row>
    <row r="3774" spans="1:7" x14ac:dyDescent="0.2">
      <c r="A3774">
        <v>3771</v>
      </c>
      <c r="B3774" t="s">
        <v>9239</v>
      </c>
      <c r="G3774" t="s">
        <v>9240</v>
      </c>
    </row>
    <row r="3775" spans="1:7" x14ac:dyDescent="0.2">
      <c r="A3775">
        <v>3772</v>
      </c>
      <c r="B3775" t="s">
        <v>9241</v>
      </c>
      <c r="G3775" t="s">
        <v>9242</v>
      </c>
    </row>
    <row r="3776" spans="1:7" x14ac:dyDescent="0.2">
      <c r="A3776">
        <v>3773</v>
      </c>
      <c r="B3776" t="s">
        <v>9243</v>
      </c>
      <c r="G3776" t="s">
        <v>9244</v>
      </c>
    </row>
    <row r="3777" spans="1:7" x14ac:dyDescent="0.2">
      <c r="A3777">
        <v>3774</v>
      </c>
      <c r="B3777" t="s">
        <v>9245</v>
      </c>
      <c r="G3777" t="s">
        <v>9246</v>
      </c>
    </row>
    <row r="3778" spans="1:7" x14ac:dyDescent="0.2">
      <c r="A3778">
        <v>3775</v>
      </c>
      <c r="B3778" t="s">
        <v>9247</v>
      </c>
      <c r="G3778" t="s">
        <v>9248</v>
      </c>
    </row>
    <row r="3779" spans="1:7" x14ac:dyDescent="0.2">
      <c r="A3779">
        <v>3776</v>
      </c>
      <c r="B3779" t="s">
        <v>9249</v>
      </c>
      <c r="G3779" t="s">
        <v>9250</v>
      </c>
    </row>
    <row r="3780" spans="1:7" x14ac:dyDescent="0.2">
      <c r="A3780">
        <v>3777</v>
      </c>
      <c r="B3780" t="s">
        <v>9251</v>
      </c>
      <c r="G3780" t="s">
        <v>9252</v>
      </c>
    </row>
    <row r="3781" spans="1:7" x14ac:dyDescent="0.2">
      <c r="A3781">
        <v>3778</v>
      </c>
      <c r="B3781" t="s">
        <v>9253</v>
      </c>
      <c r="G3781" t="s">
        <v>9254</v>
      </c>
    </row>
    <row r="3782" spans="1:7" x14ac:dyDescent="0.2">
      <c r="A3782">
        <v>3779</v>
      </c>
      <c r="B3782" t="s">
        <v>9255</v>
      </c>
      <c r="G3782" t="s">
        <v>9256</v>
      </c>
    </row>
    <row r="3783" spans="1:7" x14ac:dyDescent="0.2">
      <c r="A3783">
        <v>3780</v>
      </c>
      <c r="B3783" t="s">
        <v>9257</v>
      </c>
      <c r="G3783" t="s">
        <v>9258</v>
      </c>
    </row>
    <row r="3784" spans="1:7" x14ac:dyDescent="0.2">
      <c r="A3784">
        <v>3781</v>
      </c>
      <c r="B3784" t="s">
        <v>9259</v>
      </c>
      <c r="G3784" t="s">
        <v>9260</v>
      </c>
    </row>
    <row r="3785" spans="1:7" x14ac:dyDescent="0.2">
      <c r="A3785">
        <v>3782</v>
      </c>
      <c r="B3785" t="s">
        <v>9261</v>
      </c>
      <c r="G3785" t="s">
        <v>9262</v>
      </c>
    </row>
    <row r="3786" spans="1:7" x14ac:dyDescent="0.2">
      <c r="A3786">
        <v>3783</v>
      </c>
      <c r="B3786" t="s">
        <v>9263</v>
      </c>
      <c r="G3786" t="s">
        <v>9264</v>
      </c>
    </row>
    <row r="3787" spans="1:7" x14ac:dyDescent="0.2">
      <c r="A3787">
        <v>3784</v>
      </c>
      <c r="B3787" t="s">
        <v>9265</v>
      </c>
      <c r="G3787" t="s">
        <v>9266</v>
      </c>
    </row>
    <row r="3788" spans="1:7" x14ac:dyDescent="0.2">
      <c r="A3788">
        <v>3785</v>
      </c>
      <c r="B3788" t="s">
        <v>9267</v>
      </c>
      <c r="G3788" t="s">
        <v>9268</v>
      </c>
    </row>
    <row r="3789" spans="1:7" x14ac:dyDescent="0.2">
      <c r="A3789">
        <v>3786</v>
      </c>
      <c r="B3789" t="s">
        <v>9269</v>
      </c>
      <c r="G3789" t="s">
        <v>9270</v>
      </c>
    </row>
    <row r="3790" spans="1:7" x14ac:dyDescent="0.2">
      <c r="A3790">
        <v>3787</v>
      </c>
      <c r="B3790" t="s">
        <v>9271</v>
      </c>
      <c r="G3790" t="s">
        <v>9272</v>
      </c>
    </row>
    <row r="3791" spans="1:7" x14ac:dyDescent="0.2">
      <c r="A3791">
        <v>3788</v>
      </c>
      <c r="B3791" t="s">
        <v>9273</v>
      </c>
      <c r="G3791" t="s">
        <v>9274</v>
      </c>
    </row>
    <row r="3792" spans="1:7" x14ac:dyDescent="0.2">
      <c r="A3792">
        <v>3789</v>
      </c>
      <c r="B3792" t="s">
        <v>9275</v>
      </c>
      <c r="G3792" t="s">
        <v>9276</v>
      </c>
    </row>
    <row r="3793" spans="1:7" x14ac:dyDescent="0.2">
      <c r="A3793">
        <v>3790</v>
      </c>
      <c r="B3793" t="s">
        <v>9277</v>
      </c>
      <c r="G3793" t="s">
        <v>9278</v>
      </c>
    </row>
    <row r="3794" spans="1:7" x14ac:dyDescent="0.2">
      <c r="A3794">
        <v>3791</v>
      </c>
      <c r="B3794" t="s">
        <v>9279</v>
      </c>
      <c r="G3794" t="s">
        <v>9280</v>
      </c>
    </row>
    <row r="3795" spans="1:7" x14ac:dyDescent="0.2">
      <c r="A3795">
        <v>3792</v>
      </c>
      <c r="B3795" t="s">
        <v>9281</v>
      </c>
      <c r="G3795" t="s">
        <v>9282</v>
      </c>
    </row>
    <row r="3796" spans="1:7" x14ac:dyDescent="0.2">
      <c r="A3796">
        <v>3793</v>
      </c>
      <c r="B3796" t="s">
        <v>9283</v>
      </c>
      <c r="G3796" t="s">
        <v>9284</v>
      </c>
    </row>
    <row r="3797" spans="1:7" x14ac:dyDescent="0.2">
      <c r="A3797">
        <v>3794</v>
      </c>
      <c r="B3797" t="s">
        <v>9285</v>
      </c>
      <c r="G3797" t="s">
        <v>9286</v>
      </c>
    </row>
    <row r="3798" spans="1:7" x14ac:dyDescent="0.2">
      <c r="A3798">
        <v>3795</v>
      </c>
      <c r="B3798" t="s">
        <v>9287</v>
      </c>
      <c r="G3798" t="s">
        <v>9288</v>
      </c>
    </row>
    <row r="3799" spans="1:7" x14ac:dyDescent="0.2">
      <c r="A3799">
        <v>3796</v>
      </c>
      <c r="B3799" t="s">
        <v>9289</v>
      </c>
      <c r="G3799" t="s">
        <v>9290</v>
      </c>
    </row>
    <row r="3800" spans="1:7" x14ac:dyDescent="0.2">
      <c r="A3800">
        <v>3797</v>
      </c>
      <c r="B3800" t="s">
        <v>9291</v>
      </c>
      <c r="G3800" t="s">
        <v>9292</v>
      </c>
    </row>
    <row r="3801" spans="1:7" x14ac:dyDescent="0.2">
      <c r="A3801">
        <v>3798</v>
      </c>
      <c r="B3801" t="s">
        <v>9293</v>
      </c>
      <c r="G3801" t="s">
        <v>9294</v>
      </c>
    </row>
    <row r="3802" spans="1:7" x14ac:dyDescent="0.2">
      <c r="A3802">
        <v>3799</v>
      </c>
      <c r="B3802" t="s">
        <v>9295</v>
      </c>
      <c r="G3802" t="s">
        <v>9296</v>
      </c>
    </row>
    <row r="3803" spans="1:7" x14ac:dyDescent="0.2">
      <c r="A3803">
        <v>3800</v>
      </c>
      <c r="B3803" t="s">
        <v>9297</v>
      </c>
      <c r="G3803" t="s">
        <v>9298</v>
      </c>
    </row>
    <row r="3804" spans="1:7" x14ac:dyDescent="0.2">
      <c r="A3804">
        <v>3801</v>
      </c>
      <c r="B3804" t="s">
        <v>9299</v>
      </c>
      <c r="G3804" t="s">
        <v>9300</v>
      </c>
    </row>
    <row r="3805" spans="1:7" x14ac:dyDescent="0.2">
      <c r="A3805">
        <v>3802</v>
      </c>
      <c r="B3805" t="s">
        <v>9301</v>
      </c>
      <c r="G3805" t="s">
        <v>9302</v>
      </c>
    </row>
    <row r="3806" spans="1:7" x14ac:dyDescent="0.2">
      <c r="A3806">
        <v>3803</v>
      </c>
      <c r="B3806" t="s">
        <v>9303</v>
      </c>
      <c r="G3806" t="s">
        <v>9304</v>
      </c>
    </row>
    <row r="3807" spans="1:7" x14ac:dyDescent="0.2">
      <c r="A3807">
        <v>3804</v>
      </c>
      <c r="B3807" t="s">
        <v>9305</v>
      </c>
      <c r="G3807" t="s">
        <v>9306</v>
      </c>
    </row>
    <row r="3808" spans="1:7" x14ac:dyDescent="0.2">
      <c r="A3808">
        <v>3805</v>
      </c>
      <c r="B3808" t="s">
        <v>9307</v>
      </c>
      <c r="G3808" t="s">
        <v>9308</v>
      </c>
    </row>
    <row r="3809" spans="1:7" x14ac:dyDescent="0.2">
      <c r="A3809">
        <v>3806</v>
      </c>
      <c r="B3809" t="s">
        <v>9309</v>
      </c>
      <c r="G3809" t="s">
        <v>9310</v>
      </c>
    </row>
    <row r="3810" spans="1:7" x14ac:dyDescent="0.2">
      <c r="A3810">
        <v>3807</v>
      </c>
      <c r="B3810" t="s">
        <v>9311</v>
      </c>
      <c r="G3810" t="s">
        <v>9312</v>
      </c>
    </row>
    <row r="3811" spans="1:7" x14ac:dyDescent="0.2">
      <c r="A3811">
        <v>3808</v>
      </c>
      <c r="B3811" t="s">
        <v>9313</v>
      </c>
      <c r="G3811" t="s">
        <v>9314</v>
      </c>
    </row>
    <row r="3812" spans="1:7" x14ac:dyDescent="0.2">
      <c r="A3812">
        <v>3809</v>
      </c>
      <c r="B3812" t="s">
        <v>9315</v>
      </c>
      <c r="G3812" t="s">
        <v>9316</v>
      </c>
    </row>
    <row r="3813" spans="1:7" x14ac:dyDescent="0.2">
      <c r="A3813">
        <v>3810</v>
      </c>
      <c r="B3813" t="s">
        <v>9317</v>
      </c>
      <c r="G3813" t="s">
        <v>9318</v>
      </c>
    </row>
    <row r="3814" spans="1:7" x14ac:dyDescent="0.2">
      <c r="A3814">
        <v>3811</v>
      </c>
      <c r="B3814" t="s">
        <v>9319</v>
      </c>
      <c r="G3814" t="s">
        <v>9320</v>
      </c>
    </row>
    <row r="3815" spans="1:7" x14ac:dyDescent="0.2">
      <c r="A3815">
        <v>3812</v>
      </c>
      <c r="B3815" t="s">
        <v>9321</v>
      </c>
      <c r="G3815" t="s">
        <v>9322</v>
      </c>
    </row>
    <row r="3816" spans="1:7" x14ac:dyDescent="0.2">
      <c r="A3816">
        <v>3813</v>
      </c>
      <c r="B3816" t="s">
        <v>9323</v>
      </c>
      <c r="G3816" t="s">
        <v>9324</v>
      </c>
    </row>
    <row r="3817" spans="1:7" x14ac:dyDescent="0.2">
      <c r="A3817">
        <v>3814</v>
      </c>
      <c r="B3817" t="s">
        <v>9325</v>
      </c>
      <c r="G3817" t="s">
        <v>9326</v>
      </c>
    </row>
    <row r="3818" spans="1:7" x14ac:dyDescent="0.2">
      <c r="A3818">
        <v>3815</v>
      </c>
      <c r="B3818" t="s">
        <v>9327</v>
      </c>
      <c r="G3818" t="s">
        <v>9328</v>
      </c>
    </row>
    <row r="3819" spans="1:7" x14ac:dyDescent="0.2">
      <c r="A3819">
        <v>3816</v>
      </c>
      <c r="B3819" t="s">
        <v>9329</v>
      </c>
      <c r="G3819" t="s">
        <v>9330</v>
      </c>
    </row>
    <row r="3820" spans="1:7" x14ac:dyDescent="0.2">
      <c r="A3820">
        <v>3817</v>
      </c>
      <c r="B3820" t="s">
        <v>9331</v>
      </c>
      <c r="G3820" t="s">
        <v>9332</v>
      </c>
    </row>
    <row r="3821" spans="1:7" x14ac:dyDescent="0.2">
      <c r="A3821">
        <v>3818</v>
      </c>
      <c r="B3821" t="s">
        <v>9333</v>
      </c>
      <c r="G3821" t="s">
        <v>9334</v>
      </c>
    </row>
    <row r="3822" spans="1:7" x14ac:dyDescent="0.2">
      <c r="A3822">
        <v>3819</v>
      </c>
      <c r="B3822" t="s">
        <v>9335</v>
      </c>
      <c r="G3822" t="s">
        <v>9336</v>
      </c>
    </row>
    <row r="3823" spans="1:7" x14ac:dyDescent="0.2">
      <c r="A3823">
        <v>3820</v>
      </c>
      <c r="B3823" t="s">
        <v>9337</v>
      </c>
      <c r="G3823" t="s">
        <v>9338</v>
      </c>
    </row>
    <row r="3824" spans="1:7" x14ac:dyDescent="0.2">
      <c r="A3824">
        <v>3821</v>
      </c>
      <c r="B3824" t="s">
        <v>9339</v>
      </c>
      <c r="G3824" t="s">
        <v>9340</v>
      </c>
    </row>
    <row r="3825" spans="1:7" x14ac:dyDescent="0.2">
      <c r="A3825">
        <v>3822</v>
      </c>
      <c r="B3825" t="s">
        <v>9341</v>
      </c>
      <c r="G3825" t="s">
        <v>9342</v>
      </c>
    </row>
    <row r="3826" spans="1:7" x14ac:dyDescent="0.2">
      <c r="A3826">
        <v>3823</v>
      </c>
      <c r="B3826" t="s">
        <v>9343</v>
      </c>
      <c r="G3826" t="s">
        <v>9344</v>
      </c>
    </row>
    <row r="3827" spans="1:7" x14ac:dyDescent="0.2">
      <c r="A3827">
        <v>3824</v>
      </c>
      <c r="B3827" t="s">
        <v>9345</v>
      </c>
      <c r="G3827" t="s">
        <v>9346</v>
      </c>
    </row>
    <row r="3828" spans="1:7" x14ac:dyDescent="0.2">
      <c r="A3828">
        <v>3825</v>
      </c>
      <c r="B3828" t="s">
        <v>9347</v>
      </c>
      <c r="G3828" t="s">
        <v>9348</v>
      </c>
    </row>
    <row r="3829" spans="1:7" x14ac:dyDescent="0.2">
      <c r="A3829">
        <v>3826</v>
      </c>
      <c r="B3829" t="s">
        <v>9349</v>
      </c>
      <c r="G3829" t="s">
        <v>9350</v>
      </c>
    </row>
    <row r="3830" spans="1:7" x14ac:dyDescent="0.2">
      <c r="A3830">
        <v>3827</v>
      </c>
      <c r="B3830" t="s">
        <v>9351</v>
      </c>
      <c r="G3830" t="s">
        <v>9352</v>
      </c>
    </row>
    <row r="3831" spans="1:7" x14ac:dyDescent="0.2">
      <c r="A3831">
        <v>3828</v>
      </c>
      <c r="B3831" t="s">
        <v>9353</v>
      </c>
      <c r="G3831" t="s">
        <v>9354</v>
      </c>
    </row>
    <row r="3832" spans="1:7" x14ac:dyDescent="0.2">
      <c r="A3832">
        <v>3829</v>
      </c>
      <c r="B3832" t="s">
        <v>9355</v>
      </c>
      <c r="G3832" t="s">
        <v>9356</v>
      </c>
    </row>
    <row r="3833" spans="1:7" x14ac:dyDescent="0.2">
      <c r="A3833">
        <v>3830</v>
      </c>
      <c r="B3833" t="s">
        <v>9357</v>
      </c>
      <c r="G3833" t="s">
        <v>9358</v>
      </c>
    </row>
    <row r="3834" spans="1:7" x14ac:dyDescent="0.2">
      <c r="A3834">
        <v>3831</v>
      </c>
      <c r="B3834" t="s">
        <v>9359</v>
      </c>
      <c r="G3834" t="s">
        <v>9360</v>
      </c>
    </row>
    <row r="3835" spans="1:7" x14ac:dyDescent="0.2">
      <c r="A3835">
        <v>3832</v>
      </c>
      <c r="B3835" t="s">
        <v>9361</v>
      </c>
      <c r="G3835" t="s">
        <v>9362</v>
      </c>
    </row>
    <row r="3836" spans="1:7" x14ac:dyDescent="0.2">
      <c r="A3836">
        <v>3833</v>
      </c>
      <c r="B3836" t="s">
        <v>9363</v>
      </c>
      <c r="G3836" t="s">
        <v>9364</v>
      </c>
    </row>
    <row r="3837" spans="1:7" x14ac:dyDescent="0.2">
      <c r="A3837">
        <v>3834</v>
      </c>
      <c r="B3837" t="s">
        <v>9365</v>
      </c>
      <c r="G3837" t="s">
        <v>9366</v>
      </c>
    </row>
    <row r="3838" spans="1:7" x14ac:dyDescent="0.2">
      <c r="A3838">
        <v>3835</v>
      </c>
      <c r="B3838" t="s">
        <v>9367</v>
      </c>
      <c r="G3838" t="s">
        <v>9368</v>
      </c>
    </row>
    <row r="3839" spans="1:7" x14ac:dyDescent="0.2">
      <c r="A3839">
        <v>3836</v>
      </c>
      <c r="B3839" t="s">
        <v>9369</v>
      </c>
      <c r="G3839" t="s">
        <v>9370</v>
      </c>
    </row>
    <row r="3840" spans="1:7" x14ac:dyDescent="0.2">
      <c r="A3840">
        <v>3837</v>
      </c>
      <c r="B3840" t="s">
        <v>9371</v>
      </c>
      <c r="G3840" t="s">
        <v>9372</v>
      </c>
    </row>
    <row r="3841" spans="1:7" x14ac:dyDescent="0.2">
      <c r="A3841">
        <v>3838</v>
      </c>
      <c r="B3841" t="s">
        <v>9373</v>
      </c>
      <c r="G3841" t="s">
        <v>9374</v>
      </c>
    </row>
    <row r="3842" spans="1:7" x14ac:dyDescent="0.2">
      <c r="A3842">
        <v>3839</v>
      </c>
      <c r="B3842" t="s">
        <v>9375</v>
      </c>
      <c r="G3842" t="s">
        <v>9376</v>
      </c>
    </row>
    <row r="3843" spans="1:7" x14ac:dyDescent="0.2">
      <c r="A3843">
        <v>3840</v>
      </c>
      <c r="B3843" t="s">
        <v>9377</v>
      </c>
      <c r="G3843" t="s">
        <v>9378</v>
      </c>
    </row>
    <row r="3844" spans="1:7" x14ac:dyDescent="0.2">
      <c r="A3844">
        <v>3841</v>
      </c>
      <c r="B3844" t="s">
        <v>9379</v>
      </c>
      <c r="G3844" t="s">
        <v>9380</v>
      </c>
    </row>
    <row r="3845" spans="1:7" x14ac:dyDescent="0.2">
      <c r="A3845">
        <v>3842</v>
      </c>
      <c r="B3845" t="s">
        <v>9381</v>
      </c>
      <c r="G3845" t="s">
        <v>9382</v>
      </c>
    </row>
    <row r="3846" spans="1:7" x14ac:dyDescent="0.2">
      <c r="A3846">
        <v>3843</v>
      </c>
      <c r="B3846" t="s">
        <v>9383</v>
      </c>
      <c r="G3846" t="s">
        <v>9384</v>
      </c>
    </row>
    <row r="3847" spans="1:7" x14ac:dyDescent="0.2">
      <c r="A3847">
        <v>3844</v>
      </c>
      <c r="B3847" t="s">
        <v>9385</v>
      </c>
      <c r="G3847" t="s">
        <v>9386</v>
      </c>
    </row>
    <row r="3848" spans="1:7" x14ac:dyDescent="0.2">
      <c r="A3848">
        <v>3845</v>
      </c>
      <c r="B3848" t="s">
        <v>9387</v>
      </c>
      <c r="G3848" t="s">
        <v>9388</v>
      </c>
    </row>
    <row r="3849" spans="1:7" x14ac:dyDescent="0.2">
      <c r="A3849">
        <v>3846</v>
      </c>
      <c r="B3849" t="s">
        <v>9389</v>
      </c>
      <c r="G3849" t="s">
        <v>9390</v>
      </c>
    </row>
    <row r="3850" spans="1:7" x14ac:dyDescent="0.2">
      <c r="A3850">
        <v>3847</v>
      </c>
      <c r="B3850" t="s">
        <v>9391</v>
      </c>
      <c r="G3850" t="s">
        <v>9392</v>
      </c>
    </row>
    <row r="3851" spans="1:7" x14ac:dyDescent="0.2">
      <c r="A3851">
        <v>3848</v>
      </c>
      <c r="B3851" t="s">
        <v>9393</v>
      </c>
      <c r="G3851" t="s">
        <v>9394</v>
      </c>
    </row>
    <row r="3852" spans="1:7" x14ac:dyDescent="0.2">
      <c r="A3852">
        <v>3849</v>
      </c>
      <c r="B3852" t="s">
        <v>9395</v>
      </c>
      <c r="G3852" t="s">
        <v>9396</v>
      </c>
    </row>
    <row r="3853" spans="1:7" x14ac:dyDescent="0.2">
      <c r="A3853">
        <v>3850</v>
      </c>
      <c r="B3853" t="s">
        <v>9397</v>
      </c>
      <c r="G3853" t="s">
        <v>9398</v>
      </c>
    </row>
    <row r="3854" spans="1:7" x14ac:dyDescent="0.2">
      <c r="A3854">
        <v>3851</v>
      </c>
      <c r="B3854" t="s">
        <v>9399</v>
      </c>
      <c r="G3854" t="s">
        <v>9400</v>
      </c>
    </row>
    <row r="3855" spans="1:7" x14ac:dyDescent="0.2">
      <c r="A3855">
        <v>3852</v>
      </c>
      <c r="B3855" t="s">
        <v>9401</v>
      </c>
      <c r="G3855" t="s">
        <v>9402</v>
      </c>
    </row>
    <row r="3856" spans="1:7" x14ac:dyDescent="0.2">
      <c r="A3856">
        <v>3853</v>
      </c>
      <c r="B3856" t="s">
        <v>9403</v>
      </c>
      <c r="G3856" t="s">
        <v>9404</v>
      </c>
    </row>
    <row r="3857" spans="1:7" x14ac:dyDescent="0.2">
      <c r="A3857">
        <v>3854</v>
      </c>
      <c r="B3857" t="s">
        <v>9405</v>
      </c>
      <c r="G3857" t="s">
        <v>9406</v>
      </c>
    </row>
    <row r="3858" spans="1:7" x14ac:dyDescent="0.2">
      <c r="A3858">
        <v>3855</v>
      </c>
      <c r="B3858" t="s">
        <v>9407</v>
      </c>
      <c r="G3858" t="s">
        <v>9408</v>
      </c>
    </row>
    <row r="3859" spans="1:7" x14ac:dyDescent="0.2">
      <c r="A3859">
        <v>3856</v>
      </c>
      <c r="B3859" t="s">
        <v>9409</v>
      </c>
      <c r="G3859" t="s">
        <v>9410</v>
      </c>
    </row>
    <row r="3860" spans="1:7" x14ac:dyDescent="0.2">
      <c r="A3860">
        <v>3857</v>
      </c>
      <c r="B3860" t="s">
        <v>9411</v>
      </c>
      <c r="G3860" t="s">
        <v>9412</v>
      </c>
    </row>
    <row r="3861" spans="1:7" x14ac:dyDescent="0.2">
      <c r="A3861">
        <v>3858</v>
      </c>
      <c r="B3861" t="s">
        <v>9413</v>
      </c>
      <c r="G3861" t="s">
        <v>9414</v>
      </c>
    </row>
    <row r="3862" spans="1:7" x14ac:dyDescent="0.2">
      <c r="A3862">
        <v>3859</v>
      </c>
      <c r="B3862" t="s">
        <v>9415</v>
      </c>
      <c r="G3862" t="s">
        <v>9416</v>
      </c>
    </row>
    <row r="3863" spans="1:7" x14ac:dyDescent="0.2">
      <c r="A3863">
        <v>3860</v>
      </c>
      <c r="B3863" t="s">
        <v>9417</v>
      </c>
      <c r="G3863" t="s">
        <v>9418</v>
      </c>
    </row>
    <row r="3864" spans="1:7" x14ac:dyDescent="0.2">
      <c r="A3864">
        <v>3861</v>
      </c>
      <c r="B3864" t="s">
        <v>9419</v>
      </c>
      <c r="G3864" t="s">
        <v>9420</v>
      </c>
    </row>
    <row r="3865" spans="1:7" x14ac:dyDescent="0.2">
      <c r="A3865">
        <v>3862</v>
      </c>
      <c r="B3865" t="s">
        <v>9421</v>
      </c>
      <c r="G3865" t="s">
        <v>9422</v>
      </c>
    </row>
    <row r="3866" spans="1:7" x14ac:dyDescent="0.2">
      <c r="A3866">
        <v>3863</v>
      </c>
      <c r="B3866" t="s">
        <v>9423</v>
      </c>
      <c r="G3866" t="s">
        <v>9424</v>
      </c>
    </row>
    <row r="3867" spans="1:7" x14ac:dyDescent="0.2">
      <c r="A3867">
        <v>3864</v>
      </c>
      <c r="B3867" t="s">
        <v>9425</v>
      </c>
      <c r="G3867" t="s">
        <v>9426</v>
      </c>
    </row>
    <row r="3868" spans="1:7" x14ac:dyDescent="0.2">
      <c r="A3868">
        <v>3865</v>
      </c>
      <c r="B3868" t="s">
        <v>9427</v>
      </c>
      <c r="G3868" t="s">
        <v>9428</v>
      </c>
    </row>
    <row r="3869" spans="1:7" x14ac:dyDescent="0.2">
      <c r="A3869">
        <v>3866</v>
      </c>
      <c r="B3869" t="s">
        <v>9429</v>
      </c>
      <c r="G3869" t="s">
        <v>9430</v>
      </c>
    </row>
    <row r="3870" spans="1:7" x14ac:dyDescent="0.2">
      <c r="A3870">
        <v>3867</v>
      </c>
      <c r="B3870" t="s">
        <v>9431</v>
      </c>
      <c r="G3870" t="s">
        <v>9432</v>
      </c>
    </row>
    <row r="3871" spans="1:7" x14ac:dyDescent="0.2">
      <c r="A3871">
        <v>3868</v>
      </c>
      <c r="B3871" t="s">
        <v>9433</v>
      </c>
      <c r="G3871" t="s">
        <v>9434</v>
      </c>
    </row>
    <row r="3872" spans="1:7" x14ac:dyDescent="0.2">
      <c r="A3872">
        <v>3869</v>
      </c>
      <c r="B3872" t="s">
        <v>9435</v>
      </c>
      <c r="G3872" t="s">
        <v>9436</v>
      </c>
    </row>
    <row r="3873" spans="1:7" x14ac:dyDescent="0.2">
      <c r="A3873">
        <v>3870</v>
      </c>
      <c r="B3873" t="s">
        <v>9437</v>
      </c>
      <c r="G3873" t="s">
        <v>9438</v>
      </c>
    </row>
    <row r="3874" spans="1:7" x14ac:dyDescent="0.2">
      <c r="A3874">
        <v>3871</v>
      </c>
      <c r="B3874" t="s">
        <v>9439</v>
      </c>
      <c r="G3874" t="s">
        <v>9440</v>
      </c>
    </row>
    <row r="3875" spans="1:7" x14ac:dyDescent="0.2">
      <c r="A3875">
        <v>3872</v>
      </c>
      <c r="B3875" t="s">
        <v>9441</v>
      </c>
      <c r="G3875" t="s">
        <v>9442</v>
      </c>
    </row>
    <row r="3876" spans="1:7" x14ac:dyDescent="0.2">
      <c r="A3876">
        <v>3873</v>
      </c>
      <c r="B3876" t="s">
        <v>9443</v>
      </c>
      <c r="G3876" t="s">
        <v>9444</v>
      </c>
    </row>
    <row r="3877" spans="1:7" x14ac:dyDescent="0.2">
      <c r="A3877">
        <v>3874</v>
      </c>
      <c r="B3877" t="s">
        <v>9445</v>
      </c>
      <c r="G3877" t="s">
        <v>9446</v>
      </c>
    </row>
    <row r="3878" spans="1:7" x14ac:dyDescent="0.2">
      <c r="A3878">
        <v>3875</v>
      </c>
      <c r="B3878" t="s">
        <v>9447</v>
      </c>
      <c r="G3878" t="s">
        <v>9448</v>
      </c>
    </row>
    <row r="3879" spans="1:7" x14ac:dyDescent="0.2">
      <c r="A3879">
        <v>3876</v>
      </c>
      <c r="B3879" t="s">
        <v>9449</v>
      </c>
      <c r="G3879" t="s">
        <v>9450</v>
      </c>
    </row>
    <row r="3880" spans="1:7" x14ac:dyDescent="0.2">
      <c r="A3880">
        <v>3877</v>
      </c>
      <c r="B3880" t="s">
        <v>9451</v>
      </c>
      <c r="G3880" t="s">
        <v>9452</v>
      </c>
    </row>
    <row r="3881" spans="1:7" x14ac:dyDescent="0.2">
      <c r="A3881">
        <v>3878</v>
      </c>
      <c r="B3881" t="s">
        <v>9453</v>
      </c>
      <c r="G3881" t="s">
        <v>9454</v>
      </c>
    </row>
    <row r="3882" spans="1:7" x14ac:dyDescent="0.2">
      <c r="A3882">
        <v>3879</v>
      </c>
      <c r="B3882" t="s">
        <v>9455</v>
      </c>
      <c r="G3882" t="s">
        <v>9456</v>
      </c>
    </row>
    <row r="3883" spans="1:7" x14ac:dyDescent="0.2">
      <c r="A3883">
        <v>3880</v>
      </c>
      <c r="B3883" t="s">
        <v>9457</v>
      </c>
      <c r="G3883" t="s">
        <v>9458</v>
      </c>
    </row>
    <row r="3884" spans="1:7" x14ac:dyDescent="0.2">
      <c r="A3884">
        <v>3881</v>
      </c>
      <c r="B3884" t="s">
        <v>9459</v>
      </c>
      <c r="G3884" t="s">
        <v>9460</v>
      </c>
    </row>
    <row r="3885" spans="1:7" x14ac:dyDescent="0.2">
      <c r="A3885">
        <v>3882</v>
      </c>
      <c r="B3885" t="s">
        <v>9461</v>
      </c>
      <c r="G3885" t="s">
        <v>9462</v>
      </c>
    </row>
    <row r="3886" spans="1:7" x14ac:dyDescent="0.2">
      <c r="A3886">
        <v>3883</v>
      </c>
      <c r="B3886" t="s">
        <v>9463</v>
      </c>
      <c r="G3886" t="s">
        <v>9464</v>
      </c>
    </row>
    <row r="3887" spans="1:7" x14ac:dyDescent="0.2">
      <c r="A3887">
        <v>3884</v>
      </c>
      <c r="B3887" t="s">
        <v>9465</v>
      </c>
      <c r="G3887" t="s">
        <v>9466</v>
      </c>
    </row>
    <row r="3888" spans="1:7" x14ac:dyDescent="0.2">
      <c r="A3888">
        <v>3885</v>
      </c>
      <c r="B3888" t="s">
        <v>9467</v>
      </c>
      <c r="G3888" t="s">
        <v>9468</v>
      </c>
    </row>
    <row r="3889" spans="1:7" x14ac:dyDescent="0.2">
      <c r="A3889">
        <v>3886</v>
      </c>
      <c r="B3889" t="s">
        <v>9469</v>
      </c>
      <c r="G3889" t="s">
        <v>9470</v>
      </c>
    </row>
    <row r="3890" spans="1:7" x14ac:dyDescent="0.2">
      <c r="A3890">
        <v>3887</v>
      </c>
      <c r="B3890" t="s">
        <v>9471</v>
      </c>
      <c r="G3890" t="s">
        <v>9472</v>
      </c>
    </row>
    <row r="3891" spans="1:7" x14ac:dyDescent="0.2">
      <c r="A3891">
        <v>3888</v>
      </c>
      <c r="B3891" t="s">
        <v>9473</v>
      </c>
      <c r="G3891" t="s">
        <v>9474</v>
      </c>
    </row>
    <row r="3892" spans="1:7" x14ac:dyDescent="0.2">
      <c r="A3892">
        <v>3889</v>
      </c>
      <c r="B3892" t="s">
        <v>9475</v>
      </c>
      <c r="G3892" t="s">
        <v>9476</v>
      </c>
    </row>
    <row r="3893" spans="1:7" x14ac:dyDescent="0.2">
      <c r="A3893">
        <v>3890</v>
      </c>
      <c r="B3893" t="s">
        <v>9477</v>
      </c>
      <c r="G3893" t="s">
        <v>9478</v>
      </c>
    </row>
    <row r="3894" spans="1:7" x14ac:dyDescent="0.2">
      <c r="A3894">
        <v>3891</v>
      </c>
      <c r="B3894" t="s">
        <v>9479</v>
      </c>
      <c r="G3894" t="s">
        <v>9480</v>
      </c>
    </row>
    <row r="3895" spans="1:7" x14ac:dyDescent="0.2">
      <c r="A3895">
        <v>3892</v>
      </c>
      <c r="B3895" t="s">
        <v>9481</v>
      </c>
      <c r="G3895" t="s">
        <v>9482</v>
      </c>
    </row>
    <row r="3896" spans="1:7" x14ac:dyDescent="0.2">
      <c r="A3896">
        <v>3893</v>
      </c>
      <c r="B3896" t="s">
        <v>9483</v>
      </c>
      <c r="G3896" t="s">
        <v>9484</v>
      </c>
    </row>
    <row r="3897" spans="1:7" x14ac:dyDescent="0.2">
      <c r="A3897">
        <v>3894</v>
      </c>
      <c r="B3897" t="s">
        <v>9485</v>
      </c>
      <c r="G3897" t="s">
        <v>9486</v>
      </c>
    </row>
    <row r="3898" spans="1:7" x14ac:dyDescent="0.2">
      <c r="A3898">
        <v>3895</v>
      </c>
      <c r="B3898" t="s">
        <v>9487</v>
      </c>
      <c r="G3898" t="s">
        <v>9488</v>
      </c>
    </row>
    <row r="3899" spans="1:7" x14ac:dyDescent="0.2">
      <c r="A3899">
        <v>3896</v>
      </c>
      <c r="B3899" t="s">
        <v>9489</v>
      </c>
      <c r="G3899" t="s">
        <v>9490</v>
      </c>
    </row>
    <row r="3900" spans="1:7" x14ac:dyDescent="0.2">
      <c r="A3900">
        <v>3897</v>
      </c>
      <c r="B3900" t="s">
        <v>9491</v>
      </c>
      <c r="G3900" t="s">
        <v>9492</v>
      </c>
    </row>
    <row r="3901" spans="1:7" x14ac:dyDescent="0.2">
      <c r="A3901">
        <v>3898</v>
      </c>
      <c r="B3901" t="s">
        <v>9493</v>
      </c>
      <c r="G3901" t="s">
        <v>9494</v>
      </c>
    </row>
    <row r="3902" spans="1:7" x14ac:dyDescent="0.2">
      <c r="A3902">
        <v>3899</v>
      </c>
      <c r="B3902" t="s">
        <v>9495</v>
      </c>
      <c r="G3902" t="s">
        <v>9496</v>
      </c>
    </row>
    <row r="3903" spans="1:7" x14ac:dyDescent="0.2">
      <c r="A3903">
        <v>3900</v>
      </c>
      <c r="B3903" t="s">
        <v>9497</v>
      </c>
      <c r="G3903" t="s">
        <v>9498</v>
      </c>
    </row>
    <row r="3904" spans="1:7" x14ac:dyDescent="0.2">
      <c r="A3904">
        <v>3901</v>
      </c>
      <c r="B3904" t="s">
        <v>9499</v>
      </c>
      <c r="G3904" t="s">
        <v>9500</v>
      </c>
    </row>
    <row r="3905" spans="1:7" x14ac:dyDescent="0.2">
      <c r="A3905">
        <v>3902</v>
      </c>
      <c r="B3905" t="s">
        <v>9501</v>
      </c>
      <c r="G3905" t="s">
        <v>9502</v>
      </c>
    </row>
    <row r="3906" spans="1:7" x14ac:dyDescent="0.2">
      <c r="A3906">
        <v>3903</v>
      </c>
      <c r="B3906" t="s">
        <v>9503</v>
      </c>
      <c r="G3906" t="s">
        <v>9504</v>
      </c>
    </row>
    <row r="3907" spans="1:7" x14ac:dyDescent="0.2">
      <c r="A3907">
        <v>3904</v>
      </c>
      <c r="B3907" t="s">
        <v>9505</v>
      </c>
      <c r="G3907" t="s">
        <v>9506</v>
      </c>
    </row>
    <row r="3908" spans="1:7" x14ac:dyDescent="0.2">
      <c r="A3908">
        <v>3905</v>
      </c>
      <c r="B3908" t="s">
        <v>9507</v>
      </c>
      <c r="G3908" t="s">
        <v>9508</v>
      </c>
    </row>
    <row r="3909" spans="1:7" x14ac:dyDescent="0.2">
      <c r="A3909">
        <v>3906</v>
      </c>
      <c r="B3909" t="s">
        <v>9509</v>
      </c>
      <c r="G3909" t="s">
        <v>9510</v>
      </c>
    </row>
    <row r="3910" spans="1:7" x14ac:dyDescent="0.2">
      <c r="A3910">
        <v>3907</v>
      </c>
      <c r="B3910" t="s">
        <v>9511</v>
      </c>
      <c r="G3910" t="s">
        <v>9512</v>
      </c>
    </row>
    <row r="3911" spans="1:7" x14ac:dyDescent="0.2">
      <c r="A3911">
        <v>3908</v>
      </c>
      <c r="B3911" t="s">
        <v>9513</v>
      </c>
      <c r="G3911" t="s">
        <v>9514</v>
      </c>
    </row>
    <row r="3912" spans="1:7" x14ac:dyDescent="0.2">
      <c r="A3912">
        <v>3909</v>
      </c>
      <c r="B3912" t="s">
        <v>9515</v>
      </c>
      <c r="G3912" t="s">
        <v>9516</v>
      </c>
    </row>
    <row r="3913" spans="1:7" x14ac:dyDescent="0.2">
      <c r="A3913">
        <v>3910</v>
      </c>
      <c r="B3913" t="s">
        <v>9517</v>
      </c>
      <c r="G3913" t="s">
        <v>9518</v>
      </c>
    </row>
    <row r="3914" spans="1:7" x14ac:dyDescent="0.2">
      <c r="A3914">
        <v>3911</v>
      </c>
      <c r="B3914" t="s">
        <v>9519</v>
      </c>
      <c r="G3914" t="s">
        <v>9520</v>
      </c>
    </row>
    <row r="3915" spans="1:7" x14ac:dyDescent="0.2">
      <c r="A3915">
        <v>3912</v>
      </c>
      <c r="B3915" t="s">
        <v>9521</v>
      </c>
      <c r="G3915" t="s">
        <v>9522</v>
      </c>
    </row>
    <row r="3916" spans="1:7" x14ac:dyDescent="0.2">
      <c r="A3916">
        <v>3913</v>
      </c>
      <c r="B3916" t="s">
        <v>9523</v>
      </c>
      <c r="G3916" t="s">
        <v>9524</v>
      </c>
    </row>
    <row r="3917" spans="1:7" x14ac:dyDescent="0.2">
      <c r="A3917">
        <v>3914</v>
      </c>
      <c r="B3917" t="s">
        <v>9525</v>
      </c>
      <c r="G3917" t="s">
        <v>9526</v>
      </c>
    </row>
    <row r="3918" spans="1:7" x14ac:dyDescent="0.2">
      <c r="A3918">
        <v>3915</v>
      </c>
      <c r="B3918" t="s">
        <v>9527</v>
      </c>
      <c r="G3918" t="s">
        <v>9528</v>
      </c>
    </row>
    <row r="3919" spans="1:7" x14ac:dyDescent="0.2">
      <c r="A3919">
        <v>3916</v>
      </c>
      <c r="B3919" t="s">
        <v>9529</v>
      </c>
      <c r="G3919" t="s">
        <v>9530</v>
      </c>
    </row>
    <row r="3920" spans="1:7" x14ac:dyDescent="0.2">
      <c r="A3920">
        <v>3917</v>
      </c>
      <c r="B3920" t="s">
        <v>9531</v>
      </c>
      <c r="G3920" t="s">
        <v>9532</v>
      </c>
    </row>
    <row r="3921" spans="1:7" x14ac:dyDescent="0.2">
      <c r="A3921">
        <v>3918</v>
      </c>
      <c r="B3921" t="s">
        <v>9533</v>
      </c>
      <c r="G3921" t="s">
        <v>9534</v>
      </c>
    </row>
    <row r="3922" spans="1:7" x14ac:dyDescent="0.2">
      <c r="A3922">
        <v>3919</v>
      </c>
      <c r="B3922" t="s">
        <v>9535</v>
      </c>
      <c r="G3922" t="s">
        <v>9536</v>
      </c>
    </row>
    <row r="3923" spans="1:7" x14ac:dyDescent="0.2">
      <c r="A3923">
        <v>3920</v>
      </c>
      <c r="B3923" t="s">
        <v>9537</v>
      </c>
      <c r="G3923" t="s">
        <v>9538</v>
      </c>
    </row>
    <row r="3924" spans="1:7" x14ac:dyDescent="0.2">
      <c r="A3924">
        <v>3921</v>
      </c>
      <c r="B3924" t="s">
        <v>9539</v>
      </c>
      <c r="G3924" t="s">
        <v>9540</v>
      </c>
    </row>
    <row r="3925" spans="1:7" x14ac:dyDescent="0.2">
      <c r="A3925">
        <v>3922</v>
      </c>
      <c r="B3925" t="s">
        <v>9541</v>
      </c>
      <c r="G3925" t="s">
        <v>9542</v>
      </c>
    </row>
    <row r="3926" spans="1:7" x14ac:dyDescent="0.2">
      <c r="A3926">
        <v>3923</v>
      </c>
      <c r="B3926" t="s">
        <v>9543</v>
      </c>
      <c r="G3926" t="s">
        <v>9544</v>
      </c>
    </row>
    <row r="3927" spans="1:7" x14ac:dyDescent="0.2">
      <c r="A3927">
        <v>3924</v>
      </c>
      <c r="B3927" t="s">
        <v>9545</v>
      </c>
      <c r="G3927" t="s">
        <v>9546</v>
      </c>
    </row>
    <row r="3928" spans="1:7" x14ac:dyDescent="0.2">
      <c r="A3928">
        <v>3925</v>
      </c>
      <c r="B3928" t="s">
        <v>9547</v>
      </c>
      <c r="G3928" t="s">
        <v>9548</v>
      </c>
    </row>
    <row r="3929" spans="1:7" x14ac:dyDescent="0.2">
      <c r="A3929">
        <v>3926</v>
      </c>
      <c r="B3929" t="s">
        <v>9549</v>
      </c>
      <c r="G3929" t="s">
        <v>9550</v>
      </c>
    </row>
    <row r="3930" spans="1:7" x14ac:dyDescent="0.2">
      <c r="A3930">
        <v>3927</v>
      </c>
      <c r="B3930" t="s">
        <v>9551</v>
      </c>
      <c r="G3930" t="s">
        <v>9552</v>
      </c>
    </row>
    <row r="3931" spans="1:7" x14ac:dyDescent="0.2">
      <c r="A3931">
        <v>3928</v>
      </c>
      <c r="B3931" t="s">
        <v>9553</v>
      </c>
      <c r="G3931" t="s">
        <v>9554</v>
      </c>
    </row>
    <row r="3932" spans="1:7" x14ac:dyDescent="0.2">
      <c r="A3932">
        <v>3929</v>
      </c>
      <c r="B3932" t="s">
        <v>9555</v>
      </c>
      <c r="G3932" t="s">
        <v>9556</v>
      </c>
    </row>
    <row r="3933" spans="1:7" x14ac:dyDescent="0.2">
      <c r="A3933">
        <v>3930</v>
      </c>
      <c r="B3933" t="s">
        <v>9557</v>
      </c>
      <c r="G3933" t="s">
        <v>9558</v>
      </c>
    </row>
    <row r="3934" spans="1:7" x14ac:dyDescent="0.2">
      <c r="A3934">
        <v>3931</v>
      </c>
      <c r="B3934" t="s">
        <v>9559</v>
      </c>
      <c r="G3934" t="s">
        <v>9560</v>
      </c>
    </row>
    <row r="3935" spans="1:7" x14ac:dyDescent="0.2">
      <c r="A3935">
        <v>3932</v>
      </c>
      <c r="B3935" t="s">
        <v>9561</v>
      </c>
      <c r="G3935" t="s">
        <v>9562</v>
      </c>
    </row>
    <row r="3936" spans="1:7" x14ac:dyDescent="0.2">
      <c r="A3936">
        <v>3933</v>
      </c>
      <c r="B3936" t="s">
        <v>9563</v>
      </c>
      <c r="G3936" t="s">
        <v>9564</v>
      </c>
    </row>
    <row r="3937" spans="1:7" x14ac:dyDescent="0.2">
      <c r="A3937">
        <v>3934</v>
      </c>
      <c r="B3937" t="s">
        <v>9565</v>
      </c>
      <c r="G3937" t="s">
        <v>9566</v>
      </c>
    </row>
    <row r="3938" spans="1:7" x14ac:dyDescent="0.2">
      <c r="A3938">
        <v>3935</v>
      </c>
      <c r="B3938" t="s">
        <v>9567</v>
      </c>
      <c r="G3938" t="s">
        <v>9568</v>
      </c>
    </row>
    <row r="3939" spans="1:7" x14ac:dyDescent="0.2">
      <c r="A3939">
        <v>3936</v>
      </c>
      <c r="B3939" t="s">
        <v>9569</v>
      </c>
      <c r="G3939" t="s">
        <v>9570</v>
      </c>
    </row>
    <row r="3940" spans="1:7" x14ac:dyDescent="0.2">
      <c r="A3940">
        <v>3937</v>
      </c>
      <c r="B3940" t="s">
        <v>9571</v>
      </c>
      <c r="G3940" t="s">
        <v>9572</v>
      </c>
    </row>
    <row r="3941" spans="1:7" x14ac:dyDescent="0.2">
      <c r="A3941">
        <v>3938</v>
      </c>
      <c r="B3941" t="s">
        <v>9573</v>
      </c>
      <c r="G3941" t="s">
        <v>9574</v>
      </c>
    </row>
    <row r="3942" spans="1:7" x14ac:dyDescent="0.2">
      <c r="A3942">
        <v>3939</v>
      </c>
      <c r="B3942" t="s">
        <v>9575</v>
      </c>
      <c r="G3942" t="s">
        <v>9576</v>
      </c>
    </row>
    <row r="3943" spans="1:7" x14ac:dyDescent="0.2">
      <c r="A3943">
        <v>3940</v>
      </c>
      <c r="B3943" t="s">
        <v>9577</v>
      </c>
      <c r="G3943" t="s">
        <v>9578</v>
      </c>
    </row>
    <row r="3944" spans="1:7" x14ac:dyDescent="0.2">
      <c r="A3944">
        <v>3941</v>
      </c>
      <c r="B3944" t="s">
        <v>9579</v>
      </c>
      <c r="G3944" t="s">
        <v>9580</v>
      </c>
    </row>
    <row r="3945" spans="1:7" x14ac:dyDescent="0.2">
      <c r="A3945">
        <v>3942</v>
      </c>
      <c r="B3945" t="s">
        <v>9581</v>
      </c>
      <c r="G3945" t="s">
        <v>9582</v>
      </c>
    </row>
    <row r="3946" spans="1:7" x14ac:dyDescent="0.2">
      <c r="A3946">
        <v>3943</v>
      </c>
      <c r="B3946" t="s">
        <v>9583</v>
      </c>
      <c r="G3946" t="s">
        <v>9584</v>
      </c>
    </row>
    <row r="3947" spans="1:7" x14ac:dyDescent="0.2">
      <c r="A3947">
        <v>3944</v>
      </c>
      <c r="B3947" t="s">
        <v>9585</v>
      </c>
      <c r="G3947" t="s">
        <v>9586</v>
      </c>
    </row>
    <row r="3948" spans="1:7" x14ac:dyDescent="0.2">
      <c r="A3948">
        <v>3945</v>
      </c>
      <c r="B3948" t="s">
        <v>9587</v>
      </c>
      <c r="G3948" t="s">
        <v>9588</v>
      </c>
    </row>
    <row r="3949" spans="1:7" x14ac:dyDescent="0.2">
      <c r="A3949">
        <v>3946</v>
      </c>
      <c r="B3949" t="s">
        <v>9589</v>
      </c>
      <c r="G3949" t="s">
        <v>9590</v>
      </c>
    </row>
    <row r="3950" spans="1:7" x14ac:dyDescent="0.2">
      <c r="A3950">
        <v>3947</v>
      </c>
      <c r="B3950" t="s">
        <v>9591</v>
      </c>
      <c r="G3950" t="s">
        <v>9592</v>
      </c>
    </row>
    <row r="3951" spans="1:7" x14ac:dyDescent="0.2">
      <c r="A3951">
        <v>3948</v>
      </c>
      <c r="B3951" t="s">
        <v>9593</v>
      </c>
      <c r="G3951" t="s">
        <v>9594</v>
      </c>
    </row>
    <row r="3952" spans="1:7" x14ac:dyDescent="0.2">
      <c r="A3952">
        <v>3949</v>
      </c>
      <c r="B3952" t="s">
        <v>9595</v>
      </c>
      <c r="G3952" t="s">
        <v>9596</v>
      </c>
    </row>
    <row r="3953" spans="1:7" x14ac:dyDescent="0.2">
      <c r="A3953">
        <v>3950</v>
      </c>
      <c r="B3953" t="s">
        <v>9597</v>
      </c>
      <c r="G3953" t="s">
        <v>9598</v>
      </c>
    </row>
    <row r="3954" spans="1:7" x14ac:dyDescent="0.2">
      <c r="A3954">
        <v>3951</v>
      </c>
      <c r="B3954" t="s">
        <v>9599</v>
      </c>
      <c r="G3954" t="s">
        <v>9600</v>
      </c>
    </row>
    <row r="3955" spans="1:7" x14ac:dyDescent="0.2">
      <c r="A3955">
        <v>3952</v>
      </c>
      <c r="B3955" t="s">
        <v>9601</v>
      </c>
      <c r="G3955" t="s">
        <v>9602</v>
      </c>
    </row>
    <row r="3956" spans="1:7" x14ac:dyDescent="0.2">
      <c r="A3956">
        <v>3953</v>
      </c>
      <c r="B3956" t="s">
        <v>9603</v>
      </c>
      <c r="G3956" t="s">
        <v>9604</v>
      </c>
    </row>
    <row r="3957" spans="1:7" x14ac:dyDescent="0.2">
      <c r="A3957">
        <v>3954</v>
      </c>
      <c r="B3957" t="s">
        <v>9605</v>
      </c>
      <c r="G3957" t="s">
        <v>9606</v>
      </c>
    </row>
    <row r="3958" spans="1:7" x14ac:dyDescent="0.2">
      <c r="A3958">
        <v>3955</v>
      </c>
      <c r="B3958" t="s">
        <v>9607</v>
      </c>
      <c r="G3958" t="s">
        <v>9608</v>
      </c>
    </row>
    <row r="3959" spans="1:7" x14ac:dyDescent="0.2">
      <c r="A3959">
        <v>3956</v>
      </c>
      <c r="B3959" t="s">
        <v>9609</v>
      </c>
      <c r="G3959" t="s">
        <v>9610</v>
      </c>
    </row>
    <row r="3960" spans="1:7" x14ac:dyDescent="0.2">
      <c r="A3960">
        <v>3957</v>
      </c>
      <c r="B3960" t="s">
        <v>9611</v>
      </c>
      <c r="G3960" t="s">
        <v>9612</v>
      </c>
    </row>
    <row r="3961" spans="1:7" x14ac:dyDescent="0.2">
      <c r="A3961">
        <v>3958</v>
      </c>
      <c r="B3961" t="s">
        <v>9613</v>
      </c>
      <c r="G3961" t="s">
        <v>9614</v>
      </c>
    </row>
    <row r="3962" spans="1:7" x14ac:dyDescent="0.2">
      <c r="A3962">
        <v>3959</v>
      </c>
      <c r="B3962" t="s">
        <v>9615</v>
      </c>
      <c r="G3962" t="s">
        <v>9616</v>
      </c>
    </row>
    <row r="3963" spans="1:7" x14ac:dyDescent="0.2">
      <c r="A3963">
        <v>3960</v>
      </c>
      <c r="B3963" t="s">
        <v>9617</v>
      </c>
      <c r="G3963" t="s">
        <v>9618</v>
      </c>
    </row>
    <row r="3964" spans="1:7" x14ac:dyDescent="0.2">
      <c r="A3964">
        <v>3961</v>
      </c>
      <c r="B3964" t="s">
        <v>9619</v>
      </c>
      <c r="G3964" t="s">
        <v>9620</v>
      </c>
    </row>
    <row r="3965" spans="1:7" x14ac:dyDescent="0.2">
      <c r="A3965">
        <v>3962</v>
      </c>
      <c r="B3965" t="s">
        <v>9621</v>
      </c>
      <c r="G3965" t="s">
        <v>9622</v>
      </c>
    </row>
    <row r="3966" spans="1:7" x14ac:dyDescent="0.2">
      <c r="A3966">
        <v>3963</v>
      </c>
      <c r="B3966" t="s">
        <v>9623</v>
      </c>
      <c r="G3966" t="s">
        <v>9624</v>
      </c>
    </row>
    <row r="3967" spans="1:7" x14ac:dyDescent="0.2">
      <c r="A3967">
        <v>3964</v>
      </c>
      <c r="B3967" t="s">
        <v>9625</v>
      </c>
      <c r="G3967" t="s">
        <v>9626</v>
      </c>
    </row>
    <row r="3968" spans="1:7" x14ac:dyDescent="0.2">
      <c r="A3968">
        <v>3965</v>
      </c>
      <c r="B3968" t="s">
        <v>9627</v>
      </c>
      <c r="G3968" t="s">
        <v>9628</v>
      </c>
    </row>
    <row r="3969" spans="1:7" x14ac:dyDescent="0.2">
      <c r="A3969">
        <v>3966</v>
      </c>
      <c r="B3969" t="s">
        <v>9629</v>
      </c>
      <c r="G3969" t="s">
        <v>9630</v>
      </c>
    </row>
    <row r="3970" spans="1:7" x14ac:dyDescent="0.2">
      <c r="A3970">
        <v>3967</v>
      </c>
      <c r="B3970" t="s">
        <v>9631</v>
      </c>
      <c r="G3970" t="s">
        <v>9632</v>
      </c>
    </row>
    <row r="3971" spans="1:7" x14ac:dyDescent="0.2">
      <c r="A3971">
        <v>3968</v>
      </c>
      <c r="B3971" t="s">
        <v>9633</v>
      </c>
      <c r="G3971" t="s">
        <v>9634</v>
      </c>
    </row>
    <row r="3972" spans="1:7" x14ac:dyDescent="0.2">
      <c r="A3972">
        <v>3969</v>
      </c>
      <c r="B3972" t="s">
        <v>9635</v>
      </c>
      <c r="G3972" t="s">
        <v>9636</v>
      </c>
    </row>
    <row r="3973" spans="1:7" x14ac:dyDescent="0.2">
      <c r="A3973">
        <v>3970</v>
      </c>
      <c r="B3973" t="s">
        <v>9637</v>
      </c>
      <c r="G3973" t="s">
        <v>9638</v>
      </c>
    </row>
    <row r="3974" spans="1:7" x14ac:dyDescent="0.2">
      <c r="A3974">
        <v>3971</v>
      </c>
      <c r="B3974" t="s">
        <v>9639</v>
      </c>
      <c r="G3974" t="s">
        <v>9640</v>
      </c>
    </row>
    <row r="3975" spans="1:7" x14ac:dyDescent="0.2">
      <c r="A3975">
        <v>3972</v>
      </c>
      <c r="B3975" t="s">
        <v>9641</v>
      </c>
      <c r="G3975" t="s">
        <v>9642</v>
      </c>
    </row>
    <row r="3976" spans="1:7" x14ac:dyDescent="0.2">
      <c r="A3976">
        <v>3973</v>
      </c>
      <c r="B3976" t="s">
        <v>9643</v>
      </c>
      <c r="G3976" t="s">
        <v>9644</v>
      </c>
    </row>
    <row r="3977" spans="1:7" x14ac:dyDescent="0.2">
      <c r="A3977">
        <v>3974</v>
      </c>
      <c r="B3977" t="s">
        <v>9645</v>
      </c>
      <c r="G3977" t="s">
        <v>9646</v>
      </c>
    </row>
    <row r="3978" spans="1:7" x14ac:dyDescent="0.2">
      <c r="A3978">
        <v>3975</v>
      </c>
      <c r="B3978" t="s">
        <v>9647</v>
      </c>
      <c r="G3978" t="s">
        <v>9648</v>
      </c>
    </row>
    <row r="3979" spans="1:7" x14ac:dyDescent="0.2">
      <c r="A3979">
        <v>3976</v>
      </c>
      <c r="B3979" t="s">
        <v>9649</v>
      </c>
      <c r="G3979" t="s">
        <v>9650</v>
      </c>
    </row>
    <row r="3980" spans="1:7" x14ac:dyDescent="0.2">
      <c r="A3980">
        <v>3977</v>
      </c>
      <c r="B3980" t="s">
        <v>9651</v>
      </c>
      <c r="G3980" t="s">
        <v>9652</v>
      </c>
    </row>
    <row r="3981" spans="1:7" x14ac:dyDescent="0.2">
      <c r="A3981">
        <v>3978</v>
      </c>
      <c r="B3981" t="s">
        <v>9653</v>
      </c>
      <c r="G3981" t="s">
        <v>9654</v>
      </c>
    </row>
    <row r="3982" spans="1:7" x14ac:dyDescent="0.2">
      <c r="A3982">
        <v>3979</v>
      </c>
      <c r="B3982" t="s">
        <v>9655</v>
      </c>
      <c r="G3982" t="s">
        <v>9656</v>
      </c>
    </row>
    <row r="3983" spans="1:7" x14ac:dyDescent="0.2">
      <c r="A3983">
        <v>3980</v>
      </c>
      <c r="B3983" t="s">
        <v>9657</v>
      </c>
      <c r="G3983" t="s">
        <v>9658</v>
      </c>
    </row>
    <row r="3984" spans="1:7" x14ac:dyDescent="0.2">
      <c r="A3984">
        <v>3981</v>
      </c>
      <c r="B3984" t="s">
        <v>9659</v>
      </c>
      <c r="G3984" t="s">
        <v>9660</v>
      </c>
    </row>
    <row r="3985" spans="1:7" x14ac:dyDescent="0.2">
      <c r="A3985">
        <v>3982</v>
      </c>
      <c r="B3985" t="s">
        <v>9661</v>
      </c>
      <c r="G3985" t="s">
        <v>9662</v>
      </c>
    </row>
    <row r="3986" spans="1:7" x14ac:dyDescent="0.2">
      <c r="A3986">
        <v>3983</v>
      </c>
      <c r="B3986" t="s">
        <v>9663</v>
      </c>
      <c r="G3986" t="s">
        <v>9664</v>
      </c>
    </row>
    <row r="3987" spans="1:7" x14ac:dyDescent="0.2">
      <c r="A3987">
        <v>3984</v>
      </c>
      <c r="B3987" t="s">
        <v>9665</v>
      </c>
      <c r="G3987" t="s">
        <v>9666</v>
      </c>
    </row>
    <row r="3988" spans="1:7" x14ac:dyDescent="0.2">
      <c r="A3988">
        <v>3985</v>
      </c>
      <c r="B3988" t="s">
        <v>9667</v>
      </c>
      <c r="G3988" t="s">
        <v>9668</v>
      </c>
    </row>
    <row r="3989" spans="1:7" x14ac:dyDescent="0.2">
      <c r="A3989">
        <v>3986</v>
      </c>
      <c r="B3989" t="s">
        <v>9669</v>
      </c>
      <c r="G3989" t="s">
        <v>9670</v>
      </c>
    </row>
    <row r="3990" spans="1:7" x14ac:dyDescent="0.2">
      <c r="A3990">
        <v>3987</v>
      </c>
      <c r="B3990" t="s">
        <v>9671</v>
      </c>
      <c r="G3990" t="s">
        <v>9672</v>
      </c>
    </row>
    <row r="3991" spans="1:7" x14ac:dyDescent="0.2">
      <c r="A3991">
        <v>3988</v>
      </c>
      <c r="B3991" t="s">
        <v>9673</v>
      </c>
      <c r="G3991" t="s">
        <v>9674</v>
      </c>
    </row>
    <row r="3992" spans="1:7" x14ac:dyDescent="0.2">
      <c r="A3992">
        <v>3989</v>
      </c>
      <c r="B3992" t="s">
        <v>9675</v>
      </c>
      <c r="G3992" t="s">
        <v>9676</v>
      </c>
    </row>
    <row r="3993" spans="1:7" x14ac:dyDescent="0.2">
      <c r="A3993">
        <v>3990</v>
      </c>
      <c r="B3993" t="s">
        <v>9677</v>
      </c>
      <c r="G3993" t="s">
        <v>9678</v>
      </c>
    </row>
    <row r="3994" spans="1:7" x14ac:dyDescent="0.2">
      <c r="A3994">
        <v>3991</v>
      </c>
      <c r="B3994" t="s">
        <v>9679</v>
      </c>
      <c r="G3994" t="s">
        <v>9680</v>
      </c>
    </row>
    <row r="3995" spans="1:7" x14ac:dyDescent="0.2">
      <c r="A3995">
        <v>3992</v>
      </c>
      <c r="B3995" t="s">
        <v>9681</v>
      </c>
      <c r="G3995" t="s">
        <v>9682</v>
      </c>
    </row>
    <row r="3996" spans="1:7" x14ac:dyDescent="0.2">
      <c r="A3996">
        <v>3993</v>
      </c>
      <c r="B3996" t="s">
        <v>9683</v>
      </c>
      <c r="G3996" t="s">
        <v>9684</v>
      </c>
    </row>
    <row r="3997" spans="1:7" x14ac:dyDescent="0.2">
      <c r="A3997">
        <v>3994</v>
      </c>
      <c r="B3997" t="s">
        <v>9685</v>
      </c>
      <c r="G3997" t="s">
        <v>9686</v>
      </c>
    </row>
    <row r="3998" spans="1:7" x14ac:dyDescent="0.2">
      <c r="A3998">
        <v>3995</v>
      </c>
      <c r="B3998" t="s">
        <v>9687</v>
      </c>
      <c r="G3998" t="s">
        <v>9688</v>
      </c>
    </row>
    <row r="3999" spans="1:7" x14ac:dyDescent="0.2">
      <c r="A3999">
        <v>3996</v>
      </c>
      <c r="B3999" t="s">
        <v>9689</v>
      </c>
      <c r="G3999" t="s">
        <v>9690</v>
      </c>
    </row>
    <row r="4000" spans="1:7" x14ac:dyDescent="0.2">
      <c r="A4000">
        <v>3997</v>
      </c>
      <c r="B4000" t="s">
        <v>9691</v>
      </c>
      <c r="G4000" t="s">
        <v>9692</v>
      </c>
    </row>
    <row r="4001" spans="1:7" x14ac:dyDescent="0.2">
      <c r="A4001">
        <v>3998</v>
      </c>
      <c r="B4001" t="s">
        <v>9693</v>
      </c>
      <c r="G4001" t="s">
        <v>9694</v>
      </c>
    </row>
    <row r="4002" spans="1:7" x14ac:dyDescent="0.2">
      <c r="A4002">
        <v>3999</v>
      </c>
      <c r="B4002" t="s">
        <v>9695</v>
      </c>
      <c r="G4002" t="s">
        <v>9696</v>
      </c>
    </row>
    <row r="4003" spans="1:7" x14ac:dyDescent="0.2">
      <c r="A4003">
        <v>4000</v>
      </c>
      <c r="B4003" t="s">
        <v>9697</v>
      </c>
      <c r="G4003" t="s">
        <v>9698</v>
      </c>
    </row>
    <row r="4004" spans="1:7" x14ac:dyDescent="0.2">
      <c r="A4004">
        <v>4001</v>
      </c>
      <c r="B4004" t="s">
        <v>9699</v>
      </c>
      <c r="G4004" t="s">
        <v>9700</v>
      </c>
    </row>
    <row r="4005" spans="1:7" x14ac:dyDescent="0.2">
      <c r="A4005">
        <v>4002</v>
      </c>
      <c r="B4005" t="s">
        <v>9701</v>
      </c>
      <c r="G4005" t="s">
        <v>9702</v>
      </c>
    </row>
    <row r="4006" spans="1:7" x14ac:dyDescent="0.2">
      <c r="A4006">
        <v>4003</v>
      </c>
      <c r="B4006" t="s">
        <v>9703</v>
      </c>
      <c r="G4006" t="s">
        <v>9704</v>
      </c>
    </row>
    <row r="4007" spans="1:7" x14ac:dyDescent="0.2">
      <c r="A4007">
        <v>4004</v>
      </c>
      <c r="B4007" t="s">
        <v>9705</v>
      </c>
      <c r="G4007" t="s">
        <v>9706</v>
      </c>
    </row>
    <row r="4008" spans="1:7" x14ac:dyDescent="0.2">
      <c r="A4008">
        <v>4005</v>
      </c>
      <c r="B4008" t="s">
        <v>9707</v>
      </c>
      <c r="G4008" t="s">
        <v>9708</v>
      </c>
    </row>
    <row r="4009" spans="1:7" x14ac:dyDescent="0.2">
      <c r="A4009">
        <v>4006</v>
      </c>
      <c r="B4009" t="s">
        <v>9709</v>
      </c>
      <c r="G4009" t="s">
        <v>9710</v>
      </c>
    </row>
    <row r="4010" spans="1:7" x14ac:dyDescent="0.2">
      <c r="A4010">
        <v>4007</v>
      </c>
      <c r="B4010" t="s">
        <v>9711</v>
      </c>
      <c r="G4010" t="s">
        <v>9712</v>
      </c>
    </row>
    <row r="4011" spans="1:7" x14ac:dyDescent="0.2">
      <c r="A4011">
        <v>4008</v>
      </c>
      <c r="B4011" t="s">
        <v>9713</v>
      </c>
      <c r="G4011" t="s">
        <v>9714</v>
      </c>
    </row>
    <row r="4012" spans="1:7" x14ac:dyDescent="0.2">
      <c r="A4012">
        <v>4009</v>
      </c>
      <c r="B4012" t="s">
        <v>9715</v>
      </c>
      <c r="G4012" t="s">
        <v>9716</v>
      </c>
    </row>
    <row r="4013" spans="1:7" x14ac:dyDescent="0.2">
      <c r="A4013">
        <v>4010</v>
      </c>
      <c r="B4013" t="s">
        <v>9717</v>
      </c>
      <c r="G4013" t="s">
        <v>9718</v>
      </c>
    </row>
    <row r="4014" spans="1:7" x14ac:dyDescent="0.2">
      <c r="A4014">
        <v>4011</v>
      </c>
      <c r="B4014" t="s">
        <v>9719</v>
      </c>
      <c r="G4014" t="s">
        <v>9720</v>
      </c>
    </row>
    <row r="4015" spans="1:7" x14ac:dyDescent="0.2">
      <c r="A4015">
        <v>4012</v>
      </c>
      <c r="B4015" t="s">
        <v>9721</v>
      </c>
      <c r="G4015" t="s">
        <v>9722</v>
      </c>
    </row>
    <row r="4016" spans="1:7" x14ac:dyDescent="0.2">
      <c r="A4016">
        <v>4013</v>
      </c>
      <c r="B4016" t="s">
        <v>9723</v>
      </c>
      <c r="G4016" t="s">
        <v>9724</v>
      </c>
    </row>
    <row r="4017" spans="1:7" x14ac:dyDescent="0.2">
      <c r="A4017">
        <v>4014</v>
      </c>
      <c r="B4017" t="s">
        <v>9725</v>
      </c>
      <c r="G4017" t="s">
        <v>9726</v>
      </c>
    </row>
    <row r="4018" spans="1:7" x14ac:dyDescent="0.2">
      <c r="A4018">
        <v>4015</v>
      </c>
      <c r="B4018" t="s">
        <v>9727</v>
      </c>
      <c r="G4018" t="s">
        <v>9728</v>
      </c>
    </row>
    <row r="4019" spans="1:7" x14ac:dyDescent="0.2">
      <c r="A4019">
        <v>4016</v>
      </c>
      <c r="B4019" t="s">
        <v>9729</v>
      </c>
      <c r="G4019" t="s">
        <v>9730</v>
      </c>
    </row>
    <row r="4020" spans="1:7" x14ac:dyDescent="0.2">
      <c r="A4020">
        <v>4017</v>
      </c>
      <c r="B4020" t="s">
        <v>9731</v>
      </c>
      <c r="G4020" t="s">
        <v>9732</v>
      </c>
    </row>
    <row r="4021" spans="1:7" x14ac:dyDescent="0.2">
      <c r="A4021">
        <v>4018</v>
      </c>
      <c r="B4021" t="s">
        <v>9733</v>
      </c>
      <c r="G4021" t="s">
        <v>9734</v>
      </c>
    </row>
    <row r="4022" spans="1:7" x14ac:dyDescent="0.2">
      <c r="A4022">
        <v>4019</v>
      </c>
      <c r="B4022" t="s">
        <v>9735</v>
      </c>
      <c r="G4022" t="s">
        <v>9736</v>
      </c>
    </row>
    <row r="4023" spans="1:7" x14ac:dyDescent="0.2">
      <c r="A4023">
        <v>4020</v>
      </c>
      <c r="B4023" t="s">
        <v>9737</v>
      </c>
      <c r="G4023" t="s">
        <v>9738</v>
      </c>
    </row>
    <row r="4024" spans="1:7" x14ac:dyDescent="0.2">
      <c r="A4024">
        <v>4021</v>
      </c>
      <c r="B4024" t="s">
        <v>9739</v>
      </c>
      <c r="G4024" t="s">
        <v>9740</v>
      </c>
    </row>
    <row r="4025" spans="1:7" x14ac:dyDescent="0.2">
      <c r="A4025">
        <v>4022</v>
      </c>
      <c r="B4025" t="s">
        <v>9741</v>
      </c>
      <c r="G4025" t="s">
        <v>9742</v>
      </c>
    </row>
    <row r="4026" spans="1:7" x14ac:dyDescent="0.2">
      <c r="A4026">
        <v>4023</v>
      </c>
      <c r="B4026" t="s">
        <v>9743</v>
      </c>
      <c r="G4026" t="s">
        <v>9744</v>
      </c>
    </row>
    <row r="4027" spans="1:7" x14ac:dyDescent="0.2">
      <c r="A4027">
        <v>4024</v>
      </c>
      <c r="B4027" t="s">
        <v>9745</v>
      </c>
      <c r="G4027" t="s">
        <v>9746</v>
      </c>
    </row>
    <row r="4028" spans="1:7" x14ac:dyDescent="0.2">
      <c r="A4028">
        <v>4025</v>
      </c>
      <c r="B4028" t="s">
        <v>9747</v>
      </c>
      <c r="G4028" t="s">
        <v>9748</v>
      </c>
    </row>
    <row r="4029" spans="1:7" x14ac:dyDescent="0.2">
      <c r="A4029">
        <v>4026</v>
      </c>
      <c r="B4029" t="s">
        <v>9749</v>
      </c>
      <c r="G4029" t="s">
        <v>9750</v>
      </c>
    </row>
    <row r="4030" spans="1:7" x14ac:dyDescent="0.2">
      <c r="A4030">
        <v>4027</v>
      </c>
      <c r="B4030" t="s">
        <v>9751</v>
      </c>
      <c r="G4030" t="s">
        <v>9752</v>
      </c>
    </row>
    <row r="4031" spans="1:7" x14ac:dyDescent="0.2">
      <c r="A4031">
        <v>4028</v>
      </c>
      <c r="B4031" t="s">
        <v>9753</v>
      </c>
      <c r="G4031" t="s">
        <v>9754</v>
      </c>
    </row>
    <row r="4032" spans="1:7" x14ac:dyDescent="0.2">
      <c r="A4032">
        <v>4029</v>
      </c>
      <c r="B4032" t="s">
        <v>9755</v>
      </c>
      <c r="G4032" t="s">
        <v>9756</v>
      </c>
    </row>
    <row r="4033" spans="1:7" x14ac:dyDescent="0.2">
      <c r="A4033">
        <v>4030</v>
      </c>
      <c r="B4033" t="s">
        <v>9757</v>
      </c>
      <c r="G4033" t="s">
        <v>9758</v>
      </c>
    </row>
    <row r="4034" spans="1:7" x14ac:dyDescent="0.2">
      <c r="A4034">
        <v>4031</v>
      </c>
      <c r="B4034" t="s">
        <v>9759</v>
      </c>
      <c r="G4034" t="s">
        <v>9760</v>
      </c>
    </row>
    <row r="4035" spans="1:7" x14ac:dyDescent="0.2">
      <c r="A4035">
        <v>4032</v>
      </c>
      <c r="B4035" t="s">
        <v>9761</v>
      </c>
      <c r="G4035" t="s">
        <v>9762</v>
      </c>
    </row>
    <row r="4036" spans="1:7" x14ac:dyDescent="0.2">
      <c r="A4036">
        <v>4033</v>
      </c>
      <c r="B4036" t="s">
        <v>9763</v>
      </c>
      <c r="G4036" t="s">
        <v>9764</v>
      </c>
    </row>
    <row r="4037" spans="1:7" x14ac:dyDescent="0.2">
      <c r="A4037">
        <v>4034</v>
      </c>
      <c r="B4037" t="s">
        <v>9765</v>
      </c>
      <c r="G4037" t="s">
        <v>9766</v>
      </c>
    </row>
    <row r="4038" spans="1:7" x14ac:dyDescent="0.2">
      <c r="A4038">
        <v>4035</v>
      </c>
      <c r="B4038" t="s">
        <v>9767</v>
      </c>
      <c r="G4038" t="s">
        <v>9768</v>
      </c>
    </row>
    <row r="4039" spans="1:7" x14ac:dyDescent="0.2">
      <c r="A4039">
        <v>4036</v>
      </c>
      <c r="B4039" t="s">
        <v>9769</v>
      </c>
      <c r="G4039" t="s">
        <v>9770</v>
      </c>
    </row>
    <row r="4040" spans="1:7" x14ac:dyDescent="0.2">
      <c r="A4040">
        <v>4037</v>
      </c>
      <c r="B4040" t="s">
        <v>9771</v>
      </c>
      <c r="G4040" t="s">
        <v>9772</v>
      </c>
    </row>
    <row r="4041" spans="1:7" x14ac:dyDescent="0.2">
      <c r="A4041">
        <v>4038</v>
      </c>
      <c r="B4041" t="s">
        <v>9773</v>
      </c>
      <c r="G4041" t="s">
        <v>9774</v>
      </c>
    </row>
    <row r="4042" spans="1:7" x14ac:dyDescent="0.2">
      <c r="A4042">
        <v>4039</v>
      </c>
      <c r="B4042" t="s">
        <v>9775</v>
      </c>
      <c r="G4042" t="s">
        <v>9776</v>
      </c>
    </row>
    <row r="4043" spans="1:7" x14ac:dyDescent="0.2">
      <c r="A4043">
        <v>4040</v>
      </c>
      <c r="B4043" t="s">
        <v>9777</v>
      </c>
      <c r="G4043" t="s">
        <v>9778</v>
      </c>
    </row>
    <row r="4044" spans="1:7" x14ac:dyDescent="0.2">
      <c r="A4044">
        <v>4041</v>
      </c>
      <c r="B4044" t="s">
        <v>9779</v>
      </c>
      <c r="G4044" t="s">
        <v>9780</v>
      </c>
    </row>
    <row r="4045" spans="1:7" x14ac:dyDescent="0.2">
      <c r="A4045">
        <v>4042</v>
      </c>
      <c r="B4045" t="s">
        <v>9781</v>
      </c>
      <c r="G4045" t="s">
        <v>9782</v>
      </c>
    </row>
    <row r="4046" spans="1:7" x14ac:dyDescent="0.2">
      <c r="A4046">
        <v>4043</v>
      </c>
      <c r="B4046" t="s">
        <v>9783</v>
      </c>
      <c r="G4046" t="s">
        <v>9784</v>
      </c>
    </row>
    <row r="4047" spans="1:7" x14ac:dyDescent="0.2">
      <c r="A4047">
        <v>4044</v>
      </c>
      <c r="B4047" t="s">
        <v>9785</v>
      </c>
      <c r="G4047" t="s">
        <v>9786</v>
      </c>
    </row>
    <row r="4048" spans="1:7" x14ac:dyDescent="0.2">
      <c r="A4048">
        <v>4045</v>
      </c>
      <c r="B4048" t="s">
        <v>9787</v>
      </c>
      <c r="G4048" t="s">
        <v>9788</v>
      </c>
    </row>
    <row r="4049" spans="1:7" x14ac:dyDescent="0.2">
      <c r="A4049">
        <v>4046</v>
      </c>
      <c r="B4049" t="s">
        <v>9789</v>
      </c>
      <c r="G4049" t="s">
        <v>9790</v>
      </c>
    </row>
    <row r="4050" spans="1:7" x14ac:dyDescent="0.2">
      <c r="A4050">
        <v>4047</v>
      </c>
      <c r="B4050" t="s">
        <v>9791</v>
      </c>
      <c r="G4050" t="s">
        <v>9792</v>
      </c>
    </row>
    <row r="4051" spans="1:7" x14ac:dyDescent="0.2">
      <c r="A4051">
        <v>4048</v>
      </c>
      <c r="B4051" t="s">
        <v>9793</v>
      </c>
      <c r="G4051" t="s">
        <v>9794</v>
      </c>
    </row>
    <row r="4052" spans="1:7" x14ac:dyDescent="0.2">
      <c r="A4052">
        <v>4049</v>
      </c>
      <c r="B4052" t="s">
        <v>9795</v>
      </c>
      <c r="G4052" t="s">
        <v>9796</v>
      </c>
    </row>
    <row r="4053" spans="1:7" x14ac:dyDescent="0.2">
      <c r="A4053">
        <v>4050</v>
      </c>
      <c r="B4053" t="s">
        <v>9797</v>
      </c>
      <c r="G4053" t="s">
        <v>9798</v>
      </c>
    </row>
    <row r="4054" spans="1:7" x14ac:dyDescent="0.2">
      <c r="A4054">
        <v>4051</v>
      </c>
      <c r="B4054" t="s">
        <v>9799</v>
      </c>
      <c r="G4054" t="s">
        <v>9800</v>
      </c>
    </row>
    <row r="4055" spans="1:7" x14ac:dyDescent="0.2">
      <c r="A4055">
        <v>4052</v>
      </c>
      <c r="B4055" t="s">
        <v>9801</v>
      </c>
      <c r="G4055" t="s">
        <v>9802</v>
      </c>
    </row>
    <row r="4056" spans="1:7" x14ac:dyDescent="0.2">
      <c r="A4056">
        <v>4053</v>
      </c>
      <c r="B4056" t="s">
        <v>9803</v>
      </c>
      <c r="G4056" t="s">
        <v>9804</v>
      </c>
    </row>
    <row r="4057" spans="1:7" x14ac:dyDescent="0.2">
      <c r="A4057">
        <v>4054</v>
      </c>
      <c r="B4057" t="s">
        <v>9805</v>
      </c>
      <c r="G4057" t="s">
        <v>9806</v>
      </c>
    </row>
    <row r="4058" spans="1:7" x14ac:dyDescent="0.2">
      <c r="A4058">
        <v>4055</v>
      </c>
      <c r="B4058" t="s">
        <v>9807</v>
      </c>
      <c r="G4058" t="s">
        <v>9808</v>
      </c>
    </row>
    <row r="4059" spans="1:7" x14ac:dyDescent="0.2">
      <c r="A4059">
        <v>4056</v>
      </c>
      <c r="B4059" t="s">
        <v>9809</v>
      </c>
      <c r="G4059" t="s">
        <v>9810</v>
      </c>
    </row>
    <row r="4060" spans="1:7" x14ac:dyDescent="0.2">
      <c r="A4060">
        <v>4057</v>
      </c>
      <c r="B4060" t="s">
        <v>9811</v>
      </c>
      <c r="G4060" t="s">
        <v>9812</v>
      </c>
    </row>
    <row r="4061" spans="1:7" x14ac:dyDescent="0.2">
      <c r="A4061">
        <v>4058</v>
      </c>
      <c r="B4061" t="s">
        <v>9813</v>
      </c>
      <c r="G4061" t="s">
        <v>9814</v>
      </c>
    </row>
    <row r="4062" spans="1:7" x14ac:dyDescent="0.2">
      <c r="A4062">
        <v>4059</v>
      </c>
      <c r="B4062" t="s">
        <v>9815</v>
      </c>
      <c r="G4062" t="s">
        <v>9816</v>
      </c>
    </row>
    <row r="4063" spans="1:7" x14ac:dyDescent="0.2">
      <c r="A4063">
        <v>4060</v>
      </c>
      <c r="B4063" t="s">
        <v>9817</v>
      </c>
      <c r="G4063" t="s">
        <v>9818</v>
      </c>
    </row>
    <row r="4064" spans="1:7" x14ac:dyDescent="0.2">
      <c r="A4064">
        <v>4061</v>
      </c>
      <c r="B4064" t="s">
        <v>9819</v>
      </c>
      <c r="G4064" t="s">
        <v>9820</v>
      </c>
    </row>
    <row r="4065" spans="1:7" x14ac:dyDescent="0.2">
      <c r="A4065">
        <v>4062</v>
      </c>
      <c r="B4065" t="s">
        <v>9821</v>
      </c>
      <c r="G4065" t="s">
        <v>9822</v>
      </c>
    </row>
    <row r="4066" spans="1:7" x14ac:dyDescent="0.2">
      <c r="A4066">
        <v>4063</v>
      </c>
      <c r="B4066" t="s">
        <v>9823</v>
      </c>
      <c r="G4066" t="s">
        <v>9824</v>
      </c>
    </row>
    <row r="4067" spans="1:7" x14ac:dyDescent="0.2">
      <c r="A4067">
        <v>4064</v>
      </c>
      <c r="B4067" t="s">
        <v>9825</v>
      </c>
      <c r="G4067" t="s">
        <v>9826</v>
      </c>
    </row>
    <row r="4068" spans="1:7" x14ac:dyDescent="0.2">
      <c r="A4068">
        <v>4065</v>
      </c>
      <c r="B4068" t="s">
        <v>9827</v>
      </c>
      <c r="G4068" t="s">
        <v>9828</v>
      </c>
    </row>
    <row r="4069" spans="1:7" x14ac:dyDescent="0.2">
      <c r="A4069">
        <v>4066</v>
      </c>
      <c r="B4069" t="s">
        <v>9829</v>
      </c>
      <c r="G4069" t="s">
        <v>9830</v>
      </c>
    </row>
    <row r="4070" spans="1:7" x14ac:dyDescent="0.2">
      <c r="A4070">
        <v>4067</v>
      </c>
      <c r="B4070" t="s">
        <v>9831</v>
      </c>
      <c r="G4070" t="s">
        <v>9832</v>
      </c>
    </row>
    <row r="4071" spans="1:7" x14ac:dyDescent="0.2">
      <c r="A4071">
        <v>4068</v>
      </c>
      <c r="B4071" t="s">
        <v>9833</v>
      </c>
      <c r="G4071" t="s">
        <v>9834</v>
      </c>
    </row>
    <row r="4072" spans="1:7" x14ac:dyDescent="0.2">
      <c r="A4072">
        <v>4069</v>
      </c>
      <c r="B4072" t="s">
        <v>9835</v>
      </c>
      <c r="G4072" t="s">
        <v>9836</v>
      </c>
    </row>
    <row r="4073" spans="1:7" x14ac:dyDescent="0.2">
      <c r="A4073">
        <v>4070</v>
      </c>
      <c r="B4073" t="s">
        <v>9837</v>
      </c>
      <c r="G4073" t="s">
        <v>9838</v>
      </c>
    </row>
    <row r="4074" spans="1:7" x14ac:dyDescent="0.2">
      <c r="A4074">
        <v>4071</v>
      </c>
      <c r="B4074" t="s">
        <v>9839</v>
      </c>
      <c r="G4074" t="s">
        <v>9840</v>
      </c>
    </row>
    <row r="4075" spans="1:7" x14ac:dyDescent="0.2">
      <c r="A4075">
        <v>4072</v>
      </c>
      <c r="B4075" t="s">
        <v>9841</v>
      </c>
      <c r="G4075" t="s">
        <v>9842</v>
      </c>
    </row>
    <row r="4076" spans="1:7" x14ac:dyDescent="0.2">
      <c r="A4076">
        <v>4073</v>
      </c>
      <c r="B4076" t="s">
        <v>9843</v>
      </c>
      <c r="G4076" t="s">
        <v>9844</v>
      </c>
    </row>
    <row r="4077" spans="1:7" x14ac:dyDescent="0.2">
      <c r="A4077">
        <v>4074</v>
      </c>
      <c r="B4077" t="s">
        <v>9845</v>
      </c>
      <c r="G4077" t="s">
        <v>9846</v>
      </c>
    </row>
    <row r="4078" spans="1:7" x14ac:dyDescent="0.2">
      <c r="A4078">
        <v>4075</v>
      </c>
      <c r="B4078" t="s">
        <v>9847</v>
      </c>
      <c r="G4078" t="s">
        <v>9848</v>
      </c>
    </row>
    <row r="4079" spans="1:7" x14ac:dyDescent="0.2">
      <c r="A4079">
        <v>4076</v>
      </c>
      <c r="B4079" t="s">
        <v>9849</v>
      </c>
      <c r="G4079" t="s">
        <v>9850</v>
      </c>
    </row>
    <row r="4080" spans="1:7" x14ac:dyDescent="0.2">
      <c r="A4080">
        <v>4077</v>
      </c>
      <c r="B4080" t="s">
        <v>9851</v>
      </c>
      <c r="G4080" t="s">
        <v>9852</v>
      </c>
    </row>
    <row r="4081" spans="1:7" x14ac:dyDescent="0.2">
      <c r="A4081">
        <v>4078</v>
      </c>
      <c r="B4081" t="s">
        <v>9853</v>
      </c>
      <c r="G4081" t="s">
        <v>9854</v>
      </c>
    </row>
    <row r="4082" spans="1:7" x14ac:dyDescent="0.2">
      <c r="A4082">
        <v>4079</v>
      </c>
      <c r="B4082" t="s">
        <v>9855</v>
      </c>
      <c r="G4082" t="s">
        <v>9856</v>
      </c>
    </row>
    <row r="4083" spans="1:7" x14ac:dyDescent="0.2">
      <c r="A4083">
        <v>4080</v>
      </c>
      <c r="B4083" t="s">
        <v>9857</v>
      </c>
      <c r="G4083" t="s">
        <v>9858</v>
      </c>
    </row>
    <row r="4084" spans="1:7" x14ac:dyDescent="0.2">
      <c r="A4084">
        <v>4081</v>
      </c>
      <c r="B4084" t="s">
        <v>9859</v>
      </c>
      <c r="G4084" t="s">
        <v>9860</v>
      </c>
    </row>
    <row r="4085" spans="1:7" x14ac:dyDescent="0.2">
      <c r="A4085">
        <v>4082</v>
      </c>
      <c r="B4085" t="s">
        <v>9861</v>
      </c>
      <c r="G4085" t="s">
        <v>9862</v>
      </c>
    </row>
    <row r="4086" spans="1:7" x14ac:dyDescent="0.2">
      <c r="A4086">
        <v>4083</v>
      </c>
      <c r="B4086" t="s">
        <v>9863</v>
      </c>
      <c r="G4086" t="s">
        <v>9864</v>
      </c>
    </row>
    <row r="4087" spans="1:7" x14ac:dyDescent="0.2">
      <c r="A4087">
        <v>4084</v>
      </c>
      <c r="B4087" t="s">
        <v>9865</v>
      </c>
      <c r="G4087" t="s">
        <v>9866</v>
      </c>
    </row>
    <row r="4088" spans="1:7" x14ac:dyDescent="0.2">
      <c r="A4088">
        <v>4085</v>
      </c>
      <c r="B4088" t="s">
        <v>9867</v>
      </c>
      <c r="G4088" t="s">
        <v>9868</v>
      </c>
    </row>
    <row r="4089" spans="1:7" x14ac:dyDescent="0.2">
      <c r="A4089">
        <v>4086</v>
      </c>
      <c r="B4089" t="s">
        <v>9869</v>
      </c>
      <c r="G4089" t="s">
        <v>9870</v>
      </c>
    </row>
    <row r="4090" spans="1:7" x14ac:dyDescent="0.2">
      <c r="A4090">
        <v>4087</v>
      </c>
      <c r="B4090" t="s">
        <v>9871</v>
      </c>
      <c r="G4090" t="s">
        <v>9872</v>
      </c>
    </row>
    <row r="4091" spans="1:7" x14ac:dyDescent="0.2">
      <c r="A4091">
        <v>4088</v>
      </c>
      <c r="B4091" t="s">
        <v>9873</v>
      </c>
      <c r="G4091" t="s">
        <v>9874</v>
      </c>
    </row>
    <row r="4092" spans="1:7" x14ac:dyDescent="0.2">
      <c r="A4092">
        <v>4089</v>
      </c>
      <c r="B4092" t="s">
        <v>9875</v>
      </c>
      <c r="G4092" t="s">
        <v>9876</v>
      </c>
    </row>
    <row r="4093" spans="1:7" x14ac:dyDescent="0.2">
      <c r="A4093">
        <v>4090</v>
      </c>
      <c r="B4093" t="s">
        <v>9877</v>
      </c>
      <c r="G4093" t="s">
        <v>9878</v>
      </c>
    </row>
    <row r="4094" spans="1:7" x14ac:dyDescent="0.2">
      <c r="A4094">
        <v>4091</v>
      </c>
      <c r="B4094" t="s">
        <v>9879</v>
      </c>
      <c r="G4094" t="s">
        <v>9880</v>
      </c>
    </row>
    <row r="4095" spans="1:7" x14ac:dyDescent="0.2">
      <c r="A4095">
        <v>4092</v>
      </c>
      <c r="B4095" t="s">
        <v>9881</v>
      </c>
      <c r="G4095" t="s">
        <v>9882</v>
      </c>
    </row>
    <row r="4096" spans="1:7" x14ac:dyDescent="0.2">
      <c r="A4096">
        <v>4093</v>
      </c>
      <c r="B4096" t="s">
        <v>9883</v>
      </c>
      <c r="G4096" t="s">
        <v>9884</v>
      </c>
    </row>
    <row r="4097" spans="1:7" x14ac:dyDescent="0.2">
      <c r="A4097">
        <v>4094</v>
      </c>
      <c r="B4097" t="s">
        <v>9885</v>
      </c>
      <c r="G4097" t="s">
        <v>9886</v>
      </c>
    </row>
    <row r="4098" spans="1:7" x14ac:dyDescent="0.2">
      <c r="A4098">
        <v>4095</v>
      </c>
      <c r="B4098" t="s">
        <v>9887</v>
      </c>
      <c r="G4098" t="s">
        <v>9888</v>
      </c>
    </row>
    <row r="4099" spans="1:7" x14ac:dyDescent="0.2">
      <c r="A4099">
        <v>4096</v>
      </c>
      <c r="B4099" t="s">
        <v>9889</v>
      </c>
      <c r="G4099" t="s">
        <v>9890</v>
      </c>
    </row>
  </sheetData>
  <sheetProtection autoFilter="0"/>
  <mergeCells count="1">
    <mergeCell ref="A1:K1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5" r:id="rId4" name="Button 17">
              <controlPr defaultSize="0" print="0" autoFill="0" autoPict="0" macro="[0]!StoerlisteErzeugen.StoerlisteErzeugen">
                <anchor>
                  <from>
                    <xdr:col>2</xdr:col>
                    <xdr:colOff>142875</xdr:colOff>
                    <xdr:row>0</xdr:row>
                    <xdr:rowOff>66675</xdr:rowOff>
                  </from>
                  <to>
                    <xdr:col>2</xdr:col>
                    <xdr:colOff>2619375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5" name="Button 18">
              <controlPr defaultSize="0" print="0" autoFill="0" autoPict="0" macro="[0]!Clear.Clear">
                <anchor>
                  <from>
                    <xdr:col>0</xdr:col>
                    <xdr:colOff>219075</xdr:colOff>
                    <xdr:row>0</xdr:row>
                    <xdr:rowOff>66675</xdr:rowOff>
                  </from>
                  <to>
                    <xdr:col>2</xdr:col>
                    <xdr:colOff>95250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6" name="Button 20">
              <controlPr defaultSize="0" print="0" autoFill="0" autoPict="0" macro="[0]!StoerlisteErzeugen_DE">
                <anchor>
                  <from>
                    <xdr:col>2</xdr:col>
                    <xdr:colOff>2657475</xdr:colOff>
                    <xdr:row>0</xdr:row>
                    <xdr:rowOff>66675</xdr:rowOff>
                  </from>
                  <to>
                    <xdr:col>3</xdr:col>
                    <xdr:colOff>1200150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7" name="Button 21">
              <controlPr defaultSize="0" print="0" autoFill="0" autoPict="0" macro="[0]!StoerlisteTIAPanels">
                <anchor>
                  <from>
                    <xdr:col>3</xdr:col>
                    <xdr:colOff>1257300</xdr:colOff>
                    <xdr:row>0</xdr:row>
                    <xdr:rowOff>76200</xdr:rowOff>
                  </from>
                  <to>
                    <xdr:col>4</xdr:col>
                    <xdr:colOff>104775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9"/>
  <dimension ref="A1:W20"/>
  <sheetViews>
    <sheetView workbookViewId="0">
      <selection activeCell="L13" sqref="L13"/>
    </sheetView>
  </sheetViews>
  <sheetFormatPr defaultColWidth="11.42578125" defaultRowHeight="12.75" x14ac:dyDescent="0.2"/>
  <cols>
    <col min="1" max="1" width="16.85546875" bestFit="1" customWidth="1"/>
    <col min="2" max="2" width="16.5703125" bestFit="1" customWidth="1"/>
    <col min="3" max="3" width="4.5703125" bestFit="1" customWidth="1"/>
    <col min="4" max="4" width="20.42578125" bestFit="1" customWidth="1"/>
    <col min="5" max="5" width="9.7109375" bestFit="1" customWidth="1"/>
    <col min="6" max="6" width="11.7109375" bestFit="1" customWidth="1"/>
    <col min="7" max="7" width="10.85546875" bestFit="1" customWidth="1"/>
    <col min="8" max="10" width="3.28515625" bestFit="1" customWidth="1"/>
    <col min="11" max="11" width="12.140625" bestFit="1" customWidth="1"/>
    <col min="12" max="12" width="15" bestFit="1" customWidth="1"/>
    <col min="13" max="13" width="11" bestFit="1" customWidth="1"/>
    <col min="14" max="14" width="2" bestFit="1" customWidth="1"/>
    <col min="15" max="15" width="9" bestFit="1" customWidth="1"/>
    <col min="16" max="16" width="3.28515625" bestFit="1" customWidth="1"/>
    <col min="17" max="17" width="11.7109375" bestFit="1" customWidth="1"/>
    <col min="18" max="18" width="7.85546875" bestFit="1" customWidth="1"/>
    <col min="19" max="19" width="12.5703125" bestFit="1" customWidth="1"/>
    <col min="20" max="20" width="9.42578125" bestFit="1" customWidth="1"/>
    <col min="21" max="21" width="12.28515625" bestFit="1" customWidth="1"/>
  </cols>
  <sheetData>
    <row r="1" spans="1:23" ht="45" customHeight="1" x14ac:dyDescent="0.2">
      <c r="A1" s="565"/>
      <c r="B1" s="566"/>
      <c r="C1" s="566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  <c r="U1" s="566"/>
      <c r="V1" s="566"/>
      <c r="W1" s="566"/>
    </row>
    <row r="2" spans="1:23" x14ac:dyDescent="0.2">
      <c r="A2" s="279" t="s">
        <v>1270</v>
      </c>
      <c r="B2" s="279" t="s">
        <v>1271</v>
      </c>
      <c r="C2" s="279" t="s">
        <v>1666</v>
      </c>
      <c r="D2" s="279" t="s">
        <v>1273</v>
      </c>
      <c r="E2" s="279" t="s">
        <v>1667</v>
      </c>
      <c r="F2" s="279" t="s">
        <v>1668</v>
      </c>
      <c r="G2" s="279" t="s">
        <v>1669</v>
      </c>
      <c r="H2" s="279" t="s">
        <v>1670</v>
      </c>
      <c r="I2" s="279" t="s">
        <v>1671</v>
      </c>
      <c r="J2" s="279"/>
      <c r="K2" s="279" t="s">
        <v>1672</v>
      </c>
      <c r="L2" s="279" t="s">
        <v>1664</v>
      </c>
      <c r="M2" s="279" t="s">
        <v>1643</v>
      </c>
      <c r="N2" s="279"/>
      <c r="O2" s="279" t="s">
        <v>308</v>
      </c>
      <c r="P2" s="279" t="s">
        <v>1673</v>
      </c>
      <c r="Q2" s="279" t="s">
        <v>1250</v>
      </c>
      <c r="R2" s="279" t="s">
        <v>1245</v>
      </c>
      <c r="S2" s="279" t="s">
        <v>261</v>
      </c>
      <c r="T2" s="279" t="s">
        <v>1674</v>
      </c>
      <c r="U2" s="279" t="s">
        <v>1675</v>
      </c>
    </row>
    <row r="4" spans="1:23" x14ac:dyDescent="0.2">
      <c r="A4" s="33" t="s">
        <v>1193</v>
      </c>
      <c r="B4" s="33" t="s">
        <v>771</v>
      </c>
      <c r="C4" s="33"/>
      <c r="D4" s="33" t="s">
        <v>151</v>
      </c>
      <c r="E4" s="33"/>
      <c r="F4" s="33"/>
      <c r="G4" s="33"/>
      <c r="H4" s="33"/>
      <c r="I4" s="407"/>
      <c r="J4" s="33"/>
      <c r="K4" s="33"/>
      <c r="L4" s="33"/>
      <c r="M4" s="33"/>
      <c r="N4" s="33"/>
      <c r="O4" s="33"/>
      <c r="P4" s="33"/>
      <c r="Q4" s="33" t="s">
        <v>9908</v>
      </c>
      <c r="R4" s="33" t="s">
        <v>877</v>
      </c>
      <c r="S4" s="33" t="s">
        <v>9979</v>
      </c>
    </row>
    <row r="5" spans="1:23" x14ac:dyDescent="0.2">
      <c r="A5" s="33" t="s">
        <v>1193</v>
      </c>
      <c r="B5" s="33" t="s">
        <v>771</v>
      </c>
      <c r="C5" s="33"/>
      <c r="D5" s="33" t="s">
        <v>151</v>
      </c>
      <c r="E5" s="33"/>
      <c r="F5" s="33"/>
      <c r="G5" s="33"/>
      <c r="H5" s="33"/>
      <c r="I5" s="407"/>
      <c r="J5" s="33"/>
      <c r="K5" s="33"/>
      <c r="L5" s="33"/>
      <c r="M5" s="33"/>
      <c r="N5" s="33"/>
      <c r="O5" s="33"/>
      <c r="P5" s="33"/>
      <c r="Q5" s="33" t="s">
        <v>9908</v>
      </c>
      <c r="R5" s="33" t="s">
        <v>878</v>
      </c>
      <c r="S5" s="33" t="s">
        <v>10080</v>
      </c>
    </row>
    <row r="6" spans="1:23" x14ac:dyDescent="0.2">
      <c r="A6" s="33" t="s">
        <v>1193</v>
      </c>
      <c r="B6" s="33" t="s">
        <v>771</v>
      </c>
      <c r="C6" s="33" t="s">
        <v>1610</v>
      </c>
      <c r="D6" s="33" t="s">
        <v>752</v>
      </c>
      <c r="E6" s="33" t="s">
        <v>148</v>
      </c>
      <c r="F6" s="33" t="s">
        <v>147</v>
      </c>
      <c r="G6" s="33"/>
      <c r="H6" s="33"/>
      <c r="I6" s="407"/>
      <c r="J6" s="33"/>
      <c r="K6" s="33"/>
      <c r="L6" s="33" t="s">
        <v>1649</v>
      </c>
      <c r="M6" s="33"/>
      <c r="N6" s="33"/>
      <c r="O6" s="33"/>
      <c r="P6" s="33"/>
      <c r="Q6" s="33" t="s">
        <v>9908</v>
      </c>
      <c r="R6" s="33" t="s">
        <v>1162</v>
      </c>
      <c r="S6" s="33" t="s">
        <v>9985</v>
      </c>
      <c r="T6" s="33" t="s">
        <v>1163</v>
      </c>
      <c r="U6" s="33" t="s">
        <v>10082</v>
      </c>
    </row>
    <row r="7" spans="1:23" x14ac:dyDescent="0.2">
      <c r="A7" s="33" t="s">
        <v>1193</v>
      </c>
      <c r="B7" s="33" t="s">
        <v>771</v>
      </c>
      <c r="C7" s="33"/>
      <c r="D7" s="33" t="s">
        <v>62</v>
      </c>
      <c r="E7" s="33"/>
      <c r="F7" s="33"/>
      <c r="G7" s="33"/>
      <c r="H7" s="33"/>
      <c r="I7" s="407"/>
      <c r="J7" s="33"/>
      <c r="K7" s="33"/>
      <c r="L7" s="33"/>
      <c r="M7" s="33"/>
      <c r="N7" s="33"/>
      <c r="O7" s="33"/>
      <c r="P7" s="33"/>
      <c r="Q7" s="33" t="s">
        <v>9908</v>
      </c>
      <c r="R7" s="33" t="s">
        <v>9925</v>
      </c>
      <c r="S7" s="33" t="s">
        <v>9980</v>
      </c>
    </row>
    <row r="8" spans="1:23" x14ac:dyDescent="0.2">
      <c r="A8" s="33" t="s">
        <v>1193</v>
      </c>
      <c r="B8" s="33" t="s">
        <v>771</v>
      </c>
      <c r="C8" s="33"/>
      <c r="D8" s="33" t="s">
        <v>63</v>
      </c>
      <c r="E8" s="33"/>
      <c r="F8" s="33"/>
      <c r="G8" s="33"/>
      <c r="H8" s="33"/>
      <c r="I8" s="407"/>
      <c r="J8" s="33"/>
      <c r="K8" s="33"/>
      <c r="L8" s="33"/>
      <c r="M8" s="33"/>
      <c r="N8" s="33"/>
      <c r="O8" s="33"/>
      <c r="P8" s="33"/>
      <c r="Q8" s="33" t="s">
        <v>9908</v>
      </c>
      <c r="R8" s="33" t="s">
        <v>9926</v>
      </c>
      <c r="S8" s="33" t="s">
        <v>9981</v>
      </c>
    </row>
    <row r="9" spans="1:23" x14ac:dyDescent="0.2">
      <c r="A9" s="33" t="s">
        <v>1193</v>
      </c>
      <c r="B9" s="33" t="s">
        <v>771</v>
      </c>
      <c r="C9" s="33"/>
      <c r="D9" s="33" t="s">
        <v>763</v>
      </c>
      <c r="E9" s="33"/>
      <c r="F9" s="33"/>
      <c r="G9" s="33"/>
      <c r="H9" s="33"/>
      <c r="I9" s="407"/>
      <c r="J9" s="33"/>
      <c r="K9" s="33"/>
      <c r="L9" s="33"/>
      <c r="M9" s="33"/>
      <c r="N9" s="33"/>
      <c r="O9" s="33"/>
      <c r="P9" s="33"/>
      <c r="Q9" s="33" t="s">
        <v>9908</v>
      </c>
      <c r="R9" s="33" t="s">
        <v>9927</v>
      </c>
      <c r="S9" s="33" t="s">
        <v>9982</v>
      </c>
    </row>
    <row r="11" spans="1:23" x14ac:dyDescent="0.2">
      <c r="A11" s="33" t="s">
        <v>771</v>
      </c>
      <c r="B11" s="33" t="s">
        <v>771</v>
      </c>
      <c r="C11" s="33"/>
      <c r="D11" s="33" t="s">
        <v>151</v>
      </c>
      <c r="E11" s="33"/>
      <c r="F11" s="33"/>
      <c r="G11" s="33"/>
      <c r="H11" s="33"/>
      <c r="I11" s="407"/>
      <c r="J11" s="33"/>
      <c r="K11" s="33"/>
      <c r="L11" s="33"/>
      <c r="M11" s="33"/>
      <c r="N11" s="33"/>
      <c r="O11" s="33"/>
      <c r="P11" s="33"/>
      <c r="Q11" s="33" t="s">
        <v>9908</v>
      </c>
      <c r="R11" s="33" t="s">
        <v>871</v>
      </c>
      <c r="S11" s="33" t="s">
        <v>9977</v>
      </c>
    </row>
    <row r="12" spans="1:23" x14ac:dyDescent="0.2">
      <c r="A12" s="33" t="s">
        <v>771</v>
      </c>
      <c r="B12" s="33" t="s">
        <v>771</v>
      </c>
      <c r="C12" s="33"/>
      <c r="D12" s="33" t="s">
        <v>151</v>
      </c>
      <c r="E12" s="33"/>
      <c r="F12" s="33"/>
      <c r="G12" s="33"/>
      <c r="H12" s="33"/>
      <c r="I12" s="407"/>
      <c r="J12" s="33"/>
      <c r="K12" s="33"/>
      <c r="L12" s="33"/>
      <c r="M12" s="33"/>
      <c r="N12" s="33"/>
      <c r="O12" s="33"/>
      <c r="P12" s="33"/>
      <c r="Q12" s="33" t="s">
        <v>9908</v>
      </c>
      <c r="R12" s="33" t="s">
        <v>872</v>
      </c>
      <c r="S12" s="33" t="s">
        <v>9978</v>
      </c>
    </row>
    <row r="14" spans="1:23" x14ac:dyDescent="0.2">
      <c r="A14" s="33" t="s">
        <v>283</v>
      </c>
      <c r="B14" s="33" t="s">
        <v>771</v>
      </c>
      <c r="C14" s="33"/>
      <c r="D14" s="33" t="s">
        <v>734</v>
      </c>
      <c r="E14" s="33"/>
      <c r="F14" s="33"/>
      <c r="G14" s="33"/>
      <c r="H14" s="33"/>
      <c r="I14" s="407"/>
      <c r="J14" s="33"/>
      <c r="K14" s="33"/>
      <c r="L14" s="33"/>
      <c r="M14" s="33"/>
      <c r="N14" s="33"/>
      <c r="O14" s="33"/>
      <c r="P14" s="33"/>
      <c r="Q14" s="33" t="s">
        <v>9908</v>
      </c>
      <c r="R14" s="33" t="s">
        <v>873</v>
      </c>
      <c r="S14" s="33" t="s">
        <v>10079</v>
      </c>
    </row>
    <row r="16" spans="1:23" x14ac:dyDescent="0.2">
      <c r="A16" s="33" t="s">
        <v>771</v>
      </c>
      <c r="B16" s="33" t="s">
        <v>771</v>
      </c>
      <c r="C16" s="33" t="s">
        <v>1610</v>
      </c>
      <c r="D16" s="33" t="s">
        <v>752</v>
      </c>
      <c r="E16" s="33" t="s">
        <v>385</v>
      </c>
      <c r="F16" s="33"/>
      <c r="G16" s="33"/>
      <c r="H16" s="33"/>
      <c r="I16" s="407"/>
      <c r="J16" s="33"/>
      <c r="K16" s="33"/>
      <c r="L16" s="33" t="s">
        <v>1649</v>
      </c>
      <c r="M16" s="33" t="s">
        <v>1647</v>
      </c>
      <c r="N16" s="33"/>
      <c r="O16" s="33"/>
      <c r="P16" s="33"/>
      <c r="Q16" s="33" t="s">
        <v>9908</v>
      </c>
      <c r="R16" s="33" t="s">
        <v>1156</v>
      </c>
      <c r="S16" s="33" t="s">
        <v>9983</v>
      </c>
    </row>
    <row r="18" spans="1:19" x14ac:dyDescent="0.2">
      <c r="A18" s="33" t="s">
        <v>283</v>
      </c>
      <c r="B18" s="33" t="s">
        <v>771</v>
      </c>
      <c r="C18" s="33"/>
      <c r="D18" s="33" t="s">
        <v>752</v>
      </c>
      <c r="E18" s="33"/>
      <c r="F18" s="33"/>
      <c r="G18" s="33"/>
      <c r="H18" s="33"/>
      <c r="I18" s="407"/>
      <c r="J18" s="33"/>
      <c r="K18" s="33"/>
      <c r="L18" s="33"/>
      <c r="M18" s="33"/>
      <c r="N18" s="33"/>
      <c r="O18" s="33"/>
      <c r="P18" s="33"/>
      <c r="Q18" s="33" t="s">
        <v>9908</v>
      </c>
      <c r="R18" s="33" t="s">
        <v>1157</v>
      </c>
      <c r="S18" s="33" t="s">
        <v>9984</v>
      </c>
    </row>
    <row r="20" spans="1:19" x14ac:dyDescent="0.2">
      <c r="A20" s="33" t="s">
        <v>283</v>
      </c>
      <c r="B20" s="33" t="s">
        <v>283</v>
      </c>
      <c r="C20" s="33"/>
      <c r="D20" s="33" t="s">
        <v>1681</v>
      </c>
      <c r="E20" s="33"/>
      <c r="F20" s="33"/>
      <c r="G20" s="33"/>
      <c r="H20" s="33"/>
      <c r="I20" s="407"/>
      <c r="J20" s="33"/>
      <c r="K20" s="33"/>
      <c r="L20" s="33"/>
      <c r="M20" s="33"/>
      <c r="N20" s="33"/>
      <c r="O20" s="33"/>
      <c r="P20" s="33"/>
      <c r="Q20" s="33" t="s">
        <v>9908</v>
      </c>
      <c r="R20" s="33" t="s">
        <v>1158</v>
      </c>
      <c r="S20" s="33" t="s">
        <v>10081</v>
      </c>
    </row>
  </sheetData>
  <sortState ref="A4:X16">
    <sortCondition ref="A1"/>
    <sortCondition ref="B1"/>
    <sortCondition ref="H1"/>
  </sortState>
  <mergeCells count="1">
    <mergeCell ref="A1:W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print="0" autoFill="0" autoPict="0" macro="[0]!Clear.Clear">
                <anchor>
                  <from>
                    <xdr:col>0</xdr:col>
                    <xdr:colOff>152400</xdr:colOff>
                    <xdr:row>0</xdr:row>
                    <xdr:rowOff>66675</xdr:rowOff>
                  </from>
                  <to>
                    <xdr:col>1</xdr:col>
                    <xdr:colOff>409575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5" name="Button 3">
              <controlPr defaultSize="0" print="0" autoFill="0" autoPict="0" macro="[0]!CreateOperationElements">
                <anchor>
                  <from>
                    <xdr:col>1</xdr:col>
                    <xdr:colOff>523875</xdr:colOff>
                    <xdr:row>0</xdr:row>
                    <xdr:rowOff>57150</xdr:rowOff>
                  </from>
                  <to>
                    <xdr:col>3</xdr:col>
                    <xdr:colOff>1047750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0"/>
  <dimension ref="A1:M2"/>
  <sheetViews>
    <sheetView zoomScaleNormal="100" workbookViewId="0">
      <selection activeCell="C48" sqref="C48:C49"/>
    </sheetView>
  </sheetViews>
  <sheetFormatPr defaultColWidth="11.42578125" defaultRowHeight="12.75" x14ac:dyDescent="0.2"/>
  <cols>
    <col min="1" max="1" width="4.7109375" bestFit="1" customWidth="1"/>
    <col min="2" max="2" width="10" bestFit="1" customWidth="1"/>
    <col min="3" max="3" width="8" bestFit="1" customWidth="1"/>
    <col min="4" max="4" width="20.28515625" bestFit="1" customWidth="1"/>
    <col min="5" max="5" width="10.28515625" bestFit="1" customWidth="1"/>
    <col min="6" max="6" width="9" bestFit="1" customWidth="1"/>
    <col min="9" max="9" width="7.28515625" customWidth="1"/>
  </cols>
  <sheetData>
    <row r="1" spans="1:13" ht="45" customHeight="1" x14ac:dyDescent="0.2">
      <c r="A1" s="263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8"/>
    </row>
    <row r="2" spans="1:13" x14ac:dyDescent="0.2">
      <c r="A2" s="569" t="s">
        <v>261</v>
      </c>
      <c r="B2" s="569"/>
      <c r="C2" s="279" t="s">
        <v>1251</v>
      </c>
      <c r="D2" s="279" t="s">
        <v>1252</v>
      </c>
      <c r="E2" s="279" t="s">
        <v>1283</v>
      </c>
      <c r="F2" s="279" t="s">
        <v>1242</v>
      </c>
      <c r="G2" s="279"/>
      <c r="H2" s="279"/>
      <c r="I2" s="279"/>
      <c r="J2" s="279"/>
      <c r="K2" s="279"/>
      <c r="L2" s="279"/>
      <c r="M2" s="279"/>
    </row>
  </sheetData>
  <sortState ref="A4:I40">
    <sortCondition ref="B1"/>
    <sortCondition descending="1" ref="F1"/>
  </sortState>
  <mergeCells count="2">
    <mergeCell ref="B1:M1"/>
    <mergeCell ref="A2:B2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7" r:id="rId4" name="Button 3">
              <controlPr defaultSize="0" print="0" autoFill="0" autoPict="0" macro="[0]!Clear.Clear">
                <anchor>
                  <from>
                    <xdr:col>0</xdr:col>
                    <xdr:colOff>114300</xdr:colOff>
                    <xdr:row>0</xdr:row>
                    <xdr:rowOff>76200</xdr:rowOff>
                  </from>
                  <to>
                    <xdr:col>2</xdr:col>
                    <xdr:colOff>514350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8" r:id="rId5" name="Button 4">
              <controlPr defaultSize="0" print="0" autoFill="0" autoPict="0" macro="[0]!SFCCreate">
                <anchor>
                  <from>
                    <xdr:col>3</xdr:col>
                    <xdr:colOff>152400</xdr:colOff>
                    <xdr:row>0</xdr:row>
                    <xdr:rowOff>76200</xdr:rowOff>
                  </from>
                  <to>
                    <xdr:col>5</xdr:col>
                    <xdr:colOff>523875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0" r:id="rId6" name="Button 6">
              <controlPr defaultSize="0" print="0" autoFill="0" autoPict="0" macro="[0]!SFCCreateDE">
                <anchor>
                  <from>
                    <xdr:col>6</xdr:col>
                    <xdr:colOff>19050</xdr:colOff>
                    <xdr:row>0</xdr:row>
                    <xdr:rowOff>76200</xdr:rowOff>
                  </from>
                  <to>
                    <xdr:col>9</xdr:col>
                    <xdr:colOff>514350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Tabelle21"/>
  <dimension ref="A1:W75"/>
  <sheetViews>
    <sheetView topLeftCell="A2" zoomScaleNormal="100" workbookViewId="0">
      <pane ySplit="2" topLeftCell="A4" activePane="bottomLeft" state="frozen"/>
      <selection activeCell="A2" sqref="A2"/>
      <selection pane="bottomLeft" activeCell="Y14" sqref="Y14"/>
    </sheetView>
  </sheetViews>
  <sheetFormatPr defaultColWidth="11.42578125" defaultRowHeight="12.75" x14ac:dyDescent="0.2"/>
  <cols>
    <col min="1" max="1" width="9.5703125" style="167" customWidth="1"/>
    <col min="2" max="2" width="10.140625" style="167" bestFit="1" customWidth="1"/>
    <col min="3" max="3" width="13.140625" style="167" hidden="1" customWidth="1"/>
    <col min="4" max="4" width="14.5703125" style="170" bestFit="1" customWidth="1"/>
    <col min="5" max="5" width="10" style="168" bestFit="1" customWidth="1"/>
    <col min="6" max="7" width="5.85546875" style="167" customWidth="1"/>
    <col min="8" max="8" width="13.5703125" style="167" customWidth="1"/>
    <col min="9" max="9" width="18.140625" style="167" hidden="1" customWidth="1"/>
    <col min="10" max="10" width="14.42578125" style="167" customWidth="1"/>
    <col min="11" max="11" width="16.42578125" style="167" customWidth="1"/>
    <col min="12" max="12" width="16.5703125" style="167" hidden="1" customWidth="1"/>
    <col min="13" max="13" width="18.85546875" style="167" hidden="1" customWidth="1"/>
    <col min="14" max="14" width="13.42578125" style="167" hidden="1" customWidth="1"/>
    <col min="15" max="15" width="18.140625" style="167" hidden="1" customWidth="1"/>
    <col min="16" max="16" width="15.42578125" style="167" customWidth="1"/>
    <col min="17" max="17" width="43.5703125" style="167" hidden="1" customWidth="1"/>
    <col min="18" max="18" width="0.85546875" style="167" hidden="1" customWidth="1"/>
    <col min="19" max="19" width="28.5703125" style="167" customWidth="1"/>
    <col min="20" max="20" width="8.140625" style="167" hidden="1" customWidth="1"/>
    <col min="21" max="21" width="8.42578125" style="176" hidden="1" customWidth="1"/>
    <col min="22" max="22" width="11.5703125" style="159" hidden="1" customWidth="1"/>
    <col min="23" max="23" width="11.42578125" style="167"/>
    <col min="24" max="16384" width="11.42578125" style="159"/>
  </cols>
  <sheetData>
    <row r="1" spans="1:22" s="167" customFormat="1" hidden="1" x14ac:dyDescent="0.2">
      <c r="A1" s="167">
        <v>1</v>
      </c>
      <c r="B1" s="167">
        <v>2</v>
      </c>
      <c r="C1" s="167">
        <v>3</v>
      </c>
      <c r="D1" s="167">
        <v>4</v>
      </c>
      <c r="E1" s="168" t="b">
        <v>0</v>
      </c>
      <c r="F1" s="167">
        <v>6</v>
      </c>
      <c r="G1" s="167">
        <v>7</v>
      </c>
      <c r="H1" s="167">
        <v>8</v>
      </c>
      <c r="I1" s="167">
        <v>9</v>
      </c>
      <c r="J1" s="167">
        <v>10</v>
      </c>
      <c r="K1" s="167">
        <v>11</v>
      </c>
      <c r="L1" s="167">
        <v>11</v>
      </c>
      <c r="M1" s="167">
        <v>12</v>
      </c>
      <c r="N1" s="167">
        <v>13</v>
      </c>
      <c r="O1" s="167">
        <v>14</v>
      </c>
      <c r="P1" s="167">
        <v>15</v>
      </c>
      <c r="Q1" s="167">
        <v>16</v>
      </c>
      <c r="R1" s="167">
        <v>17</v>
      </c>
      <c r="S1" s="167">
        <v>18</v>
      </c>
      <c r="T1" s="167">
        <v>20</v>
      </c>
      <c r="U1" s="169">
        <v>21</v>
      </c>
      <c r="V1" s="169">
        <v>22</v>
      </c>
    </row>
    <row r="2" spans="1:22" s="167" customFormat="1" ht="45" customHeight="1" x14ac:dyDescent="0.2">
      <c r="A2" s="235"/>
      <c r="B2" s="236"/>
      <c r="C2" s="236"/>
      <c r="D2" s="237"/>
      <c r="E2" s="238"/>
      <c r="F2" s="570" t="s">
        <v>1286</v>
      </c>
      <c r="G2" s="571"/>
      <c r="H2" s="239" t="s">
        <v>1120</v>
      </c>
      <c r="I2" s="238"/>
      <c r="J2" s="238"/>
      <c r="K2" s="341" t="s">
        <v>1285</v>
      </c>
      <c r="L2" s="240"/>
      <c r="M2" s="241"/>
      <c r="N2" s="241"/>
      <c r="O2" s="241"/>
      <c r="P2" s="242" t="s">
        <v>1121</v>
      </c>
      <c r="Q2" s="236"/>
      <c r="R2" s="236"/>
      <c r="S2" s="243"/>
      <c r="T2" s="172"/>
      <c r="U2" s="172"/>
      <c r="V2" s="172"/>
    </row>
    <row r="3" spans="1:22" s="167" customFormat="1" ht="16.5" customHeight="1" x14ac:dyDescent="0.2">
      <c r="A3" s="318" t="s">
        <v>1253</v>
      </c>
      <c r="B3" s="319" t="s">
        <v>1122</v>
      </c>
      <c r="C3" s="319"/>
      <c r="D3" s="318" t="s">
        <v>1284</v>
      </c>
      <c r="E3" s="320" t="s">
        <v>1254</v>
      </c>
      <c r="F3" s="350" t="s">
        <v>1255</v>
      </c>
      <c r="G3" s="349" t="s">
        <v>1256</v>
      </c>
      <c r="H3" s="318" t="s">
        <v>1245</v>
      </c>
      <c r="I3" s="321" t="s">
        <v>1123</v>
      </c>
      <c r="J3" s="318" t="s">
        <v>1240</v>
      </c>
      <c r="K3" s="318" t="s">
        <v>1241</v>
      </c>
      <c r="L3" s="318" t="s">
        <v>309</v>
      </c>
      <c r="M3" s="318" t="s">
        <v>310</v>
      </c>
      <c r="N3" s="318" t="s">
        <v>1124</v>
      </c>
      <c r="O3" s="318" t="s">
        <v>1005</v>
      </c>
      <c r="P3" s="318" t="s">
        <v>1243</v>
      </c>
      <c r="Q3" s="318" t="s">
        <v>308</v>
      </c>
      <c r="R3" s="318" t="s">
        <v>311</v>
      </c>
      <c r="S3" s="322" t="s">
        <v>1257</v>
      </c>
      <c r="T3" s="174" t="s">
        <v>237</v>
      </c>
      <c r="U3" s="175" t="s">
        <v>301</v>
      </c>
      <c r="V3" s="175" t="s">
        <v>1125</v>
      </c>
    </row>
    <row r="4" spans="1:22" x14ac:dyDescent="0.2">
      <c r="A4" s="177"/>
      <c r="B4" s="177"/>
      <c r="C4" s="177"/>
      <c r="D4" s="178"/>
      <c r="E4" s="179"/>
      <c r="F4" s="177"/>
      <c r="G4" s="385"/>
      <c r="H4" s="385" t="s">
        <v>863</v>
      </c>
      <c r="I4" s="385" t="s">
        <v>1126</v>
      </c>
      <c r="J4" s="385" t="s">
        <v>1231</v>
      </c>
      <c r="K4" s="385" t="s">
        <v>859</v>
      </c>
      <c r="L4" s="385" t="s">
        <v>1193</v>
      </c>
      <c r="M4" s="385" t="s">
        <v>1187</v>
      </c>
      <c r="N4" s="385" t="s">
        <v>243</v>
      </c>
      <c r="O4" s="385" t="s">
        <v>70</v>
      </c>
      <c r="P4" s="385" t="s">
        <v>1504</v>
      </c>
      <c r="Q4" s="385" t="s">
        <v>1505</v>
      </c>
      <c r="R4" s="385"/>
      <c r="S4" s="385" t="s">
        <v>1586</v>
      </c>
      <c r="T4" s="167">
        <v>1</v>
      </c>
      <c r="U4" s="176">
        <v>4</v>
      </c>
      <c r="V4" s="159">
        <v>0</v>
      </c>
    </row>
    <row r="5" spans="1:22" x14ac:dyDescent="0.2">
      <c r="A5" s="225"/>
      <c r="B5" s="225"/>
      <c r="C5" s="225"/>
      <c r="D5" s="226"/>
      <c r="E5" s="224"/>
      <c r="F5" s="225"/>
      <c r="G5" s="225"/>
      <c r="H5" s="225" t="s">
        <v>864</v>
      </c>
      <c r="I5" s="225" t="s">
        <v>1127</v>
      </c>
      <c r="J5" s="225" t="s">
        <v>1231</v>
      </c>
      <c r="K5" s="225" t="s">
        <v>859</v>
      </c>
      <c r="L5" s="225" t="s">
        <v>1184</v>
      </c>
      <c r="M5" s="225" t="s">
        <v>1189</v>
      </c>
      <c r="N5" s="225" t="s">
        <v>243</v>
      </c>
      <c r="O5" s="225" t="s">
        <v>127</v>
      </c>
      <c r="P5" s="225" t="s">
        <v>1196</v>
      </c>
      <c r="Q5" s="225" t="s">
        <v>1197</v>
      </c>
      <c r="R5" s="225"/>
      <c r="S5" s="225"/>
      <c r="T5" s="167">
        <v>1</v>
      </c>
      <c r="U5" s="176">
        <v>4</v>
      </c>
      <c r="V5" s="159">
        <v>1</v>
      </c>
    </row>
    <row r="6" spans="1:22" x14ac:dyDescent="0.2">
      <c r="A6" s="177"/>
      <c r="B6" s="177"/>
      <c r="C6" s="177"/>
      <c r="D6" s="178"/>
      <c r="E6" s="179"/>
      <c r="F6" s="177"/>
      <c r="G6" s="177"/>
      <c r="H6" s="177" t="s">
        <v>865</v>
      </c>
      <c r="I6" s="177" t="s">
        <v>1128</v>
      </c>
      <c r="J6" s="177" t="s">
        <v>1231</v>
      </c>
      <c r="K6" s="177" t="s">
        <v>859</v>
      </c>
      <c r="L6" s="177" t="s">
        <v>1184</v>
      </c>
      <c r="M6" s="177" t="s">
        <v>1186</v>
      </c>
      <c r="N6" s="177" t="s">
        <v>243</v>
      </c>
      <c r="O6" s="177" t="s">
        <v>127</v>
      </c>
      <c r="P6" s="177" t="s">
        <v>1198</v>
      </c>
      <c r="Q6" s="177" t="s">
        <v>1199</v>
      </c>
      <c r="R6" s="177"/>
      <c r="S6" s="177"/>
      <c r="T6" s="167">
        <v>1</v>
      </c>
      <c r="U6" s="176">
        <v>4</v>
      </c>
      <c r="V6" s="159">
        <v>2</v>
      </c>
    </row>
    <row r="7" spans="1:22" x14ac:dyDescent="0.2">
      <c r="A7" s="225"/>
      <c r="B7" s="225"/>
      <c r="C7" s="225"/>
      <c r="D7" s="226"/>
      <c r="E7" s="224"/>
      <c r="F7" s="225"/>
      <c r="G7" s="225"/>
      <c r="H7" s="225" t="s">
        <v>866</v>
      </c>
      <c r="I7" s="225" t="s">
        <v>1129</v>
      </c>
      <c r="J7" s="225" t="s">
        <v>1231</v>
      </c>
      <c r="K7" s="225" t="s">
        <v>859</v>
      </c>
      <c r="L7" s="225" t="s">
        <v>1183</v>
      </c>
      <c r="M7" s="225" t="s">
        <v>1190</v>
      </c>
      <c r="N7" s="225" t="s">
        <v>243</v>
      </c>
      <c r="O7" s="225" t="s">
        <v>126</v>
      </c>
      <c r="P7" s="225" t="s">
        <v>1200</v>
      </c>
      <c r="Q7" s="225" t="s">
        <v>1201</v>
      </c>
      <c r="R7" s="225"/>
      <c r="S7" s="225"/>
      <c r="T7" s="167">
        <v>1</v>
      </c>
      <c r="U7" s="176">
        <v>4</v>
      </c>
      <c r="V7" s="159">
        <v>3</v>
      </c>
    </row>
    <row r="8" spans="1:22" x14ac:dyDescent="0.2">
      <c r="A8" s="177"/>
      <c r="B8" s="177"/>
      <c r="C8" s="177"/>
      <c r="D8" s="178"/>
      <c r="E8" s="179"/>
      <c r="F8" s="177"/>
      <c r="G8" s="177"/>
      <c r="H8" s="177" t="s">
        <v>867</v>
      </c>
      <c r="I8" s="177" t="s">
        <v>1130</v>
      </c>
      <c r="J8" s="177" t="s">
        <v>1231</v>
      </c>
      <c r="K8" s="177" t="s">
        <v>859</v>
      </c>
      <c r="L8" s="177" t="s">
        <v>1184</v>
      </c>
      <c r="M8" s="177" t="s">
        <v>1191</v>
      </c>
      <c r="N8" s="177" t="s">
        <v>243</v>
      </c>
      <c r="O8" s="177" t="s">
        <v>126</v>
      </c>
      <c r="P8" s="177" t="s">
        <v>1202</v>
      </c>
      <c r="Q8" s="177" t="s">
        <v>1203</v>
      </c>
      <c r="R8" s="177"/>
      <c r="S8" s="177"/>
      <c r="T8" s="167">
        <v>1</v>
      </c>
      <c r="U8" s="176">
        <v>4</v>
      </c>
      <c r="V8" s="159">
        <v>4</v>
      </c>
    </row>
    <row r="9" spans="1:22" x14ac:dyDescent="0.2">
      <c r="A9" s="225"/>
      <c r="B9" s="225"/>
      <c r="C9" s="225"/>
      <c r="D9" s="226"/>
      <c r="E9" s="224"/>
      <c r="F9" s="225"/>
      <c r="G9" s="225"/>
      <c r="H9" s="225" t="s">
        <v>868</v>
      </c>
      <c r="I9" s="225" t="s">
        <v>1131</v>
      </c>
      <c r="J9" s="225" t="s">
        <v>1231</v>
      </c>
      <c r="K9" s="225" t="s">
        <v>859</v>
      </c>
      <c r="L9" s="225" t="s">
        <v>1184</v>
      </c>
      <c r="M9" s="225" t="s">
        <v>1186</v>
      </c>
      <c r="N9" s="225" t="s">
        <v>243</v>
      </c>
      <c r="O9" s="225" t="s">
        <v>126</v>
      </c>
      <c r="P9" s="225" t="s">
        <v>1204</v>
      </c>
      <c r="Q9" s="225" t="s">
        <v>1205</v>
      </c>
      <c r="R9" s="225"/>
      <c r="S9" s="225"/>
      <c r="T9" s="167">
        <v>2</v>
      </c>
      <c r="U9" s="176">
        <v>4</v>
      </c>
      <c r="V9" s="159">
        <v>5</v>
      </c>
    </row>
    <row r="10" spans="1:22" x14ac:dyDescent="0.2">
      <c r="A10" s="177"/>
      <c r="B10" s="177"/>
      <c r="C10" s="177"/>
      <c r="D10" s="178"/>
      <c r="E10" s="179"/>
      <c r="F10" s="177"/>
      <c r="G10" s="385"/>
      <c r="H10" s="385" t="s">
        <v>869</v>
      </c>
      <c r="I10" s="385" t="s">
        <v>1132</v>
      </c>
      <c r="J10" s="385" t="s">
        <v>1231</v>
      </c>
      <c r="K10" s="385" t="s">
        <v>859</v>
      </c>
      <c r="L10" s="385" t="s">
        <v>1193</v>
      </c>
      <c r="M10" s="385" t="s">
        <v>1189</v>
      </c>
      <c r="N10" s="385" t="s">
        <v>243</v>
      </c>
      <c r="O10" s="385" t="s">
        <v>21</v>
      </c>
      <c r="P10" s="385" t="s">
        <v>1512</v>
      </c>
      <c r="Q10" s="385" t="s">
        <v>1545</v>
      </c>
      <c r="R10" s="385"/>
      <c r="S10" s="385" t="s">
        <v>1586</v>
      </c>
      <c r="T10" s="167">
        <v>2</v>
      </c>
      <c r="U10" s="176">
        <v>4</v>
      </c>
      <c r="V10" s="159">
        <v>6</v>
      </c>
    </row>
    <row r="11" spans="1:22" x14ac:dyDescent="0.2">
      <c r="A11" s="225"/>
      <c r="B11" s="225"/>
      <c r="C11" s="225"/>
      <c r="D11" s="226"/>
      <c r="E11" s="224"/>
      <c r="F11" s="225"/>
      <c r="G11" s="225"/>
      <c r="H11" s="225" t="s">
        <v>870</v>
      </c>
      <c r="I11" s="225" t="s">
        <v>1133</v>
      </c>
      <c r="J11" s="225" t="s">
        <v>1231</v>
      </c>
      <c r="K11" s="225" t="s">
        <v>859</v>
      </c>
      <c r="L11" s="225" t="s">
        <v>1193</v>
      </c>
      <c r="M11" s="225" t="s">
        <v>1192</v>
      </c>
      <c r="N11" s="225" t="s">
        <v>243</v>
      </c>
      <c r="O11" s="225" t="s">
        <v>60</v>
      </c>
      <c r="P11" s="225" t="s">
        <v>1208</v>
      </c>
      <c r="Q11" s="225" t="s">
        <v>1229</v>
      </c>
      <c r="R11" s="225"/>
      <c r="S11" s="225"/>
      <c r="T11" s="167">
        <v>1</v>
      </c>
      <c r="U11" s="176">
        <v>4</v>
      </c>
      <c r="V11" s="159">
        <v>7</v>
      </c>
    </row>
    <row r="12" spans="1:22" x14ac:dyDescent="0.2">
      <c r="A12" s="177"/>
      <c r="B12" s="177"/>
      <c r="C12" s="177"/>
      <c r="D12" s="178"/>
      <c r="E12" s="179"/>
      <c r="F12" s="177"/>
      <c r="G12" s="177"/>
      <c r="H12" s="177" t="s">
        <v>871</v>
      </c>
      <c r="I12" s="177" t="s">
        <v>1136</v>
      </c>
      <c r="J12" s="177" t="s">
        <v>1231</v>
      </c>
      <c r="K12" s="177" t="s">
        <v>859</v>
      </c>
      <c r="L12" s="177" t="s">
        <v>1193</v>
      </c>
      <c r="M12" s="177" t="s">
        <v>1192</v>
      </c>
      <c r="N12" s="177" t="s">
        <v>243</v>
      </c>
      <c r="O12" s="177" t="s">
        <v>758</v>
      </c>
      <c r="P12" s="177" t="s">
        <v>1464</v>
      </c>
      <c r="Q12" s="177" t="s">
        <v>1465</v>
      </c>
      <c r="R12" s="177"/>
      <c r="S12" s="177"/>
      <c r="T12" s="167">
        <v>3</v>
      </c>
      <c r="U12" s="176">
        <v>5</v>
      </c>
      <c r="V12" s="159">
        <v>0</v>
      </c>
    </row>
    <row r="13" spans="1:22" x14ac:dyDescent="0.2">
      <c r="A13" s="225"/>
      <c r="B13" s="225"/>
      <c r="C13" s="225"/>
      <c r="D13" s="226"/>
      <c r="E13" s="224"/>
      <c r="F13" s="225"/>
      <c r="G13" s="225"/>
      <c r="H13" s="225" t="s">
        <v>872</v>
      </c>
      <c r="I13" s="225" t="s">
        <v>1137</v>
      </c>
      <c r="J13" s="225" t="s">
        <v>1231</v>
      </c>
      <c r="K13" s="225" t="s">
        <v>859</v>
      </c>
      <c r="L13" s="225"/>
      <c r="M13" s="225"/>
      <c r="N13" s="225"/>
      <c r="O13" s="225"/>
      <c r="P13" s="225"/>
      <c r="Q13" s="225"/>
      <c r="R13" s="225"/>
      <c r="S13" s="225"/>
      <c r="U13" s="176">
        <v>5</v>
      </c>
      <c r="V13" s="159">
        <v>1</v>
      </c>
    </row>
    <row r="14" spans="1:22" x14ac:dyDescent="0.2">
      <c r="A14" s="177"/>
      <c r="B14" s="177"/>
      <c r="C14" s="177"/>
      <c r="D14" s="178"/>
      <c r="E14" s="179"/>
      <c r="F14" s="177"/>
      <c r="G14" s="177"/>
      <c r="H14" s="177" t="s">
        <v>873</v>
      </c>
      <c r="I14" s="177" t="s">
        <v>1138</v>
      </c>
      <c r="J14" s="177" t="s">
        <v>1231</v>
      </c>
      <c r="K14" s="177" t="s">
        <v>859</v>
      </c>
      <c r="L14" s="177"/>
      <c r="M14" s="177"/>
      <c r="N14" s="177"/>
      <c r="O14" s="177"/>
      <c r="P14" s="177"/>
      <c r="Q14" s="177"/>
      <c r="R14" s="177"/>
      <c r="S14" s="177"/>
      <c r="U14" s="176">
        <v>5</v>
      </c>
      <c r="V14" s="159">
        <v>2</v>
      </c>
    </row>
    <row r="15" spans="1:22" x14ac:dyDescent="0.2">
      <c r="A15" s="225"/>
      <c r="B15" s="225"/>
      <c r="C15" s="225"/>
      <c r="D15" s="226"/>
      <c r="E15" s="224"/>
      <c r="F15" s="225"/>
      <c r="G15" s="225"/>
      <c r="H15" s="225" t="s">
        <v>874</v>
      </c>
      <c r="I15" s="225" t="s">
        <v>1139</v>
      </c>
      <c r="J15" s="225" t="s">
        <v>1231</v>
      </c>
      <c r="K15" s="225" t="s">
        <v>859</v>
      </c>
      <c r="L15" s="225" t="s">
        <v>1193</v>
      </c>
      <c r="M15" s="225" t="s">
        <v>1192</v>
      </c>
      <c r="N15" s="225" t="s">
        <v>218</v>
      </c>
      <c r="O15" s="225" t="s">
        <v>161</v>
      </c>
      <c r="P15" s="225" t="s">
        <v>1211</v>
      </c>
      <c r="Q15" s="225" t="s">
        <v>1212</v>
      </c>
      <c r="R15" s="225"/>
      <c r="S15" s="225"/>
      <c r="T15" s="167">
        <v>1</v>
      </c>
      <c r="U15" s="176">
        <v>5</v>
      </c>
      <c r="V15" s="159">
        <v>3</v>
      </c>
    </row>
    <row r="16" spans="1:22" x14ac:dyDescent="0.2">
      <c r="A16" s="177"/>
      <c r="B16" s="177"/>
      <c r="C16" s="177"/>
      <c r="D16" s="178"/>
      <c r="E16" s="179"/>
      <c r="F16" s="177"/>
      <c r="G16" s="177"/>
      <c r="H16" s="177" t="s">
        <v>875</v>
      </c>
      <c r="I16" s="177" t="s">
        <v>1140</v>
      </c>
      <c r="J16" s="177" t="s">
        <v>1231</v>
      </c>
      <c r="K16" s="177" t="s">
        <v>859</v>
      </c>
      <c r="L16" s="177" t="s">
        <v>1193</v>
      </c>
      <c r="M16" s="177" t="s">
        <v>1192</v>
      </c>
      <c r="N16" s="177" t="s">
        <v>218</v>
      </c>
      <c r="O16" s="177" t="s">
        <v>161</v>
      </c>
      <c r="P16" s="177" t="s">
        <v>1213</v>
      </c>
      <c r="Q16" s="177" t="s">
        <v>1212</v>
      </c>
      <c r="R16" s="177"/>
      <c r="S16" s="177"/>
      <c r="T16" s="167">
        <v>1</v>
      </c>
      <c r="U16" s="176">
        <v>5</v>
      </c>
      <c r="V16" s="159">
        <v>4</v>
      </c>
    </row>
    <row r="17" spans="1:22" x14ac:dyDescent="0.2">
      <c r="A17" s="225"/>
      <c r="B17" s="225"/>
      <c r="C17" s="225"/>
      <c r="D17" s="226"/>
      <c r="E17" s="224"/>
      <c r="F17" s="225"/>
      <c r="G17" s="225"/>
      <c r="H17" s="225" t="s">
        <v>876</v>
      </c>
      <c r="I17" s="225" t="s">
        <v>1141</v>
      </c>
      <c r="J17" s="225" t="s">
        <v>1231</v>
      </c>
      <c r="K17" s="225" t="s">
        <v>859</v>
      </c>
      <c r="L17" s="225" t="s">
        <v>1193</v>
      </c>
      <c r="M17" s="225" t="s">
        <v>1192</v>
      </c>
      <c r="N17" s="225" t="s">
        <v>218</v>
      </c>
      <c r="O17" s="225" t="s">
        <v>99</v>
      </c>
      <c r="P17" s="225" t="s">
        <v>1466</v>
      </c>
      <c r="Q17" s="225" t="s">
        <v>1433</v>
      </c>
      <c r="R17" s="225"/>
      <c r="S17" s="225"/>
      <c r="T17" s="167">
        <v>2</v>
      </c>
      <c r="U17" s="176">
        <v>5</v>
      </c>
      <c r="V17" s="159">
        <v>5</v>
      </c>
    </row>
    <row r="18" spans="1:22" x14ac:dyDescent="0.2">
      <c r="A18" s="177"/>
      <c r="B18" s="177"/>
      <c r="C18" s="177"/>
      <c r="D18" s="178"/>
      <c r="E18" s="179"/>
      <c r="F18" s="177"/>
      <c r="G18" s="177"/>
      <c r="H18" s="177" t="s">
        <v>877</v>
      </c>
      <c r="I18" s="177" t="s">
        <v>1142</v>
      </c>
      <c r="J18" s="177" t="s">
        <v>1231</v>
      </c>
      <c r="K18" s="177" t="s">
        <v>859</v>
      </c>
      <c r="L18" s="177" t="s">
        <v>1193</v>
      </c>
      <c r="M18" s="177" t="s">
        <v>1192</v>
      </c>
      <c r="N18" s="177" t="s">
        <v>218</v>
      </c>
      <c r="O18" s="177" t="s">
        <v>966</v>
      </c>
      <c r="P18" s="177" t="s">
        <v>1467</v>
      </c>
      <c r="Q18" s="177" t="s">
        <v>1434</v>
      </c>
      <c r="R18" s="177"/>
      <c r="S18" s="177"/>
      <c r="T18" s="167">
        <v>3</v>
      </c>
      <c r="U18" s="176">
        <v>5</v>
      </c>
      <c r="V18" s="159">
        <v>6</v>
      </c>
    </row>
    <row r="19" spans="1:22" x14ac:dyDescent="0.2">
      <c r="A19" s="225"/>
      <c r="B19" s="225"/>
      <c r="C19" s="225"/>
      <c r="D19" s="226"/>
      <c r="E19" s="224"/>
      <c r="F19" s="225"/>
      <c r="G19" s="225"/>
      <c r="H19" s="225" t="s">
        <v>878</v>
      </c>
      <c r="I19" s="225" t="s">
        <v>1143</v>
      </c>
      <c r="J19" s="225" t="s">
        <v>1231</v>
      </c>
      <c r="K19" s="225" t="s">
        <v>859</v>
      </c>
      <c r="L19" s="225"/>
      <c r="M19" s="225"/>
      <c r="N19" s="225"/>
      <c r="O19" s="225"/>
      <c r="P19" s="225"/>
      <c r="Q19" s="225"/>
      <c r="R19" s="225"/>
      <c r="S19" s="225"/>
      <c r="U19" s="176">
        <v>5</v>
      </c>
      <c r="V19" s="159">
        <v>7</v>
      </c>
    </row>
    <row r="20" spans="1:22" x14ac:dyDescent="0.2">
      <c r="A20" s="177"/>
      <c r="B20" s="177"/>
      <c r="C20" s="177"/>
      <c r="D20" s="178"/>
      <c r="E20" s="179"/>
      <c r="F20" s="177"/>
      <c r="G20" s="177"/>
      <c r="H20" s="177" t="s">
        <v>1446</v>
      </c>
      <c r="I20" s="177" t="s">
        <v>1468</v>
      </c>
      <c r="J20" s="177" t="s">
        <v>1231</v>
      </c>
      <c r="K20" s="177" t="s">
        <v>860</v>
      </c>
      <c r="L20" s="177" t="s">
        <v>1183</v>
      </c>
      <c r="M20" s="177" t="s">
        <v>1187</v>
      </c>
      <c r="N20" s="177" t="s">
        <v>243</v>
      </c>
      <c r="O20" s="177" t="s">
        <v>70</v>
      </c>
      <c r="P20" s="177" t="s">
        <v>1506</v>
      </c>
      <c r="Q20" s="177" t="s">
        <v>1507</v>
      </c>
      <c r="R20" s="177"/>
      <c r="S20" s="177"/>
      <c r="T20" s="167">
        <v>1</v>
      </c>
      <c r="U20" s="176">
        <v>6</v>
      </c>
      <c r="V20" s="159">
        <v>0</v>
      </c>
    </row>
    <row r="21" spans="1:22" x14ac:dyDescent="0.2">
      <c r="A21" s="225"/>
      <c r="B21" s="225"/>
      <c r="C21" s="225"/>
      <c r="D21" s="226"/>
      <c r="E21" s="224"/>
      <c r="F21" s="225"/>
      <c r="G21" s="225"/>
      <c r="H21" s="225" t="s">
        <v>1447</v>
      </c>
      <c r="I21" s="225" t="s">
        <v>1469</v>
      </c>
      <c r="J21" s="225" t="s">
        <v>1231</v>
      </c>
      <c r="K21" s="225" t="s">
        <v>860</v>
      </c>
      <c r="L21" s="225" t="s">
        <v>1184</v>
      </c>
      <c r="M21" s="225" t="s">
        <v>1189</v>
      </c>
      <c r="N21" s="225" t="s">
        <v>243</v>
      </c>
      <c r="O21" s="225" t="s">
        <v>127</v>
      </c>
      <c r="P21" s="225" t="s">
        <v>1216</v>
      </c>
      <c r="Q21" s="225" t="s">
        <v>1197</v>
      </c>
      <c r="R21" s="225"/>
      <c r="S21" s="225"/>
      <c r="T21" s="167">
        <v>1</v>
      </c>
      <c r="U21" s="176">
        <v>6</v>
      </c>
      <c r="V21" s="159">
        <v>1</v>
      </c>
    </row>
    <row r="22" spans="1:22" x14ac:dyDescent="0.2">
      <c r="A22" s="177"/>
      <c r="B22" s="177"/>
      <c r="C22" s="177"/>
      <c r="D22" s="178"/>
      <c r="E22" s="179"/>
      <c r="F22" s="177"/>
      <c r="G22" s="177"/>
      <c r="H22" s="177" t="s">
        <v>1448</v>
      </c>
      <c r="I22" s="177" t="s">
        <v>1470</v>
      </c>
      <c r="J22" s="177" t="s">
        <v>1231</v>
      </c>
      <c r="K22" s="177" t="s">
        <v>860</v>
      </c>
      <c r="L22" s="177" t="s">
        <v>1184</v>
      </c>
      <c r="M22" s="177" t="s">
        <v>1186</v>
      </c>
      <c r="N22" s="177" t="s">
        <v>243</v>
      </c>
      <c r="O22" s="177" t="s">
        <v>127</v>
      </c>
      <c r="P22" s="177" t="s">
        <v>1217</v>
      </c>
      <c r="Q22" s="177" t="s">
        <v>1199</v>
      </c>
      <c r="R22" s="177"/>
      <c r="S22" s="177"/>
      <c r="T22" s="167">
        <v>1</v>
      </c>
      <c r="U22" s="176">
        <v>6</v>
      </c>
      <c r="V22" s="159">
        <v>2</v>
      </c>
    </row>
    <row r="23" spans="1:22" x14ac:dyDescent="0.2">
      <c r="A23" s="225"/>
      <c r="B23" s="225"/>
      <c r="C23" s="225"/>
      <c r="D23" s="226"/>
      <c r="E23" s="224"/>
      <c r="F23" s="225"/>
      <c r="G23" s="225"/>
      <c r="H23" s="225" t="s">
        <v>1449</v>
      </c>
      <c r="I23" s="225" t="s">
        <v>1471</v>
      </c>
      <c r="J23" s="225" t="s">
        <v>1231</v>
      </c>
      <c r="K23" s="225" t="s">
        <v>860</v>
      </c>
      <c r="L23" s="225" t="s">
        <v>1183</v>
      </c>
      <c r="M23" s="225" t="s">
        <v>1190</v>
      </c>
      <c r="N23" s="225" t="s">
        <v>243</v>
      </c>
      <c r="O23" s="225" t="s">
        <v>126</v>
      </c>
      <c r="P23" s="225" t="s">
        <v>1218</v>
      </c>
      <c r="Q23" s="225" t="s">
        <v>1201</v>
      </c>
      <c r="R23" s="225"/>
      <c r="S23" s="225"/>
      <c r="T23" s="167">
        <v>1</v>
      </c>
      <c r="U23" s="176">
        <v>6</v>
      </c>
      <c r="V23" s="159">
        <v>3</v>
      </c>
    </row>
    <row r="24" spans="1:22" x14ac:dyDescent="0.2">
      <c r="A24" s="177"/>
      <c r="B24" s="177"/>
      <c r="C24" s="177"/>
      <c r="D24" s="178"/>
      <c r="E24" s="179"/>
      <c r="F24" s="177"/>
      <c r="G24" s="177"/>
      <c r="H24" s="177" t="s">
        <v>1450</v>
      </c>
      <c r="I24" s="177" t="s">
        <v>1472</v>
      </c>
      <c r="J24" s="177" t="s">
        <v>1231</v>
      </c>
      <c r="K24" s="177" t="s">
        <v>860</v>
      </c>
      <c r="L24" s="177" t="s">
        <v>1184</v>
      </c>
      <c r="M24" s="177" t="s">
        <v>1191</v>
      </c>
      <c r="N24" s="177" t="s">
        <v>243</v>
      </c>
      <c r="O24" s="177" t="s">
        <v>127</v>
      </c>
      <c r="P24" s="177" t="s">
        <v>1219</v>
      </c>
      <c r="Q24" s="177" t="s">
        <v>1473</v>
      </c>
      <c r="R24" s="177"/>
      <c r="S24" s="177"/>
      <c r="T24" s="167">
        <v>1</v>
      </c>
      <c r="U24" s="176">
        <v>6</v>
      </c>
      <c r="V24" s="159">
        <v>4</v>
      </c>
    </row>
    <row r="25" spans="1:22" x14ac:dyDescent="0.2">
      <c r="A25" s="225"/>
      <c r="B25" s="225"/>
      <c r="C25" s="225"/>
      <c r="D25" s="226"/>
      <c r="E25" s="224"/>
      <c r="F25" s="225"/>
      <c r="G25" s="225"/>
      <c r="H25" s="225" t="s">
        <v>1451</v>
      </c>
      <c r="I25" s="225" t="s">
        <v>1474</v>
      </c>
      <c r="J25" s="225" t="s">
        <v>1231</v>
      </c>
      <c r="K25" s="225" t="s">
        <v>860</v>
      </c>
      <c r="L25" s="225" t="s">
        <v>1184</v>
      </c>
      <c r="M25" s="225" t="s">
        <v>1186</v>
      </c>
      <c r="N25" s="225" t="s">
        <v>243</v>
      </c>
      <c r="O25" s="225" t="s">
        <v>126</v>
      </c>
      <c r="P25" s="225" t="s">
        <v>1220</v>
      </c>
      <c r="Q25" s="225" t="s">
        <v>1205</v>
      </c>
      <c r="R25" s="225"/>
      <c r="S25" s="225"/>
      <c r="T25" s="167">
        <v>2</v>
      </c>
      <c r="U25" s="176">
        <v>6</v>
      </c>
      <c r="V25" s="159">
        <v>5</v>
      </c>
    </row>
    <row r="26" spans="1:22" x14ac:dyDescent="0.2">
      <c r="A26" s="177"/>
      <c r="B26" s="177"/>
      <c r="C26" s="177"/>
      <c r="D26" s="178"/>
      <c r="E26" s="179"/>
      <c r="F26" s="177"/>
      <c r="G26" s="177"/>
      <c r="H26" s="177" t="s">
        <v>1452</v>
      </c>
      <c r="I26" s="177" t="s">
        <v>1475</v>
      </c>
      <c r="J26" s="177" t="s">
        <v>1231</v>
      </c>
      <c r="K26" s="177" t="s">
        <v>860</v>
      </c>
      <c r="L26" s="177" t="s">
        <v>1193</v>
      </c>
      <c r="M26" s="177" t="s">
        <v>1189</v>
      </c>
      <c r="N26" s="177" t="s">
        <v>243</v>
      </c>
      <c r="O26" s="177" t="s">
        <v>50</v>
      </c>
      <c r="P26" s="177" t="s">
        <v>1476</v>
      </c>
      <c r="Q26" s="177" t="s">
        <v>1463</v>
      </c>
      <c r="R26" s="177"/>
      <c r="S26" s="177"/>
      <c r="T26" s="167">
        <v>2</v>
      </c>
      <c r="U26" s="176">
        <v>6</v>
      </c>
      <c r="V26" s="159">
        <v>6</v>
      </c>
    </row>
    <row r="27" spans="1:22" x14ac:dyDescent="0.2">
      <c r="A27" s="225"/>
      <c r="B27" s="225"/>
      <c r="C27" s="225"/>
      <c r="D27" s="226"/>
      <c r="E27" s="224"/>
      <c r="F27" s="225"/>
      <c r="G27" s="225"/>
      <c r="H27" s="225" t="s">
        <v>1453</v>
      </c>
      <c r="I27" s="225" t="s">
        <v>1477</v>
      </c>
      <c r="J27" s="225" t="s">
        <v>1231</v>
      </c>
      <c r="K27" s="225" t="s">
        <v>860</v>
      </c>
      <c r="L27" s="225" t="s">
        <v>1193</v>
      </c>
      <c r="M27" s="225" t="s">
        <v>1192</v>
      </c>
      <c r="N27" s="225" t="s">
        <v>243</v>
      </c>
      <c r="O27" s="225" t="s">
        <v>60</v>
      </c>
      <c r="P27" s="225" t="s">
        <v>1222</v>
      </c>
      <c r="Q27" s="225" t="s">
        <v>1229</v>
      </c>
      <c r="R27" s="225"/>
      <c r="S27" s="225"/>
      <c r="T27" s="167">
        <v>1</v>
      </c>
      <c r="U27" s="176">
        <v>6</v>
      </c>
      <c r="V27" s="159">
        <v>7</v>
      </c>
    </row>
    <row r="28" spans="1:22" x14ac:dyDescent="0.2">
      <c r="A28" s="177"/>
      <c r="B28" s="177"/>
      <c r="C28" s="177"/>
      <c r="D28" s="178"/>
      <c r="E28" s="179"/>
      <c r="F28" s="177"/>
      <c r="G28" s="177"/>
      <c r="H28" s="177" t="s">
        <v>1454</v>
      </c>
      <c r="I28" s="177" t="s">
        <v>1478</v>
      </c>
      <c r="J28" s="177" t="s">
        <v>1231</v>
      </c>
      <c r="K28" s="177" t="s">
        <v>860</v>
      </c>
      <c r="L28" s="177" t="s">
        <v>1193</v>
      </c>
      <c r="M28" s="177" t="s">
        <v>1192</v>
      </c>
      <c r="N28" s="177" t="s">
        <v>243</v>
      </c>
      <c r="O28" s="177" t="s">
        <v>127</v>
      </c>
      <c r="P28" s="177" t="s">
        <v>1479</v>
      </c>
      <c r="Q28" s="177" t="s">
        <v>1480</v>
      </c>
      <c r="R28" s="177"/>
      <c r="S28" s="177"/>
      <c r="T28" s="167">
        <v>3</v>
      </c>
      <c r="U28" s="176">
        <v>7</v>
      </c>
      <c r="V28" s="159">
        <v>0</v>
      </c>
    </row>
    <row r="29" spans="1:22" x14ac:dyDescent="0.2">
      <c r="A29" s="225"/>
      <c r="B29" s="225"/>
      <c r="C29" s="225"/>
      <c r="D29" s="226"/>
      <c r="E29" s="224"/>
      <c r="F29" s="225"/>
      <c r="G29" s="225"/>
      <c r="H29" s="225" t="s">
        <v>1455</v>
      </c>
      <c r="I29" s="225" t="s">
        <v>1481</v>
      </c>
      <c r="J29" s="225" t="s">
        <v>1231</v>
      </c>
      <c r="K29" s="225" t="s">
        <v>860</v>
      </c>
      <c r="L29" s="225" t="s">
        <v>1183</v>
      </c>
      <c r="M29" s="225" t="s">
        <v>1185</v>
      </c>
      <c r="N29" s="225" t="s">
        <v>243</v>
      </c>
      <c r="O29" s="225" t="s">
        <v>195</v>
      </c>
      <c r="P29" s="225" t="s">
        <v>1508</v>
      </c>
      <c r="Q29" s="225" t="s">
        <v>1509</v>
      </c>
      <c r="R29" s="225"/>
      <c r="S29" s="225"/>
      <c r="T29" s="167">
        <v>1</v>
      </c>
      <c r="U29" s="176">
        <v>7</v>
      </c>
      <c r="V29" s="159">
        <v>1</v>
      </c>
    </row>
    <row r="30" spans="1:22" x14ac:dyDescent="0.2">
      <c r="A30" s="177"/>
      <c r="B30" s="177"/>
      <c r="C30" s="177"/>
      <c r="D30" s="178"/>
      <c r="E30" s="179"/>
      <c r="F30" s="177"/>
      <c r="G30" s="177"/>
      <c r="H30" s="177" t="s">
        <v>1456</v>
      </c>
      <c r="I30" s="177" t="s">
        <v>1482</v>
      </c>
      <c r="J30" s="177" t="s">
        <v>1231</v>
      </c>
      <c r="K30" s="177" t="s">
        <v>860</v>
      </c>
      <c r="L30" s="177"/>
      <c r="M30" s="177"/>
      <c r="N30" s="177"/>
      <c r="O30" s="177"/>
      <c r="P30" s="177"/>
      <c r="Q30" s="177"/>
      <c r="R30" s="177"/>
      <c r="S30" s="177"/>
      <c r="U30" s="176">
        <v>7</v>
      </c>
      <c r="V30" s="159">
        <v>2</v>
      </c>
    </row>
    <row r="31" spans="1:22" x14ac:dyDescent="0.2">
      <c r="A31" s="225"/>
      <c r="B31" s="225"/>
      <c r="C31" s="225"/>
      <c r="D31" s="226"/>
      <c r="E31" s="224"/>
      <c r="F31" s="225"/>
      <c r="G31" s="225"/>
      <c r="H31" s="225" t="s">
        <v>1457</v>
      </c>
      <c r="I31" s="225" t="s">
        <v>1483</v>
      </c>
      <c r="J31" s="225" t="s">
        <v>1231</v>
      </c>
      <c r="K31" s="225" t="s">
        <v>860</v>
      </c>
      <c r="L31" s="225" t="s">
        <v>1193</v>
      </c>
      <c r="M31" s="225" t="s">
        <v>1192</v>
      </c>
      <c r="N31" s="225" t="s">
        <v>218</v>
      </c>
      <c r="O31" s="225" t="s">
        <v>161</v>
      </c>
      <c r="P31" s="225" t="s">
        <v>1224</v>
      </c>
      <c r="Q31" s="225" t="s">
        <v>1212</v>
      </c>
      <c r="R31" s="225"/>
      <c r="S31" s="225"/>
      <c r="T31" s="167">
        <v>1</v>
      </c>
      <c r="U31" s="176">
        <v>7</v>
      </c>
      <c r="V31" s="159">
        <v>3</v>
      </c>
    </row>
    <row r="32" spans="1:22" x14ac:dyDescent="0.2">
      <c r="A32" s="177"/>
      <c r="B32" s="177"/>
      <c r="C32" s="177"/>
      <c r="D32" s="178"/>
      <c r="E32" s="179"/>
      <c r="F32" s="177"/>
      <c r="G32" s="177"/>
      <c r="H32" s="177" t="s">
        <v>1458</v>
      </c>
      <c r="I32" s="177" t="s">
        <v>1484</v>
      </c>
      <c r="J32" s="177" t="s">
        <v>1231</v>
      </c>
      <c r="K32" s="177" t="s">
        <v>860</v>
      </c>
      <c r="L32" s="177" t="s">
        <v>1193</v>
      </c>
      <c r="M32" s="177" t="s">
        <v>1192</v>
      </c>
      <c r="N32" s="177" t="s">
        <v>218</v>
      </c>
      <c r="O32" s="177" t="s">
        <v>161</v>
      </c>
      <c r="P32" s="177" t="s">
        <v>1225</v>
      </c>
      <c r="Q32" s="177" t="s">
        <v>1212</v>
      </c>
      <c r="R32" s="177"/>
      <c r="S32" s="177"/>
      <c r="T32" s="167">
        <v>1</v>
      </c>
      <c r="U32" s="176">
        <v>7</v>
      </c>
      <c r="V32" s="159">
        <v>4</v>
      </c>
    </row>
    <row r="33" spans="1:22" x14ac:dyDescent="0.2">
      <c r="A33" s="225"/>
      <c r="B33" s="225"/>
      <c r="C33" s="225"/>
      <c r="D33" s="226"/>
      <c r="E33" s="224"/>
      <c r="F33" s="225"/>
      <c r="G33" s="225"/>
      <c r="H33" s="225" t="s">
        <v>1459</v>
      </c>
      <c r="I33" s="225" t="s">
        <v>1485</v>
      </c>
      <c r="J33" s="225" t="s">
        <v>1231</v>
      </c>
      <c r="K33" s="225" t="s">
        <v>860</v>
      </c>
      <c r="L33" s="225" t="s">
        <v>1193</v>
      </c>
      <c r="M33" s="225" t="s">
        <v>1192</v>
      </c>
      <c r="N33" s="225" t="s">
        <v>218</v>
      </c>
      <c r="O33" s="225" t="s">
        <v>738</v>
      </c>
      <c r="P33" s="225" t="s">
        <v>1486</v>
      </c>
      <c r="Q33" s="225" t="s">
        <v>1214</v>
      </c>
      <c r="R33" s="225"/>
      <c r="S33" s="225"/>
      <c r="T33" s="167">
        <v>2</v>
      </c>
      <c r="U33" s="176">
        <v>7</v>
      </c>
      <c r="V33" s="159">
        <v>5</v>
      </c>
    </row>
    <row r="34" spans="1:22" x14ac:dyDescent="0.2">
      <c r="A34" s="177"/>
      <c r="B34" s="177"/>
      <c r="C34" s="177"/>
      <c r="D34" s="178"/>
      <c r="E34" s="179"/>
      <c r="F34" s="177"/>
      <c r="G34" s="177"/>
      <c r="H34" s="177" t="s">
        <v>1460</v>
      </c>
      <c r="I34" s="177" t="s">
        <v>1487</v>
      </c>
      <c r="J34" s="177" t="s">
        <v>1231</v>
      </c>
      <c r="K34" s="177" t="s">
        <v>860</v>
      </c>
      <c r="L34" s="177" t="s">
        <v>1193</v>
      </c>
      <c r="M34" s="177" t="s">
        <v>1192</v>
      </c>
      <c r="N34" s="177" t="s">
        <v>218</v>
      </c>
      <c r="O34" s="177" t="s">
        <v>738</v>
      </c>
      <c r="P34" s="177" t="s">
        <v>1488</v>
      </c>
      <c r="Q34" s="177" t="s">
        <v>1214</v>
      </c>
      <c r="R34" s="177"/>
      <c r="S34" s="177"/>
      <c r="T34" s="167">
        <v>2</v>
      </c>
      <c r="U34" s="176">
        <v>7</v>
      </c>
      <c r="V34" s="159">
        <v>6</v>
      </c>
    </row>
    <row r="35" spans="1:22" x14ac:dyDescent="0.2">
      <c r="A35" s="225"/>
      <c r="B35" s="225"/>
      <c r="C35" s="225"/>
      <c r="D35" s="226"/>
      <c r="E35" s="224"/>
      <c r="F35" s="225"/>
      <c r="G35" s="225"/>
      <c r="H35" s="225" t="s">
        <v>1461</v>
      </c>
      <c r="I35" s="225" t="s">
        <v>1489</v>
      </c>
      <c r="J35" s="225" t="s">
        <v>1231</v>
      </c>
      <c r="K35" s="225" t="s">
        <v>860</v>
      </c>
      <c r="L35" s="225" t="s">
        <v>1193</v>
      </c>
      <c r="M35" s="225" t="s">
        <v>1192</v>
      </c>
      <c r="N35" s="225" t="s">
        <v>284</v>
      </c>
      <c r="O35" s="225" t="s">
        <v>87</v>
      </c>
      <c r="P35" s="225" t="s">
        <v>1435</v>
      </c>
      <c r="Q35" s="225" t="s">
        <v>1436</v>
      </c>
      <c r="R35" s="225"/>
      <c r="S35" s="225"/>
      <c r="T35" s="167">
        <v>1</v>
      </c>
      <c r="U35" s="176">
        <v>7</v>
      </c>
      <c r="V35" s="159">
        <v>7</v>
      </c>
    </row>
    <row r="36" spans="1:22" x14ac:dyDescent="0.2">
      <c r="A36" s="177"/>
      <c r="B36" s="177"/>
      <c r="C36" s="177"/>
      <c r="D36" s="178"/>
      <c r="E36" s="179"/>
      <c r="F36" s="177"/>
      <c r="G36" s="177"/>
      <c r="H36" s="177" t="s">
        <v>1496</v>
      </c>
      <c r="I36" s="177" t="s">
        <v>1546</v>
      </c>
      <c r="J36" s="177" t="s">
        <v>1231</v>
      </c>
      <c r="K36" s="177" t="s">
        <v>860</v>
      </c>
      <c r="L36" s="177" t="s">
        <v>1193</v>
      </c>
      <c r="M36" s="177" t="s">
        <v>1192</v>
      </c>
      <c r="N36" s="177" t="s">
        <v>218</v>
      </c>
      <c r="O36" s="177" t="s">
        <v>161</v>
      </c>
      <c r="P36" s="177" t="s">
        <v>1486</v>
      </c>
      <c r="Q36" s="177" t="s">
        <v>1212</v>
      </c>
      <c r="R36" s="177"/>
      <c r="S36" s="177"/>
      <c r="T36" s="167">
        <v>2</v>
      </c>
      <c r="U36" s="176">
        <v>10</v>
      </c>
      <c r="V36" s="159">
        <v>0</v>
      </c>
    </row>
    <row r="37" spans="1:22" x14ac:dyDescent="0.2">
      <c r="A37" s="225"/>
      <c r="B37" s="225"/>
      <c r="C37" s="225"/>
      <c r="D37" s="226"/>
      <c r="E37" s="224"/>
      <c r="F37" s="225"/>
      <c r="G37" s="225"/>
      <c r="H37" s="225" t="s">
        <v>1497</v>
      </c>
      <c r="I37" s="225" t="s">
        <v>1547</v>
      </c>
      <c r="J37" s="225" t="s">
        <v>1231</v>
      </c>
      <c r="K37" s="225" t="s">
        <v>860</v>
      </c>
      <c r="L37" s="225"/>
      <c r="M37" s="225"/>
      <c r="N37" s="225"/>
      <c r="O37" s="225"/>
      <c r="P37" s="225"/>
      <c r="Q37" s="225"/>
      <c r="R37" s="225"/>
      <c r="S37" s="225"/>
      <c r="U37" s="176">
        <v>10</v>
      </c>
      <c r="V37" s="159">
        <v>1</v>
      </c>
    </row>
    <row r="38" spans="1:22" x14ac:dyDescent="0.2">
      <c r="A38" s="177"/>
      <c r="B38" s="177"/>
      <c r="C38" s="177"/>
      <c r="D38" s="178"/>
      <c r="E38" s="179"/>
      <c r="F38" s="177"/>
      <c r="G38" s="177"/>
      <c r="H38" s="177" t="s">
        <v>1498</v>
      </c>
      <c r="I38" s="177" t="s">
        <v>1548</v>
      </c>
      <c r="J38" s="177" t="s">
        <v>1231</v>
      </c>
      <c r="K38" s="177" t="s">
        <v>860</v>
      </c>
      <c r="L38" s="177"/>
      <c r="M38" s="177"/>
      <c r="N38" s="177"/>
      <c r="O38" s="177"/>
      <c r="P38" s="177"/>
      <c r="Q38" s="177"/>
      <c r="R38" s="177"/>
      <c r="S38" s="177"/>
      <c r="U38" s="176">
        <v>10</v>
      </c>
      <c r="V38" s="159">
        <v>2</v>
      </c>
    </row>
    <row r="39" spans="1:22" x14ac:dyDescent="0.2">
      <c r="A39" s="225"/>
      <c r="B39" s="225"/>
      <c r="C39" s="225"/>
      <c r="D39" s="226"/>
      <c r="E39" s="224"/>
      <c r="F39" s="225"/>
      <c r="G39" s="225"/>
      <c r="H39" s="225" t="s">
        <v>1499</v>
      </c>
      <c r="I39" s="225" t="s">
        <v>1549</v>
      </c>
      <c r="J39" s="225" t="s">
        <v>1231</v>
      </c>
      <c r="K39" s="225" t="s">
        <v>860</v>
      </c>
      <c r="L39" s="225"/>
      <c r="M39" s="225"/>
      <c r="N39" s="225"/>
      <c r="O39" s="225"/>
      <c r="P39" s="225"/>
      <c r="Q39" s="225"/>
      <c r="R39" s="225"/>
      <c r="S39" s="225"/>
      <c r="U39" s="176">
        <v>10</v>
      </c>
      <c r="V39" s="159">
        <v>3</v>
      </c>
    </row>
    <row r="40" spans="1:22" x14ac:dyDescent="0.2">
      <c r="A40" s="177"/>
      <c r="B40" s="177"/>
      <c r="C40" s="177"/>
      <c r="D40" s="178"/>
      <c r="E40" s="179"/>
      <c r="F40" s="177"/>
      <c r="G40" s="177"/>
      <c r="H40" s="177" t="s">
        <v>1500</v>
      </c>
      <c r="I40" s="177" t="s">
        <v>1550</v>
      </c>
      <c r="J40" s="177" t="s">
        <v>1231</v>
      </c>
      <c r="K40" s="177" t="s">
        <v>860</v>
      </c>
      <c r="L40" s="177" t="s">
        <v>1193</v>
      </c>
      <c r="M40" s="177" t="s">
        <v>1192</v>
      </c>
      <c r="N40" s="177" t="s">
        <v>218</v>
      </c>
      <c r="O40" s="177" t="s">
        <v>161</v>
      </c>
      <c r="P40" s="177" t="s">
        <v>1510</v>
      </c>
      <c r="Q40" s="177" t="s">
        <v>1212</v>
      </c>
      <c r="R40" s="177"/>
      <c r="S40" s="177"/>
      <c r="T40" s="167">
        <v>3</v>
      </c>
      <c r="U40" s="176">
        <v>100</v>
      </c>
      <c r="V40" s="159">
        <v>0</v>
      </c>
    </row>
    <row r="41" spans="1:22" x14ac:dyDescent="0.2">
      <c r="A41" s="225"/>
      <c r="B41" s="225"/>
      <c r="C41" s="225"/>
      <c r="D41" s="226"/>
      <c r="E41" s="224"/>
      <c r="F41" s="225"/>
      <c r="G41" s="225"/>
      <c r="H41" s="225" t="s">
        <v>1501</v>
      </c>
      <c r="I41" s="225" t="s">
        <v>1551</v>
      </c>
      <c r="J41" s="225" t="s">
        <v>1231</v>
      </c>
      <c r="K41" s="225" t="s">
        <v>860</v>
      </c>
      <c r="L41" s="225"/>
      <c r="M41" s="225"/>
      <c r="N41" s="225"/>
      <c r="O41" s="225"/>
      <c r="P41" s="225"/>
      <c r="Q41" s="225"/>
      <c r="R41" s="225"/>
      <c r="S41" s="225"/>
      <c r="U41" s="176">
        <v>100</v>
      </c>
      <c r="V41" s="159">
        <v>1</v>
      </c>
    </row>
    <row r="42" spans="1:22" x14ac:dyDescent="0.2">
      <c r="A42" s="177"/>
      <c r="B42" s="177"/>
      <c r="C42" s="177"/>
      <c r="D42" s="178"/>
      <c r="E42" s="179"/>
      <c r="F42" s="177"/>
      <c r="G42" s="177"/>
      <c r="H42" s="177" t="s">
        <v>1502</v>
      </c>
      <c r="I42" s="177" t="s">
        <v>1552</v>
      </c>
      <c r="J42" s="177" t="s">
        <v>1231</v>
      </c>
      <c r="K42" s="177" t="s">
        <v>860</v>
      </c>
      <c r="L42" s="177"/>
      <c r="M42" s="177"/>
      <c r="N42" s="177"/>
      <c r="O42" s="177"/>
      <c r="P42" s="177"/>
      <c r="Q42" s="177"/>
      <c r="R42" s="177"/>
      <c r="S42" s="177"/>
      <c r="U42" s="176">
        <v>100</v>
      </c>
      <c r="V42" s="159">
        <v>2</v>
      </c>
    </row>
    <row r="43" spans="1:22" x14ac:dyDescent="0.2">
      <c r="A43" s="225"/>
      <c r="B43" s="225"/>
      <c r="C43" s="225"/>
      <c r="D43" s="226"/>
      <c r="E43" s="224"/>
      <c r="F43" s="225"/>
      <c r="G43" s="225"/>
      <c r="H43" s="225" t="s">
        <v>1503</v>
      </c>
      <c r="I43" s="225" t="s">
        <v>1553</v>
      </c>
      <c r="J43" s="225" t="s">
        <v>1231</v>
      </c>
      <c r="K43" s="225" t="s">
        <v>860</v>
      </c>
      <c r="L43" s="225"/>
      <c r="M43" s="225"/>
      <c r="N43" s="225"/>
      <c r="O43" s="225"/>
      <c r="P43" s="225"/>
      <c r="Q43" s="225"/>
      <c r="R43" s="225"/>
      <c r="S43" s="225"/>
      <c r="U43" s="176">
        <v>100</v>
      </c>
      <c r="V43" s="159">
        <v>3</v>
      </c>
    </row>
    <row r="44" spans="1:22" x14ac:dyDescent="0.2">
      <c r="A44" s="177"/>
      <c r="B44" s="177"/>
      <c r="C44" s="177"/>
      <c r="D44" s="178"/>
      <c r="E44" s="179"/>
      <c r="F44" s="177"/>
      <c r="G44" s="177"/>
      <c r="H44" s="177" t="s">
        <v>1513</v>
      </c>
      <c r="I44" s="177" t="s">
        <v>1554</v>
      </c>
      <c r="J44" s="177" t="s">
        <v>1231</v>
      </c>
      <c r="K44" s="177" t="s">
        <v>859</v>
      </c>
      <c r="L44" s="177"/>
      <c r="M44" s="177"/>
      <c r="N44" s="177"/>
      <c r="O44" s="177"/>
      <c r="P44" s="177"/>
      <c r="Q44" s="177"/>
      <c r="R44" s="177"/>
      <c r="S44" s="177"/>
      <c r="U44" s="176">
        <v>800</v>
      </c>
      <c r="V44" s="159">
        <v>0</v>
      </c>
    </row>
    <row r="45" spans="1:22" x14ac:dyDescent="0.2">
      <c r="A45" s="225"/>
      <c r="B45" s="225"/>
      <c r="C45" s="225"/>
      <c r="D45" s="226"/>
      <c r="E45" s="224"/>
      <c r="F45" s="225"/>
      <c r="G45" s="225"/>
      <c r="H45" s="225" t="s">
        <v>1514</v>
      </c>
      <c r="I45" s="225" t="s">
        <v>1555</v>
      </c>
      <c r="J45" s="225" t="s">
        <v>1231</v>
      </c>
      <c r="K45" s="225" t="s">
        <v>859</v>
      </c>
      <c r="L45" s="225"/>
      <c r="M45" s="225"/>
      <c r="N45" s="225"/>
      <c r="O45" s="225"/>
      <c r="P45" s="225"/>
      <c r="Q45" s="225"/>
      <c r="R45" s="225"/>
      <c r="S45" s="225"/>
      <c r="U45" s="176">
        <v>800</v>
      </c>
      <c r="V45" s="159">
        <v>1</v>
      </c>
    </row>
    <row r="46" spans="1:22" x14ac:dyDescent="0.2">
      <c r="A46" s="177"/>
      <c r="B46" s="177"/>
      <c r="C46" s="177"/>
      <c r="D46" s="178"/>
      <c r="E46" s="179"/>
      <c r="F46" s="177"/>
      <c r="G46" s="177"/>
      <c r="H46" s="177" t="s">
        <v>1515</v>
      </c>
      <c r="I46" s="177" t="s">
        <v>1556</v>
      </c>
      <c r="J46" s="177" t="s">
        <v>1231</v>
      </c>
      <c r="K46" s="177" t="s">
        <v>859</v>
      </c>
      <c r="L46" s="177"/>
      <c r="M46" s="177"/>
      <c r="N46" s="177"/>
      <c r="O46" s="177"/>
      <c r="P46" s="177"/>
      <c r="Q46" s="177"/>
      <c r="R46" s="177"/>
      <c r="S46" s="177"/>
      <c r="U46" s="176">
        <v>800</v>
      </c>
      <c r="V46" s="159">
        <v>2</v>
      </c>
    </row>
    <row r="47" spans="1:22" x14ac:dyDescent="0.2">
      <c r="A47" s="225"/>
      <c r="B47" s="225"/>
      <c r="C47" s="225"/>
      <c r="D47" s="226"/>
      <c r="E47" s="224"/>
      <c r="F47" s="225"/>
      <c r="G47" s="225"/>
      <c r="H47" s="225" t="s">
        <v>1516</v>
      </c>
      <c r="I47" s="225" t="s">
        <v>1557</v>
      </c>
      <c r="J47" s="225" t="s">
        <v>1231</v>
      </c>
      <c r="K47" s="225" t="s">
        <v>859</v>
      </c>
      <c r="L47" s="225"/>
      <c r="M47" s="225"/>
      <c r="N47" s="225"/>
      <c r="O47" s="225"/>
      <c r="P47" s="225"/>
      <c r="Q47" s="225"/>
      <c r="R47" s="225"/>
      <c r="S47" s="225"/>
      <c r="U47" s="176">
        <v>800</v>
      </c>
      <c r="V47" s="159">
        <v>3</v>
      </c>
    </row>
    <row r="48" spans="1:22" x14ac:dyDescent="0.2">
      <c r="A48" s="177"/>
      <c r="B48" s="177"/>
      <c r="C48" s="177"/>
      <c r="D48" s="178"/>
      <c r="E48" s="179"/>
      <c r="F48" s="177"/>
      <c r="G48" s="177"/>
      <c r="H48" s="177" t="s">
        <v>1517</v>
      </c>
      <c r="I48" s="177" t="s">
        <v>1558</v>
      </c>
      <c r="J48" s="177" t="s">
        <v>1231</v>
      </c>
      <c r="K48" s="177" t="s">
        <v>859</v>
      </c>
      <c r="L48" s="177"/>
      <c r="M48" s="177"/>
      <c r="N48" s="177"/>
      <c r="O48" s="177"/>
      <c r="P48" s="177"/>
      <c r="Q48" s="177"/>
      <c r="R48" s="177"/>
      <c r="S48" s="177"/>
      <c r="U48" s="176">
        <v>800</v>
      </c>
      <c r="V48" s="159">
        <v>4</v>
      </c>
    </row>
    <row r="49" spans="1:22" x14ac:dyDescent="0.2">
      <c r="A49" s="225"/>
      <c r="B49" s="225"/>
      <c r="C49" s="225"/>
      <c r="D49" s="226"/>
      <c r="E49" s="224"/>
      <c r="F49" s="225"/>
      <c r="G49" s="225"/>
      <c r="H49" s="225" t="s">
        <v>1518</v>
      </c>
      <c r="I49" s="225" t="s">
        <v>1559</v>
      </c>
      <c r="J49" s="225" t="s">
        <v>1231</v>
      </c>
      <c r="K49" s="225" t="s">
        <v>859</v>
      </c>
      <c r="L49" s="225"/>
      <c r="M49" s="225"/>
      <c r="N49" s="225"/>
      <c r="O49" s="225"/>
      <c r="P49" s="225"/>
      <c r="Q49" s="225"/>
      <c r="R49" s="225"/>
      <c r="S49" s="225"/>
      <c r="U49" s="176">
        <v>800</v>
      </c>
      <c r="V49" s="159">
        <v>5</v>
      </c>
    </row>
    <row r="50" spans="1:22" x14ac:dyDescent="0.2">
      <c r="A50" s="177"/>
      <c r="B50" s="177"/>
      <c r="C50" s="177"/>
      <c r="D50" s="178"/>
      <c r="E50" s="179"/>
      <c r="F50" s="177"/>
      <c r="G50" s="177"/>
      <c r="H50" s="177" t="s">
        <v>1519</v>
      </c>
      <c r="I50" s="177" t="s">
        <v>1560</v>
      </c>
      <c r="J50" s="177" t="s">
        <v>1231</v>
      </c>
      <c r="K50" s="177" t="s">
        <v>859</v>
      </c>
      <c r="L50" s="177"/>
      <c r="M50" s="177"/>
      <c r="N50" s="177"/>
      <c r="O50" s="177"/>
      <c r="P50" s="177"/>
      <c r="Q50" s="177"/>
      <c r="R50" s="177"/>
      <c r="S50" s="177"/>
      <c r="U50" s="176">
        <v>800</v>
      </c>
      <c r="V50" s="159">
        <v>6</v>
      </c>
    </row>
    <row r="51" spans="1:22" x14ac:dyDescent="0.2">
      <c r="A51" s="225"/>
      <c r="B51" s="225"/>
      <c r="C51" s="225"/>
      <c r="D51" s="226"/>
      <c r="E51" s="224"/>
      <c r="F51" s="225"/>
      <c r="G51" s="225"/>
      <c r="H51" s="225" t="s">
        <v>1520</v>
      </c>
      <c r="I51" s="225" t="s">
        <v>1561</v>
      </c>
      <c r="J51" s="225" t="s">
        <v>1231</v>
      </c>
      <c r="K51" s="225" t="s">
        <v>859</v>
      </c>
      <c r="L51" s="225"/>
      <c r="M51" s="225"/>
      <c r="N51" s="225"/>
      <c r="O51" s="225"/>
      <c r="P51" s="225"/>
      <c r="Q51" s="225"/>
      <c r="R51" s="225"/>
      <c r="S51" s="225"/>
      <c r="U51" s="176">
        <v>800</v>
      </c>
      <c r="V51" s="159">
        <v>7</v>
      </c>
    </row>
    <row r="52" spans="1:22" x14ac:dyDescent="0.2">
      <c r="A52" s="177"/>
      <c r="B52" s="177"/>
      <c r="C52" s="177"/>
      <c r="D52" s="178"/>
      <c r="E52" s="179"/>
      <c r="F52" s="177"/>
      <c r="G52" s="177"/>
      <c r="H52" s="177" t="s">
        <v>1521</v>
      </c>
      <c r="I52" s="177" t="s">
        <v>1562</v>
      </c>
      <c r="J52" s="177" t="s">
        <v>1231</v>
      </c>
      <c r="K52" s="177" t="s">
        <v>859</v>
      </c>
      <c r="L52" s="177"/>
      <c r="M52" s="177"/>
      <c r="N52" s="177"/>
      <c r="O52" s="177"/>
      <c r="P52" s="177"/>
      <c r="Q52" s="177"/>
      <c r="R52" s="177"/>
      <c r="S52" s="177"/>
      <c r="U52" s="176">
        <v>801</v>
      </c>
      <c r="V52" s="159">
        <v>0</v>
      </c>
    </row>
    <row r="53" spans="1:22" x14ac:dyDescent="0.2">
      <c r="A53" s="225"/>
      <c r="B53" s="225"/>
      <c r="C53" s="225"/>
      <c r="D53" s="226"/>
      <c r="E53" s="224"/>
      <c r="F53" s="225"/>
      <c r="G53" s="225"/>
      <c r="H53" s="225" t="s">
        <v>1522</v>
      </c>
      <c r="I53" s="225" t="s">
        <v>1563</v>
      </c>
      <c r="J53" s="225" t="s">
        <v>1231</v>
      </c>
      <c r="K53" s="225" t="s">
        <v>859</v>
      </c>
      <c r="L53" s="225"/>
      <c r="M53" s="225"/>
      <c r="N53" s="225"/>
      <c r="O53" s="225"/>
      <c r="P53" s="225"/>
      <c r="Q53" s="225"/>
      <c r="R53" s="225"/>
      <c r="S53" s="225"/>
      <c r="U53" s="176">
        <v>801</v>
      </c>
      <c r="V53" s="159">
        <v>1</v>
      </c>
    </row>
    <row r="54" spans="1:22" x14ac:dyDescent="0.2">
      <c r="A54" s="177"/>
      <c r="B54" s="177"/>
      <c r="C54" s="177"/>
      <c r="D54" s="178"/>
      <c r="E54" s="179"/>
      <c r="F54" s="177"/>
      <c r="G54" s="177"/>
      <c r="H54" s="177" t="s">
        <v>1523</v>
      </c>
      <c r="I54" s="177" t="s">
        <v>1564</v>
      </c>
      <c r="J54" s="177" t="s">
        <v>1231</v>
      </c>
      <c r="K54" s="177" t="s">
        <v>859</v>
      </c>
      <c r="L54" s="177"/>
      <c r="M54" s="177"/>
      <c r="N54" s="177"/>
      <c r="O54" s="177"/>
      <c r="P54" s="177"/>
      <c r="Q54" s="177"/>
      <c r="R54" s="177"/>
      <c r="S54" s="177"/>
      <c r="U54" s="176">
        <v>801</v>
      </c>
      <c r="V54" s="159">
        <v>2</v>
      </c>
    </row>
    <row r="55" spans="1:22" x14ac:dyDescent="0.2">
      <c r="A55" s="225"/>
      <c r="B55" s="225"/>
      <c r="C55" s="225"/>
      <c r="D55" s="226"/>
      <c r="E55" s="224"/>
      <c r="F55" s="225"/>
      <c r="G55" s="225"/>
      <c r="H55" s="225" t="s">
        <v>1524</v>
      </c>
      <c r="I55" s="225" t="s">
        <v>1565</v>
      </c>
      <c r="J55" s="225" t="s">
        <v>1231</v>
      </c>
      <c r="K55" s="225" t="s">
        <v>859</v>
      </c>
      <c r="L55" s="225"/>
      <c r="M55" s="225"/>
      <c r="N55" s="225"/>
      <c r="O55" s="225"/>
      <c r="P55" s="225"/>
      <c r="Q55" s="225"/>
      <c r="R55" s="225"/>
      <c r="S55" s="225"/>
      <c r="U55" s="176">
        <v>801</v>
      </c>
      <c r="V55" s="159">
        <v>3</v>
      </c>
    </row>
    <row r="56" spans="1:22" x14ac:dyDescent="0.2">
      <c r="A56" s="177"/>
      <c r="B56" s="177"/>
      <c r="C56" s="177"/>
      <c r="D56" s="178"/>
      <c r="E56" s="179"/>
      <c r="F56" s="177"/>
      <c r="G56" s="177"/>
      <c r="H56" s="177" t="s">
        <v>1525</v>
      </c>
      <c r="I56" s="177" t="s">
        <v>1566</v>
      </c>
      <c r="J56" s="177" t="s">
        <v>1231</v>
      </c>
      <c r="K56" s="177" t="s">
        <v>859</v>
      </c>
      <c r="L56" s="177"/>
      <c r="M56" s="177"/>
      <c r="N56" s="177"/>
      <c r="O56" s="177"/>
      <c r="P56" s="177"/>
      <c r="Q56" s="177"/>
      <c r="R56" s="177"/>
      <c r="S56" s="177"/>
      <c r="U56" s="176">
        <v>801</v>
      </c>
      <c r="V56" s="159">
        <v>4</v>
      </c>
    </row>
    <row r="57" spans="1:22" x14ac:dyDescent="0.2">
      <c r="A57" s="225"/>
      <c r="B57" s="225"/>
      <c r="C57" s="225"/>
      <c r="D57" s="226"/>
      <c r="E57" s="224"/>
      <c r="F57" s="225"/>
      <c r="G57" s="225"/>
      <c r="H57" s="225" t="s">
        <v>1526</v>
      </c>
      <c r="I57" s="225" t="s">
        <v>1567</v>
      </c>
      <c r="J57" s="225" t="s">
        <v>1231</v>
      </c>
      <c r="K57" s="225" t="s">
        <v>859</v>
      </c>
      <c r="L57" s="225"/>
      <c r="M57" s="225"/>
      <c r="N57" s="225"/>
      <c r="O57" s="225"/>
      <c r="P57" s="225"/>
      <c r="Q57" s="225"/>
      <c r="R57" s="225"/>
      <c r="S57" s="225"/>
      <c r="U57" s="176">
        <v>801</v>
      </c>
      <c r="V57" s="159">
        <v>5</v>
      </c>
    </row>
    <row r="58" spans="1:22" x14ac:dyDescent="0.2">
      <c r="A58" s="177"/>
      <c r="B58" s="177"/>
      <c r="C58" s="177"/>
      <c r="D58" s="178"/>
      <c r="E58" s="179"/>
      <c r="F58" s="177"/>
      <c r="G58" s="177"/>
      <c r="H58" s="177" t="s">
        <v>1527</v>
      </c>
      <c r="I58" s="177" t="s">
        <v>1568</v>
      </c>
      <c r="J58" s="177" t="s">
        <v>1231</v>
      </c>
      <c r="K58" s="177" t="s">
        <v>859</v>
      </c>
      <c r="L58" s="177"/>
      <c r="M58" s="177"/>
      <c r="N58" s="177"/>
      <c r="O58" s="177"/>
      <c r="P58" s="177"/>
      <c r="Q58" s="177"/>
      <c r="R58" s="177"/>
      <c r="S58" s="177"/>
      <c r="U58" s="176">
        <v>801</v>
      </c>
      <c r="V58" s="159">
        <v>6</v>
      </c>
    </row>
    <row r="59" spans="1:22" x14ac:dyDescent="0.2">
      <c r="A59" s="225"/>
      <c r="B59" s="225"/>
      <c r="C59" s="225"/>
      <c r="D59" s="226"/>
      <c r="E59" s="224"/>
      <c r="F59" s="225"/>
      <c r="G59" s="225"/>
      <c r="H59" s="225" t="s">
        <v>1528</v>
      </c>
      <c r="I59" s="225" t="s">
        <v>1569</v>
      </c>
      <c r="J59" s="225" t="s">
        <v>1231</v>
      </c>
      <c r="K59" s="225" t="s">
        <v>859</v>
      </c>
      <c r="L59" s="225"/>
      <c r="M59" s="225"/>
      <c r="N59" s="225"/>
      <c r="O59" s="225"/>
      <c r="P59" s="225"/>
      <c r="Q59" s="225"/>
      <c r="R59" s="225"/>
      <c r="S59" s="225"/>
      <c r="U59" s="176">
        <v>801</v>
      </c>
      <c r="V59" s="159">
        <v>7</v>
      </c>
    </row>
    <row r="60" spans="1:22" x14ac:dyDescent="0.2">
      <c r="A60" s="177"/>
      <c r="B60" s="177"/>
      <c r="C60" s="177"/>
      <c r="D60" s="178"/>
      <c r="E60" s="179"/>
      <c r="F60" s="177"/>
      <c r="G60" s="177"/>
      <c r="H60" s="177" t="s">
        <v>1529</v>
      </c>
      <c r="I60" s="177" t="s">
        <v>1570</v>
      </c>
      <c r="J60" s="177" t="s">
        <v>1231</v>
      </c>
      <c r="K60" s="177" t="s">
        <v>859</v>
      </c>
      <c r="L60" s="177"/>
      <c r="M60" s="177"/>
      <c r="N60" s="177"/>
      <c r="O60" s="177"/>
      <c r="P60" s="177"/>
      <c r="Q60" s="177"/>
      <c r="R60" s="177"/>
      <c r="S60" s="177"/>
      <c r="U60" s="176">
        <v>802</v>
      </c>
      <c r="V60" s="159">
        <v>0</v>
      </c>
    </row>
    <row r="61" spans="1:22" x14ac:dyDescent="0.2">
      <c r="A61" s="225"/>
      <c r="B61" s="225"/>
      <c r="C61" s="225"/>
      <c r="D61" s="226"/>
      <c r="E61" s="224"/>
      <c r="F61" s="225"/>
      <c r="G61" s="225"/>
      <c r="H61" s="225" t="s">
        <v>1530</v>
      </c>
      <c r="I61" s="225" t="s">
        <v>1571</v>
      </c>
      <c r="J61" s="225" t="s">
        <v>1231</v>
      </c>
      <c r="K61" s="225" t="s">
        <v>859</v>
      </c>
      <c r="L61" s="225"/>
      <c r="M61" s="225"/>
      <c r="N61" s="225"/>
      <c r="O61" s="225"/>
      <c r="P61" s="225"/>
      <c r="Q61" s="225"/>
      <c r="R61" s="225"/>
      <c r="S61" s="225"/>
      <c r="U61" s="176">
        <v>802</v>
      </c>
      <c r="V61" s="159">
        <v>1</v>
      </c>
    </row>
    <row r="62" spans="1:22" x14ac:dyDescent="0.2">
      <c r="A62" s="177"/>
      <c r="B62" s="177"/>
      <c r="C62" s="177"/>
      <c r="D62" s="178"/>
      <c r="E62" s="179"/>
      <c r="F62" s="177"/>
      <c r="G62" s="177"/>
      <c r="H62" s="177" t="s">
        <v>1531</v>
      </c>
      <c r="I62" s="177" t="s">
        <v>1572</v>
      </c>
      <c r="J62" s="177" t="s">
        <v>1231</v>
      </c>
      <c r="K62" s="177" t="s">
        <v>859</v>
      </c>
      <c r="L62" s="177"/>
      <c r="M62" s="177"/>
      <c r="N62" s="177"/>
      <c r="O62" s="177"/>
      <c r="P62" s="177"/>
      <c r="Q62" s="177"/>
      <c r="R62" s="177"/>
      <c r="S62" s="177"/>
      <c r="U62" s="176">
        <v>802</v>
      </c>
      <c r="V62" s="159">
        <v>2</v>
      </c>
    </row>
    <row r="63" spans="1:22" x14ac:dyDescent="0.2">
      <c r="A63" s="225"/>
      <c r="B63" s="225"/>
      <c r="C63" s="225"/>
      <c r="D63" s="226"/>
      <c r="E63" s="224"/>
      <c r="F63" s="225"/>
      <c r="G63" s="225"/>
      <c r="H63" s="225" t="s">
        <v>1532</v>
      </c>
      <c r="I63" s="225" t="s">
        <v>1573</v>
      </c>
      <c r="J63" s="225" t="s">
        <v>1231</v>
      </c>
      <c r="K63" s="225" t="s">
        <v>859</v>
      </c>
      <c r="L63" s="225"/>
      <c r="M63" s="225"/>
      <c r="N63" s="225"/>
      <c r="O63" s="225"/>
      <c r="P63" s="225"/>
      <c r="Q63" s="225"/>
      <c r="R63" s="225"/>
      <c r="S63" s="225"/>
      <c r="U63" s="176">
        <v>802</v>
      </c>
      <c r="V63" s="159">
        <v>3</v>
      </c>
    </row>
    <row r="64" spans="1:22" x14ac:dyDescent="0.2">
      <c r="A64" s="177"/>
      <c r="B64" s="177"/>
      <c r="C64" s="177"/>
      <c r="D64" s="178"/>
      <c r="E64" s="179"/>
      <c r="F64" s="177"/>
      <c r="G64" s="177"/>
      <c r="H64" s="177" t="s">
        <v>1533</v>
      </c>
      <c r="I64" s="177" t="s">
        <v>1574</v>
      </c>
      <c r="J64" s="177" t="s">
        <v>1231</v>
      </c>
      <c r="K64" s="177" t="s">
        <v>859</v>
      </c>
      <c r="L64" s="177"/>
      <c r="M64" s="177"/>
      <c r="N64" s="177"/>
      <c r="O64" s="177"/>
      <c r="P64" s="177"/>
      <c r="Q64" s="177"/>
      <c r="R64" s="177"/>
      <c r="S64" s="177"/>
      <c r="U64" s="176">
        <v>802</v>
      </c>
      <c r="V64" s="159">
        <v>4</v>
      </c>
    </row>
    <row r="65" spans="1:22" x14ac:dyDescent="0.2">
      <c r="A65" s="225"/>
      <c r="B65" s="225"/>
      <c r="C65" s="225"/>
      <c r="D65" s="226"/>
      <c r="E65" s="224"/>
      <c r="F65" s="225"/>
      <c r="G65" s="225"/>
      <c r="H65" s="225" t="s">
        <v>1534</v>
      </c>
      <c r="I65" s="225" t="s">
        <v>1575</v>
      </c>
      <c r="J65" s="225" t="s">
        <v>1231</v>
      </c>
      <c r="K65" s="225" t="s">
        <v>859</v>
      </c>
      <c r="L65" s="225"/>
      <c r="M65" s="225"/>
      <c r="N65" s="225"/>
      <c r="O65" s="225"/>
      <c r="P65" s="225"/>
      <c r="Q65" s="225"/>
      <c r="R65" s="225"/>
      <c r="S65" s="225"/>
      <c r="U65" s="176">
        <v>802</v>
      </c>
      <c r="V65" s="159">
        <v>5</v>
      </c>
    </row>
    <row r="66" spans="1:22" x14ac:dyDescent="0.2">
      <c r="A66" s="177"/>
      <c r="B66" s="177"/>
      <c r="C66" s="177"/>
      <c r="D66" s="178"/>
      <c r="E66" s="179"/>
      <c r="F66" s="177"/>
      <c r="G66" s="177"/>
      <c r="H66" s="177" t="s">
        <v>1535</v>
      </c>
      <c r="I66" s="177" t="s">
        <v>1576</v>
      </c>
      <c r="J66" s="177" t="s">
        <v>1231</v>
      </c>
      <c r="K66" s="177" t="s">
        <v>859</v>
      </c>
      <c r="L66" s="177"/>
      <c r="M66" s="177"/>
      <c r="N66" s="177"/>
      <c r="O66" s="177"/>
      <c r="P66" s="177"/>
      <c r="Q66" s="177"/>
      <c r="R66" s="177"/>
      <c r="S66" s="177"/>
      <c r="U66" s="176">
        <v>802</v>
      </c>
      <c r="V66" s="159">
        <v>6</v>
      </c>
    </row>
    <row r="67" spans="1:22" x14ac:dyDescent="0.2">
      <c r="A67" s="225"/>
      <c r="B67" s="225"/>
      <c r="C67" s="225"/>
      <c r="D67" s="226"/>
      <c r="E67" s="224"/>
      <c r="F67" s="225"/>
      <c r="G67" s="225"/>
      <c r="H67" s="225" t="s">
        <v>1536</v>
      </c>
      <c r="I67" s="225" t="s">
        <v>1577</v>
      </c>
      <c r="J67" s="225" t="s">
        <v>1231</v>
      </c>
      <c r="K67" s="225" t="s">
        <v>859</v>
      </c>
      <c r="L67" s="225"/>
      <c r="M67" s="225"/>
      <c r="N67" s="225"/>
      <c r="O67" s="225"/>
      <c r="P67" s="225"/>
      <c r="Q67" s="225"/>
      <c r="R67" s="225"/>
      <c r="S67" s="225"/>
      <c r="U67" s="176">
        <v>802</v>
      </c>
      <c r="V67" s="159">
        <v>7</v>
      </c>
    </row>
    <row r="68" spans="1:22" x14ac:dyDescent="0.2">
      <c r="A68" s="177"/>
      <c r="B68" s="177"/>
      <c r="C68" s="177"/>
      <c r="D68" s="178"/>
      <c r="E68" s="179"/>
      <c r="F68" s="177"/>
      <c r="G68" s="177"/>
      <c r="H68" s="177" t="s">
        <v>1537</v>
      </c>
      <c r="I68" s="177" t="s">
        <v>1578</v>
      </c>
      <c r="J68" s="177" t="s">
        <v>1231</v>
      </c>
      <c r="K68" s="177" t="s">
        <v>859</v>
      </c>
      <c r="L68" s="177"/>
      <c r="M68" s="177"/>
      <c r="N68" s="177"/>
      <c r="O68" s="177"/>
      <c r="P68" s="177"/>
      <c r="Q68" s="177"/>
      <c r="R68" s="177"/>
      <c r="S68" s="177"/>
      <c r="U68" s="176">
        <v>803</v>
      </c>
      <c r="V68" s="159">
        <v>0</v>
      </c>
    </row>
    <row r="69" spans="1:22" x14ac:dyDescent="0.2">
      <c r="A69" s="225"/>
      <c r="B69" s="225"/>
      <c r="C69" s="225"/>
      <c r="D69" s="226"/>
      <c r="E69" s="224"/>
      <c r="F69" s="225"/>
      <c r="G69" s="225"/>
      <c r="H69" s="225" t="s">
        <v>1538</v>
      </c>
      <c r="I69" s="225" t="s">
        <v>1579</v>
      </c>
      <c r="J69" s="225" t="s">
        <v>1231</v>
      </c>
      <c r="K69" s="225" t="s">
        <v>859</v>
      </c>
      <c r="L69" s="225"/>
      <c r="M69" s="225"/>
      <c r="N69" s="225"/>
      <c r="O69" s="225"/>
      <c r="P69" s="225"/>
      <c r="Q69" s="225"/>
      <c r="R69" s="225"/>
      <c r="S69" s="225"/>
      <c r="U69" s="176">
        <v>803</v>
      </c>
      <c r="V69" s="159">
        <v>1</v>
      </c>
    </row>
    <row r="70" spans="1:22" x14ac:dyDescent="0.2">
      <c r="A70" s="177"/>
      <c r="B70" s="177"/>
      <c r="C70" s="177"/>
      <c r="D70" s="178"/>
      <c r="E70" s="179"/>
      <c r="F70" s="177"/>
      <c r="G70" s="177"/>
      <c r="H70" s="177" t="s">
        <v>1539</v>
      </c>
      <c r="I70" s="177" t="s">
        <v>1580</v>
      </c>
      <c r="J70" s="177" t="s">
        <v>1231</v>
      </c>
      <c r="K70" s="177" t="s">
        <v>859</v>
      </c>
      <c r="L70" s="177"/>
      <c r="M70" s="177"/>
      <c r="N70" s="177"/>
      <c r="O70" s="177"/>
      <c r="P70" s="177"/>
      <c r="Q70" s="177"/>
      <c r="R70" s="177"/>
      <c r="S70" s="177"/>
      <c r="U70" s="176">
        <v>803</v>
      </c>
      <c r="V70" s="159">
        <v>2</v>
      </c>
    </row>
    <row r="71" spans="1:22" x14ac:dyDescent="0.2">
      <c r="A71" s="225"/>
      <c r="B71" s="225"/>
      <c r="C71" s="225"/>
      <c r="D71" s="226"/>
      <c r="E71" s="224"/>
      <c r="F71" s="225"/>
      <c r="G71" s="225"/>
      <c r="H71" s="225" t="s">
        <v>1540</v>
      </c>
      <c r="I71" s="225" t="s">
        <v>1581</v>
      </c>
      <c r="J71" s="225" t="s">
        <v>1231</v>
      </c>
      <c r="K71" s="225" t="s">
        <v>859</v>
      </c>
      <c r="L71" s="225"/>
      <c r="M71" s="225"/>
      <c r="N71" s="225"/>
      <c r="O71" s="225"/>
      <c r="P71" s="225"/>
      <c r="Q71" s="225"/>
      <c r="R71" s="225"/>
      <c r="S71" s="225"/>
      <c r="U71" s="176">
        <v>803</v>
      </c>
      <c r="V71" s="159">
        <v>3</v>
      </c>
    </row>
    <row r="72" spans="1:22" x14ac:dyDescent="0.2">
      <c r="A72" s="177"/>
      <c r="B72" s="177"/>
      <c r="C72" s="177"/>
      <c r="D72" s="178"/>
      <c r="E72" s="179"/>
      <c r="F72" s="177"/>
      <c r="G72" s="177"/>
      <c r="H72" s="177" t="s">
        <v>1541</v>
      </c>
      <c r="I72" s="177" t="s">
        <v>1582</v>
      </c>
      <c r="J72" s="177" t="s">
        <v>1231</v>
      </c>
      <c r="K72" s="177" t="s">
        <v>859</v>
      </c>
      <c r="L72" s="177"/>
      <c r="M72" s="177"/>
      <c r="N72" s="177"/>
      <c r="O72" s="177"/>
      <c r="P72" s="177"/>
      <c r="Q72" s="177"/>
      <c r="R72" s="177"/>
      <c r="S72" s="177"/>
      <c r="U72" s="176">
        <v>803</v>
      </c>
      <c r="V72" s="159">
        <v>4</v>
      </c>
    </row>
    <row r="73" spans="1:22" x14ac:dyDescent="0.2">
      <c r="A73" s="225"/>
      <c r="B73" s="225"/>
      <c r="C73" s="225"/>
      <c r="D73" s="226"/>
      <c r="E73" s="224"/>
      <c r="F73" s="225"/>
      <c r="G73" s="225"/>
      <c r="H73" s="225" t="s">
        <v>1542</v>
      </c>
      <c r="I73" s="225" t="s">
        <v>1583</v>
      </c>
      <c r="J73" s="225" t="s">
        <v>1231</v>
      </c>
      <c r="K73" s="225" t="s">
        <v>859</v>
      </c>
      <c r="L73" s="225"/>
      <c r="M73" s="225"/>
      <c r="N73" s="225"/>
      <c r="O73" s="225"/>
      <c r="P73" s="225"/>
      <c r="Q73" s="225"/>
      <c r="R73" s="225"/>
      <c r="S73" s="225"/>
      <c r="U73" s="176">
        <v>803</v>
      </c>
      <c r="V73" s="159">
        <v>5</v>
      </c>
    </row>
    <row r="74" spans="1:22" x14ac:dyDescent="0.2">
      <c r="A74" s="177"/>
      <c r="B74" s="177"/>
      <c r="C74" s="177"/>
      <c r="D74" s="178"/>
      <c r="E74" s="179"/>
      <c r="F74" s="177"/>
      <c r="G74" s="177"/>
      <c r="H74" s="177" t="s">
        <v>1543</v>
      </c>
      <c r="I74" s="177" t="s">
        <v>1584</v>
      </c>
      <c r="J74" s="177" t="s">
        <v>1231</v>
      </c>
      <c r="K74" s="177" t="s">
        <v>859</v>
      </c>
      <c r="L74" s="177"/>
      <c r="M74" s="177"/>
      <c r="N74" s="177"/>
      <c r="O74" s="177"/>
      <c r="P74" s="177"/>
      <c r="Q74" s="177"/>
      <c r="R74" s="177"/>
      <c r="S74" s="177"/>
      <c r="U74" s="176">
        <v>803</v>
      </c>
      <c r="V74" s="159">
        <v>6</v>
      </c>
    </row>
    <row r="75" spans="1:22" x14ac:dyDescent="0.2">
      <c r="A75" s="225"/>
      <c r="B75" s="225"/>
      <c r="C75" s="225"/>
      <c r="D75" s="226"/>
      <c r="E75" s="224"/>
      <c r="F75" s="225"/>
      <c r="G75" s="225"/>
      <c r="H75" s="225" t="s">
        <v>1544</v>
      </c>
      <c r="I75" s="225" t="s">
        <v>1585</v>
      </c>
      <c r="J75" s="225" t="s">
        <v>1231</v>
      </c>
      <c r="K75" s="225" t="s">
        <v>859</v>
      </c>
      <c r="L75" s="225"/>
      <c r="M75" s="225"/>
      <c r="N75" s="225"/>
      <c r="O75" s="225"/>
      <c r="P75" s="225"/>
      <c r="Q75" s="225"/>
      <c r="R75" s="225"/>
      <c r="S75" s="225"/>
      <c r="U75" s="176">
        <v>803</v>
      </c>
      <c r="V75" s="159">
        <v>7</v>
      </c>
    </row>
  </sheetData>
  <sheetProtection formatColumns="0" selectLockedCells="1" autoFilter="0"/>
  <autoFilter ref="D3:S75"/>
  <sortState ref="A4:V9999">
    <sortCondition ref="U4:U9999"/>
    <sortCondition ref="V4:V9999"/>
  </sortState>
  <mergeCells count="1">
    <mergeCell ref="F2:G2"/>
  </mergeCells>
  <pageMargins left="0.39370078740157483" right="0.39370078740157483" top="0.98425196850393704" bottom="0.78740157480314965" header="0.31496062992125984" footer="0.31496062992125984"/>
  <pageSetup paperSize="9" orientation="landscape" r:id="rId1"/>
  <colBreaks count="1" manualBreakCount="1">
    <brk id="22" max="35" man="1"/>
  </colBreaks>
  <drawing r:id="rId2"/>
  <legacyDrawing r:id="rId3"/>
  <controls>
    <mc:AlternateContent xmlns:mc="http://schemas.openxmlformats.org/markup-compatibility/2006">
      <mc:Choice Requires="x14">
        <control shapeId="323266" r:id="rId4" name="cmdOnOff72">
          <controlPr defaultSize="0" autoLine="0" r:id="rId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3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323266" r:id="rId4" name="cmdOnOff72"/>
      </mc:Fallback>
    </mc:AlternateContent>
    <mc:AlternateContent xmlns:mc="http://schemas.openxmlformats.org/markup-compatibility/2006">
      <mc:Choice Requires="x14">
        <control shapeId="323262" r:id="rId6" name="cmdOnOff71">
          <controlPr defaultSize="0" autoLine="0" r:id="rId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3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323262" r:id="rId6" name="cmdOnOff71"/>
      </mc:Fallback>
    </mc:AlternateContent>
    <mc:AlternateContent xmlns:mc="http://schemas.openxmlformats.org/markup-compatibility/2006">
      <mc:Choice Requires="x14">
        <control shapeId="323258" r:id="rId8" name="cmdOnOff70">
          <controlPr defaultSize="0" autoLine="0" r:id="rId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3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323258" r:id="rId8" name="cmdOnOff70"/>
      </mc:Fallback>
    </mc:AlternateContent>
    <mc:AlternateContent xmlns:mc="http://schemas.openxmlformats.org/markup-compatibility/2006">
      <mc:Choice Requires="x14">
        <control shapeId="323254" r:id="rId10" name="cmdOnOff69">
          <controlPr defaultSize="0" autoLine="0" r:id="rId11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3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323254" r:id="rId10" name="cmdOnOff69"/>
      </mc:Fallback>
    </mc:AlternateContent>
    <mc:AlternateContent xmlns:mc="http://schemas.openxmlformats.org/markup-compatibility/2006">
      <mc:Choice Requires="x14">
        <control shapeId="323250" r:id="rId12" name="cmdOnOff68">
          <controlPr defaultSize="0" autoLine="0" r:id="rId13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3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323250" r:id="rId12" name="cmdOnOff68"/>
      </mc:Fallback>
    </mc:AlternateContent>
    <mc:AlternateContent xmlns:mc="http://schemas.openxmlformats.org/markup-compatibility/2006">
      <mc:Choice Requires="x14">
        <control shapeId="323246" r:id="rId14" name="cmdOnOff67">
          <controlPr defaultSize="0" autoLine="0" r:id="rId15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3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323246" r:id="rId14" name="cmdOnOff67"/>
      </mc:Fallback>
    </mc:AlternateContent>
    <mc:AlternateContent xmlns:mc="http://schemas.openxmlformats.org/markup-compatibility/2006">
      <mc:Choice Requires="x14">
        <control shapeId="323242" r:id="rId16" name="cmdOnOff66">
          <controlPr defaultSize="0" autoLine="0" r:id="rId1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3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323242" r:id="rId16" name="cmdOnOff66"/>
      </mc:Fallback>
    </mc:AlternateContent>
    <mc:AlternateContent xmlns:mc="http://schemas.openxmlformats.org/markup-compatibility/2006">
      <mc:Choice Requires="x14">
        <control shapeId="323238" r:id="rId18" name="cmdOnOff65">
          <controlPr defaultSize="0" autoLine="0" r:id="rId19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3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323238" r:id="rId18" name="cmdOnOff65"/>
      </mc:Fallback>
    </mc:AlternateContent>
    <mc:AlternateContent xmlns:mc="http://schemas.openxmlformats.org/markup-compatibility/2006">
      <mc:Choice Requires="x14">
        <control shapeId="323234" r:id="rId20" name="cmdOnOff64">
          <controlPr defaultSize="0" autoLine="0" r:id="rId21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3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323234" r:id="rId20" name="cmdOnOff64"/>
      </mc:Fallback>
    </mc:AlternateContent>
    <mc:AlternateContent xmlns:mc="http://schemas.openxmlformats.org/markup-compatibility/2006">
      <mc:Choice Requires="x14">
        <control shapeId="323230" r:id="rId22" name="cmdOnOff63">
          <controlPr defaultSize="0" autoLine="0" r:id="rId23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3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323230" r:id="rId22" name="cmdOnOff63"/>
      </mc:Fallback>
    </mc:AlternateContent>
    <mc:AlternateContent xmlns:mc="http://schemas.openxmlformats.org/markup-compatibility/2006">
      <mc:Choice Requires="x14">
        <control shapeId="323226" r:id="rId24" name="cmdOnOff62">
          <controlPr defaultSize="0" autoLine="0" r:id="rId25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3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323226" r:id="rId24" name="cmdOnOff62"/>
      </mc:Fallback>
    </mc:AlternateContent>
    <mc:AlternateContent xmlns:mc="http://schemas.openxmlformats.org/markup-compatibility/2006">
      <mc:Choice Requires="x14">
        <control shapeId="323222" r:id="rId26" name="cmdOnOff61">
          <controlPr defaultSize="0" autoLine="0" r:id="rId27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3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323222" r:id="rId26" name="cmdOnOff61"/>
      </mc:Fallback>
    </mc:AlternateContent>
    <mc:AlternateContent xmlns:mc="http://schemas.openxmlformats.org/markup-compatibility/2006">
      <mc:Choice Requires="x14">
        <control shapeId="323218" r:id="rId28" name="cmdOnOff60">
          <controlPr defaultSize="0" autoLine="0" r:id="rId2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3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323218" r:id="rId28" name="cmdOnOff60"/>
      </mc:Fallback>
    </mc:AlternateContent>
    <mc:AlternateContent xmlns:mc="http://schemas.openxmlformats.org/markup-compatibility/2006">
      <mc:Choice Requires="x14">
        <control shapeId="323214" r:id="rId30" name="cmdOnOff59">
          <controlPr defaultSize="0" autoLine="0" r:id="rId31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3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323214" r:id="rId30" name="cmdOnOff59"/>
      </mc:Fallback>
    </mc:AlternateContent>
    <mc:AlternateContent xmlns:mc="http://schemas.openxmlformats.org/markup-compatibility/2006">
      <mc:Choice Requires="x14">
        <control shapeId="323210" r:id="rId32" name="cmdOnOff58">
          <controlPr defaultSize="0" autoLine="0" r:id="rId3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3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323210" r:id="rId32" name="cmdOnOff58"/>
      </mc:Fallback>
    </mc:AlternateContent>
    <mc:AlternateContent xmlns:mc="http://schemas.openxmlformats.org/markup-compatibility/2006">
      <mc:Choice Requires="x14">
        <control shapeId="323206" r:id="rId34" name="cmdOnOff57">
          <controlPr defaultSize="0" autoLine="0" r:id="rId35">
            <anchor moveWithCells="1">
              <from>
                <xdr:col>1</xdr:col>
                <xdr:colOff>0</xdr:colOff>
                <xdr:row>59</xdr:row>
                <xdr:rowOff>0</xdr:rowOff>
              </from>
              <to>
                <xdr:col>3</xdr:col>
                <xdr:colOff>0</xdr:colOff>
                <xdr:row>60</xdr:row>
                <xdr:rowOff>0</xdr:rowOff>
              </to>
            </anchor>
          </controlPr>
        </control>
      </mc:Choice>
      <mc:Fallback>
        <control shapeId="323206" r:id="rId34" name="cmdOnOff57"/>
      </mc:Fallback>
    </mc:AlternateContent>
    <mc:AlternateContent xmlns:mc="http://schemas.openxmlformats.org/markup-compatibility/2006">
      <mc:Choice Requires="x14">
        <control shapeId="323202" r:id="rId36" name="cmdOnOff56">
          <controlPr defaultSize="0" autoLine="0" r:id="rId37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3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323202" r:id="rId36" name="cmdOnOff56"/>
      </mc:Fallback>
    </mc:AlternateContent>
    <mc:AlternateContent xmlns:mc="http://schemas.openxmlformats.org/markup-compatibility/2006">
      <mc:Choice Requires="x14">
        <control shapeId="323198" r:id="rId38" name="cmdOnOff55">
          <controlPr defaultSize="0" autoLine="0" r:id="rId39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3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323198" r:id="rId38" name="cmdOnOff55"/>
      </mc:Fallback>
    </mc:AlternateContent>
    <mc:AlternateContent xmlns:mc="http://schemas.openxmlformats.org/markup-compatibility/2006">
      <mc:Choice Requires="x14">
        <control shapeId="323194" r:id="rId40" name="cmdOnOff54">
          <controlPr defaultSize="0" autoLine="0" r:id="rId41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3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323194" r:id="rId40" name="cmdOnOff54"/>
      </mc:Fallback>
    </mc:AlternateContent>
    <mc:AlternateContent xmlns:mc="http://schemas.openxmlformats.org/markup-compatibility/2006">
      <mc:Choice Requires="x14">
        <control shapeId="323190" r:id="rId42" name="cmdOnOff53">
          <controlPr defaultSize="0" autoLine="0" r:id="rId43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3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323190" r:id="rId42" name="cmdOnOff53"/>
      </mc:Fallback>
    </mc:AlternateContent>
    <mc:AlternateContent xmlns:mc="http://schemas.openxmlformats.org/markup-compatibility/2006">
      <mc:Choice Requires="x14">
        <control shapeId="323186" r:id="rId44" name="cmdOnOff52">
          <controlPr defaultSize="0" autoLine="0" r:id="rId45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3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323186" r:id="rId44" name="cmdOnOff52"/>
      </mc:Fallback>
    </mc:AlternateContent>
    <mc:AlternateContent xmlns:mc="http://schemas.openxmlformats.org/markup-compatibility/2006">
      <mc:Choice Requires="x14">
        <control shapeId="323182" r:id="rId46" name="cmdOnOff51">
          <controlPr defaultSize="0" autoLine="0" r:id="rId47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323182" r:id="rId46" name="cmdOnOff51"/>
      </mc:Fallback>
    </mc:AlternateContent>
    <mc:AlternateContent xmlns:mc="http://schemas.openxmlformats.org/markup-compatibility/2006">
      <mc:Choice Requires="x14">
        <control shapeId="323178" r:id="rId48" name="cmdOnOff50">
          <controlPr defaultSize="0" autoLine="0" r:id="rId49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323178" r:id="rId48" name="cmdOnOff50"/>
      </mc:Fallback>
    </mc:AlternateContent>
    <mc:AlternateContent xmlns:mc="http://schemas.openxmlformats.org/markup-compatibility/2006">
      <mc:Choice Requires="x14">
        <control shapeId="323174" r:id="rId50" name="cmdOnOff49">
          <controlPr defaultSize="0" autoLine="0" r:id="rId51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323174" r:id="rId50" name="cmdOnOff49"/>
      </mc:Fallback>
    </mc:AlternateContent>
    <mc:AlternateContent xmlns:mc="http://schemas.openxmlformats.org/markup-compatibility/2006">
      <mc:Choice Requires="x14">
        <control shapeId="323170" r:id="rId52" name="cmdOnOff48">
          <controlPr defaultSize="0" autoLine="0" r:id="rId53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323170" r:id="rId52" name="cmdOnOff48"/>
      </mc:Fallback>
    </mc:AlternateContent>
    <mc:AlternateContent xmlns:mc="http://schemas.openxmlformats.org/markup-compatibility/2006">
      <mc:Choice Requires="x14">
        <control shapeId="323166" r:id="rId54" name="cmdOnOff47">
          <controlPr defaultSize="0" autoLine="0" r:id="rId55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3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323166" r:id="rId54" name="cmdOnOff47"/>
      </mc:Fallback>
    </mc:AlternateContent>
    <mc:AlternateContent xmlns:mc="http://schemas.openxmlformats.org/markup-compatibility/2006">
      <mc:Choice Requires="x14">
        <control shapeId="323162" r:id="rId56" name="cmdOnOff46">
          <controlPr defaultSize="0" autoLine="0" r:id="rId57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3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323162" r:id="rId56" name="cmdOnOff46"/>
      </mc:Fallback>
    </mc:AlternateContent>
    <mc:AlternateContent xmlns:mc="http://schemas.openxmlformats.org/markup-compatibility/2006">
      <mc:Choice Requires="x14">
        <control shapeId="323158" r:id="rId58" name="cmdOnOff45">
          <controlPr defaultSize="0" autoLine="0" r:id="rId5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3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323158" r:id="rId58" name="cmdOnOff45"/>
      </mc:Fallback>
    </mc:AlternateContent>
    <mc:AlternateContent xmlns:mc="http://schemas.openxmlformats.org/markup-compatibility/2006">
      <mc:Choice Requires="x14">
        <control shapeId="323154" r:id="rId60" name="cmdOnOff44">
          <controlPr defaultSize="0" autoLine="0" r:id="rId61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3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323154" r:id="rId60" name="cmdOnOff44"/>
      </mc:Fallback>
    </mc:AlternateContent>
    <mc:AlternateContent xmlns:mc="http://schemas.openxmlformats.org/markup-compatibility/2006">
      <mc:Choice Requires="x14">
        <control shapeId="323150" r:id="rId62" name="cmdOnOff43">
          <controlPr defaultSize="0" autoLine="0" r:id="rId63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3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323150" r:id="rId62" name="cmdOnOff43"/>
      </mc:Fallback>
    </mc:AlternateContent>
    <mc:AlternateContent xmlns:mc="http://schemas.openxmlformats.org/markup-compatibility/2006">
      <mc:Choice Requires="x14">
        <control shapeId="323146" r:id="rId64" name="cmdOnOff42">
          <controlPr defaultSize="0" autoLine="0" r:id="rId65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3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323146" r:id="rId64" name="cmdOnOff42"/>
      </mc:Fallback>
    </mc:AlternateContent>
    <mc:AlternateContent xmlns:mc="http://schemas.openxmlformats.org/markup-compatibility/2006">
      <mc:Choice Requires="x14">
        <control shapeId="323142" r:id="rId66" name="cmdOnOff41">
          <controlPr defaultSize="0" autoLine="0" r:id="rId67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3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323142" r:id="rId66" name="cmdOnOff41"/>
      </mc:Fallback>
    </mc:AlternateContent>
    <mc:AlternateContent xmlns:mc="http://schemas.openxmlformats.org/markup-compatibility/2006">
      <mc:Choice Requires="x14">
        <control shapeId="323066" r:id="rId68" name="cmdOnOff16">
          <controlPr defaultSize="0" autoLine="0" r:id="rId69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323066" r:id="rId68" name="cmdOnOff16"/>
      </mc:Fallback>
    </mc:AlternateContent>
    <mc:AlternateContent xmlns:mc="http://schemas.openxmlformats.org/markup-compatibility/2006">
      <mc:Choice Requires="x14">
        <control shapeId="323062" r:id="rId70" name="cmdOnOff15">
          <controlPr defaultSize="0" autoLine="0" r:id="rId71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323062" r:id="rId70" name="cmdOnOff15"/>
      </mc:Fallback>
    </mc:AlternateContent>
    <mc:AlternateContent xmlns:mc="http://schemas.openxmlformats.org/markup-compatibility/2006">
      <mc:Choice Requires="x14">
        <control shapeId="323058" r:id="rId72" name="cmdOnOff14">
          <controlPr defaultSize="0" autoLine="0" r:id="rId73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323058" r:id="rId72" name="cmdOnOff14"/>
      </mc:Fallback>
    </mc:AlternateContent>
    <mc:AlternateContent xmlns:mc="http://schemas.openxmlformats.org/markup-compatibility/2006">
      <mc:Choice Requires="x14">
        <control shapeId="323054" r:id="rId74" name="cmdOnOff13">
          <controlPr defaultSize="0" autoLine="0" r:id="rId7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323054" r:id="rId74" name="cmdOnOff13"/>
      </mc:Fallback>
    </mc:AlternateContent>
    <mc:AlternateContent xmlns:mc="http://schemas.openxmlformats.org/markup-compatibility/2006">
      <mc:Choice Requires="x14">
        <control shapeId="323050" r:id="rId76" name="cmdOnOff12">
          <controlPr defaultSize="0" autoLine="0" r:id="rId77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323050" r:id="rId76" name="cmdOnOff12"/>
      </mc:Fallback>
    </mc:AlternateContent>
    <mc:AlternateContent xmlns:mc="http://schemas.openxmlformats.org/markup-compatibility/2006">
      <mc:Choice Requires="x14">
        <control shapeId="323046" r:id="rId78" name="cmdOnOff11">
          <controlPr defaultSize="0" autoLine="0" r:id="rId7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323046" r:id="rId78" name="cmdOnOff11"/>
      </mc:Fallback>
    </mc:AlternateContent>
    <mc:AlternateContent xmlns:mc="http://schemas.openxmlformats.org/markup-compatibility/2006">
      <mc:Choice Requires="x14">
        <control shapeId="323042" r:id="rId80" name="cmdOnOff10">
          <controlPr defaultSize="0" autoLine="0" r:id="rId81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323042" r:id="rId80" name="cmdOnOff10"/>
      </mc:Fallback>
    </mc:AlternateContent>
    <mc:AlternateContent xmlns:mc="http://schemas.openxmlformats.org/markup-compatibility/2006">
      <mc:Choice Requires="x14">
        <control shapeId="323038" r:id="rId82" name="cmdOnOff9">
          <controlPr defaultSize="0" autoLine="0" r:id="rId83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323038" r:id="rId82" name="cmdOnOff9"/>
      </mc:Fallback>
    </mc:AlternateContent>
    <mc:AlternateContent xmlns:mc="http://schemas.openxmlformats.org/markup-compatibility/2006">
      <mc:Choice Requires="x14">
        <control shapeId="323034" r:id="rId84" name="cmdOnOff8">
          <controlPr defaultSize="0" autoLine="0" r:id="rId85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3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23034" r:id="rId84" name="cmdOnOff8"/>
      </mc:Fallback>
    </mc:AlternateContent>
    <mc:AlternateContent xmlns:mc="http://schemas.openxmlformats.org/markup-compatibility/2006">
      <mc:Choice Requires="x14">
        <control shapeId="323030" r:id="rId86" name="cmdOnOff7">
          <controlPr defaultSize="0" autoLine="0" r:id="rId87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323030" r:id="rId86" name="cmdOnOff7"/>
      </mc:Fallback>
    </mc:AlternateContent>
    <mc:AlternateContent xmlns:mc="http://schemas.openxmlformats.org/markup-compatibility/2006">
      <mc:Choice Requires="x14">
        <control shapeId="323026" r:id="rId88" name="cmdOnOff6">
          <controlPr defaultSize="0" autoLine="0" r:id="rId89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23026" r:id="rId88" name="cmdOnOff6"/>
      </mc:Fallback>
    </mc:AlternateContent>
    <mc:AlternateContent xmlns:mc="http://schemas.openxmlformats.org/markup-compatibility/2006">
      <mc:Choice Requires="x14">
        <control shapeId="323022" r:id="rId90" name="cmdOnOff5">
          <controlPr defaultSize="0" autoLine="0" r:id="rId91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323022" r:id="rId90" name="cmdOnOff5"/>
      </mc:Fallback>
    </mc:AlternateContent>
    <mc:AlternateContent xmlns:mc="http://schemas.openxmlformats.org/markup-compatibility/2006">
      <mc:Choice Requires="x14">
        <control shapeId="323018" r:id="rId92" name="cmdOnOff4">
          <controlPr defaultSize="0" autoLine="0" r:id="rId93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23018" r:id="rId92" name="cmdOnOff4"/>
      </mc:Fallback>
    </mc:AlternateContent>
    <mc:AlternateContent xmlns:mc="http://schemas.openxmlformats.org/markup-compatibility/2006">
      <mc:Choice Requires="x14">
        <control shapeId="323014" r:id="rId94" name="cmdOnOff3">
          <controlPr defaultSize="0" autoLine="0" r:id="rId9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323014" r:id="rId94" name="cmdOnOff3"/>
      </mc:Fallback>
    </mc:AlternateContent>
    <mc:AlternateContent xmlns:mc="http://schemas.openxmlformats.org/markup-compatibility/2006">
      <mc:Choice Requires="x14">
        <control shapeId="323010" r:id="rId96" name="cmdOnOff2">
          <controlPr defaultSize="0" autoLine="0" r:id="rId97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23010" r:id="rId96" name="cmdOnOff2"/>
      </mc:Fallback>
    </mc:AlternateContent>
    <mc:AlternateContent xmlns:mc="http://schemas.openxmlformats.org/markup-compatibility/2006">
      <mc:Choice Requires="x14">
        <control shapeId="323006" r:id="rId98" name="cmdOnOff1">
          <controlPr defaultSize="0" autoLine="0" r:id="rId99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23006" r:id="rId98" name="cmdOnOff1"/>
      </mc:Fallback>
    </mc:AlternateContent>
    <mc:AlternateContent xmlns:mc="http://schemas.openxmlformats.org/markup-compatibility/2006">
      <mc:Choice Requires="x14">
        <control shapeId="129025" r:id="rId100" name="cmdOPCconnectFAT">
          <controlPr defaultSize="0" autoLine="0" r:id="rId101">
            <anchor moveWithCells="1">
              <from>
                <xdr:col>15</xdr:col>
                <xdr:colOff>1000125</xdr:colOff>
                <xdr:row>1</xdr:row>
                <xdr:rowOff>57150</xdr:rowOff>
              </from>
              <to>
                <xdr:col>18</xdr:col>
                <xdr:colOff>876300</xdr:colOff>
                <xdr:row>1</xdr:row>
                <xdr:rowOff>485775</xdr:rowOff>
              </to>
            </anchor>
          </controlPr>
        </control>
      </mc:Choice>
      <mc:Fallback>
        <control shapeId="129025" r:id="rId100" name="cmdOPCconnectFAT"/>
      </mc:Fallback>
    </mc:AlternateContent>
    <mc:AlternateContent xmlns:mc="http://schemas.openxmlformats.org/markup-compatibility/2006">
      <mc:Choice Requires="x14">
        <control shapeId="129026" r:id="rId102" name="cmdOPCDisconnectFAT">
          <controlPr defaultSize="0" disabled="1" autoLine="0" r:id="rId103">
            <anchor moveWithCells="1">
              <from>
                <xdr:col>18</xdr:col>
                <xdr:colOff>866775</xdr:colOff>
                <xdr:row>1</xdr:row>
                <xdr:rowOff>57150</xdr:rowOff>
              </from>
              <to>
                <xdr:col>18</xdr:col>
                <xdr:colOff>1857375</xdr:colOff>
                <xdr:row>1</xdr:row>
                <xdr:rowOff>485775</xdr:rowOff>
              </to>
            </anchor>
          </controlPr>
        </control>
      </mc:Choice>
      <mc:Fallback>
        <control shapeId="129026" r:id="rId102" name="cmdOPCDisconnectFAT"/>
      </mc:Fallback>
    </mc:AlternateContent>
    <mc:AlternateContent xmlns:mc="http://schemas.openxmlformats.org/markup-compatibility/2006">
      <mc:Choice Requires="x14">
        <control shapeId="129027" r:id="rId104" name="CheckboxRecordingAll">
          <controlPr defaultSize="0" autoLine="0" r:id="rId105">
            <anchor moveWithCells="1">
              <from>
                <xdr:col>0</xdr:col>
                <xdr:colOff>285750</xdr:colOff>
                <xdr:row>2</xdr:row>
                <xdr:rowOff>66675</xdr:rowOff>
              </from>
              <to>
                <xdr:col>0</xdr:col>
                <xdr:colOff>419100</xdr:colOff>
                <xdr:row>2</xdr:row>
                <xdr:rowOff>200025</xdr:rowOff>
              </to>
            </anchor>
          </controlPr>
        </control>
      </mc:Choice>
      <mc:Fallback>
        <control shapeId="129027" r:id="rId104" name="CheckboxRecordingAll"/>
      </mc:Fallback>
    </mc:AlternateContent>
    <mc:AlternateContent xmlns:mc="http://schemas.openxmlformats.org/markup-compatibility/2006">
      <mc:Choice Requires="x14">
        <control shapeId="129028" r:id="rId106" name="cmdStartRecordingFAT">
          <controlPr defaultSize="0" disabled="1" autoLine="0" autoPict="0" r:id="rId107">
            <anchor moveWithCells="1">
              <from>
                <xdr:col>0</xdr:col>
                <xdr:colOff>0</xdr:colOff>
                <xdr:row>1</xdr:row>
                <xdr:rowOff>57150</xdr:rowOff>
              </from>
              <to>
                <xdr:col>1</xdr:col>
                <xdr:colOff>323850</xdr:colOff>
                <xdr:row>1</xdr:row>
                <xdr:rowOff>485775</xdr:rowOff>
              </to>
            </anchor>
          </controlPr>
        </control>
      </mc:Choice>
      <mc:Fallback>
        <control shapeId="129028" r:id="rId106" name="cmdStartRecordingFAT"/>
      </mc:Fallback>
    </mc:AlternateContent>
    <mc:AlternateContent xmlns:mc="http://schemas.openxmlformats.org/markup-compatibility/2006">
      <mc:Choice Requires="x14">
        <control shapeId="323007" r:id="rId108" name="CheckboxRecording1">
          <controlPr defaultSize="0" autoFill="0" autoLine="0" autoPict="0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295275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08" r:id="rId109" name="CheckboxPass1">
          <controlPr defaultSize="0" autoFill="0" autoLine="0" autoPict="0" macro="[0]!CheckBoxOk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5</xdr:col>
                <xdr:colOff>295275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09" r:id="rId110" name="CheckboxFail1">
          <controlPr defaultSize="0" autoFill="0" autoLine="0" autoPict="0" macro="[0]!CheckBoxNotOk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6</xdr:col>
                <xdr:colOff>295275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11" r:id="rId111" name="CheckboxRecording2">
          <controlPr defaultSize="0" autoFill="0" autoLine="0" autoPict="0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295275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12" r:id="rId112" name="CheckboxPass2">
          <controlPr defaultSize="0" autoFill="0" autoLine="0" autoPict="0" macro="[0]!CheckBoxOk">
            <anchor moveWithCells="1">
              <from>
                <xdr:col>5</xdr:col>
                <xdr:colOff>0</xdr:colOff>
                <xdr:row>4</xdr:row>
                <xdr:rowOff>0</xdr:rowOff>
              </from>
              <to>
                <xdr:col>5</xdr:col>
                <xdr:colOff>295275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13" r:id="rId113" name="CheckboxFail2">
          <controlPr defaultSize="0" autoFill="0" autoLine="0" autoPict="0" macro="[0]!CheckBoxNotOk">
            <anchor moveWithCells="1">
              <from>
                <xdr:col>6</xdr:col>
                <xdr:colOff>0</xdr:colOff>
                <xdr:row>4</xdr:row>
                <xdr:rowOff>0</xdr:rowOff>
              </from>
              <to>
                <xdr:col>6</xdr:col>
                <xdr:colOff>295275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15" r:id="rId114" name="CheckboxRecording3">
          <controlPr defaultSize="0" autoFill="0" autoLine="0" autoPict="0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295275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16" r:id="rId115" name="CheckboxPass3">
          <controlPr defaultSize="0" autoFill="0" autoLine="0" autoPict="0" macro="[0]!CheckBoxOk">
            <anchor mov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295275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17" r:id="rId116" name="CheckboxFail3">
          <controlPr defaultSize="0" autoFill="0" autoLine="0" autoPict="0" macro="[0]!CheckBoxNotOk">
            <anchor mov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295275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19" r:id="rId117" name="CheckboxRecording4">
          <controlPr defaultSize="0" autoFill="0" autoLine="0" autoPict="0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295275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0" r:id="rId118" name="CheckboxPass4">
          <controlPr defaultSize="0" autoFill="0" autoLine="0" autoPict="0" macro="[0]!CheckBoxOk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5</xdr:col>
                <xdr:colOff>295275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1" r:id="rId119" name="CheckboxFail4">
          <controlPr defaultSize="0" autoFill="0" autoLine="0" autoPict="0" macro="[0]!CheckBoxNotOk">
            <anchor moveWithCells="1">
              <from>
                <xdr:col>6</xdr:col>
                <xdr:colOff>0</xdr:colOff>
                <xdr:row>6</xdr:row>
                <xdr:rowOff>0</xdr:rowOff>
              </from>
              <to>
                <xdr:col>6</xdr:col>
                <xdr:colOff>295275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3" r:id="rId120" name="CheckboxRecording5">
          <controlPr defaultSize="0" autoFill="0" autoLine="0" autoPict="0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295275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4" r:id="rId121" name="CheckboxPass5">
          <controlPr defaultSize="0" autoFill="0" autoLine="0" autoPict="0" macro="[0]!CheckBoxOk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5</xdr:col>
                <xdr:colOff>295275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5" r:id="rId122" name="CheckboxFail5">
          <controlPr defaultSize="0" autoFill="0" autoLine="0" autoPict="0" macro="[0]!CheckBoxNotOk">
            <anchor moveWithCells="1">
              <from>
                <xdr:col>6</xdr:col>
                <xdr:colOff>0</xdr:colOff>
                <xdr:row>7</xdr:row>
                <xdr:rowOff>0</xdr:rowOff>
              </from>
              <to>
                <xdr:col>6</xdr:col>
                <xdr:colOff>295275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7" r:id="rId123" name="CheckboxRecording6">
          <controlPr defaultSize="0" autoFill="0" autoLine="0" autoPict="0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295275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8" r:id="rId124" name="CheckboxPass6">
          <controlPr defaultSize="0" autoFill="0" autoLine="0" autoPict="0" macro="[0]!CheckBoxOk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5</xdr:col>
                <xdr:colOff>295275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9" r:id="rId125" name="CheckboxFail6">
          <controlPr defaultSize="0" autoFill="0" autoLine="0" autoPict="0" macro="[0]!CheckBoxNotOk">
            <anchor moveWithCells="1">
              <from>
                <xdr:col>6</xdr:col>
                <xdr:colOff>0</xdr:colOff>
                <xdr:row>8</xdr:row>
                <xdr:rowOff>0</xdr:rowOff>
              </from>
              <to>
                <xdr:col>6</xdr:col>
                <xdr:colOff>295275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31" r:id="rId126" name="CheckboxRecording7">
          <controlPr defaultSize="0" autoFill="0" autoLine="0" autoPict="0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295275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32" r:id="rId127" name="CheckboxPass7">
          <controlPr defaultSize="0" autoFill="0" autoLine="0" autoPict="0" macro="[0]!CheckBoxOk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5</xdr:col>
                <xdr:colOff>295275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33" r:id="rId128" name="CheckboxFail7">
          <controlPr defaultSize="0" autoFill="0" autoLine="0" autoPict="0" macro="[0]!CheckBoxNotOk">
            <anchor moveWithCells="1">
              <from>
                <xdr:col>6</xdr:col>
                <xdr:colOff>0</xdr:colOff>
                <xdr:row>9</xdr:row>
                <xdr:rowOff>0</xdr:rowOff>
              </from>
              <to>
                <xdr:col>6</xdr:col>
                <xdr:colOff>295275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35" r:id="rId129" name="CheckboxRecording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295275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36" r:id="rId130" name="CheckboxPass8">
          <controlPr defaultSize="0" autoFill="0" autoLine="0" autoPict="0" macro="[0]!CheckBoxOk">
            <anchor moveWithCells="1">
              <from>
                <xdr:col>5</xdr:col>
                <xdr:colOff>0</xdr:colOff>
                <xdr:row>10</xdr:row>
                <xdr:rowOff>0</xdr:rowOff>
              </from>
              <to>
                <xdr:col>5</xdr:col>
                <xdr:colOff>295275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37" r:id="rId131" name="CheckboxFail8">
          <controlPr defaultSize="0" autoFill="0" autoLine="0" autoPict="0" macro="[0]!CheckBoxNotOk">
            <anchor moveWithCells="1">
              <from>
                <xdr:col>6</xdr:col>
                <xdr:colOff>0</xdr:colOff>
                <xdr:row>10</xdr:row>
                <xdr:rowOff>0</xdr:rowOff>
              </from>
              <to>
                <xdr:col>6</xdr:col>
                <xdr:colOff>295275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39" r:id="rId132" name="CheckboxRecording9">
          <controlPr defaultSize="0" autoFill="0" autoLine="0" autoPict="0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295275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0" r:id="rId133" name="CheckboxPass9">
          <controlPr defaultSize="0" autoFill="0" autoLine="0" autoPict="0" macro="[0]!CheckBoxOk">
            <anchor moveWithCells="1">
              <from>
                <xdr:col>5</xdr:col>
                <xdr:colOff>0</xdr:colOff>
                <xdr:row>11</xdr:row>
                <xdr:rowOff>0</xdr:rowOff>
              </from>
              <to>
                <xdr:col>5</xdr:col>
                <xdr:colOff>295275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1" r:id="rId134" name="CheckboxFail9">
          <controlPr defaultSize="0" autoFill="0" autoLine="0" autoPict="0" macro="[0]!CheckBoxNotOk">
            <anchor moveWithCells="1">
              <from>
                <xdr:col>6</xdr:col>
                <xdr:colOff>0</xdr:colOff>
                <xdr:row>11</xdr:row>
                <xdr:rowOff>0</xdr:rowOff>
              </from>
              <to>
                <xdr:col>6</xdr:col>
                <xdr:colOff>295275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3" r:id="rId135" name="CheckboxRecording10">
          <controlPr defaultSize="0" autoFill="0" autoLine="0" autoPict="0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295275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4" r:id="rId136" name="CheckboxPass10">
          <controlPr defaultSize="0" autoFill="0" autoLine="0" autoPict="0" macro="[0]!CheckBoxOk">
            <anchor moveWithCells="1">
              <from>
                <xdr:col>5</xdr:col>
                <xdr:colOff>0</xdr:colOff>
                <xdr:row>12</xdr:row>
                <xdr:rowOff>0</xdr:rowOff>
              </from>
              <to>
                <xdr:col>5</xdr:col>
                <xdr:colOff>295275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5" r:id="rId137" name="CheckboxFail10">
          <controlPr defaultSize="0" autoFill="0" autoLine="0" autoPict="0" macro="[0]!CheckBoxNotOk">
            <anchor moveWithCells="1">
              <from>
                <xdr:col>6</xdr:col>
                <xdr:colOff>0</xdr:colOff>
                <xdr:row>12</xdr:row>
                <xdr:rowOff>0</xdr:rowOff>
              </from>
              <to>
                <xdr:col>6</xdr:col>
                <xdr:colOff>295275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7" r:id="rId138" name="CheckboxRecording11">
          <controlPr defaultSize="0" autoFill="0" autoLine="0" autoPict="0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295275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8" r:id="rId139" name="CheckboxPass11">
          <controlPr defaultSize="0" autoFill="0" autoLine="0" autoPict="0" macro="[0]!CheckBoxOk">
            <anchor moveWithCells="1">
              <from>
                <xdr:col>5</xdr:col>
                <xdr:colOff>0</xdr:colOff>
                <xdr:row>13</xdr:row>
                <xdr:rowOff>0</xdr:rowOff>
              </from>
              <to>
                <xdr:col>5</xdr:col>
                <xdr:colOff>295275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9" r:id="rId140" name="CheckboxFail11">
          <controlPr defaultSize="0" autoFill="0" autoLine="0" autoPict="0" macro="[0]!CheckBoxNotOk">
            <anchor moveWithCells="1">
              <from>
                <xdr:col>6</xdr:col>
                <xdr:colOff>0</xdr:colOff>
                <xdr:row>13</xdr:row>
                <xdr:rowOff>0</xdr:rowOff>
              </from>
              <to>
                <xdr:col>6</xdr:col>
                <xdr:colOff>295275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51" r:id="rId141" name="CheckboxRecording12">
          <controlPr defaultSize="0" autoFill="0" autoLine="0" autoPict="0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295275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52" r:id="rId142" name="CheckboxPass12">
          <controlPr defaultSize="0" autoFill="0" autoLine="0" autoPict="0" macro="[0]!CheckBoxOk">
            <anchor moveWithCells="1">
              <from>
                <xdr:col>5</xdr:col>
                <xdr:colOff>0</xdr:colOff>
                <xdr:row>14</xdr:row>
                <xdr:rowOff>0</xdr:rowOff>
              </from>
              <to>
                <xdr:col>5</xdr:col>
                <xdr:colOff>295275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53" r:id="rId143" name="CheckboxFail12">
          <controlPr defaultSize="0" autoFill="0" autoLine="0" autoPict="0" macro="[0]!CheckBoxNotOk">
            <anchor moveWithCells="1">
              <from>
                <xdr:col>6</xdr:col>
                <xdr:colOff>0</xdr:colOff>
                <xdr:row>14</xdr:row>
                <xdr:rowOff>0</xdr:rowOff>
              </from>
              <to>
                <xdr:col>6</xdr:col>
                <xdr:colOff>295275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55" r:id="rId144" name="CheckboxRecording13">
          <controlPr defaultSize="0" autoFill="0" autoLine="0" autoPict="0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0</xdr:col>
                <xdr:colOff>295275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56" r:id="rId145" name="CheckboxPass13">
          <controlPr defaultSize="0" autoFill="0" autoLine="0" autoPict="0" macro="[0]!CheckBoxOk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5</xdr:col>
                <xdr:colOff>295275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57" r:id="rId146" name="CheckboxFail13">
          <controlPr defaultSize="0" autoFill="0" autoLine="0" autoPict="0" macro="[0]!CheckBoxNotOk">
            <anchor moveWithCells="1">
              <from>
                <xdr:col>6</xdr:col>
                <xdr:colOff>0</xdr:colOff>
                <xdr:row>15</xdr:row>
                <xdr:rowOff>0</xdr:rowOff>
              </from>
              <to>
                <xdr:col>6</xdr:col>
                <xdr:colOff>295275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59" r:id="rId147" name="CheckboxRecording14">
          <controlPr defaultSize="0" autoFill="0" autoLine="0" autoPict="0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295275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0" r:id="rId148" name="CheckboxPass14">
          <controlPr defaultSize="0" autoFill="0" autoLine="0" autoPict="0" macro="[0]!CheckBoxOk">
            <anchor moveWithCells="1">
              <from>
                <xdr:col>5</xdr:col>
                <xdr:colOff>0</xdr:colOff>
                <xdr:row>16</xdr:row>
                <xdr:rowOff>0</xdr:rowOff>
              </from>
              <to>
                <xdr:col>5</xdr:col>
                <xdr:colOff>295275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1" r:id="rId149" name="CheckboxFail14">
          <controlPr defaultSize="0" autoFill="0" autoLine="0" autoPict="0" macro="[0]!CheckBoxNotOk">
            <anchor moveWithCells="1">
              <from>
                <xdr:col>6</xdr:col>
                <xdr:colOff>0</xdr:colOff>
                <xdr:row>16</xdr:row>
                <xdr:rowOff>0</xdr:rowOff>
              </from>
              <to>
                <xdr:col>6</xdr:col>
                <xdr:colOff>295275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3" r:id="rId150" name="CheckboxRecording15">
          <controlPr defaultSize="0" autoFill="0" autoLine="0" autoPict="0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295275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4" r:id="rId151" name="CheckboxPass15">
          <controlPr defaultSize="0" autoFill="0" autoLine="0" autoPict="0" macro="[0]!CheckBoxOk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5</xdr:col>
                <xdr:colOff>295275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5" r:id="rId152" name="CheckboxFail15">
          <controlPr defaultSize="0" autoFill="0" autoLine="0" autoPict="0" macro="[0]!CheckBoxNotOk">
            <anchor moveWithCells="1">
              <from>
                <xdr:col>6</xdr:col>
                <xdr:colOff>0</xdr:colOff>
                <xdr:row>17</xdr:row>
                <xdr:rowOff>0</xdr:rowOff>
              </from>
              <to>
                <xdr:col>6</xdr:col>
                <xdr:colOff>295275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7" r:id="rId153" name="CheckboxRecording16">
          <controlPr defaultSize="0" autoFill="0" autoLine="0" autoPict="0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8" r:id="rId154" name="CheckboxPass16">
          <controlPr defaultSize="0" autoFill="0" autoLine="0" autoPict="0" macro="[0]!CheckBoxOk">
            <anchor moveWithCells="1">
              <from>
                <xdr:col>5</xdr:col>
                <xdr:colOff>0</xdr:colOff>
                <xdr:row>18</xdr:row>
                <xdr:rowOff>0</xdr:rowOff>
              </from>
              <to>
                <xdr:col>5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9" r:id="rId155" name="CheckboxFail16">
          <controlPr defaultSize="0" autoFill="0" autoLine="0" autoPict="0" macro="[0]!CheckBoxNotOk">
            <anchor moveWithCells="1">
              <from>
                <xdr:col>6</xdr:col>
                <xdr:colOff>0</xdr:colOff>
                <xdr:row>18</xdr:row>
                <xdr:rowOff>0</xdr:rowOff>
              </from>
              <to>
                <xdr:col>6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0" r:id="rId156" name="CheckboxRecording17">
          <controlPr defaultSize="0" autoFill="0" autoLine="0" autoPict="0">
            <anchor moveWithCells="1">
              <from>
                <xdr:col>0</xdr:col>
                <xdr:colOff>0</xdr:colOff>
                <xdr:row>19</xdr:row>
                <xdr:rowOff>0</xdr:rowOff>
              </from>
              <to>
                <xdr:col>0</xdr:col>
                <xdr:colOff>295275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1" r:id="rId157" name="CheckboxPass17">
          <controlPr defaultSize="0" autoFill="0" autoLine="0" autoPict="0" macro="[0]!CheckBoxOk">
            <anchor moveWithCells="1">
              <from>
                <xdr:col>5</xdr:col>
                <xdr:colOff>0</xdr:colOff>
                <xdr:row>19</xdr:row>
                <xdr:rowOff>0</xdr:rowOff>
              </from>
              <to>
                <xdr:col>5</xdr:col>
                <xdr:colOff>295275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2" r:id="rId158" name="CheckboxFail17">
          <controlPr defaultSize="0" autoFill="0" autoLine="0" autoPict="0" macro="[0]!CheckBoxNotOk">
            <anchor moveWithCells="1">
              <from>
                <xdr:col>6</xdr:col>
                <xdr:colOff>0</xdr:colOff>
                <xdr:row>19</xdr:row>
                <xdr:rowOff>0</xdr:rowOff>
              </from>
              <to>
                <xdr:col>6</xdr:col>
                <xdr:colOff>295275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3" r:id="rId159" name="CheckboxRecording18">
          <controlPr defaultSize="0" autoFill="0" autoLine="0" autoPict="0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295275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4" r:id="rId160" name="CheckboxPass18">
          <controlPr defaultSize="0" autoFill="0" autoLine="0" autoPict="0" macro="[0]!CheckBoxOk">
            <anchor moveWithCells="1">
              <from>
                <xdr:col>5</xdr:col>
                <xdr:colOff>0</xdr:colOff>
                <xdr:row>20</xdr:row>
                <xdr:rowOff>0</xdr:rowOff>
              </from>
              <to>
                <xdr:col>5</xdr:col>
                <xdr:colOff>295275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5" r:id="rId161" name="CheckboxFail18">
          <controlPr defaultSize="0" autoFill="0" autoLine="0" autoPict="0" macro="[0]!CheckBoxNotOk">
            <anchor moveWithCells="1">
              <from>
                <xdr:col>6</xdr:col>
                <xdr:colOff>0</xdr:colOff>
                <xdr:row>20</xdr:row>
                <xdr:rowOff>0</xdr:rowOff>
              </from>
              <to>
                <xdr:col>6</xdr:col>
                <xdr:colOff>295275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6" r:id="rId162" name="CheckboxRecording19">
          <controlPr defaultSize="0" autoFill="0" autoLine="0" autoPict="0">
            <anchor moveWithCells="1">
              <from>
                <xdr:col>0</xdr:col>
                <xdr:colOff>0</xdr:colOff>
                <xdr:row>21</xdr:row>
                <xdr:rowOff>0</xdr:rowOff>
              </from>
              <to>
                <xdr:col>0</xdr:col>
                <xdr:colOff>295275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7" r:id="rId163" name="CheckboxPass19">
          <controlPr defaultSize="0" autoFill="0" autoLine="0" autoPict="0" macro="[0]!CheckBoxOk">
            <anchor moveWithCells="1">
              <from>
                <xdr:col>5</xdr:col>
                <xdr:colOff>0</xdr:colOff>
                <xdr:row>21</xdr:row>
                <xdr:rowOff>0</xdr:rowOff>
              </from>
              <to>
                <xdr:col>5</xdr:col>
                <xdr:colOff>295275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8" r:id="rId164" name="CheckboxFail19">
          <controlPr defaultSize="0" autoFill="0" autoLine="0" autoPict="0" macro="[0]!CheckBoxNotOk">
            <anchor moveWithCells="1">
              <from>
                <xdr:col>6</xdr:col>
                <xdr:colOff>0</xdr:colOff>
                <xdr:row>21</xdr:row>
                <xdr:rowOff>0</xdr:rowOff>
              </from>
              <to>
                <xdr:col>6</xdr:col>
                <xdr:colOff>295275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9" r:id="rId165" name="CheckboxRecording20">
          <controlPr defaultSize="0" autoFill="0" autoLine="0" autoPict="0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0</xdr:col>
                <xdr:colOff>295275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0" r:id="rId166" name="CheckboxPass20">
          <controlPr defaultSize="0" autoFill="0" autoLine="0" autoPict="0" macro="[0]!CheckBoxOk">
            <anchor moveWithCells="1">
              <from>
                <xdr:col>5</xdr:col>
                <xdr:colOff>0</xdr:colOff>
                <xdr:row>22</xdr:row>
                <xdr:rowOff>0</xdr:rowOff>
              </from>
              <to>
                <xdr:col>5</xdr:col>
                <xdr:colOff>295275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1" r:id="rId167" name="CheckboxFail20">
          <controlPr defaultSize="0" autoFill="0" autoLine="0" autoPict="0" macro="[0]!CheckBoxNotOk">
            <anchor moveWithCells="1">
              <from>
                <xdr:col>6</xdr:col>
                <xdr:colOff>0</xdr:colOff>
                <xdr:row>22</xdr:row>
                <xdr:rowOff>0</xdr:rowOff>
              </from>
              <to>
                <xdr:col>6</xdr:col>
                <xdr:colOff>295275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2" r:id="rId168" name="CheckboxRecording21">
          <controlPr defaultSize="0" autoFill="0" autoLine="0" autoPict="0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295275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3" r:id="rId169" name="CheckboxPass21">
          <controlPr defaultSize="0" autoFill="0" autoLine="0" autoPict="0" macro="[0]!CheckBoxOk">
            <anchor moveWithCells="1">
              <from>
                <xdr:col>5</xdr:col>
                <xdr:colOff>0</xdr:colOff>
                <xdr:row>23</xdr:row>
                <xdr:rowOff>0</xdr:rowOff>
              </from>
              <to>
                <xdr:col>5</xdr:col>
                <xdr:colOff>295275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4" r:id="rId170" name="CheckboxFail21">
          <controlPr defaultSize="0" autoFill="0" autoLine="0" autoPict="0" macro="[0]!CheckBoxNotOk">
            <anchor moveWithCells="1">
              <from>
                <xdr:col>6</xdr:col>
                <xdr:colOff>0</xdr:colOff>
                <xdr:row>23</xdr:row>
                <xdr:rowOff>0</xdr:rowOff>
              </from>
              <to>
                <xdr:col>6</xdr:col>
                <xdr:colOff>295275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5" r:id="rId171" name="CheckboxRecording22">
          <controlPr defaultSize="0" autoFill="0" autoLine="0" autoPict="0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0</xdr:col>
                <xdr:colOff>295275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6" r:id="rId172" name="CheckboxPass22">
          <controlPr defaultSize="0" autoFill="0" autoLine="0" autoPict="0" macro="[0]!CheckBoxOk">
            <anchor moveWithCells="1">
              <from>
                <xdr:col>5</xdr:col>
                <xdr:colOff>0</xdr:colOff>
                <xdr:row>24</xdr:row>
                <xdr:rowOff>0</xdr:rowOff>
              </from>
              <to>
                <xdr:col>5</xdr:col>
                <xdr:colOff>295275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7" r:id="rId173" name="CheckboxFail22">
          <controlPr defaultSize="0" autoFill="0" autoLine="0" autoPict="0" macro="[0]!CheckBoxNotOk">
            <anchor moveWithCells="1">
              <from>
                <xdr:col>6</xdr:col>
                <xdr:colOff>0</xdr:colOff>
                <xdr:row>24</xdr:row>
                <xdr:rowOff>0</xdr:rowOff>
              </from>
              <to>
                <xdr:col>6</xdr:col>
                <xdr:colOff>295275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8" r:id="rId174" name="CheckboxRecording23">
          <controlPr defaultSize="0" autoFill="0" autoLine="0" autoPict="0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0</xdr:col>
                <xdr:colOff>295275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9" r:id="rId175" name="CheckboxPass23">
          <controlPr defaultSize="0" autoFill="0" autoLine="0" autoPict="0" macro="[0]!CheckBoxOk">
            <anchor moveWithCells="1">
              <from>
                <xdr:col>5</xdr:col>
                <xdr:colOff>0</xdr:colOff>
                <xdr:row>25</xdr:row>
                <xdr:rowOff>0</xdr:rowOff>
              </from>
              <to>
                <xdr:col>5</xdr:col>
                <xdr:colOff>295275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0" r:id="rId176" name="CheckboxFail23">
          <controlPr defaultSize="0" autoFill="0" autoLine="0" autoPict="0" macro="[0]!CheckBoxNotOk">
            <anchor moveWithCells="1">
              <from>
                <xdr:col>6</xdr:col>
                <xdr:colOff>0</xdr:colOff>
                <xdr:row>25</xdr:row>
                <xdr:rowOff>0</xdr:rowOff>
              </from>
              <to>
                <xdr:col>6</xdr:col>
                <xdr:colOff>295275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1" r:id="rId177" name="CheckboxRecording24">
          <controlPr defaultSize="0" autoFill="0" autoLine="0" autoPict="0">
            <anchor moveWithCells="1">
              <from>
                <xdr:col>0</xdr:col>
                <xdr:colOff>0</xdr:colOff>
                <xdr:row>26</xdr:row>
                <xdr:rowOff>0</xdr:rowOff>
              </from>
              <to>
                <xdr:col>0</xdr:col>
                <xdr:colOff>295275</xdr:colOff>
                <xdr:row>27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2" r:id="rId178" name="CheckboxPass24">
          <controlPr defaultSize="0" autoFill="0" autoLine="0" autoPict="0" macro="[0]!CheckBoxOk">
            <anchor moveWithCells="1">
              <from>
                <xdr:col>5</xdr:col>
                <xdr:colOff>0</xdr:colOff>
                <xdr:row>26</xdr:row>
                <xdr:rowOff>0</xdr:rowOff>
              </from>
              <to>
                <xdr:col>5</xdr:col>
                <xdr:colOff>295275</xdr:colOff>
                <xdr:row>27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3" r:id="rId179" name="CheckboxFail24">
          <controlPr defaultSize="0" autoFill="0" autoLine="0" autoPict="0" macro="[0]!CheckBoxNotOk">
            <anchor moveWithCells="1">
              <from>
                <xdr:col>6</xdr:col>
                <xdr:colOff>0</xdr:colOff>
                <xdr:row>26</xdr:row>
                <xdr:rowOff>0</xdr:rowOff>
              </from>
              <to>
                <xdr:col>6</xdr:col>
                <xdr:colOff>295275</xdr:colOff>
                <xdr:row>27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4" r:id="rId180" name="CheckboxRecording25">
          <controlPr defaultSize="0" autoFill="0" autoLine="0" autoPict="0">
            <anchor moveWithCells="1">
              <from>
                <xdr:col>0</xdr:col>
                <xdr:colOff>0</xdr:colOff>
                <xdr:row>27</xdr:row>
                <xdr:rowOff>0</xdr:rowOff>
              </from>
              <to>
                <xdr:col>0</xdr:col>
                <xdr:colOff>295275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5" r:id="rId181" name="CheckboxPass25">
          <controlPr defaultSize="0" autoFill="0" autoLine="0" autoPict="0" macro="[0]!CheckBoxOk">
            <anchor moveWithCells="1">
              <from>
                <xdr:col>5</xdr:col>
                <xdr:colOff>0</xdr:colOff>
                <xdr:row>27</xdr:row>
                <xdr:rowOff>0</xdr:rowOff>
              </from>
              <to>
                <xdr:col>5</xdr:col>
                <xdr:colOff>295275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6" r:id="rId182" name="CheckboxFail25">
          <controlPr defaultSize="0" autoFill="0" autoLine="0" autoPict="0" macro="[0]!CheckBoxNotOk">
            <anchor moveWithCells="1">
              <from>
                <xdr:col>6</xdr:col>
                <xdr:colOff>0</xdr:colOff>
                <xdr:row>27</xdr:row>
                <xdr:rowOff>0</xdr:rowOff>
              </from>
              <to>
                <xdr:col>6</xdr:col>
                <xdr:colOff>295275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7" r:id="rId183" name="CheckboxRecording26">
          <controlPr defaultSize="0" autoFill="0" autoLine="0" autoPict="0">
            <anchor moveWithCells="1">
              <from>
                <xdr:col>0</xdr:col>
                <xdr:colOff>0</xdr:colOff>
                <xdr:row>28</xdr:row>
                <xdr:rowOff>0</xdr:rowOff>
              </from>
              <to>
                <xdr:col>0</xdr:col>
                <xdr:colOff>295275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8" r:id="rId184" name="CheckboxPass26">
          <controlPr defaultSize="0" autoFill="0" autoLine="0" autoPict="0" macro="[0]!CheckBoxOk">
            <anchor moveWithCells="1">
              <from>
                <xdr:col>5</xdr:col>
                <xdr:colOff>0</xdr:colOff>
                <xdr:row>28</xdr:row>
                <xdr:rowOff>0</xdr:rowOff>
              </from>
              <to>
                <xdr:col>5</xdr:col>
                <xdr:colOff>295275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9" r:id="rId185" name="CheckboxFail26">
          <controlPr defaultSize="0" autoFill="0" autoLine="0" autoPict="0" macro="[0]!CheckBoxNotOk">
            <anchor moveWithCells="1">
              <from>
                <xdr:col>6</xdr:col>
                <xdr:colOff>0</xdr:colOff>
                <xdr:row>28</xdr:row>
                <xdr:rowOff>0</xdr:rowOff>
              </from>
              <to>
                <xdr:col>6</xdr:col>
                <xdr:colOff>295275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0" r:id="rId186" name="CheckboxRecording27">
          <controlPr defaultSize="0" autoFill="0" autoLine="0" autoPict="0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0</xdr:col>
                <xdr:colOff>295275</xdr:colOff>
                <xdr:row>30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1" r:id="rId187" name="CheckboxPass27">
          <controlPr defaultSize="0" autoFill="0" autoLine="0" autoPict="0" macro="[0]!CheckBoxOk">
            <anchor moveWithCells="1">
              <from>
                <xdr:col>5</xdr:col>
                <xdr:colOff>0</xdr:colOff>
                <xdr:row>29</xdr:row>
                <xdr:rowOff>0</xdr:rowOff>
              </from>
              <to>
                <xdr:col>5</xdr:col>
                <xdr:colOff>295275</xdr:colOff>
                <xdr:row>30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2" r:id="rId188" name="CheckboxFail27">
          <controlPr defaultSize="0" autoFill="0" autoLine="0" autoPict="0" macro="[0]!CheckBoxNotOk">
            <anchor moveWithCells="1">
              <from>
                <xdr:col>6</xdr:col>
                <xdr:colOff>0</xdr:colOff>
                <xdr:row>29</xdr:row>
                <xdr:rowOff>0</xdr:rowOff>
              </from>
              <to>
                <xdr:col>6</xdr:col>
                <xdr:colOff>295275</xdr:colOff>
                <xdr:row>30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3" r:id="rId189" name="CheckboxRecording28">
          <controlPr defaultSize="0" autoFill="0" autoLine="0" autoPict="0">
            <anchor moveWithCells="1">
              <from>
                <xdr:col>0</xdr:col>
                <xdr:colOff>0</xdr:colOff>
                <xdr:row>30</xdr:row>
                <xdr:rowOff>0</xdr:rowOff>
              </from>
              <to>
                <xdr:col>0</xdr:col>
                <xdr:colOff>295275</xdr:colOff>
                <xdr:row>31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4" r:id="rId190" name="CheckboxPass28">
          <controlPr defaultSize="0" autoFill="0" autoLine="0" autoPict="0" macro="[0]!CheckBoxOk">
            <anchor moveWithCells="1">
              <from>
                <xdr:col>5</xdr:col>
                <xdr:colOff>0</xdr:colOff>
                <xdr:row>30</xdr:row>
                <xdr:rowOff>0</xdr:rowOff>
              </from>
              <to>
                <xdr:col>5</xdr:col>
                <xdr:colOff>295275</xdr:colOff>
                <xdr:row>31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5" r:id="rId191" name="CheckboxFail28">
          <controlPr defaultSize="0" autoFill="0" autoLine="0" autoPict="0" macro="[0]!CheckBoxNotOk">
            <anchor moveWithCells="1">
              <from>
                <xdr:col>6</xdr:col>
                <xdr:colOff>0</xdr:colOff>
                <xdr:row>30</xdr:row>
                <xdr:rowOff>0</xdr:rowOff>
              </from>
              <to>
                <xdr:col>6</xdr:col>
                <xdr:colOff>295275</xdr:colOff>
                <xdr:row>31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6" r:id="rId192" name="CheckboxRecording29">
          <controlPr defaultSize="0" autoFill="0" autoLine="0" autoPict="0">
            <anchor moveWithCells="1">
              <from>
                <xdr:col>0</xdr:col>
                <xdr:colOff>0</xdr:colOff>
                <xdr:row>31</xdr:row>
                <xdr:rowOff>0</xdr:rowOff>
              </from>
              <to>
                <xdr:col>0</xdr:col>
                <xdr:colOff>295275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7" r:id="rId193" name="CheckboxPass29">
          <controlPr defaultSize="0" autoFill="0" autoLine="0" autoPict="0" macro="[0]!CheckBoxOk">
            <anchor moveWithCells="1">
              <from>
                <xdr:col>5</xdr:col>
                <xdr:colOff>0</xdr:colOff>
                <xdr:row>31</xdr:row>
                <xdr:rowOff>0</xdr:rowOff>
              </from>
              <to>
                <xdr:col>5</xdr:col>
                <xdr:colOff>295275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8" r:id="rId194" name="CheckboxFail29">
          <controlPr defaultSize="0" autoFill="0" autoLine="0" autoPict="0" macro="[0]!CheckBoxNotOk">
            <anchor moveWithCells="1">
              <from>
                <xdr:col>6</xdr:col>
                <xdr:colOff>0</xdr:colOff>
                <xdr:row>31</xdr:row>
                <xdr:rowOff>0</xdr:rowOff>
              </from>
              <to>
                <xdr:col>6</xdr:col>
                <xdr:colOff>295275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9" r:id="rId195" name="CheckboxRecording30">
          <controlPr defaultSize="0" autoFill="0" autoLine="0" autoPict="0">
            <anchor moveWithCells="1">
              <from>
                <xdr:col>0</xdr:col>
                <xdr:colOff>0</xdr:colOff>
                <xdr:row>32</xdr:row>
                <xdr:rowOff>0</xdr:rowOff>
              </from>
              <to>
                <xdr:col>0</xdr:col>
                <xdr:colOff>295275</xdr:colOff>
                <xdr:row>33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0" r:id="rId196" name="CheckboxPass30">
          <controlPr defaultSize="0" autoFill="0" autoLine="0" autoPict="0" macro="[0]!CheckBoxOk">
            <anchor moveWithCells="1">
              <from>
                <xdr:col>5</xdr:col>
                <xdr:colOff>0</xdr:colOff>
                <xdr:row>32</xdr:row>
                <xdr:rowOff>0</xdr:rowOff>
              </from>
              <to>
                <xdr:col>5</xdr:col>
                <xdr:colOff>295275</xdr:colOff>
                <xdr:row>33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1" r:id="rId197" name="CheckboxFail30">
          <controlPr defaultSize="0" autoFill="0" autoLine="0" autoPict="0" macro="[0]!CheckBoxNotOk">
            <anchor moveWithCells="1">
              <from>
                <xdr:col>6</xdr:col>
                <xdr:colOff>0</xdr:colOff>
                <xdr:row>32</xdr:row>
                <xdr:rowOff>0</xdr:rowOff>
              </from>
              <to>
                <xdr:col>6</xdr:col>
                <xdr:colOff>295275</xdr:colOff>
                <xdr:row>33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2" r:id="rId198" name="CheckboxRecording31">
          <controlPr defaultSize="0" autoFill="0" autoLine="0" autoPict="0">
            <anchor moveWithCells="1">
              <from>
                <xdr:col>0</xdr:col>
                <xdr:colOff>0</xdr:colOff>
                <xdr:row>33</xdr:row>
                <xdr:rowOff>0</xdr:rowOff>
              </from>
              <to>
                <xdr:col>0</xdr:col>
                <xdr:colOff>295275</xdr:colOff>
                <xdr:row>34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3" r:id="rId199" name="CheckboxPass31">
          <controlPr defaultSize="0" autoFill="0" autoLine="0" autoPict="0" macro="[0]!CheckBoxOk">
            <anchor moveWithCells="1">
              <from>
                <xdr:col>5</xdr:col>
                <xdr:colOff>0</xdr:colOff>
                <xdr:row>33</xdr:row>
                <xdr:rowOff>0</xdr:rowOff>
              </from>
              <to>
                <xdr:col>5</xdr:col>
                <xdr:colOff>295275</xdr:colOff>
                <xdr:row>34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4" r:id="rId200" name="CheckboxFail31">
          <controlPr defaultSize="0" autoFill="0" autoLine="0" autoPict="0" macro="[0]!CheckBoxNotOk">
            <anchor moveWithCells="1">
              <from>
                <xdr:col>6</xdr:col>
                <xdr:colOff>0</xdr:colOff>
                <xdr:row>33</xdr:row>
                <xdr:rowOff>0</xdr:rowOff>
              </from>
              <to>
                <xdr:col>6</xdr:col>
                <xdr:colOff>295275</xdr:colOff>
                <xdr:row>34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5" r:id="rId201" name="CheckboxRecording32">
          <controlPr defaultSize="0" autoFill="0" autoLine="0" autoPict="0">
            <anchor moveWithCells="1">
              <from>
                <xdr:col>0</xdr:col>
                <xdr:colOff>0</xdr:colOff>
                <xdr:row>34</xdr:row>
                <xdr:rowOff>0</xdr:rowOff>
              </from>
              <to>
                <xdr:col>0</xdr:col>
                <xdr:colOff>295275</xdr:colOff>
                <xdr:row>35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6" r:id="rId202" name="CheckboxPass32">
          <controlPr defaultSize="0" autoFill="0" autoLine="0" autoPict="0" macro="[0]!CheckBoxOk">
            <anchor moveWithCells="1">
              <from>
                <xdr:col>5</xdr:col>
                <xdr:colOff>0</xdr:colOff>
                <xdr:row>34</xdr:row>
                <xdr:rowOff>0</xdr:rowOff>
              </from>
              <to>
                <xdr:col>5</xdr:col>
                <xdr:colOff>295275</xdr:colOff>
                <xdr:row>35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7" r:id="rId203" name="CheckboxFail32">
          <controlPr defaultSize="0" autoFill="0" autoLine="0" autoPict="0" macro="[0]!CheckBoxNotOk">
            <anchor moveWithCells="1">
              <from>
                <xdr:col>6</xdr:col>
                <xdr:colOff>0</xdr:colOff>
                <xdr:row>34</xdr:row>
                <xdr:rowOff>0</xdr:rowOff>
              </from>
              <to>
                <xdr:col>6</xdr:col>
                <xdr:colOff>295275</xdr:colOff>
                <xdr:row>35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8" r:id="rId204" name="CheckboxRecording33">
          <controlPr defaultSize="0" autoFill="0" autoLine="0" autoPict="0">
            <anchor moveWithCells="1">
              <from>
                <xdr:col>0</xdr:col>
                <xdr:colOff>0</xdr:colOff>
                <xdr:row>35</xdr:row>
                <xdr:rowOff>0</xdr:rowOff>
              </from>
              <to>
                <xdr:col>0</xdr:col>
                <xdr:colOff>295275</xdr:colOff>
                <xdr:row>36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9" r:id="rId205" name="CheckboxPass33">
          <controlPr defaultSize="0" autoFill="0" autoLine="0" autoPict="0" macro="[0]!CheckBoxOk">
            <anchor moveWithCells="1">
              <from>
                <xdr:col>5</xdr:col>
                <xdr:colOff>0</xdr:colOff>
                <xdr:row>35</xdr:row>
                <xdr:rowOff>0</xdr:rowOff>
              </from>
              <to>
                <xdr:col>5</xdr:col>
                <xdr:colOff>295275</xdr:colOff>
                <xdr:row>36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0" r:id="rId206" name="CheckboxFail33">
          <controlPr defaultSize="0" autoFill="0" autoLine="0" autoPict="0" macro="[0]!CheckBoxNotOk">
            <anchor moveWithCells="1">
              <from>
                <xdr:col>6</xdr:col>
                <xdr:colOff>0</xdr:colOff>
                <xdr:row>35</xdr:row>
                <xdr:rowOff>0</xdr:rowOff>
              </from>
              <to>
                <xdr:col>6</xdr:col>
                <xdr:colOff>295275</xdr:colOff>
                <xdr:row>36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1" r:id="rId207" name="CheckboxRecording34">
          <controlPr defaultSize="0" autoFill="0" autoLine="0" autoPict="0">
            <anchor moveWithCells="1">
              <from>
                <xdr:col>0</xdr:col>
                <xdr:colOff>0</xdr:colOff>
                <xdr:row>36</xdr:row>
                <xdr:rowOff>0</xdr:rowOff>
              </from>
              <to>
                <xdr:col>0</xdr:col>
                <xdr:colOff>295275</xdr:colOff>
                <xdr:row>37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2" r:id="rId208" name="CheckboxPass34">
          <controlPr defaultSize="0" autoFill="0" autoLine="0" autoPict="0" macro="[0]!CheckBoxOk">
            <anchor moveWithCells="1">
              <from>
                <xdr:col>5</xdr:col>
                <xdr:colOff>0</xdr:colOff>
                <xdr:row>36</xdr:row>
                <xdr:rowOff>0</xdr:rowOff>
              </from>
              <to>
                <xdr:col>5</xdr:col>
                <xdr:colOff>295275</xdr:colOff>
                <xdr:row>37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3" r:id="rId209" name="CheckboxFail34">
          <controlPr defaultSize="0" autoFill="0" autoLine="0" autoPict="0" macro="[0]!CheckBoxNotOk">
            <anchor moveWithCells="1">
              <from>
                <xdr:col>6</xdr:col>
                <xdr:colOff>0</xdr:colOff>
                <xdr:row>36</xdr:row>
                <xdr:rowOff>0</xdr:rowOff>
              </from>
              <to>
                <xdr:col>6</xdr:col>
                <xdr:colOff>295275</xdr:colOff>
                <xdr:row>37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4" r:id="rId210" name="CheckboxRecording35">
          <controlPr defaultSize="0" autoFill="0" autoLine="0" autoPict="0">
            <anchor moveWithCells="1">
              <from>
                <xdr:col>0</xdr:col>
                <xdr:colOff>0</xdr:colOff>
                <xdr:row>37</xdr:row>
                <xdr:rowOff>0</xdr:rowOff>
              </from>
              <to>
                <xdr:col>0</xdr:col>
                <xdr:colOff>295275</xdr:colOff>
                <xdr:row>38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5" r:id="rId211" name="CheckboxPass35">
          <controlPr defaultSize="0" autoFill="0" autoLine="0" autoPict="0" macro="[0]!CheckBoxOk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295275</xdr:colOff>
                <xdr:row>38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6" r:id="rId212" name="CheckboxFail35">
          <controlPr defaultSize="0" autoFill="0" autoLine="0" autoPict="0" macro="[0]!CheckBoxNotOk">
            <anchor moveWithCells="1">
              <from>
                <xdr:col>6</xdr:col>
                <xdr:colOff>0</xdr:colOff>
                <xdr:row>37</xdr:row>
                <xdr:rowOff>0</xdr:rowOff>
              </from>
              <to>
                <xdr:col>6</xdr:col>
                <xdr:colOff>295275</xdr:colOff>
                <xdr:row>38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7" r:id="rId213" name="CheckboxRecording36">
          <controlPr defaultSize="0" autoFill="0" autoLine="0" autoPict="0">
            <anchor moveWithCells="1">
              <from>
                <xdr:col>0</xdr:col>
                <xdr:colOff>0</xdr:colOff>
                <xdr:row>38</xdr:row>
                <xdr:rowOff>0</xdr:rowOff>
              </from>
              <to>
                <xdr:col>0</xdr:col>
                <xdr:colOff>295275</xdr:colOff>
                <xdr:row>39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8" r:id="rId214" name="CheckboxPass36">
          <controlPr defaultSize="0" autoFill="0" autoLine="0" autoPict="0" macro="[0]!CheckBoxOk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295275</xdr:colOff>
                <xdr:row>39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9" r:id="rId215" name="CheckboxFail36">
          <controlPr defaultSize="0" autoFill="0" autoLine="0" autoPict="0" macro="[0]!CheckBoxNotOk">
            <anchor moveWithCells="1">
              <from>
                <xdr:col>6</xdr:col>
                <xdr:colOff>0</xdr:colOff>
                <xdr:row>38</xdr:row>
                <xdr:rowOff>0</xdr:rowOff>
              </from>
              <to>
                <xdr:col>6</xdr:col>
                <xdr:colOff>295275</xdr:colOff>
                <xdr:row>39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0" r:id="rId216" name="CheckboxRecording37">
          <controlPr defaultSize="0" autoFill="0" autoLine="0" autoPict="0">
            <anchor moveWithCells="1">
              <from>
                <xdr:col>0</xdr:col>
                <xdr:colOff>0</xdr:colOff>
                <xdr:row>39</xdr:row>
                <xdr:rowOff>0</xdr:rowOff>
              </from>
              <to>
                <xdr:col>0</xdr:col>
                <xdr:colOff>295275</xdr:colOff>
                <xdr:row>40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1" r:id="rId217" name="CheckboxPass37">
          <controlPr defaultSize="0" autoFill="0" autoLine="0" autoPict="0" macro="[0]!CheckBoxOk">
            <anchor moveWithCells="1">
              <from>
                <xdr:col>5</xdr:col>
                <xdr:colOff>0</xdr:colOff>
                <xdr:row>39</xdr:row>
                <xdr:rowOff>0</xdr:rowOff>
              </from>
              <to>
                <xdr:col>5</xdr:col>
                <xdr:colOff>295275</xdr:colOff>
                <xdr:row>40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2" r:id="rId218" name="CheckboxFail37">
          <controlPr defaultSize="0" autoFill="0" autoLine="0" autoPict="0" macro="[0]!CheckBoxNotOk">
            <anchor moveWithCells="1">
              <from>
                <xdr:col>6</xdr:col>
                <xdr:colOff>0</xdr:colOff>
                <xdr:row>39</xdr:row>
                <xdr:rowOff>0</xdr:rowOff>
              </from>
              <to>
                <xdr:col>6</xdr:col>
                <xdr:colOff>295275</xdr:colOff>
                <xdr:row>40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3" r:id="rId219" name="CheckboxRecording38">
          <controlPr defaultSize="0" autoFill="0" autoLine="0" autoPict="0">
            <anchor moveWithCells="1">
              <from>
                <xdr:col>0</xdr:col>
                <xdr:colOff>0</xdr:colOff>
                <xdr:row>40</xdr:row>
                <xdr:rowOff>0</xdr:rowOff>
              </from>
              <to>
                <xdr:col>0</xdr:col>
                <xdr:colOff>295275</xdr:colOff>
                <xdr:row>41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4" r:id="rId220" name="CheckboxPass38">
          <controlPr defaultSize="0" autoFill="0" autoLine="0" autoPict="0" macro="[0]!CheckBoxOk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295275</xdr:colOff>
                <xdr:row>41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5" r:id="rId221" name="CheckboxFail38">
          <controlPr defaultSize="0" autoFill="0" autoLine="0" autoPict="0" macro="[0]!CheckBoxNotOk">
            <anchor moveWithCells="1">
              <from>
                <xdr:col>6</xdr:col>
                <xdr:colOff>0</xdr:colOff>
                <xdr:row>40</xdr:row>
                <xdr:rowOff>0</xdr:rowOff>
              </from>
              <to>
                <xdr:col>6</xdr:col>
                <xdr:colOff>295275</xdr:colOff>
                <xdr:row>41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6" r:id="rId222" name="CheckboxRecording39">
          <controlPr defaultSize="0" autoFill="0" autoLine="0" autoPict="0">
            <anchor moveWithCells="1">
              <from>
                <xdr:col>0</xdr:col>
                <xdr:colOff>0</xdr:colOff>
                <xdr:row>41</xdr:row>
                <xdr:rowOff>0</xdr:rowOff>
              </from>
              <to>
                <xdr:col>0</xdr:col>
                <xdr:colOff>295275</xdr:colOff>
                <xdr:row>42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7" r:id="rId223" name="CheckboxPass39">
          <controlPr defaultSize="0" autoFill="0" autoLine="0" autoPict="0" macro="[0]!CheckBoxOk">
            <anchor moveWithCells="1">
              <from>
                <xdr:col>5</xdr:col>
                <xdr:colOff>0</xdr:colOff>
                <xdr:row>41</xdr:row>
                <xdr:rowOff>0</xdr:rowOff>
              </from>
              <to>
                <xdr:col>5</xdr:col>
                <xdr:colOff>295275</xdr:colOff>
                <xdr:row>42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8" r:id="rId224" name="CheckboxFail39">
          <controlPr defaultSize="0" autoFill="0" autoLine="0" autoPict="0" macro="[0]!CheckBoxNotOk">
            <anchor moveWithCells="1">
              <from>
                <xdr:col>6</xdr:col>
                <xdr:colOff>0</xdr:colOff>
                <xdr:row>41</xdr:row>
                <xdr:rowOff>0</xdr:rowOff>
              </from>
              <to>
                <xdr:col>6</xdr:col>
                <xdr:colOff>295275</xdr:colOff>
                <xdr:row>42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9" r:id="rId225" name="CheckboxRecording40">
          <controlPr defaultSize="0" autoFill="0" autoLine="0" autoPict="0">
            <anchor moveWithCells="1">
              <from>
                <xdr:col>0</xdr:col>
                <xdr:colOff>0</xdr:colOff>
                <xdr:row>42</xdr:row>
                <xdr:rowOff>0</xdr:rowOff>
              </from>
              <to>
                <xdr:col>0</xdr:col>
                <xdr:colOff>295275</xdr:colOff>
                <xdr:row>43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0" r:id="rId226" name="CheckboxPass40">
          <controlPr defaultSize="0" autoFill="0" autoLine="0" autoPict="0" macro="[0]!CheckBoxOk">
            <anchor moveWithCells="1">
              <from>
                <xdr:col>5</xdr:col>
                <xdr:colOff>0</xdr:colOff>
                <xdr:row>42</xdr:row>
                <xdr:rowOff>0</xdr:rowOff>
              </from>
              <to>
                <xdr:col>5</xdr:col>
                <xdr:colOff>295275</xdr:colOff>
                <xdr:row>43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1" r:id="rId227" name="CheckboxFail40">
          <controlPr defaultSize="0" autoFill="0" autoLine="0" autoPict="0" macro="[0]!CheckBoxNotOk">
            <anchor moveWithCells="1">
              <from>
                <xdr:col>6</xdr:col>
                <xdr:colOff>0</xdr:colOff>
                <xdr:row>42</xdr:row>
                <xdr:rowOff>0</xdr:rowOff>
              </from>
              <to>
                <xdr:col>6</xdr:col>
                <xdr:colOff>295275</xdr:colOff>
                <xdr:row>43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3" r:id="rId228" name="CheckboxRecording41">
          <controlPr defaultSize="0" autoFill="0" autoLine="0" autoPict="0">
            <anchor moveWithCells="1">
              <from>
                <xdr:col>0</xdr:col>
                <xdr:colOff>0</xdr:colOff>
                <xdr:row>43</xdr:row>
                <xdr:rowOff>0</xdr:rowOff>
              </from>
              <to>
                <xdr:col>0</xdr:col>
                <xdr:colOff>295275</xdr:colOff>
                <xdr:row>44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4" r:id="rId229" name="CheckboxPass41">
          <controlPr defaultSize="0" autoFill="0" autoLine="0" autoPict="0" macro="[0]!CheckBoxOk">
            <anchor moveWithCells="1">
              <from>
                <xdr:col>5</xdr:col>
                <xdr:colOff>0</xdr:colOff>
                <xdr:row>43</xdr:row>
                <xdr:rowOff>0</xdr:rowOff>
              </from>
              <to>
                <xdr:col>5</xdr:col>
                <xdr:colOff>295275</xdr:colOff>
                <xdr:row>44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5" r:id="rId230" name="CheckboxFail41">
          <controlPr defaultSize="0" autoFill="0" autoLine="0" autoPict="0" macro="[0]!CheckBoxNotOk">
            <anchor moveWithCells="1">
              <from>
                <xdr:col>6</xdr:col>
                <xdr:colOff>0</xdr:colOff>
                <xdr:row>43</xdr:row>
                <xdr:rowOff>0</xdr:rowOff>
              </from>
              <to>
                <xdr:col>6</xdr:col>
                <xdr:colOff>295275</xdr:colOff>
                <xdr:row>44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7" r:id="rId231" name="CheckboxRecording42">
          <controlPr defaultSize="0" autoFill="0" autoLine="0" autoPict="0">
            <anchor moveWithCells="1">
              <from>
                <xdr:col>0</xdr:col>
                <xdr:colOff>0</xdr:colOff>
                <xdr:row>44</xdr:row>
                <xdr:rowOff>0</xdr:rowOff>
              </from>
              <to>
                <xdr:col>0</xdr:col>
                <xdr:colOff>295275</xdr:colOff>
                <xdr:row>45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8" r:id="rId232" name="CheckboxPass42">
          <controlPr defaultSize="0" autoFill="0" autoLine="0" autoPict="0" macro="[0]!CheckBoxOk">
            <anchor moveWithCells="1">
              <from>
                <xdr:col>5</xdr:col>
                <xdr:colOff>0</xdr:colOff>
                <xdr:row>44</xdr:row>
                <xdr:rowOff>0</xdr:rowOff>
              </from>
              <to>
                <xdr:col>5</xdr:col>
                <xdr:colOff>295275</xdr:colOff>
                <xdr:row>45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9" r:id="rId233" name="CheckboxFail42">
          <controlPr defaultSize="0" autoFill="0" autoLine="0" autoPict="0" macro="[0]!CheckBoxNotOk">
            <anchor moveWithCells="1">
              <from>
                <xdr:col>6</xdr:col>
                <xdr:colOff>0</xdr:colOff>
                <xdr:row>44</xdr:row>
                <xdr:rowOff>0</xdr:rowOff>
              </from>
              <to>
                <xdr:col>6</xdr:col>
                <xdr:colOff>295275</xdr:colOff>
                <xdr:row>45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51" r:id="rId234" name="CheckboxRecording43">
          <controlPr defaultSize="0" autoFill="0" autoLine="0" autoPict="0">
            <anchor moveWithCells="1">
              <from>
                <xdr:col>0</xdr:col>
                <xdr:colOff>0</xdr:colOff>
                <xdr:row>45</xdr:row>
                <xdr:rowOff>0</xdr:rowOff>
              </from>
              <to>
                <xdr:col>0</xdr:col>
                <xdr:colOff>295275</xdr:colOff>
                <xdr:row>46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52" r:id="rId235" name="CheckboxPass43">
          <controlPr defaultSize="0" autoFill="0" autoLine="0" autoPict="0" macro="[0]!CheckBoxOk">
            <anchor moveWithCells="1">
              <from>
                <xdr:col>5</xdr:col>
                <xdr:colOff>0</xdr:colOff>
                <xdr:row>45</xdr:row>
                <xdr:rowOff>0</xdr:rowOff>
              </from>
              <to>
                <xdr:col>5</xdr:col>
                <xdr:colOff>295275</xdr:colOff>
                <xdr:row>46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53" r:id="rId236" name="CheckboxFail43">
          <controlPr defaultSize="0" autoFill="0" autoLine="0" autoPict="0" macro="[0]!CheckBoxNotOk">
            <anchor moveWithCells="1">
              <from>
                <xdr:col>6</xdr:col>
                <xdr:colOff>0</xdr:colOff>
                <xdr:row>45</xdr:row>
                <xdr:rowOff>0</xdr:rowOff>
              </from>
              <to>
                <xdr:col>6</xdr:col>
                <xdr:colOff>295275</xdr:colOff>
                <xdr:row>46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55" r:id="rId237" name="CheckboxRecording44">
          <controlPr defaultSize="0" autoFill="0" autoLine="0" autoPict="0">
            <anchor moveWithCells="1">
              <from>
                <xdr:col>0</xdr:col>
                <xdr:colOff>0</xdr:colOff>
                <xdr:row>46</xdr:row>
                <xdr:rowOff>0</xdr:rowOff>
              </from>
              <to>
                <xdr:col>0</xdr:col>
                <xdr:colOff>295275</xdr:colOff>
                <xdr:row>47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56" r:id="rId238" name="CheckboxPass44">
          <controlPr defaultSize="0" autoFill="0" autoLine="0" autoPict="0" macro="[0]!CheckBoxOk">
            <anchor moveWithCells="1">
              <from>
                <xdr:col>5</xdr:col>
                <xdr:colOff>0</xdr:colOff>
                <xdr:row>46</xdr:row>
                <xdr:rowOff>0</xdr:rowOff>
              </from>
              <to>
                <xdr:col>5</xdr:col>
                <xdr:colOff>295275</xdr:colOff>
                <xdr:row>47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57" r:id="rId239" name="CheckboxFail44">
          <controlPr defaultSize="0" autoFill="0" autoLine="0" autoPict="0" macro="[0]!CheckBoxNotOk">
            <anchor moveWithCells="1">
              <from>
                <xdr:col>6</xdr:col>
                <xdr:colOff>0</xdr:colOff>
                <xdr:row>46</xdr:row>
                <xdr:rowOff>0</xdr:rowOff>
              </from>
              <to>
                <xdr:col>6</xdr:col>
                <xdr:colOff>295275</xdr:colOff>
                <xdr:row>47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59" r:id="rId240" name="CheckboxRecording45">
          <controlPr defaultSize="0" autoFill="0" autoLine="0" autoPict="0">
            <anchor moveWithCells="1">
              <from>
                <xdr:col>0</xdr:col>
                <xdr:colOff>0</xdr:colOff>
                <xdr:row>47</xdr:row>
                <xdr:rowOff>0</xdr:rowOff>
              </from>
              <to>
                <xdr:col>0</xdr:col>
                <xdr:colOff>295275</xdr:colOff>
                <xdr:row>48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0" r:id="rId241" name="CheckboxPass45">
          <controlPr defaultSize="0" autoFill="0" autoLine="0" autoPict="0" macro="[0]!CheckBoxOk">
            <anchor moveWithCells="1">
              <from>
                <xdr:col>5</xdr:col>
                <xdr:colOff>0</xdr:colOff>
                <xdr:row>47</xdr:row>
                <xdr:rowOff>0</xdr:rowOff>
              </from>
              <to>
                <xdr:col>5</xdr:col>
                <xdr:colOff>295275</xdr:colOff>
                <xdr:row>48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1" r:id="rId242" name="CheckboxFail45">
          <controlPr defaultSize="0" autoFill="0" autoLine="0" autoPict="0" macro="[0]!CheckBoxNotOk">
            <anchor moveWithCells="1">
              <from>
                <xdr:col>6</xdr:col>
                <xdr:colOff>0</xdr:colOff>
                <xdr:row>47</xdr:row>
                <xdr:rowOff>0</xdr:rowOff>
              </from>
              <to>
                <xdr:col>6</xdr:col>
                <xdr:colOff>295275</xdr:colOff>
                <xdr:row>48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3" r:id="rId243" name="CheckboxRecording46">
          <controlPr defaultSize="0" autoFill="0" autoLine="0" autoPict="0">
            <anchor moveWithCells="1">
              <from>
                <xdr:col>0</xdr:col>
                <xdr:colOff>0</xdr:colOff>
                <xdr:row>48</xdr:row>
                <xdr:rowOff>0</xdr:rowOff>
              </from>
              <to>
                <xdr:col>0</xdr:col>
                <xdr:colOff>295275</xdr:colOff>
                <xdr:row>49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4" r:id="rId244" name="CheckboxPass46">
          <controlPr defaultSize="0" autoFill="0" autoLine="0" autoPict="0" macro="[0]!CheckBoxOk">
            <anchor moveWithCells="1">
              <from>
                <xdr:col>5</xdr:col>
                <xdr:colOff>0</xdr:colOff>
                <xdr:row>48</xdr:row>
                <xdr:rowOff>0</xdr:rowOff>
              </from>
              <to>
                <xdr:col>5</xdr:col>
                <xdr:colOff>295275</xdr:colOff>
                <xdr:row>49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5" r:id="rId245" name="CheckboxFail46">
          <controlPr defaultSize="0" autoFill="0" autoLine="0" autoPict="0" macro="[0]!CheckBoxNotOk">
            <anchor moveWithCells="1">
              <from>
                <xdr:col>6</xdr:col>
                <xdr:colOff>0</xdr:colOff>
                <xdr:row>48</xdr:row>
                <xdr:rowOff>0</xdr:rowOff>
              </from>
              <to>
                <xdr:col>6</xdr:col>
                <xdr:colOff>295275</xdr:colOff>
                <xdr:row>49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7" r:id="rId246" name="CheckboxRecording47">
          <controlPr defaultSize="0" autoFill="0" autoLine="0" autoPict="0">
            <anchor moveWithCells="1">
              <from>
                <xdr:col>0</xdr:col>
                <xdr:colOff>0</xdr:colOff>
                <xdr:row>49</xdr:row>
                <xdr:rowOff>0</xdr:rowOff>
              </from>
              <to>
                <xdr:col>0</xdr:col>
                <xdr:colOff>295275</xdr:colOff>
                <xdr:row>50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8" r:id="rId247" name="CheckboxPass47">
          <controlPr defaultSize="0" autoFill="0" autoLine="0" autoPict="0" macro="[0]!CheckBoxOk">
            <anchor moveWithCells="1">
              <from>
                <xdr:col>5</xdr:col>
                <xdr:colOff>0</xdr:colOff>
                <xdr:row>49</xdr:row>
                <xdr:rowOff>0</xdr:rowOff>
              </from>
              <to>
                <xdr:col>5</xdr:col>
                <xdr:colOff>295275</xdr:colOff>
                <xdr:row>50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9" r:id="rId248" name="CheckboxFail47">
          <controlPr defaultSize="0" autoFill="0" autoLine="0" autoPict="0" macro="[0]!CheckBoxNotOk">
            <anchor moveWithCells="1">
              <from>
                <xdr:col>6</xdr:col>
                <xdr:colOff>0</xdr:colOff>
                <xdr:row>49</xdr:row>
                <xdr:rowOff>0</xdr:rowOff>
              </from>
              <to>
                <xdr:col>6</xdr:col>
                <xdr:colOff>295275</xdr:colOff>
                <xdr:row>50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71" r:id="rId249" name="CheckboxRecording48">
          <controlPr defaultSize="0" autoFill="0" autoLine="0" autoPict="0">
            <anchor moveWithCells="1">
              <from>
                <xdr:col>0</xdr:col>
                <xdr:colOff>0</xdr:colOff>
                <xdr:row>50</xdr:row>
                <xdr:rowOff>0</xdr:rowOff>
              </from>
              <to>
                <xdr:col>0</xdr:col>
                <xdr:colOff>295275</xdr:colOff>
                <xdr:row>51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72" r:id="rId250" name="CheckboxPass48">
          <controlPr defaultSize="0" autoFill="0" autoLine="0" autoPict="0" macro="[0]!CheckBoxOk">
            <anchor moveWithCells="1">
              <from>
                <xdr:col>5</xdr:col>
                <xdr:colOff>0</xdr:colOff>
                <xdr:row>50</xdr:row>
                <xdr:rowOff>0</xdr:rowOff>
              </from>
              <to>
                <xdr:col>5</xdr:col>
                <xdr:colOff>295275</xdr:colOff>
                <xdr:row>51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73" r:id="rId251" name="CheckboxFail48">
          <controlPr defaultSize="0" autoFill="0" autoLine="0" autoPict="0" macro="[0]!CheckBoxNotOk">
            <anchor moveWithCells="1">
              <from>
                <xdr:col>6</xdr:col>
                <xdr:colOff>0</xdr:colOff>
                <xdr:row>50</xdr:row>
                <xdr:rowOff>0</xdr:rowOff>
              </from>
              <to>
                <xdr:col>6</xdr:col>
                <xdr:colOff>295275</xdr:colOff>
                <xdr:row>51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75" r:id="rId252" name="CheckboxRecording49">
          <controlPr defaultSize="0" autoFill="0" autoLine="0" autoPict="0">
            <anchor moveWithCells="1">
              <from>
                <xdr:col>0</xdr:col>
                <xdr:colOff>0</xdr:colOff>
                <xdr:row>51</xdr:row>
                <xdr:rowOff>0</xdr:rowOff>
              </from>
              <to>
                <xdr:col>0</xdr:col>
                <xdr:colOff>295275</xdr:colOff>
                <xdr:row>52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76" r:id="rId253" name="CheckboxPass49">
          <controlPr defaultSize="0" autoFill="0" autoLine="0" autoPict="0" macro="[0]!CheckBoxOk">
            <anchor moveWithCells="1">
              <from>
                <xdr:col>5</xdr:col>
                <xdr:colOff>0</xdr:colOff>
                <xdr:row>51</xdr:row>
                <xdr:rowOff>0</xdr:rowOff>
              </from>
              <to>
                <xdr:col>5</xdr:col>
                <xdr:colOff>295275</xdr:colOff>
                <xdr:row>52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77" r:id="rId254" name="CheckboxFail49">
          <controlPr defaultSize="0" autoFill="0" autoLine="0" autoPict="0" macro="[0]!CheckBoxNotOk">
            <anchor moveWithCells="1">
              <from>
                <xdr:col>6</xdr:col>
                <xdr:colOff>0</xdr:colOff>
                <xdr:row>51</xdr:row>
                <xdr:rowOff>0</xdr:rowOff>
              </from>
              <to>
                <xdr:col>6</xdr:col>
                <xdr:colOff>295275</xdr:colOff>
                <xdr:row>52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79" r:id="rId255" name="CheckboxRecording50">
          <controlPr defaultSize="0" autoFill="0" autoLine="0" autoPict="0">
            <anchor moveWithCells="1">
              <from>
                <xdr:col>0</xdr:col>
                <xdr:colOff>0</xdr:colOff>
                <xdr:row>52</xdr:row>
                <xdr:rowOff>0</xdr:rowOff>
              </from>
              <to>
                <xdr:col>0</xdr:col>
                <xdr:colOff>295275</xdr:colOff>
                <xdr:row>53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0" r:id="rId256" name="CheckboxPass50">
          <controlPr defaultSize="0" autoFill="0" autoLine="0" autoPict="0" macro="[0]!CheckBoxOk">
            <anchor moveWithCells="1">
              <from>
                <xdr:col>5</xdr:col>
                <xdr:colOff>0</xdr:colOff>
                <xdr:row>52</xdr:row>
                <xdr:rowOff>0</xdr:rowOff>
              </from>
              <to>
                <xdr:col>5</xdr:col>
                <xdr:colOff>295275</xdr:colOff>
                <xdr:row>53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1" r:id="rId257" name="CheckboxFail50">
          <controlPr defaultSize="0" autoFill="0" autoLine="0" autoPict="0" macro="[0]!CheckBoxNotOk">
            <anchor moveWithCells="1">
              <from>
                <xdr:col>6</xdr:col>
                <xdr:colOff>0</xdr:colOff>
                <xdr:row>52</xdr:row>
                <xdr:rowOff>0</xdr:rowOff>
              </from>
              <to>
                <xdr:col>6</xdr:col>
                <xdr:colOff>295275</xdr:colOff>
                <xdr:row>53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3" r:id="rId258" name="CheckboxRecording51">
          <controlPr defaultSize="0" autoFill="0" autoLine="0" autoPict="0">
            <anchor moveWithCells="1">
              <from>
                <xdr:col>0</xdr:col>
                <xdr:colOff>0</xdr:colOff>
                <xdr:row>53</xdr:row>
                <xdr:rowOff>0</xdr:rowOff>
              </from>
              <to>
                <xdr:col>0</xdr:col>
                <xdr:colOff>295275</xdr:colOff>
                <xdr:row>54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4" r:id="rId259" name="CheckboxPass51">
          <controlPr defaultSize="0" autoFill="0" autoLine="0" autoPict="0" macro="[0]!CheckBoxOk">
            <anchor moveWithCells="1">
              <from>
                <xdr:col>5</xdr:col>
                <xdr:colOff>0</xdr:colOff>
                <xdr:row>53</xdr:row>
                <xdr:rowOff>0</xdr:rowOff>
              </from>
              <to>
                <xdr:col>5</xdr:col>
                <xdr:colOff>295275</xdr:colOff>
                <xdr:row>54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5" r:id="rId260" name="CheckboxFail51">
          <controlPr defaultSize="0" autoFill="0" autoLine="0" autoPict="0" macro="[0]!CheckBoxNotOk">
            <anchor moveWithCells="1">
              <from>
                <xdr:col>6</xdr:col>
                <xdr:colOff>0</xdr:colOff>
                <xdr:row>53</xdr:row>
                <xdr:rowOff>0</xdr:rowOff>
              </from>
              <to>
                <xdr:col>6</xdr:col>
                <xdr:colOff>295275</xdr:colOff>
                <xdr:row>54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7" r:id="rId261" name="CheckboxRecording52">
          <controlPr defaultSize="0" autoFill="0" autoLine="0" autoPict="0">
            <anchor moveWithCells="1">
              <from>
                <xdr:col>0</xdr:col>
                <xdr:colOff>0</xdr:colOff>
                <xdr:row>54</xdr:row>
                <xdr:rowOff>0</xdr:rowOff>
              </from>
              <to>
                <xdr:col>0</xdr:col>
                <xdr:colOff>295275</xdr:colOff>
                <xdr:row>55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8" r:id="rId262" name="CheckboxPass52">
          <controlPr defaultSize="0" autoFill="0" autoLine="0" autoPict="0" macro="[0]!CheckBoxOk">
            <anchor moveWithCells="1">
              <from>
                <xdr:col>5</xdr:col>
                <xdr:colOff>0</xdr:colOff>
                <xdr:row>54</xdr:row>
                <xdr:rowOff>0</xdr:rowOff>
              </from>
              <to>
                <xdr:col>5</xdr:col>
                <xdr:colOff>295275</xdr:colOff>
                <xdr:row>55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9" r:id="rId263" name="CheckboxFail52">
          <controlPr defaultSize="0" autoFill="0" autoLine="0" autoPict="0" macro="[0]!CheckBoxNotOk">
            <anchor moveWithCells="1">
              <from>
                <xdr:col>6</xdr:col>
                <xdr:colOff>0</xdr:colOff>
                <xdr:row>54</xdr:row>
                <xdr:rowOff>0</xdr:rowOff>
              </from>
              <to>
                <xdr:col>6</xdr:col>
                <xdr:colOff>295275</xdr:colOff>
                <xdr:row>55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91" r:id="rId264" name="CheckboxRecording53">
          <controlPr defaultSize="0" autoFill="0" autoLine="0" autoPict="0">
            <anchor moveWithCells="1">
              <from>
                <xdr:col>0</xdr:col>
                <xdr:colOff>0</xdr:colOff>
                <xdr:row>55</xdr:row>
                <xdr:rowOff>0</xdr:rowOff>
              </from>
              <to>
                <xdr:col>0</xdr:col>
                <xdr:colOff>295275</xdr:colOff>
                <xdr:row>56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92" r:id="rId265" name="CheckboxPass53">
          <controlPr defaultSize="0" autoFill="0" autoLine="0" autoPict="0" macro="[0]!CheckBoxOk">
            <anchor moveWithCells="1">
              <from>
                <xdr:col>5</xdr:col>
                <xdr:colOff>0</xdr:colOff>
                <xdr:row>55</xdr:row>
                <xdr:rowOff>0</xdr:rowOff>
              </from>
              <to>
                <xdr:col>5</xdr:col>
                <xdr:colOff>295275</xdr:colOff>
                <xdr:row>56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93" r:id="rId266" name="CheckboxFail53">
          <controlPr defaultSize="0" autoFill="0" autoLine="0" autoPict="0" macro="[0]!CheckBoxNotOk">
            <anchor moveWithCells="1">
              <from>
                <xdr:col>6</xdr:col>
                <xdr:colOff>0</xdr:colOff>
                <xdr:row>55</xdr:row>
                <xdr:rowOff>0</xdr:rowOff>
              </from>
              <to>
                <xdr:col>6</xdr:col>
                <xdr:colOff>295275</xdr:colOff>
                <xdr:row>56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95" r:id="rId267" name="CheckboxRecording54">
          <controlPr defaultSize="0" autoFill="0" autoLine="0" autoPict="0">
            <anchor moveWithCells="1">
              <from>
                <xdr:col>0</xdr:col>
                <xdr:colOff>0</xdr:colOff>
                <xdr:row>56</xdr:row>
                <xdr:rowOff>0</xdr:rowOff>
              </from>
              <to>
                <xdr:col>0</xdr:col>
                <xdr:colOff>295275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96" r:id="rId268" name="CheckboxPass54">
          <controlPr defaultSize="0" autoFill="0" autoLine="0" autoPict="0" macro="[0]!CheckBoxOk">
            <anchor moveWithCells="1">
              <from>
                <xdr:col>5</xdr:col>
                <xdr:colOff>0</xdr:colOff>
                <xdr:row>56</xdr:row>
                <xdr:rowOff>0</xdr:rowOff>
              </from>
              <to>
                <xdr:col>5</xdr:col>
                <xdr:colOff>295275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97" r:id="rId269" name="CheckboxFail54">
          <controlPr defaultSize="0" autoFill="0" autoLine="0" autoPict="0" macro="[0]!CheckBoxNotOk">
            <anchor moveWithCells="1">
              <from>
                <xdr:col>6</xdr:col>
                <xdr:colOff>0</xdr:colOff>
                <xdr:row>56</xdr:row>
                <xdr:rowOff>0</xdr:rowOff>
              </from>
              <to>
                <xdr:col>6</xdr:col>
                <xdr:colOff>295275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99" r:id="rId270" name="CheckboxRecording55">
          <controlPr defaultSize="0" autoFill="0" autoLine="0" autoPict="0">
            <anchor moveWithCells="1">
              <from>
                <xdr:col>0</xdr:col>
                <xdr:colOff>0</xdr:colOff>
                <xdr:row>57</xdr:row>
                <xdr:rowOff>0</xdr:rowOff>
              </from>
              <to>
                <xdr:col>0</xdr:col>
                <xdr:colOff>295275</xdr:colOff>
                <xdr:row>58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0" r:id="rId271" name="CheckboxPass55">
          <controlPr defaultSize="0" autoFill="0" autoLine="0" autoPict="0" macro="[0]!CheckBoxOk">
            <anchor moveWithCells="1">
              <from>
                <xdr:col>5</xdr:col>
                <xdr:colOff>0</xdr:colOff>
                <xdr:row>57</xdr:row>
                <xdr:rowOff>0</xdr:rowOff>
              </from>
              <to>
                <xdr:col>5</xdr:col>
                <xdr:colOff>295275</xdr:colOff>
                <xdr:row>58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1" r:id="rId272" name="CheckboxFail55">
          <controlPr defaultSize="0" autoFill="0" autoLine="0" autoPict="0" macro="[0]!CheckBoxNotOk">
            <anchor moveWithCells="1">
              <from>
                <xdr:col>6</xdr:col>
                <xdr:colOff>0</xdr:colOff>
                <xdr:row>57</xdr:row>
                <xdr:rowOff>0</xdr:rowOff>
              </from>
              <to>
                <xdr:col>6</xdr:col>
                <xdr:colOff>295275</xdr:colOff>
                <xdr:row>58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3" r:id="rId273" name="CheckboxRecording56">
          <controlPr defaultSize="0" autoFill="0" autoLine="0" autoPict="0">
            <anchor moveWithCells="1">
              <from>
                <xdr:col>0</xdr:col>
                <xdr:colOff>0</xdr:colOff>
                <xdr:row>58</xdr:row>
                <xdr:rowOff>0</xdr:rowOff>
              </from>
              <to>
                <xdr:col>0</xdr:col>
                <xdr:colOff>295275</xdr:colOff>
                <xdr:row>59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4" r:id="rId274" name="CheckboxPass56">
          <controlPr defaultSize="0" autoFill="0" autoLine="0" autoPict="0" macro="[0]!CheckBoxOk">
            <anchor moveWithCells="1">
              <from>
                <xdr:col>5</xdr:col>
                <xdr:colOff>0</xdr:colOff>
                <xdr:row>58</xdr:row>
                <xdr:rowOff>0</xdr:rowOff>
              </from>
              <to>
                <xdr:col>5</xdr:col>
                <xdr:colOff>295275</xdr:colOff>
                <xdr:row>59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5" r:id="rId275" name="CheckboxFail56">
          <controlPr defaultSize="0" autoFill="0" autoLine="0" autoPict="0" macro="[0]!CheckBoxNotOk">
            <anchor moveWithCells="1">
              <from>
                <xdr:col>6</xdr:col>
                <xdr:colOff>0</xdr:colOff>
                <xdr:row>58</xdr:row>
                <xdr:rowOff>0</xdr:rowOff>
              </from>
              <to>
                <xdr:col>6</xdr:col>
                <xdr:colOff>295275</xdr:colOff>
                <xdr:row>59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7" r:id="rId276" name="CheckboxRecording57">
          <controlPr defaultSize="0" autoFill="0" autoLine="0" autoPict="0">
            <anchor moveWithCells="1">
              <from>
                <xdr:col>0</xdr:col>
                <xdr:colOff>0</xdr:colOff>
                <xdr:row>59</xdr:row>
                <xdr:rowOff>0</xdr:rowOff>
              </from>
              <to>
                <xdr:col>0</xdr:col>
                <xdr:colOff>295275</xdr:colOff>
                <xdr:row>60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8" r:id="rId277" name="CheckboxPass57">
          <controlPr defaultSize="0" autoFill="0" autoLine="0" autoPict="0" macro="[0]!CheckBoxOk">
            <anchor moveWithCells="1">
              <from>
                <xdr:col>5</xdr:col>
                <xdr:colOff>0</xdr:colOff>
                <xdr:row>59</xdr:row>
                <xdr:rowOff>0</xdr:rowOff>
              </from>
              <to>
                <xdr:col>5</xdr:col>
                <xdr:colOff>295275</xdr:colOff>
                <xdr:row>60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9" r:id="rId278" name="CheckboxFail57">
          <controlPr defaultSize="0" autoFill="0" autoLine="0" autoPict="0" macro="[0]!CheckBoxNotOk">
            <anchor moveWithCells="1">
              <from>
                <xdr:col>6</xdr:col>
                <xdr:colOff>0</xdr:colOff>
                <xdr:row>59</xdr:row>
                <xdr:rowOff>0</xdr:rowOff>
              </from>
              <to>
                <xdr:col>6</xdr:col>
                <xdr:colOff>295275</xdr:colOff>
                <xdr:row>60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11" r:id="rId279" name="CheckboxRecording58">
          <controlPr defaultSize="0" autoFill="0" autoLine="0" autoPict="0">
            <anchor moveWithCells="1">
              <from>
                <xdr:col>0</xdr:col>
                <xdr:colOff>0</xdr:colOff>
                <xdr:row>60</xdr:row>
                <xdr:rowOff>0</xdr:rowOff>
              </from>
              <to>
                <xdr:col>0</xdr:col>
                <xdr:colOff>295275</xdr:colOff>
                <xdr:row>61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12" r:id="rId280" name="CheckboxPass58">
          <controlPr defaultSize="0" autoFill="0" autoLine="0" autoPict="0" macro="[0]!CheckBoxOk">
            <anchor moveWithCells="1">
              <from>
                <xdr:col>5</xdr:col>
                <xdr:colOff>0</xdr:colOff>
                <xdr:row>60</xdr:row>
                <xdr:rowOff>0</xdr:rowOff>
              </from>
              <to>
                <xdr:col>5</xdr:col>
                <xdr:colOff>295275</xdr:colOff>
                <xdr:row>61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13" r:id="rId281" name="CheckboxFail58">
          <controlPr defaultSize="0" autoFill="0" autoLine="0" autoPict="0" macro="[0]!CheckBoxNotOk">
            <anchor moveWithCells="1">
              <from>
                <xdr:col>6</xdr:col>
                <xdr:colOff>0</xdr:colOff>
                <xdr:row>60</xdr:row>
                <xdr:rowOff>0</xdr:rowOff>
              </from>
              <to>
                <xdr:col>6</xdr:col>
                <xdr:colOff>295275</xdr:colOff>
                <xdr:row>61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15" r:id="rId282" name="CheckboxRecording59">
          <controlPr defaultSize="0" autoFill="0" autoLine="0" autoPict="0">
            <anchor moveWithCells="1">
              <from>
                <xdr:col>0</xdr:col>
                <xdr:colOff>0</xdr:colOff>
                <xdr:row>61</xdr:row>
                <xdr:rowOff>0</xdr:rowOff>
              </from>
              <to>
                <xdr:col>0</xdr:col>
                <xdr:colOff>295275</xdr:colOff>
                <xdr:row>62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16" r:id="rId283" name="CheckboxPass59">
          <controlPr defaultSize="0" autoFill="0" autoLine="0" autoPict="0" macro="[0]!CheckBoxOk">
            <anchor moveWithCells="1">
              <from>
                <xdr:col>5</xdr:col>
                <xdr:colOff>0</xdr:colOff>
                <xdr:row>61</xdr:row>
                <xdr:rowOff>0</xdr:rowOff>
              </from>
              <to>
                <xdr:col>5</xdr:col>
                <xdr:colOff>295275</xdr:colOff>
                <xdr:row>62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17" r:id="rId284" name="CheckboxFail59">
          <controlPr defaultSize="0" autoFill="0" autoLine="0" autoPict="0" macro="[0]!CheckBoxNotOk">
            <anchor moveWithCells="1">
              <from>
                <xdr:col>6</xdr:col>
                <xdr:colOff>0</xdr:colOff>
                <xdr:row>61</xdr:row>
                <xdr:rowOff>0</xdr:rowOff>
              </from>
              <to>
                <xdr:col>6</xdr:col>
                <xdr:colOff>295275</xdr:colOff>
                <xdr:row>62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19" r:id="rId285" name="CheckboxRecording60">
          <controlPr defaultSize="0" autoFill="0" autoLine="0" autoPict="0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0</xdr:col>
                <xdr:colOff>295275</xdr:colOff>
                <xdr:row>63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0" r:id="rId286" name="CheckboxPass60">
          <controlPr defaultSize="0" autoFill="0" autoLine="0" autoPict="0" macro="[0]!CheckBoxOk">
            <anchor moveWithCells="1">
              <from>
                <xdr:col>5</xdr:col>
                <xdr:colOff>0</xdr:colOff>
                <xdr:row>62</xdr:row>
                <xdr:rowOff>0</xdr:rowOff>
              </from>
              <to>
                <xdr:col>5</xdr:col>
                <xdr:colOff>295275</xdr:colOff>
                <xdr:row>63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1" r:id="rId287" name="CheckboxFail60">
          <controlPr defaultSize="0" autoFill="0" autoLine="0" autoPict="0" macro="[0]!CheckBoxNotOk">
            <anchor moveWithCells="1">
              <from>
                <xdr:col>6</xdr:col>
                <xdr:colOff>0</xdr:colOff>
                <xdr:row>62</xdr:row>
                <xdr:rowOff>0</xdr:rowOff>
              </from>
              <to>
                <xdr:col>6</xdr:col>
                <xdr:colOff>295275</xdr:colOff>
                <xdr:row>63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3" r:id="rId288" name="CheckboxRecording61">
          <controlPr defaultSize="0" autoFill="0" autoLine="0" autoPict="0">
            <anchor moveWithCells="1">
              <from>
                <xdr:col>0</xdr:col>
                <xdr:colOff>0</xdr:colOff>
                <xdr:row>63</xdr:row>
                <xdr:rowOff>0</xdr:rowOff>
              </from>
              <to>
                <xdr:col>0</xdr:col>
                <xdr:colOff>295275</xdr:colOff>
                <xdr:row>64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4" r:id="rId289" name="CheckboxPass61">
          <controlPr defaultSize="0" autoFill="0" autoLine="0" autoPict="0" macro="[0]!CheckBoxOk">
            <anchor moveWithCells="1">
              <from>
                <xdr:col>5</xdr:col>
                <xdr:colOff>0</xdr:colOff>
                <xdr:row>63</xdr:row>
                <xdr:rowOff>0</xdr:rowOff>
              </from>
              <to>
                <xdr:col>5</xdr:col>
                <xdr:colOff>295275</xdr:colOff>
                <xdr:row>64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5" r:id="rId290" name="CheckboxFail61">
          <controlPr defaultSize="0" autoFill="0" autoLine="0" autoPict="0" macro="[0]!CheckBoxNotOk">
            <anchor moveWithCells="1">
              <from>
                <xdr:col>6</xdr:col>
                <xdr:colOff>0</xdr:colOff>
                <xdr:row>63</xdr:row>
                <xdr:rowOff>0</xdr:rowOff>
              </from>
              <to>
                <xdr:col>6</xdr:col>
                <xdr:colOff>295275</xdr:colOff>
                <xdr:row>64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7" r:id="rId291" name="CheckboxRecording62">
          <controlPr defaultSize="0" autoFill="0" autoLine="0" autoPict="0">
            <anchor moveWithCells="1">
              <from>
                <xdr:col>0</xdr:col>
                <xdr:colOff>0</xdr:colOff>
                <xdr:row>64</xdr:row>
                <xdr:rowOff>0</xdr:rowOff>
              </from>
              <to>
                <xdr:col>0</xdr:col>
                <xdr:colOff>295275</xdr:colOff>
                <xdr:row>65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8" r:id="rId292" name="CheckboxPass62">
          <controlPr defaultSize="0" autoFill="0" autoLine="0" autoPict="0" macro="[0]!CheckBoxOk">
            <anchor moveWithCells="1">
              <from>
                <xdr:col>5</xdr:col>
                <xdr:colOff>0</xdr:colOff>
                <xdr:row>64</xdr:row>
                <xdr:rowOff>0</xdr:rowOff>
              </from>
              <to>
                <xdr:col>5</xdr:col>
                <xdr:colOff>295275</xdr:colOff>
                <xdr:row>65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9" r:id="rId293" name="CheckboxFail62">
          <controlPr defaultSize="0" autoFill="0" autoLine="0" autoPict="0" macro="[0]!CheckBoxNotOk">
            <anchor moveWithCells="1">
              <from>
                <xdr:col>6</xdr:col>
                <xdr:colOff>0</xdr:colOff>
                <xdr:row>64</xdr:row>
                <xdr:rowOff>0</xdr:rowOff>
              </from>
              <to>
                <xdr:col>6</xdr:col>
                <xdr:colOff>295275</xdr:colOff>
                <xdr:row>65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31" r:id="rId294" name="CheckboxRecording63">
          <controlPr defaultSize="0" autoFill="0" autoLine="0" autoPict="0">
            <anchor moveWithCells="1">
              <from>
                <xdr:col>0</xdr:col>
                <xdr:colOff>0</xdr:colOff>
                <xdr:row>65</xdr:row>
                <xdr:rowOff>0</xdr:rowOff>
              </from>
              <to>
                <xdr:col>0</xdr:col>
                <xdr:colOff>295275</xdr:colOff>
                <xdr:row>66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32" r:id="rId295" name="CheckboxPass63">
          <controlPr defaultSize="0" autoFill="0" autoLine="0" autoPict="0" macro="[0]!CheckBoxOk">
            <anchor moveWithCells="1">
              <from>
                <xdr:col>5</xdr:col>
                <xdr:colOff>0</xdr:colOff>
                <xdr:row>65</xdr:row>
                <xdr:rowOff>0</xdr:rowOff>
              </from>
              <to>
                <xdr:col>5</xdr:col>
                <xdr:colOff>295275</xdr:colOff>
                <xdr:row>66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33" r:id="rId296" name="CheckboxFail63">
          <controlPr defaultSize="0" autoFill="0" autoLine="0" autoPict="0" macro="[0]!CheckBoxNotOk">
            <anchor moveWithCells="1">
              <from>
                <xdr:col>6</xdr:col>
                <xdr:colOff>0</xdr:colOff>
                <xdr:row>65</xdr:row>
                <xdr:rowOff>0</xdr:rowOff>
              </from>
              <to>
                <xdr:col>6</xdr:col>
                <xdr:colOff>295275</xdr:colOff>
                <xdr:row>66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35" r:id="rId297" name="CheckboxRecording64">
          <controlPr defaultSize="0" autoFill="0" autoLine="0" autoPict="0">
            <anchor moveWithCells="1">
              <from>
                <xdr:col>0</xdr:col>
                <xdr:colOff>0</xdr:colOff>
                <xdr:row>66</xdr:row>
                <xdr:rowOff>0</xdr:rowOff>
              </from>
              <to>
                <xdr:col>0</xdr:col>
                <xdr:colOff>295275</xdr:colOff>
                <xdr:row>67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36" r:id="rId298" name="CheckboxPass64">
          <controlPr defaultSize="0" autoFill="0" autoLine="0" autoPict="0" macro="[0]!CheckBoxOk">
            <anchor moveWithCells="1">
              <from>
                <xdr:col>5</xdr:col>
                <xdr:colOff>0</xdr:colOff>
                <xdr:row>66</xdr:row>
                <xdr:rowOff>0</xdr:rowOff>
              </from>
              <to>
                <xdr:col>5</xdr:col>
                <xdr:colOff>295275</xdr:colOff>
                <xdr:row>67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37" r:id="rId299" name="CheckboxFail64">
          <controlPr defaultSize="0" autoFill="0" autoLine="0" autoPict="0" macro="[0]!CheckBoxNotOk">
            <anchor moveWithCells="1">
              <from>
                <xdr:col>6</xdr:col>
                <xdr:colOff>0</xdr:colOff>
                <xdr:row>66</xdr:row>
                <xdr:rowOff>0</xdr:rowOff>
              </from>
              <to>
                <xdr:col>6</xdr:col>
                <xdr:colOff>295275</xdr:colOff>
                <xdr:row>67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39" r:id="rId300" name="CheckboxRecording65">
          <controlPr defaultSize="0" autoFill="0" autoLine="0" autoPict="0">
            <anchor moveWithCells="1">
              <from>
                <xdr:col>0</xdr:col>
                <xdr:colOff>0</xdr:colOff>
                <xdr:row>67</xdr:row>
                <xdr:rowOff>0</xdr:rowOff>
              </from>
              <to>
                <xdr:col>0</xdr:col>
                <xdr:colOff>295275</xdr:colOff>
                <xdr:row>68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0" r:id="rId301" name="CheckboxPass65">
          <controlPr defaultSize="0" autoFill="0" autoLine="0" autoPict="0" macro="[0]!CheckBoxOk">
            <anchor moveWithCells="1">
              <from>
                <xdr:col>5</xdr:col>
                <xdr:colOff>0</xdr:colOff>
                <xdr:row>67</xdr:row>
                <xdr:rowOff>0</xdr:rowOff>
              </from>
              <to>
                <xdr:col>5</xdr:col>
                <xdr:colOff>295275</xdr:colOff>
                <xdr:row>68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1" r:id="rId302" name="CheckboxFail65">
          <controlPr defaultSize="0" autoFill="0" autoLine="0" autoPict="0" macro="[0]!CheckBoxNotOk">
            <anchor moveWithCells="1">
              <from>
                <xdr:col>6</xdr:col>
                <xdr:colOff>0</xdr:colOff>
                <xdr:row>67</xdr:row>
                <xdr:rowOff>0</xdr:rowOff>
              </from>
              <to>
                <xdr:col>6</xdr:col>
                <xdr:colOff>295275</xdr:colOff>
                <xdr:row>68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3" r:id="rId303" name="CheckboxRecording66">
          <controlPr defaultSize="0" autoFill="0" autoLine="0" autoPict="0">
            <anchor moveWithCells="1">
              <from>
                <xdr:col>0</xdr:col>
                <xdr:colOff>0</xdr:colOff>
                <xdr:row>68</xdr:row>
                <xdr:rowOff>0</xdr:rowOff>
              </from>
              <to>
                <xdr:col>0</xdr:col>
                <xdr:colOff>295275</xdr:colOff>
                <xdr:row>69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4" r:id="rId304" name="CheckboxPass66">
          <controlPr defaultSize="0" autoFill="0" autoLine="0" autoPict="0" macro="[0]!CheckBoxOk">
            <anchor moveWithCells="1">
              <from>
                <xdr:col>5</xdr:col>
                <xdr:colOff>0</xdr:colOff>
                <xdr:row>68</xdr:row>
                <xdr:rowOff>0</xdr:rowOff>
              </from>
              <to>
                <xdr:col>5</xdr:col>
                <xdr:colOff>295275</xdr:colOff>
                <xdr:row>69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5" r:id="rId305" name="CheckboxFail66">
          <controlPr defaultSize="0" autoFill="0" autoLine="0" autoPict="0" macro="[0]!CheckBoxNotOk">
            <anchor moveWithCells="1">
              <from>
                <xdr:col>6</xdr:col>
                <xdr:colOff>0</xdr:colOff>
                <xdr:row>68</xdr:row>
                <xdr:rowOff>0</xdr:rowOff>
              </from>
              <to>
                <xdr:col>6</xdr:col>
                <xdr:colOff>295275</xdr:colOff>
                <xdr:row>69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7" r:id="rId306" name="CheckboxRecording67">
          <controlPr defaultSize="0" autoFill="0" autoLine="0" autoPict="0">
            <anchor moveWithCells="1">
              <from>
                <xdr:col>0</xdr:col>
                <xdr:colOff>0</xdr:colOff>
                <xdr:row>69</xdr:row>
                <xdr:rowOff>0</xdr:rowOff>
              </from>
              <to>
                <xdr:col>0</xdr:col>
                <xdr:colOff>295275</xdr:colOff>
                <xdr:row>70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8" r:id="rId307" name="CheckboxPass67">
          <controlPr defaultSize="0" autoFill="0" autoLine="0" autoPict="0" macro="[0]!CheckBoxOk">
            <anchor moveWithCells="1">
              <from>
                <xdr:col>5</xdr:col>
                <xdr:colOff>0</xdr:colOff>
                <xdr:row>69</xdr:row>
                <xdr:rowOff>0</xdr:rowOff>
              </from>
              <to>
                <xdr:col>5</xdr:col>
                <xdr:colOff>295275</xdr:colOff>
                <xdr:row>70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9" r:id="rId308" name="CheckboxFail67">
          <controlPr defaultSize="0" autoFill="0" autoLine="0" autoPict="0" macro="[0]!CheckBoxNotOk">
            <anchor moveWithCells="1">
              <from>
                <xdr:col>6</xdr:col>
                <xdr:colOff>0</xdr:colOff>
                <xdr:row>69</xdr:row>
                <xdr:rowOff>0</xdr:rowOff>
              </from>
              <to>
                <xdr:col>6</xdr:col>
                <xdr:colOff>295275</xdr:colOff>
                <xdr:row>70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51" r:id="rId309" name="CheckboxRecording68">
          <controlPr defaultSize="0" autoFill="0" autoLine="0" autoPict="0">
            <anchor moveWithCells="1">
              <from>
                <xdr:col>0</xdr:col>
                <xdr:colOff>0</xdr:colOff>
                <xdr:row>70</xdr:row>
                <xdr:rowOff>0</xdr:rowOff>
              </from>
              <to>
                <xdr:col>0</xdr:col>
                <xdr:colOff>295275</xdr:colOff>
                <xdr:row>71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52" r:id="rId310" name="CheckboxPass68">
          <controlPr defaultSize="0" autoFill="0" autoLine="0" autoPict="0" macro="[0]!CheckBoxOk">
            <anchor moveWithCells="1">
              <from>
                <xdr:col>5</xdr:col>
                <xdr:colOff>0</xdr:colOff>
                <xdr:row>70</xdr:row>
                <xdr:rowOff>0</xdr:rowOff>
              </from>
              <to>
                <xdr:col>5</xdr:col>
                <xdr:colOff>295275</xdr:colOff>
                <xdr:row>71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53" r:id="rId311" name="CheckboxFail68">
          <controlPr defaultSize="0" autoFill="0" autoLine="0" autoPict="0" macro="[0]!CheckBoxNotOk">
            <anchor moveWithCells="1">
              <from>
                <xdr:col>6</xdr:col>
                <xdr:colOff>0</xdr:colOff>
                <xdr:row>70</xdr:row>
                <xdr:rowOff>0</xdr:rowOff>
              </from>
              <to>
                <xdr:col>6</xdr:col>
                <xdr:colOff>295275</xdr:colOff>
                <xdr:row>71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55" r:id="rId312" name="CheckboxRecording69">
          <controlPr defaultSize="0" autoFill="0" autoLine="0" autoPict="0">
            <anchor moveWithCells="1">
              <from>
                <xdr:col>0</xdr:col>
                <xdr:colOff>0</xdr:colOff>
                <xdr:row>71</xdr:row>
                <xdr:rowOff>0</xdr:rowOff>
              </from>
              <to>
                <xdr:col>0</xdr:col>
                <xdr:colOff>295275</xdr:colOff>
                <xdr:row>72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56" r:id="rId313" name="CheckboxPass69">
          <controlPr defaultSize="0" autoFill="0" autoLine="0" autoPict="0" macro="[0]!CheckBoxOk">
            <anchor moveWithCells="1">
              <from>
                <xdr:col>5</xdr:col>
                <xdr:colOff>0</xdr:colOff>
                <xdr:row>71</xdr:row>
                <xdr:rowOff>0</xdr:rowOff>
              </from>
              <to>
                <xdr:col>5</xdr:col>
                <xdr:colOff>295275</xdr:colOff>
                <xdr:row>72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57" r:id="rId314" name="CheckboxFail69">
          <controlPr defaultSize="0" autoFill="0" autoLine="0" autoPict="0" macro="[0]!CheckBoxNotOk">
            <anchor moveWithCells="1">
              <from>
                <xdr:col>6</xdr:col>
                <xdr:colOff>0</xdr:colOff>
                <xdr:row>71</xdr:row>
                <xdr:rowOff>0</xdr:rowOff>
              </from>
              <to>
                <xdr:col>6</xdr:col>
                <xdr:colOff>295275</xdr:colOff>
                <xdr:row>72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59" r:id="rId315" name="CheckboxRecording70">
          <controlPr defaultSize="0" autoFill="0" autoLine="0" autoPict="0">
            <anchor moveWithCells="1">
              <from>
                <xdr:col>0</xdr:col>
                <xdr:colOff>0</xdr:colOff>
                <xdr:row>72</xdr:row>
                <xdr:rowOff>0</xdr:rowOff>
              </from>
              <to>
                <xdr:col>0</xdr:col>
                <xdr:colOff>295275</xdr:colOff>
                <xdr:row>73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0" r:id="rId316" name="CheckboxPass70">
          <controlPr defaultSize="0" autoFill="0" autoLine="0" autoPict="0" macro="[0]!CheckBoxOk">
            <anchor moveWithCells="1">
              <from>
                <xdr:col>5</xdr:col>
                <xdr:colOff>0</xdr:colOff>
                <xdr:row>72</xdr:row>
                <xdr:rowOff>0</xdr:rowOff>
              </from>
              <to>
                <xdr:col>5</xdr:col>
                <xdr:colOff>295275</xdr:colOff>
                <xdr:row>73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1" r:id="rId317" name="CheckboxFail70">
          <controlPr defaultSize="0" autoFill="0" autoLine="0" autoPict="0" macro="[0]!CheckBoxNotOk">
            <anchor moveWithCells="1">
              <from>
                <xdr:col>6</xdr:col>
                <xdr:colOff>0</xdr:colOff>
                <xdr:row>72</xdr:row>
                <xdr:rowOff>0</xdr:rowOff>
              </from>
              <to>
                <xdr:col>6</xdr:col>
                <xdr:colOff>295275</xdr:colOff>
                <xdr:row>73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3" r:id="rId318" name="CheckboxRecording71">
          <controlPr defaultSize="0" autoFill="0" autoLine="0" autoPict="0">
            <anchor moveWithCells="1">
              <from>
                <xdr:col>0</xdr:col>
                <xdr:colOff>0</xdr:colOff>
                <xdr:row>73</xdr:row>
                <xdr:rowOff>0</xdr:rowOff>
              </from>
              <to>
                <xdr:col>0</xdr:col>
                <xdr:colOff>295275</xdr:colOff>
                <xdr:row>74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4" r:id="rId319" name="CheckboxPass71">
          <controlPr defaultSize="0" autoFill="0" autoLine="0" autoPict="0" macro="[0]!CheckBoxOk">
            <anchor moveWithCells="1">
              <from>
                <xdr:col>5</xdr:col>
                <xdr:colOff>0</xdr:colOff>
                <xdr:row>73</xdr:row>
                <xdr:rowOff>0</xdr:rowOff>
              </from>
              <to>
                <xdr:col>5</xdr:col>
                <xdr:colOff>295275</xdr:colOff>
                <xdr:row>74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5" r:id="rId320" name="CheckboxFail71">
          <controlPr defaultSize="0" autoFill="0" autoLine="0" autoPict="0" macro="[0]!CheckBoxNotOk">
            <anchor moveWithCells="1">
              <from>
                <xdr:col>6</xdr:col>
                <xdr:colOff>0</xdr:colOff>
                <xdr:row>73</xdr:row>
                <xdr:rowOff>0</xdr:rowOff>
              </from>
              <to>
                <xdr:col>6</xdr:col>
                <xdr:colOff>295275</xdr:colOff>
                <xdr:row>74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7" r:id="rId321" name="CheckboxRecording72">
          <controlPr defaultSize="0" autoFill="0" autoLine="0" autoPict="0">
            <anchor moveWithCells="1">
              <from>
                <xdr:col>0</xdr:col>
                <xdr:colOff>0</xdr:colOff>
                <xdr:row>74</xdr:row>
                <xdr:rowOff>0</xdr:rowOff>
              </from>
              <to>
                <xdr:col>0</xdr:col>
                <xdr:colOff>295275</xdr:colOff>
                <xdr:row>75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8" r:id="rId322" name="CheckboxPass72">
          <controlPr defaultSize="0" autoFill="0" autoLine="0" autoPict="0" macro="[0]!CheckBoxOk">
            <anchor moveWithCells="1">
              <from>
                <xdr:col>5</xdr:col>
                <xdr:colOff>0</xdr:colOff>
                <xdr:row>74</xdr:row>
                <xdr:rowOff>0</xdr:rowOff>
              </from>
              <to>
                <xdr:col>5</xdr:col>
                <xdr:colOff>295275</xdr:colOff>
                <xdr:row>75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9" r:id="rId323" name="CheckboxFail72">
          <controlPr defaultSize="0" autoFill="0" autoLine="0" autoPict="0" macro="[0]!CheckBoxNotOk">
            <anchor moveWithCells="1">
              <from>
                <xdr:col>6</xdr:col>
                <xdr:colOff>0</xdr:colOff>
                <xdr:row>74</xdr:row>
                <xdr:rowOff>0</xdr:rowOff>
              </from>
              <to>
                <xdr:col>6</xdr:col>
                <xdr:colOff>295275</xdr:colOff>
                <xdr:row>75</xdr:row>
                <xdr:rowOff>47625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Tabelle24"/>
  <dimension ref="A1:W35"/>
  <sheetViews>
    <sheetView topLeftCell="A2" zoomScale="90" zoomScaleNormal="90" zoomScaleSheetLayoutView="85" workbookViewId="0">
      <pane ySplit="2" topLeftCell="A7" activePane="bottomLeft" state="frozen"/>
      <selection activeCell="A2" sqref="A2"/>
      <selection pane="bottomLeft" activeCell="C4" sqref="C4"/>
    </sheetView>
  </sheetViews>
  <sheetFormatPr defaultColWidth="11.42578125" defaultRowHeight="12.75" x14ac:dyDescent="0.2"/>
  <cols>
    <col min="1" max="1" width="5.85546875" style="167" bestFit="1" customWidth="1"/>
    <col min="2" max="2" width="7.7109375" style="167" bestFit="1" customWidth="1"/>
    <col min="3" max="3" width="14.140625" style="170" hidden="1" customWidth="1"/>
    <col min="4" max="4" width="12" style="168" bestFit="1" customWidth="1"/>
    <col min="5" max="6" width="5.85546875" style="167" customWidth="1"/>
    <col min="7" max="7" width="9.85546875" style="167" bestFit="1" customWidth="1"/>
    <col min="8" max="8" width="18.140625" style="167" hidden="1" customWidth="1"/>
    <col min="9" max="9" width="7.7109375" style="167" customWidth="1"/>
    <col min="10" max="11" width="7.7109375" style="167" hidden="1" customWidth="1"/>
    <col min="12" max="12" width="6.7109375" style="167" bestFit="1" customWidth="1"/>
    <col min="13" max="13" width="16.140625" style="167" bestFit="1" customWidth="1"/>
    <col min="14" max="14" width="15.5703125" style="167" bestFit="1" customWidth="1"/>
    <col min="15" max="15" width="13.5703125" style="167" customWidth="1"/>
    <col min="16" max="16" width="16.42578125" style="167" bestFit="1" customWidth="1"/>
    <col min="17" max="17" width="3.85546875" style="232" bestFit="1" customWidth="1"/>
    <col min="18" max="18" width="16.140625" style="167" customWidth="1"/>
    <col min="19" max="19" width="7" style="167" hidden="1" customWidth="1"/>
    <col min="20" max="20" width="8.7109375" style="167" hidden="1" customWidth="1"/>
    <col min="21" max="21" width="21.140625" style="167" customWidth="1"/>
    <col min="22" max="22" width="4.5703125" style="167" hidden="1" customWidth="1"/>
    <col min="23" max="23" width="17.28515625" style="159" hidden="1" customWidth="1"/>
    <col min="24" max="24" width="5.7109375" style="159" customWidth="1"/>
    <col min="25" max="16384" width="11.42578125" style="159"/>
  </cols>
  <sheetData>
    <row r="1" spans="1:23" ht="17.100000000000001" hidden="1" customHeight="1" x14ac:dyDescent="0.2">
      <c r="A1" s="244">
        <v>1</v>
      </c>
      <c r="B1" s="244">
        <v>2</v>
      </c>
      <c r="C1" s="245">
        <v>3</v>
      </c>
      <c r="D1" s="246">
        <v>4</v>
      </c>
      <c r="E1" s="244">
        <v>5</v>
      </c>
      <c r="F1" s="244">
        <v>6</v>
      </c>
      <c r="G1" s="244">
        <v>7</v>
      </c>
      <c r="H1" s="244">
        <v>8</v>
      </c>
      <c r="I1" s="244">
        <v>9</v>
      </c>
      <c r="J1" s="244"/>
      <c r="K1" s="244"/>
      <c r="L1" s="244">
        <v>10</v>
      </c>
      <c r="M1" s="244">
        <v>11</v>
      </c>
      <c r="N1" s="244">
        <v>12</v>
      </c>
      <c r="O1" s="244">
        <v>13</v>
      </c>
      <c r="P1" s="244">
        <v>14</v>
      </c>
      <c r="Q1" s="247">
        <v>15</v>
      </c>
      <c r="R1" s="244">
        <v>16</v>
      </c>
      <c r="S1" s="244">
        <v>17</v>
      </c>
      <c r="T1" s="244">
        <v>18</v>
      </c>
      <c r="U1" s="244">
        <v>19</v>
      </c>
      <c r="W1" s="167">
        <v>21</v>
      </c>
    </row>
    <row r="2" spans="1:23" ht="45" customHeight="1" x14ac:dyDescent="0.2">
      <c r="A2" s="248"/>
      <c r="B2" s="249"/>
      <c r="C2" s="249"/>
      <c r="D2" s="250"/>
      <c r="E2" s="251"/>
      <c r="F2" s="252"/>
      <c r="G2" s="573" t="s">
        <v>1286</v>
      </c>
      <c r="H2" s="573"/>
      <c r="I2" s="573"/>
      <c r="J2" s="378"/>
      <c r="K2" s="378"/>
      <c r="L2" s="572" t="s">
        <v>1120</v>
      </c>
      <c r="M2" s="572"/>
      <c r="N2" s="574" t="s">
        <v>1285</v>
      </c>
      <c r="O2" s="575"/>
      <c r="P2" s="242" t="s">
        <v>1121</v>
      </c>
      <c r="Q2" s="241"/>
      <c r="R2" s="236"/>
      <c r="S2" s="236"/>
      <c r="T2" s="236"/>
      <c r="U2" s="243"/>
    </row>
    <row r="3" spans="1:23" ht="16.5" customHeight="1" x14ac:dyDescent="0.2">
      <c r="A3" s="318" t="s">
        <v>1253</v>
      </c>
      <c r="B3" s="319" t="s">
        <v>1122</v>
      </c>
      <c r="C3" s="319" t="s">
        <v>1284</v>
      </c>
      <c r="D3" s="320" t="s">
        <v>1254</v>
      </c>
      <c r="E3" s="350" t="s">
        <v>1255</v>
      </c>
      <c r="F3" s="349" t="s">
        <v>1256</v>
      </c>
      <c r="G3" s="318" t="s">
        <v>1245</v>
      </c>
      <c r="H3" s="321" t="s">
        <v>1123</v>
      </c>
      <c r="I3" s="318" t="s">
        <v>1240</v>
      </c>
      <c r="J3" s="318"/>
      <c r="K3" s="318"/>
      <c r="L3" s="318" t="s">
        <v>1241</v>
      </c>
      <c r="M3" s="318" t="s">
        <v>309</v>
      </c>
      <c r="N3" s="318" t="s">
        <v>310</v>
      </c>
      <c r="O3" s="318" t="s">
        <v>1124</v>
      </c>
      <c r="P3" s="318" t="s">
        <v>1005</v>
      </c>
      <c r="Q3" s="319" t="s">
        <v>1238</v>
      </c>
      <c r="R3" s="318" t="s">
        <v>1243</v>
      </c>
      <c r="S3" s="318" t="s">
        <v>262</v>
      </c>
      <c r="T3" s="318" t="s">
        <v>1232</v>
      </c>
      <c r="U3" s="322" t="s">
        <v>1257</v>
      </c>
      <c r="W3" s="203" t="s">
        <v>1134</v>
      </c>
    </row>
    <row r="4" spans="1:23" x14ac:dyDescent="0.2">
      <c r="A4" s="177"/>
      <c r="B4" s="177"/>
      <c r="C4" s="178"/>
      <c r="D4" s="179"/>
      <c r="E4" s="177"/>
      <c r="F4" s="177"/>
      <c r="G4" s="177" t="s">
        <v>863</v>
      </c>
      <c r="H4" s="177" t="s">
        <v>1126</v>
      </c>
      <c r="I4" s="177" t="s">
        <v>1231</v>
      </c>
      <c r="J4" s="177" t="s">
        <v>355</v>
      </c>
      <c r="K4" s="177">
        <v>1</v>
      </c>
      <c r="L4" s="177" t="s">
        <v>859</v>
      </c>
      <c r="M4" s="177" t="s">
        <v>1188</v>
      </c>
      <c r="N4" s="177" t="s">
        <v>1187</v>
      </c>
      <c r="O4" s="177" t="s">
        <v>243</v>
      </c>
      <c r="P4" s="177" t="s">
        <v>70</v>
      </c>
      <c r="Q4" s="233">
        <v>1</v>
      </c>
      <c r="R4" s="177" t="s">
        <v>1194</v>
      </c>
      <c r="S4" s="177" t="s">
        <v>1195</v>
      </c>
      <c r="T4" s="177"/>
      <c r="U4" s="177"/>
      <c r="W4" s="159" t="s">
        <v>273</v>
      </c>
    </row>
    <row r="5" spans="1:23" x14ac:dyDescent="0.2">
      <c r="A5" s="177"/>
      <c r="B5" s="177"/>
      <c r="C5" s="178"/>
      <c r="D5" s="179"/>
      <c r="E5" s="177"/>
      <c r="F5" s="177"/>
      <c r="G5" s="177" t="s">
        <v>1446</v>
      </c>
      <c r="H5" s="177" t="s">
        <v>1468</v>
      </c>
      <c r="I5" s="177" t="s">
        <v>1231</v>
      </c>
      <c r="J5" s="177" t="s">
        <v>355</v>
      </c>
      <c r="K5" s="177">
        <v>1</v>
      </c>
      <c r="L5" s="177" t="s">
        <v>860</v>
      </c>
      <c r="M5" s="177" t="s">
        <v>1188</v>
      </c>
      <c r="N5" s="177" t="s">
        <v>1187</v>
      </c>
      <c r="O5" s="177" t="s">
        <v>243</v>
      </c>
      <c r="P5" s="177" t="s">
        <v>70</v>
      </c>
      <c r="Q5" s="233">
        <v>1</v>
      </c>
      <c r="R5" s="177" t="s">
        <v>1215</v>
      </c>
      <c r="S5" s="177" t="s">
        <v>1195</v>
      </c>
      <c r="T5" s="177"/>
      <c r="U5" s="177"/>
    </row>
    <row r="6" spans="1:23" x14ac:dyDescent="0.2">
      <c r="A6" s="225"/>
      <c r="B6" s="225"/>
      <c r="C6" s="226"/>
      <c r="D6" s="224"/>
      <c r="E6" s="225"/>
      <c r="F6" s="225"/>
      <c r="G6" s="225" t="s">
        <v>866</v>
      </c>
      <c r="H6" s="225" t="s">
        <v>1129</v>
      </c>
      <c r="I6" s="225" t="s">
        <v>1231</v>
      </c>
      <c r="J6" s="225" t="s">
        <v>355</v>
      </c>
      <c r="K6" s="225">
        <v>1</v>
      </c>
      <c r="L6" s="225" t="s">
        <v>859</v>
      </c>
      <c r="M6" s="225" t="s">
        <v>1183</v>
      </c>
      <c r="N6" s="225" t="s">
        <v>1190</v>
      </c>
      <c r="O6" s="225" t="s">
        <v>243</v>
      </c>
      <c r="P6" s="225" t="s">
        <v>126</v>
      </c>
      <c r="Q6" s="234">
        <v>1</v>
      </c>
      <c r="R6" s="225" t="s">
        <v>1200</v>
      </c>
      <c r="S6" s="225" t="s">
        <v>1201</v>
      </c>
      <c r="T6" s="225"/>
      <c r="U6" s="225"/>
      <c r="V6" s="227"/>
      <c r="W6" s="192" t="s">
        <v>273</v>
      </c>
    </row>
    <row r="7" spans="1:23" x14ac:dyDescent="0.2">
      <c r="A7" s="225"/>
      <c r="B7" s="225"/>
      <c r="C7" s="226"/>
      <c r="D7" s="224"/>
      <c r="E7" s="225"/>
      <c r="F7" s="225"/>
      <c r="G7" s="225" t="s">
        <v>1449</v>
      </c>
      <c r="H7" s="225" t="s">
        <v>1471</v>
      </c>
      <c r="I7" s="225" t="s">
        <v>1231</v>
      </c>
      <c r="J7" s="225" t="s">
        <v>355</v>
      </c>
      <c r="K7" s="225">
        <v>1</v>
      </c>
      <c r="L7" s="225" t="s">
        <v>860</v>
      </c>
      <c r="M7" s="225" t="s">
        <v>1183</v>
      </c>
      <c r="N7" s="225" t="s">
        <v>1190</v>
      </c>
      <c r="O7" s="225" t="s">
        <v>243</v>
      </c>
      <c r="P7" s="225" t="s">
        <v>126</v>
      </c>
      <c r="Q7" s="234">
        <v>1</v>
      </c>
      <c r="R7" s="225" t="s">
        <v>1218</v>
      </c>
      <c r="S7" s="225" t="s">
        <v>1201</v>
      </c>
      <c r="T7" s="225"/>
      <c r="U7" s="225"/>
      <c r="V7" s="227"/>
      <c r="W7" s="192"/>
    </row>
    <row r="8" spans="1:23" x14ac:dyDescent="0.2">
      <c r="A8" s="177"/>
      <c r="B8" s="177"/>
      <c r="C8" s="178"/>
      <c r="D8" s="179"/>
      <c r="E8" s="177"/>
      <c r="F8" s="177"/>
      <c r="G8" s="177" t="s">
        <v>1450</v>
      </c>
      <c r="H8" s="177" t="s">
        <v>1472</v>
      </c>
      <c r="I8" s="177" t="s">
        <v>1231</v>
      </c>
      <c r="J8" s="177" t="s">
        <v>355</v>
      </c>
      <c r="K8" s="177">
        <v>1</v>
      </c>
      <c r="L8" s="177" t="s">
        <v>860</v>
      </c>
      <c r="M8" s="177" t="s">
        <v>1184</v>
      </c>
      <c r="N8" s="177" t="s">
        <v>1191</v>
      </c>
      <c r="O8" s="177" t="s">
        <v>243</v>
      </c>
      <c r="P8" s="177" t="s">
        <v>127</v>
      </c>
      <c r="Q8" s="233">
        <v>1</v>
      </c>
      <c r="R8" s="177" t="s">
        <v>1219</v>
      </c>
      <c r="S8" s="177" t="s">
        <v>1473</v>
      </c>
      <c r="T8" s="177"/>
      <c r="U8" s="177"/>
    </row>
    <row r="9" spans="1:23" x14ac:dyDescent="0.2">
      <c r="A9" s="225"/>
      <c r="B9" s="225"/>
      <c r="C9" s="226"/>
      <c r="D9" s="224"/>
      <c r="E9" s="225"/>
      <c r="F9" s="225"/>
      <c r="G9" s="225" t="s">
        <v>867</v>
      </c>
      <c r="H9" s="225" t="s">
        <v>1130</v>
      </c>
      <c r="I9" s="225" t="s">
        <v>1231</v>
      </c>
      <c r="J9" s="225" t="s">
        <v>355</v>
      </c>
      <c r="K9" s="225">
        <v>1</v>
      </c>
      <c r="L9" s="225" t="s">
        <v>859</v>
      </c>
      <c r="M9" s="225" t="s">
        <v>1184</v>
      </c>
      <c r="N9" s="225" t="s">
        <v>1191</v>
      </c>
      <c r="O9" s="225" t="s">
        <v>243</v>
      </c>
      <c r="P9" s="225" t="s">
        <v>126</v>
      </c>
      <c r="Q9" s="234">
        <v>1</v>
      </c>
      <c r="R9" s="225" t="s">
        <v>1202</v>
      </c>
      <c r="S9" s="225" t="s">
        <v>1203</v>
      </c>
      <c r="T9" s="225"/>
      <c r="U9" s="225"/>
      <c r="V9" s="227"/>
      <c r="W9" s="192" t="s">
        <v>273</v>
      </c>
    </row>
    <row r="10" spans="1:23" x14ac:dyDescent="0.2">
      <c r="A10" s="177"/>
      <c r="B10" s="177"/>
      <c r="C10" s="178"/>
      <c r="D10" s="179"/>
      <c r="E10" s="177"/>
      <c r="F10" s="177"/>
      <c r="G10" s="177" t="s">
        <v>865</v>
      </c>
      <c r="H10" s="177" t="s">
        <v>1128</v>
      </c>
      <c r="I10" s="177" t="s">
        <v>1231</v>
      </c>
      <c r="J10" s="177" t="s">
        <v>355</v>
      </c>
      <c r="K10" s="177">
        <v>1</v>
      </c>
      <c r="L10" s="177" t="s">
        <v>859</v>
      </c>
      <c r="M10" s="177" t="s">
        <v>1184</v>
      </c>
      <c r="N10" s="177" t="s">
        <v>1186</v>
      </c>
      <c r="O10" s="177" t="s">
        <v>243</v>
      </c>
      <c r="P10" s="177" t="s">
        <v>127</v>
      </c>
      <c r="Q10" s="233">
        <v>1</v>
      </c>
      <c r="R10" s="177" t="s">
        <v>1198</v>
      </c>
      <c r="S10" s="177" t="s">
        <v>1199</v>
      </c>
      <c r="T10" s="177"/>
      <c r="U10" s="177"/>
      <c r="W10" s="159" t="s">
        <v>273</v>
      </c>
    </row>
    <row r="11" spans="1:23" x14ac:dyDescent="0.2">
      <c r="A11" s="177"/>
      <c r="B11" s="177"/>
      <c r="C11" s="178"/>
      <c r="D11" s="179"/>
      <c r="E11" s="177"/>
      <c r="F11" s="177"/>
      <c r="G11" s="177" t="s">
        <v>1448</v>
      </c>
      <c r="H11" s="177" t="s">
        <v>1470</v>
      </c>
      <c r="I11" s="177" t="s">
        <v>1231</v>
      </c>
      <c r="J11" s="177" t="s">
        <v>355</v>
      </c>
      <c r="K11" s="177">
        <v>1</v>
      </c>
      <c r="L11" s="177" t="s">
        <v>860</v>
      </c>
      <c r="M11" s="177" t="s">
        <v>1184</v>
      </c>
      <c r="N11" s="177" t="s">
        <v>1186</v>
      </c>
      <c r="O11" s="177" t="s">
        <v>243</v>
      </c>
      <c r="P11" s="177" t="s">
        <v>127</v>
      </c>
      <c r="Q11" s="233">
        <v>1</v>
      </c>
      <c r="R11" s="177" t="s">
        <v>1217</v>
      </c>
      <c r="S11" s="177" t="s">
        <v>1199</v>
      </c>
      <c r="T11" s="177"/>
      <c r="U11" s="177"/>
    </row>
    <row r="12" spans="1:23" x14ac:dyDescent="0.2">
      <c r="A12" s="225"/>
      <c r="B12" s="225"/>
      <c r="C12" s="226"/>
      <c r="D12" s="224"/>
      <c r="E12" s="225"/>
      <c r="F12" s="225"/>
      <c r="G12" s="225" t="s">
        <v>868</v>
      </c>
      <c r="H12" s="225" t="s">
        <v>1131</v>
      </c>
      <c r="I12" s="225" t="s">
        <v>1231</v>
      </c>
      <c r="J12" s="225" t="s">
        <v>355</v>
      </c>
      <c r="K12" s="225">
        <v>1</v>
      </c>
      <c r="L12" s="225" t="s">
        <v>859</v>
      </c>
      <c r="M12" s="225" t="s">
        <v>1184</v>
      </c>
      <c r="N12" s="225" t="s">
        <v>1186</v>
      </c>
      <c r="O12" s="225" t="s">
        <v>243</v>
      </c>
      <c r="P12" s="225" t="s">
        <v>126</v>
      </c>
      <c r="Q12" s="234">
        <v>2</v>
      </c>
      <c r="R12" s="225" t="s">
        <v>1204</v>
      </c>
      <c r="S12" s="225" t="s">
        <v>1205</v>
      </c>
      <c r="T12" s="225"/>
      <c r="U12" s="225"/>
      <c r="V12" s="227"/>
      <c r="W12" s="192" t="s">
        <v>273</v>
      </c>
    </row>
    <row r="13" spans="1:23" x14ac:dyDescent="0.2">
      <c r="A13" s="225"/>
      <c r="B13" s="225"/>
      <c r="C13" s="226"/>
      <c r="D13" s="224"/>
      <c r="E13" s="225"/>
      <c r="F13" s="225"/>
      <c r="G13" s="225" t="s">
        <v>1451</v>
      </c>
      <c r="H13" s="225" t="s">
        <v>1474</v>
      </c>
      <c r="I13" s="225" t="s">
        <v>1231</v>
      </c>
      <c r="J13" s="225" t="s">
        <v>355</v>
      </c>
      <c r="K13" s="225">
        <v>1</v>
      </c>
      <c r="L13" s="225" t="s">
        <v>860</v>
      </c>
      <c r="M13" s="225" t="s">
        <v>1184</v>
      </c>
      <c r="N13" s="225" t="s">
        <v>1186</v>
      </c>
      <c r="O13" s="225" t="s">
        <v>243</v>
      </c>
      <c r="P13" s="225" t="s">
        <v>126</v>
      </c>
      <c r="Q13" s="234">
        <v>2</v>
      </c>
      <c r="R13" s="225" t="s">
        <v>1220</v>
      </c>
      <c r="S13" s="225" t="s">
        <v>1205</v>
      </c>
      <c r="T13" s="225"/>
      <c r="U13" s="225"/>
      <c r="V13" s="227"/>
      <c r="W13" s="192"/>
    </row>
    <row r="14" spans="1:23" x14ac:dyDescent="0.2">
      <c r="A14" s="177"/>
      <c r="B14" s="177"/>
      <c r="C14" s="178"/>
      <c r="D14" s="179"/>
      <c r="E14" s="177"/>
      <c r="F14" s="177"/>
      <c r="G14" s="177" t="s">
        <v>864</v>
      </c>
      <c r="H14" s="177" t="s">
        <v>1127</v>
      </c>
      <c r="I14" s="177" t="s">
        <v>1231</v>
      </c>
      <c r="J14" s="177" t="s">
        <v>355</v>
      </c>
      <c r="K14" s="177">
        <v>1</v>
      </c>
      <c r="L14" s="177" t="s">
        <v>859</v>
      </c>
      <c r="M14" s="177" t="s">
        <v>1184</v>
      </c>
      <c r="N14" s="177" t="s">
        <v>1189</v>
      </c>
      <c r="O14" s="177" t="s">
        <v>243</v>
      </c>
      <c r="P14" s="177" t="s">
        <v>127</v>
      </c>
      <c r="Q14" s="233">
        <v>1</v>
      </c>
      <c r="R14" s="177" t="s">
        <v>1196</v>
      </c>
      <c r="S14" s="177" t="s">
        <v>1197</v>
      </c>
      <c r="T14" s="177"/>
      <c r="U14" s="177"/>
      <c r="W14" s="159" t="s">
        <v>273</v>
      </c>
    </row>
    <row r="15" spans="1:23" x14ac:dyDescent="0.2">
      <c r="A15" s="177"/>
      <c r="B15" s="177"/>
      <c r="C15" s="178"/>
      <c r="D15" s="179"/>
      <c r="E15" s="177"/>
      <c r="F15" s="177"/>
      <c r="G15" s="177" t="s">
        <v>1447</v>
      </c>
      <c r="H15" s="177" t="s">
        <v>1469</v>
      </c>
      <c r="I15" s="177" t="s">
        <v>1231</v>
      </c>
      <c r="J15" s="177" t="s">
        <v>355</v>
      </c>
      <c r="K15" s="177">
        <v>1</v>
      </c>
      <c r="L15" s="177" t="s">
        <v>860</v>
      </c>
      <c r="M15" s="177" t="s">
        <v>1184</v>
      </c>
      <c r="N15" s="177" t="s">
        <v>1189</v>
      </c>
      <c r="O15" s="177" t="s">
        <v>243</v>
      </c>
      <c r="P15" s="177" t="s">
        <v>127</v>
      </c>
      <c r="Q15" s="233">
        <v>1</v>
      </c>
      <c r="R15" s="177" t="s">
        <v>1216</v>
      </c>
      <c r="S15" s="177" t="s">
        <v>1197</v>
      </c>
      <c r="T15" s="177"/>
      <c r="U15" s="177"/>
    </row>
    <row r="16" spans="1:23" x14ac:dyDescent="0.2">
      <c r="A16" s="225"/>
      <c r="B16" s="225"/>
      <c r="C16" s="226"/>
      <c r="D16" s="224"/>
      <c r="E16" s="225"/>
      <c r="F16" s="225"/>
      <c r="G16" s="225" t="s">
        <v>1461</v>
      </c>
      <c r="H16" s="225" t="s">
        <v>1489</v>
      </c>
      <c r="I16" s="225" t="s">
        <v>1231</v>
      </c>
      <c r="J16" s="225" t="s">
        <v>355</v>
      </c>
      <c r="K16" s="225">
        <v>1</v>
      </c>
      <c r="L16" s="225" t="s">
        <v>860</v>
      </c>
      <c r="M16" s="225" t="s">
        <v>1193</v>
      </c>
      <c r="N16" s="225" t="s">
        <v>1192</v>
      </c>
      <c r="O16" s="225" t="s">
        <v>284</v>
      </c>
      <c r="P16" s="225" t="s">
        <v>87</v>
      </c>
      <c r="Q16" s="234">
        <v>1</v>
      </c>
      <c r="R16" s="225" t="s">
        <v>1435</v>
      </c>
      <c r="S16" s="225" t="s">
        <v>1436</v>
      </c>
      <c r="T16" s="225"/>
      <c r="U16" s="225"/>
      <c r="V16" s="227"/>
      <c r="W16" s="192" t="s">
        <v>944</v>
      </c>
    </row>
    <row r="17" spans="1:23" x14ac:dyDescent="0.2">
      <c r="A17" s="177"/>
      <c r="B17" s="177"/>
      <c r="C17" s="178"/>
      <c r="D17" s="179"/>
      <c r="E17" s="177"/>
      <c r="F17" s="177"/>
      <c r="G17" s="177" t="s">
        <v>1454</v>
      </c>
      <c r="H17" s="177" t="s">
        <v>1478</v>
      </c>
      <c r="I17" s="177" t="s">
        <v>1231</v>
      </c>
      <c r="J17" s="177" t="s">
        <v>355</v>
      </c>
      <c r="K17" s="177">
        <v>1</v>
      </c>
      <c r="L17" s="177" t="s">
        <v>860</v>
      </c>
      <c r="M17" s="177" t="s">
        <v>1193</v>
      </c>
      <c r="N17" s="177" t="s">
        <v>1192</v>
      </c>
      <c r="O17" s="177" t="s">
        <v>243</v>
      </c>
      <c r="P17" s="177" t="s">
        <v>127</v>
      </c>
      <c r="Q17" s="233">
        <v>3</v>
      </c>
      <c r="R17" s="177" t="s">
        <v>1479</v>
      </c>
      <c r="S17" s="177" t="s">
        <v>1480</v>
      </c>
      <c r="T17" s="177"/>
      <c r="U17" s="177"/>
    </row>
    <row r="18" spans="1:23" x14ac:dyDescent="0.2">
      <c r="A18" s="225"/>
      <c r="B18" s="225"/>
      <c r="C18" s="226"/>
      <c r="D18" s="224"/>
      <c r="E18" s="225"/>
      <c r="F18" s="225"/>
      <c r="G18" s="225" t="s">
        <v>871</v>
      </c>
      <c r="H18" s="225" t="s">
        <v>1136</v>
      </c>
      <c r="I18" s="225" t="s">
        <v>1231</v>
      </c>
      <c r="J18" s="225" t="s">
        <v>355</v>
      </c>
      <c r="K18" s="225">
        <v>1</v>
      </c>
      <c r="L18" s="225" t="s">
        <v>859</v>
      </c>
      <c r="M18" s="225" t="s">
        <v>1193</v>
      </c>
      <c r="N18" s="225" t="s">
        <v>1192</v>
      </c>
      <c r="O18" s="225" t="s">
        <v>243</v>
      </c>
      <c r="P18" s="225" t="s">
        <v>758</v>
      </c>
      <c r="Q18" s="234">
        <v>3</v>
      </c>
      <c r="R18" s="225" t="s">
        <v>1464</v>
      </c>
      <c r="S18" s="225" t="s">
        <v>1465</v>
      </c>
      <c r="T18" s="225"/>
      <c r="U18" s="225"/>
      <c r="V18" s="227"/>
      <c r="W18" s="192" t="s">
        <v>274</v>
      </c>
    </row>
    <row r="19" spans="1:23" x14ac:dyDescent="0.2">
      <c r="A19" s="177"/>
      <c r="B19" s="177"/>
      <c r="C19" s="178"/>
      <c r="D19" s="179"/>
      <c r="E19" s="177"/>
      <c r="F19" s="177"/>
      <c r="G19" s="177" t="s">
        <v>870</v>
      </c>
      <c r="H19" s="177" t="s">
        <v>1133</v>
      </c>
      <c r="I19" s="177" t="s">
        <v>1231</v>
      </c>
      <c r="J19" s="177" t="s">
        <v>355</v>
      </c>
      <c r="K19" s="177">
        <v>1</v>
      </c>
      <c r="L19" s="177" t="s">
        <v>859</v>
      </c>
      <c r="M19" s="177" t="s">
        <v>1193</v>
      </c>
      <c r="N19" s="177" t="s">
        <v>1192</v>
      </c>
      <c r="O19" s="177" t="s">
        <v>243</v>
      </c>
      <c r="P19" s="177" t="s">
        <v>60</v>
      </c>
      <c r="Q19" s="233">
        <v>1</v>
      </c>
      <c r="R19" s="177" t="s">
        <v>1208</v>
      </c>
      <c r="S19" s="177" t="s">
        <v>1229</v>
      </c>
      <c r="T19" s="177"/>
      <c r="U19" s="177"/>
      <c r="W19" s="159" t="s">
        <v>273</v>
      </c>
    </row>
    <row r="20" spans="1:23" x14ac:dyDescent="0.2">
      <c r="A20" s="177"/>
      <c r="B20" s="177"/>
      <c r="C20" s="178"/>
      <c r="D20" s="179"/>
      <c r="E20" s="177"/>
      <c r="F20" s="177"/>
      <c r="G20" s="177" t="s">
        <v>1453</v>
      </c>
      <c r="H20" s="177" t="s">
        <v>1477</v>
      </c>
      <c r="I20" s="177" t="s">
        <v>1231</v>
      </c>
      <c r="J20" s="177" t="s">
        <v>355</v>
      </c>
      <c r="K20" s="177">
        <v>1</v>
      </c>
      <c r="L20" s="177" t="s">
        <v>860</v>
      </c>
      <c r="M20" s="177" t="s">
        <v>1193</v>
      </c>
      <c r="N20" s="177" t="s">
        <v>1192</v>
      </c>
      <c r="O20" s="177" t="s">
        <v>243</v>
      </c>
      <c r="P20" s="177" t="s">
        <v>60</v>
      </c>
      <c r="Q20" s="233">
        <v>1</v>
      </c>
      <c r="R20" s="177" t="s">
        <v>1222</v>
      </c>
      <c r="S20" s="177" t="s">
        <v>1229</v>
      </c>
      <c r="T20" s="177"/>
      <c r="U20" s="177"/>
    </row>
    <row r="21" spans="1:23" x14ac:dyDescent="0.2">
      <c r="A21" s="225"/>
      <c r="B21" s="225"/>
      <c r="C21" s="226"/>
      <c r="D21" s="224"/>
      <c r="E21" s="225"/>
      <c r="F21" s="225"/>
      <c r="G21" s="225" t="s">
        <v>876</v>
      </c>
      <c r="H21" s="225" t="s">
        <v>1141</v>
      </c>
      <c r="I21" s="225" t="s">
        <v>1231</v>
      </c>
      <c r="J21" s="225" t="s">
        <v>355</v>
      </c>
      <c r="K21" s="225">
        <v>1</v>
      </c>
      <c r="L21" s="225" t="s">
        <v>859</v>
      </c>
      <c r="M21" s="225" t="s">
        <v>1193</v>
      </c>
      <c r="N21" s="225" t="s">
        <v>1192</v>
      </c>
      <c r="O21" s="225" t="s">
        <v>218</v>
      </c>
      <c r="P21" s="225" t="s">
        <v>99</v>
      </c>
      <c r="Q21" s="234">
        <v>2</v>
      </c>
      <c r="R21" s="225" t="s">
        <v>1466</v>
      </c>
      <c r="S21" s="225" t="s">
        <v>1433</v>
      </c>
      <c r="T21" s="225"/>
      <c r="U21" s="225"/>
      <c r="V21" s="227"/>
      <c r="W21" s="192" t="s">
        <v>275</v>
      </c>
    </row>
    <row r="22" spans="1:23" x14ac:dyDescent="0.2">
      <c r="A22" s="177"/>
      <c r="B22" s="177"/>
      <c r="C22" s="178"/>
      <c r="D22" s="179"/>
      <c r="E22" s="177"/>
      <c r="F22" s="177"/>
      <c r="G22" s="177" t="s">
        <v>877</v>
      </c>
      <c r="H22" s="177" t="s">
        <v>1142</v>
      </c>
      <c r="I22" s="177" t="s">
        <v>1231</v>
      </c>
      <c r="J22" s="177" t="s">
        <v>355</v>
      </c>
      <c r="K22" s="177">
        <v>1</v>
      </c>
      <c r="L22" s="177" t="s">
        <v>859</v>
      </c>
      <c r="M22" s="177" t="s">
        <v>1193</v>
      </c>
      <c r="N22" s="177" t="s">
        <v>1192</v>
      </c>
      <c r="O22" s="177" t="s">
        <v>218</v>
      </c>
      <c r="P22" s="177" t="s">
        <v>966</v>
      </c>
      <c r="Q22" s="233">
        <v>3</v>
      </c>
      <c r="R22" s="177" t="s">
        <v>1467</v>
      </c>
      <c r="S22" s="177" t="s">
        <v>1434</v>
      </c>
      <c r="T22" s="177"/>
      <c r="U22" s="177"/>
      <c r="W22" s="159" t="s">
        <v>277</v>
      </c>
    </row>
    <row r="23" spans="1:23" x14ac:dyDescent="0.2">
      <c r="A23" s="225"/>
      <c r="B23" s="225"/>
      <c r="C23" s="226"/>
      <c r="D23" s="224"/>
      <c r="E23" s="225"/>
      <c r="F23" s="225"/>
      <c r="G23" s="225" t="s">
        <v>1459</v>
      </c>
      <c r="H23" s="225" t="s">
        <v>1485</v>
      </c>
      <c r="I23" s="225" t="s">
        <v>1231</v>
      </c>
      <c r="J23" s="225" t="s">
        <v>355</v>
      </c>
      <c r="K23" s="225">
        <v>1</v>
      </c>
      <c r="L23" s="225" t="s">
        <v>860</v>
      </c>
      <c r="M23" s="225" t="s">
        <v>1193</v>
      </c>
      <c r="N23" s="225" t="s">
        <v>1192</v>
      </c>
      <c r="O23" s="225" t="s">
        <v>218</v>
      </c>
      <c r="P23" s="225" t="s">
        <v>738</v>
      </c>
      <c r="Q23" s="234">
        <v>2</v>
      </c>
      <c r="R23" s="225" t="s">
        <v>1486</v>
      </c>
      <c r="S23" s="225" t="s">
        <v>1214</v>
      </c>
      <c r="T23" s="225"/>
      <c r="U23" s="225"/>
      <c r="V23" s="227"/>
      <c r="W23" s="192"/>
    </row>
    <row r="24" spans="1:23" x14ac:dyDescent="0.2">
      <c r="A24" s="177"/>
      <c r="B24" s="177"/>
      <c r="C24" s="178"/>
      <c r="D24" s="179"/>
      <c r="E24" s="177"/>
      <c r="F24" s="177"/>
      <c r="G24" s="177" t="s">
        <v>1460</v>
      </c>
      <c r="H24" s="177" t="s">
        <v>1487</v>
      </c>
      <c r="I24" s="177" t="s">
        <v>1231</v>
      </c>
      <c r="J24" s="177" t="s">
        <v>355</v>
      </c>
      <c r="K24" s="177">
        <v>1</v>
      </c>
      <c r="L24" s="177" t="s">
        <v>860</v>
      </c>
      <c r="M24" s="177" t="s">
        <v>1193</v>
      </c>
      <c r="N24" s="177" t="s">
        <v>1192</v>
      </c>
      <c r="O24" s="177" t="s">
        <v>218</v>
      </c>
      <c r="P24" s="177" t="s">
        <v>738</v>
      </c>
      <c r="Q24" s="233">
        <v>2</v>
      </c>
      <c r="R24" s="177" t="s">
        <v>1488</v>
      </c>
      <c r="S24" s="177" t="s">
        <v>1214</v>
      </c>
      <c r="T24" s="177"/>
      <c r="U24" s="177"/>
    </row>
    <row r="25" spans="1:23" x14ac:dyDescent="0.2">
      <c r="A25" s="225"/>
      <c r="B25" s="225"/>
      <c r="C25" s="226"/>
      <c r="D25" s="224"/>
      <c r="E25" s="225"/>
      <c r="F25" s="225"/>
      <c r="G25" s="225" t="s">
        <v>874</v>
      </c>
      <c r="H25" s="225" t="s">
        <v>1139</v>
      </c>
      <c r="I25" s="225" t="s">
        <v>1231</v>
      </c>
      <c r="J25" s="225" t="s">
        <v>355</v>
      </c>
      <c r="K25" s="225">
        <v>1</v>
      </c>
      <c r="L25" s="225" t="s">
        <v>859</v>
      </c>
      <c r="M25" s="225" t="s">
        <v>1193</v>
      </c>
      <c r="N25" s="225" t="s">
        <v>1192</v>
      </c>
      <c r="O25" s="225" t="s">
        <v>218</v>
      </c>
      <c r="P25" s="225" t="s">
        <v>161</v>
      </c>
      <c r="Q25" s="234">
        <v>1</v>
      </c>
      <c r="R25" s="225" t="s">
        <v>1211</v>
      </c>
      <c r="S25" s="225" t="s">
        <v>1212</v>
      </c>
      <c r="T25" s="225"/>
      <c r="U25" s="225"/>
      <c r="V25" s="227"/>
      <c r="W25" s="192" t="s">
        <v>276</v>
      </c>
    </row>
    <row r="26" spans="1:23" x14ac:dyDescent="0.2">
      <c r="A26" s="225"/>
      <c r="B26" s="225"/>
      <c r="C26" s="226"/>
      <c r="D26" s="224"/>
      <c r="E26" s="225"/>
      <c r="F26" s="225"/>
      <c r="G26" s="225" t="s">
        <v>875</v>
      </c>
      <c r="H26" s="225" t="s">
        <v>1140</v>
      </c>
      <c r="I26" s="225" t="s">
        <v>1231</v>
      </c>
      <c r="J26" s="225" t="s">
        <v>355</v>
      </c>
      <c r="K26" s="225">
        <v>1</v>
      </c>
      <c r="L26" s="225" t="s">
        <v>859</v>
      </c>
      <c r="M26" s="225" t="s">
        <v>1193</v>
      </c>
      <c r="N26" s="225" t="s">
        <v>1192</v>
      </c>
      <c r="O26" s="225" t="s">
        <v>218</v>
      </c>
      <c r="P26" s="225" t="s">
        <v>161</v>
      </c>
      <c r="Q26" s="234">
        <v>1</v>
      </c>
      <c r="R26" s="225" t="s">
        <v>1213</v>
      </c>
      <c r="S26" s="225" t="s">
        <v>1212</v>
      </c>
      <c r="T26" s="225"/>
      <c r="U26" s="225"/>
      <c r="V26" s="227"/>
      <c r="W26" s="192" t="s">
        <v>276</v>
      </c>
    </row>
    <row r="27" spans="1:23" x14ac:dyDescent="0.2">
      <c r="A27" s="225"/>
      <c r="B27" s="225"/>
      <c r="C27" s="226"/>
      <c r="D27" s="224"/>
      <c r="E27" s="225"/>
      <c r="F27" s="225"/>
      <c r="G27" s="225" t="s">
        <v>1457</v>
      </c>
      <c r="H27" s="225" t="s">
        <v>1483</v>
      </c>
      <c r="I27" s="225" t="s">
        <v>1231</v>
      </c>
      <c r="J27" s="225" t="s">
        <v>355</v>
      </c>
      <c r="K27" s="225">
        <v>1</v>
      </c>
      <c r="L27" s="225" t="s">
        <v>860</v>
      </c>
      <c r="M27" s="225" t="s">
        <v>1193</v>
      </c>
      <c r="N27" s="225" t="s">
        <v>1192</v>
      </c>
      <c r="O27" s="225" t="s">
        <v>218</v>
      </c>
      <c r="P27" s="225" t="s">
        <v>161</v>
      </c>
      <c r="Q27" s="234">
        <v>1</v>
      </c>
      <c r="R27" s="225" t="s">
        <v>1224</v>
      </c>
      <c r="S27" s="225" t="s">
        <v>1212</v>
      </c>
      <c r="T27" s="225"/>
      <c r="U27" s="225"/>
      <c r="V27" s="227"/>
      <c r="W27" s="192"/>
    </row>
    <row r="28" spans="1:23" x14ac:dyDescent="0.2">
      <c r="A28" s="225"/>
      <c r="B28" s="225"/>
      <c r="C28" s="226"/>
      <c r="D28" s="224"/>
      <c r="E28" s="225"/>
      <c r="F28" s="225"/>
      <c r="G28" s="225" t="s">
        <v>1458</v>
      </c>
      <c r="H28" s="225" t="s">
        <v>1484</v>
      </c>
      <c r="I28" s="225" t="s">
        <v>1231</v>
      </c>
      <c r="J28" s="225" t="s">
        <v>355</v>
      </c>
      <c r="K28" s="225">
        <v>1</v>
      </c>
      <c r="L28" s="225" t="s">
        <v>860</v>
      </c>
      <c r="M28" s="225" t="s">
        <v>1193</v>
      </c>
      <c r="N28" s="225" t="s">
        <v>1192</v>
      </c>
      <c r="O28" s="225" t="s">
        <v>218</v>
      </c>
      <c r="P28" s="225" t="s">
        <v>161</v>
      </c>
      <c r="Q28" s="234">
        <v>1</v>
      </c>
      <c r="R28" s="225" t="s">
        <v>1225</v>
      </c>
      <c r="S28" s="225" t="s">
        <v>1212</v>
      </c>
      <c r="T28" s="225"/>
      <c r="U28" s="225"/>
      <c r="V28" s="227"/>
      <c r="W28" s="192"/>
    </row>
    <row r="29" spans="1:23" x14ac:dyDescent="0.2">
      <c r="A29" s="177"/>
      <c r="B29" s="177"/>
      <c r="C29" s="178"/>
      <c r="D29" s="179"/>
      <c r="E29" s="177"/>
      <c r="F29" s="177"/>
      <c r="G29" s="177" t="s">
        <v>869</v>
      </c>
      <c r="H29" s="177" t="s">
        <v>1132</v>
      </c>
      <c r="I29" s="177" t="s">
        <v>1231</v>
      </c>
      <c r="J29" s="177" t="s">
        <v>355</v>
      </c>
      <c r="K29" s="177">
        <v>1</v>
      </c>
      <c r="L29" s="177" t="s">
        <v>859</v>
      </c>
      <c r="M29" s="177" t="s">
        <v>1193</v>
      </c>
      <c r="N29" s="177" t="s">
        <v>1189</v>
      </c>
      <c r="O29" s="177" t="s">
        <v>243</v>
      </c>
      <c r="P29" s="177" t="s">
        <v>50</v>
      </c>
      <c r="Q29" s="233">
        <v>2</v>
      </c>
      <c r="R29" s="177" t="s">
        <v>1462</v>
      </c>
      <c r="S29" s="177" t="s">
        <v>1463</v>
      </c>
      <c r="T29" s="177"/>
      <c r="U29" s="177"/>
      <c r="W29" s="159" t="s">
        <v>273</v>
      </c>
    </row>
    <row r="30" spans="1:23" x14ac:dyDescent="0.2">
      <c r="A30" s="177"/>
      <c r="B30" s="177"/>
      <c r="C30" s="178"/>
      <c r="D30" s="179"/>
      <c r="E30" s="177"/>
      <c r="F30" s="177"/>
      <c r="G30" s="177" t="s">
        <v>1452</v>
      </c>
      <c r="H30" s="177" t="s">
        <v>1475</v>
      </c>
      <c r="I30" s="177" t="s">
        <v>1231</v>
      </c>
      <c r="J30" s="177" t="s">
        <v>355</v>
      </c>
      <c r="K30" s="177">
        <v>1</v>
      </c>
      <c r="L30" s="177" t="s">
        <v>860</v>
      </c>
      <c r="M30" s="177" t="s">
        <v>1193</v>
      </c>
      <c r="N30" s="177" t="s">
        <v>1189</v>
      </c>
      <c r="O30" s="177" t="s">
        <v>243</v>
      </c>
      <c r="P30" s="177" t="s">
        <v>50</v>
      </c>
      <c r="Q30" s="233">
        <v>2</v>
      </c>
      <c r="R30" s="177" t="s">
        <v>1476</v>
      </c>
      <c r="S30" s="177" t="s">
        <v>1463</v>
      </c>
      <c r="T30" s="177"/>
      <c r="U30" s="177"/>
    </row>
    <row r="31" spans="1:23" x14ac:dyDescent="0.2">
      <c r="A31" s="225"/>
      <c r="B31" s="225"/>
      <c r="C31" s="226"/>
      <c r="D31" s="224"/>
      <c r="E31" s="225"/>
      <c r="F31" s="225"/>
      <c r="G31" s="225" t="s">
        <v>872</v>
      </c>
      <c r="H31" s="225" t="s">
        <v>1137</v>
      </c>
      <c r="I31" s="225" t="s">
        <v>1231</v>
      </c>
      <c r="J31" s="225" t="s">
        <v>355</v>
      </c>
      <c r="K31" s="225">
        <v>1</v>
      </c>
      <c r="L31" s="225" t="s">
        <v>859</v>
      </c>
      <c r="M31" s="225"/>
      <c r="N31" s="225"/>
      <c r="O31" s="225"/>
      <c r="P31" s="225"/>
      <c r="Q31" s="234"/>
      <c r="R31" s="225"/>
      <c r="S31" s="225"/>
      <c r="T31" s="225"/>
      <c r="U31" s="225"/>
      <c r="V31" s="227"/>
      <c r="W31" s="192"/>
    </row>
    <row r="32" spans="1:23" x14ac:dyDescent="0.2">
      <c r="A32" s="177"/>
      <c r="B32" s="177"/>
      <c r="C32" s="178"/>
      <c r="D32" s="179"/>
      <c r="E32" s="177"/>
      <c r="F32" s="177"/>
      <c r="G32" s="177" t="s">
        <v>873</v>
      </c>
      <c r="H32" s="177" t="s">
        <v>1138</v>
      </c>
      <c r="I32" s="177" t="s">
        <v>1231</v>
      </c>
      <c r="J32" s="177" t="s">
        <v>355</v>
      </c>
      <c r="K32" s="177">
        <v>1</v>
      </c>
      <c r="L32" s="177" t="s">
        <v>859</v>
      </c>
      <c r="M32" s="177"/>
      <c r="N32" s="177"/>
      <c r="O32" s="177"/>
      <c r="P32" s="177"/>
      <c r="Q32" s="233"/>
      <c r="R32" s="177"/>
      <c r="S32" s="177"/>
      <c r="T32" s="177"/>
      <c r="U32" s="177"/>
    </row>
    <row r="33" spans="1:23" x14ac:dyDescent="0.2">
      <c r="A33" s="225"/>
      <c r="B33" s="225"/>
      <c r="C33" s="226"/>
      <c r="D33" s="224"/>
      <c r="E33" s="225"/>
      <c r="F33" s="225"/>
      <c r="G33" s="225" t="s">
        <v>878</v>
      </c>
      <c r="H33" s="225" t="s">
        <v>1143</v>
      </c>
      <c r="I33" s="225" t="s">
        <v>1231</v>
      </c>
      <c r="J33" s="225" t="s">
        <v>355</v>
      </c>
      <c r="K33" s="225">
        <v>1</v>
      </c>
      <c r="L33" s="225" t="s">
        <v>859</v>
      </c>
      <c r="M33" s="225"/>
      <c r="N33" s="225"/>
      <c r="O33" s="225"/>
      <c r="P33" s="225"/>
      <c r="Q33" s="234"/>
      <c r="R33" s="225"/>
      <c r="S33" s="225"/>
      <c r="T33" s="225"/>
      <c r="U33" s="225"/>
      <c r="V33" s="227"/>
      <c r="W33" s="192"/>
    </row>
    <row r="34" spans="1:23" x14ac:dyDescent="0.2">
      <c r="A34" s="177"/>
      <c r="B34" s="177"/>
      <c r="C34" s="178"/>
      <c r="D34" s="179"/>
      <c r="E34" s="177"/>
      <c r="F34" s="177"/>
      <c r="G34" s="177" t="s">
        <v>1455</v>
      </c>
      <c r="H34" s="177" t="s">
        <v>1481</v>
      </c>
      <c r="I34" s="177" t="s">
        <v>1231</v>
      </c>
      <c r="J34" s="177" t="s">
        <v>355</v>
      </c>
      <c r="K34" s="177">
        <v>1</v>
      </c>
      <c r="L34" s="177" t="s">
        <v>860</v>
      </c>
      <c r="M34" s="177"/>
      <c r="N34" s="177"/>
      <c r="O34" s="177"/>
      <c r="P34" s="177"/>
      <c r="Q34" s="233"/>
      <c r="R34" s="177"/>
      <c r="S34" s="177"/>
      <c r="T34" s="177"/>
      <c r="U34" s="177"/>
    </row>
    <row r="35" spans="1:23" x14ac:dyDescent="0.2">
      <c r="A35" s="225"/>
      <c r="B35" s="225"/>
      <c r="C35" s="226"/>
      <c r="D35" s="224"/>
      <c r="E35" s="225"/>
      <c r="F35" s="225"/>
      <c r="G35" s="225" t="s">
        <v>1456</v>
      </c>
      <c r="H35" s="225" t="s">
        <v>1482</v>
      </c>
      <c r="I35" s="225" t="s">
        <v>1231</v>
      </c>
      <c r="J35" s="225" t="s">
        <v>355</v>
      </c>
      <c r="K35" s="225">
        <v>1</v>
      </c>
      <c r="L35" s="225" t="s">
        <v>860</v>
      </c>
      <c r="M35" s="225"/>
      <c r="N35" s="225"/>
      <c r="O35" s="225"/>
      <c r="P35" s="225"/>
      <c r="Q35" s="234"/>
      <c r="R35" s="225"/>
      <c r="S35" s="225"/>
      <c r="T35" s="225"/>
      <c r="U35" s="225"/>
      <c r="V35" s="227"/>
      <c r="W35" s="192"/>
    </row>
  </sheetData>
  <sheetProtection sheet="1" objects="1" scenarios="1" formatColumns="0" selectLockedCells="1"/>
  <sortState ref="A4:W9999">
    <sortCondition ref="J4:J9999"/>
    <sortCondition ref="K4:K9999"/>
    <sortCondition ref="M4:M9999"/>
    <sortCondition ref="N4:N9999"/>
    <sortCondition ref="O4:O9999"/>
    <sortCondition ref="P4:P9999"/>
    <sortCondition ref="Q4:Q9999"/>
  </sortState>
  <mergeCells count="3">
    <mergeCell ref="L2:M2"/>
    <mergeCell ref="G2:I2"/>
    <mergeCell ref="N2:O2"/>
  </mergeCells>
  <pageMargins left="0.39370078740157483" right="0.39370078740157483" top="0.98425196850393704" bottom="0.78740157480314965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04328" r:id="rId4" name="cmdOnOff_SAT30">
          <controlPr defaultSize="0" autoLine="0" r:id="rId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3</xdr:col>
                <xdr:colOff>28575</xdr:colOff>
                <xdr:row>33</xdr:row>
                <xdr:rowOff>0</xdr:rowOff>
              </to>
            </anchor>
          </controlPr>
        </control>
      </mc:Choice>
      <mc:Fallback>
        <control shapeId="304328" r:id="rId4" name="cmdOnOff_SAT30"/>
      </mc:Fallback>
    </mc:AlternateContent>
    <mc:AlternateContent xmlns:mc="http://schemas.openxmlformats.org/markup-compatibility/2006">
      <mc:Choice Requires="x14">
        <control shapeId="304324" r:id="rId6" name="cmdOnOff_SAT29">
          <controlPr defaultSize="0" autoLine="0" r:id="rId7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3</xdr:col>
                <xdr:colOff>28575</xdr:colOff>
                <xdr:row>32</xdr:row>
                <xdr:rowOff>0</xdr:rowOff>
              </to>
            </anchor>
          </controlPr>
        </control>
      </mc:Choice>
      <mc:Fallback>
        <control shapeId="304324" r:id="rId6" name="cmdOnOff_SAT29"/>
      </mc:Fallback>
    </mc:AlternateContent>
    <mc:AlternateContent xmlns:mc="http://schemas.openxmlformats.org/markup-compatibility/2006">
      <mc:Choice Requires="x14">
        <control shapeId="304320" r:id="rId8" name="cmdOnOff_SAT28">
          <controlPr defaultSize="0" autoLine="0" r:id="rId9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3</xdr:col>
                <xdr:colOff>28575</xdr:colOff>
                <xdr:row>31</xdr:row>
                <xdr:rowOff>0</xdr:rowOff>
              </to>
            </anchor>
          </controlPr>
        </control>
      </mc:Choice>
      <mc:Fallback>
        <control shapeId="304320" r:id="rId8" name="cmdOnOff_SAT28"/>
      </mc:Fallback>
    </mc:AlternateContent>
    <mc:AlternateContent xmlns:mc="http://schemas.openxmlformats.org/markup-compatibility/2006">
      <mc:Choice Requires="x14">
        <control shapeId="304313" r:id="rId10" name="cmdOnOff_SAT26">
          <controlPr defaultSize="0" autoLine="0" r:id="rId11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3</xdr:col>
                <xdr:colOff>28575</xdr:colOff>
                <xdr:row>29</xdr:row>
                <xdr:rowOff>0</xdr:rowOff>
              </to>
            </anchor>
          </controlPr>
        </control>
      </mc:Choice>
      <mc:Fallback>
        <control shapeId="304313" r:id="rId10" name="cmdOnOff_SAT26"/>
      </mc:Fallback>
    </mc:AlternateContent>
    <mc:AlternateContent xmlns:mc="http://schemas.openxmlformats.org/markup-compatibility/2006">
      <mc:Choice Requires="x14">
        <control shapeId="304303" r:id="rId12" name="cmdOnOff_SAT23">
          <controlPr defaultSize="0" autoLine="0" r:id="rId1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3</xdr:col>
                <xdr:colOff>28575</xdr:colOff>
                <xdr:row>26</xdr:row>
                <xdr:rowOff>0</xdr:rowOff>
              </to>
            </anchor>
          </controlPr>
        </control>
      </mc:Choice>
      <mc:Fallback>
        <control shapeId="304303" r:id="rId12" name="cmdOnOff_SAT23"/>
      </mc:Fallback>
    </mc:AlternateContent>
    <mc:AlternateContent xmlns:mc="http://schemas.openxmlformats.org/markup-compatibility/2006">
      <mc:Choice Requires="x14">
        <control shapeId="304299" r:id="rId14" name="cmdOnOff_SAT22">
          <controlPr defaultSize="0" autoLine="0" r:id="rId1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28575</xdr:colOff>
                <xdr:row>25</xdr:row>
                <xdr:rowOff>0</xdr:rowOff>
              </to>
            </anchor>
          </controlPr>
        </control>
      </mc:Choice>
      <mc:Fallback>
        <control shapeId="304299" r:id="rId14" name="cmdOnOff_SAT22"/>
      </mc:Fallback>
    </mc:AlternateContent>
    <mc:AlternateContent xmlns:mc="http://schemas.openxmlformats.org/markup-compatibility/2006">
      <mc:Choice Requires="x14">
        <control shapeId="304289" r:id="rId16" name="cmdOnOff_SAT19">
          <controlPr defaultSize="0" autoLine="0" r:id="rId17">
            <anchor moveWithCells="1">
              <from>
                <xdr:col>1</xdr:col>
                <xdr:colOff>0</xdr:colOff>
                <xdr:row>21</xdr:row>
                <xdr:rowOff>0</xdr:rowOff>
              </from>
              <to>
                <xdr:col>3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304289" r:id="rId16" name="cmdOnOff_SAT19"/>
      </mc:Fallback>
    </mc:AlternateContent>
    <mc:AlternateContent xmlns:mc="http://schemas.openxmlformats.org/markup-compatibility/2006">
      <mc:Choice Requires="x14">
        <control shapeId="304285" r:id="rId18" name="cmdOnOff_SAT18">
          <controlPr defaultSize="0" autoLine="0" r:id="rId19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3</xdr:col>
                <xdr:colOff>28575</xdr:colOff>
                <xdr:row>21</xdr:row>
                <xdr:rowOff>0</xdr:rowOff>
              </to>
            </anchor>
          </controlPr>
        </control>
      </mc:Choice>
      <mc:Fallback>
        <control shapeId="304285" r:id="rId18" name="cmdOnOff_SAT18"/>
      </mc:Fallback>
    </mc:AlternateContent>
    <mc:AlternateContent xmlns:mc="http://schemas.openxmlformats.org/markup-compatibility/2006">
      <mc:Choice Requires="x14">
        <control shapeId="304278" r:id="rId20" name="cmdOnOff_SAT16">
          <controlPr defaultSize="0" autoLine="0" r:id="rId2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3</xdr:col>
                <xdr:colOff>28575</xdr:colOff>
                <xdr:row>19</xdr:row>
                <xdr:rowOff>0</xdr:rowOff>
              </to>
            </anchor>
          </controlPr>
        </control>
      </mc:Choice>
      <mc:Fallback>
        <control shapeId="304278" r:id="rId20" name="cmdOnOff_SAT16"/>
      </mc:Fallback>
    </mc:AlternateContent>
    <mc:AlternateContent xmlns:mc="http://schemas.openxmlformats.org/markup-compatibility/2006">
      <mc:Choice Requires="x14">
        <control shapeId="304274" r:id="rId22" name="cmdOnOff_SAT15">
          <controlPr defaultSize="0" autoLine="0" r:id="rId23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3</xdr:col>
                <xdr:colOff>28575</xdr:colOff>
                <xdr:row>18</xdr:row>
                <xdr:rowOff>0</xdr:rowOff>
              </to>
            </anchor>
          </controlPr>
        </control>
      </mc:Choice>
      <mc:Fallback>
        <control shapeId="304274" r:id="rId22" name="cmdOnOff_SAT15"/>
      </mc:Fallback>
    </mc:AlternateContent>
    <mc:AlternateContent xmlns:mc="http://schemas.openxmlformats.org/markup-compatibility/2006">
      <mc:Choice Requires="x14">
        <control shapeId="304261" r:id="rId24" name="cmdOnOff_SAT11">
          <controlPr defaultSize="0" autoLine="0" r:id="rId25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3</xdr:col>
                <xdr:colOff>28575</xdr:colOff>
                <xdr:row>14</xdr:row>
                <xdr:rowOff>0</xdr:rowOff>
              </to>
            </anchor>
          </controlPr>
        </control>
      </mc:Choice>
      <mc:Fallback>
        <control shapeId="304261" r:id="rId24" name="cmdOnOff_SAT11"/>
      </mc:Fallback>
    </mc:AlternateContent>
    <mc:AlternateContent xmlns:mc="http://schemas.openxmlformats.org/markup-compatibility/2006">
      <mc:Choice Requires="x14">
        <control shapeId="304254" r:id="rId26" name="cmdOnOff_SAT9">
          <controlPr defaultSize="0" autoLine="0" r:id="rId27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3</xdr:col>
                <xdr:colOff>28575</xdr:colOff>
                <xdr:row>12</xdr:row>
                <xdr:rowOff>0</xdr:rowOff>
              </to>
            </anchor>
          </controlPr>
        </control>
      </mc:Choice>
      <mc:Fallback>
        <control shapeId="304254" r:id="rId26" name="cmdOnOff_SAT9"/>
      </mc:Fallback>
    </mc:AlternateContent>
    <mc:AlternateContent xmlns:mc="http://schemas.openxmlformats.org/markup-compatibility/2006">
      <mc:Choice Requires="x14">
        <control shapeId="304247" r:id="rId28" name="cmdOnOff_SAT7">
          <controlPr defaultSize="0" autoLine="0" r:id="rId2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3</xdr:col>
                <xdr:colOff>28575</xdr:colOff>
                <xdr:row>10</xdr:row>
                <xdr:rowOff>0</xdr:rowOff>
              </to>
            </anchor>
          </controlPr>
        </control>
      </mc:Choice>
      <mc:Fallback>
        <control shapeId="304247" r:id="rId28" name="cmdOnOff_SAT7"/>
      </mc:Fallback>
    </mc:AlternateContent>
    <mc:AlternateContent xmlns:mc="http://schemas.openxmlformats.org/markup-compatibility/2006">
      <mc:Choice Requires="x14">
        <control shapeId="304243" r:id="rId30" name="cmdOnOff_SAT6">
          <controlPr defaultSize="0" autoLine="0" r:id="rId31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3</xdr:col>
                <xdr:colOff>28575</xdr:colOff>
                <xdr:row>9</xdr:row>
                <xdr:rowOff>0</xdr:rowOff>
              </to>
            </anchor>
          </controlPr>
        </control>
      </mc:Choice>
      <mc:Fallback>
        <control shapeId="304243" r:id="rId30" name="cmdOnOff_SAT6"/>
      </mc:Fallback>
    </mc:AlternateContent>
    <mc:AlternateContent xmlns:mc="http://schemas.openxmlformats.org/markup-compatibility/2006">
      <mc:Choice Requires="x14">
        <control shapeId="304233" r:id="rId32" name="cmdOnOff_SAT3">
          <controlPr defaultSize="0" autoLine="0" r:id="rId33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28575</xdr:colOff>
                <xdr:row>6</xdr:row>
                <xdr:rowOff>0</xdr:rowOff>
              </to>
            </anchor>
          </controlPr>
        </control>
      </mc:Choice>
      <mc:Fallback>
        <control shapeId="304233" r:id="rId32" name="cmdOnOff_SAT3"/>
      </mc:Fallback>
    </mc:AlternateContent>
    <mc:AlternateContent xmlns:mc="http://schemas.openxmlformats.org/markup-compatibility/2006">
      <mc:Choice Requires="x14">
        <control shapeId="304226" r:id="rId34" name="cmdOnOff_SAT1">
          <controlPr defaultSize="0" autoLine="0" r:id="rId3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0</xdr:rowOff>
              </to>
            </anchor>
          </controlPr>
        </control>
      </mc:Choice>
      <mc:Fallback>
        <control shapeId="304226" r:id="rId34" name="cmdOnOff_SAT1"/>
      </mc:Fallback>
    </mc:AlternateContent>
    <mc:AlternateContent xmlns:mc="http://schemas.openxmlformats.org/markup-compatibility/2006">
      <mc:Choice Requires="x14">
        <control shapeId="141313" r:id="rId36" name="cmdOPCConnectSAT">
          <controlPr defaultSize="0" autoLine="0" r:id="rId37">
            <anchor moveWithCells="1">
              <from>
                <xdr:col>17</xdr:col>
                <xdr:colOff>628650</xdr:colOff>
                <xdr:row>1</xdr:row>
                <xdr:rowOff>66675</xdr:rowOff>
              </from>
              <to>
                <xdr:col>20</xdr:col>
                <xdr:colOff>514350</xdr:colOff>
                <xdr:row>1</xdr:row>
                <xdr:rowOff>495300</xdr:rowOff>
              </to>
            </anchor>
          </controlPr>
        </control>
      </mc:Choice>
      <mc:Fallback>
        <control shapeId="141313" r:id="rId36" name="cmdOPCConnectSAT"/>
      </mc:Fallback>
    </mc:AlternateContent>
    <mc:AlternateContent xmlns:mc="http://schemas.openxmlformats.org/markup-compatibility/2006">
      <mc:Choice Requires="x14">
        <control shapeId="141314" r:id="rId38" name="cmdOPCdisconnectSAT">
          <controlPr defaultSize="0" disabled="1" autoLine="0" r:id="rId39">
            <anchor moveWithCells="1">
              <from>
                <xdr:col>20</xdr:col>
                <xdr:colOff>495300</xdr:colOff>
                <xdr:row>1</xdr:row>
                <xdr:rowOff>66675</xdr:rowOff>
              </from>
              <to>
                <xdr:col>23</xdr:col>
                <xdr:colOff>47625</xdr:colOff>
                <xdr:row>1</xdr:row>
                <xdr:rowOff>495300</xdr:rowOff>
              </to>
            </anchor>
          </controlPr>
        </control>
      </mc:Choice>
      <mc:Fallback>
        <control shapeId="141314" r:id="rId38" name="cmdOPCdisconnectSAT"/>
      </mc:Fallback>
    </mc:AlternateContent>
    <mc:AlternateContent xmlns:mc="http://schemas.openxmlformats.org/markup-compatibility/2006">
      <mc:Choice Requires="x14">
        <control shapeId="141315" r:id="rId40" name="cmdStartRecordingSAT">
          <controlPr defaultSize="0" disabled="1" autoLine="0" autoPict="0" r:id="rId41">
            <anchor moveWithCells="1">
              <from>
                <xdr:col>0</xdr:col>
                <xdr:colOff>0</xdr:colOff>
                <xdr:row>1</xdr:row>
                <xdr:rowOff>66675</xdr:rowOff>
              </from>
              <to>
                <xdr:col>3</xdr:col>
                <xdr:colOff>19050</xdr:colOff>
                <xdr:row>1</xdr:row>
                <xdr:rowOff>504825</xdr:rowOff>
              </to>
            </anchor>
          </controlPr>
        </control>
      </mc:Choice>
      <mc:Fallback>
        <control shapeId="141315" r:id="rId40" name="cmdStartRecordingSAT"/>
      </mc:Fallback>
    </mc:AlternateContent>
    <mc:AlternateContent xmlns:mc="http://schemas.openxmlformats.org/markup-compatibility/2006">
      <mc:Choice Requires="x14">
        <control shapeId="141316" r:id="rId42" name="CheckboxRecordingAllFAT">
          <controlPr defaultSize="0" autoLine="0" r:id="rId43">
            <anchor moveWithCells="1">
              <from>
                <xdr:col>0</xdr:col>
                <xdr:colOff>276225</xdr:colOff>
                <xdr:row>2</xdr:row>
                <xdr:rowOff>66675</xdr:rowOff>
              </from>
              <to>
                <xdr:col>1</xdr:col>
                <xdr:colOff>19050</xdr:colOff>
                <xdr:row>2</xdr:row>
                <xdr:rowOff>200025</xdr:rowOff>
              </to>
            </anchor>
          </controlPr>
        </control>
      </mc:Choice>
      <mc:Fallback>
        <control shapeId="141316" r:id="rId42" name="CheckboxRecordingAllFAT"/>
      </mc:Fallback>
    </mc:AlternateContent>
    <mc:AlternateContent xmlns:mc="http://schemas.openxmlformats.org/markup-compatibility/2006">
      <mc:Choice Requires="x14">
        <control shapeId="155904" r:id="rId44" name="Button 1280">
          <controlPr defaultSize="0" print="0" autoFill="0" autoPict="0" macro="[0]!CreateHTMLCode.CreateHTMLCode">
            <anchor moveWithCells="1" sizeWithCells="1">
              <from>
                <xdr:col>2</xdr:col>
                <xdr:colOff>38100</xdr:colOff>
                <xdr:row>1</xdr:row>
                <xdr:rowOff>66675</xdr:rowOff>
              </from>
              <to>
                <xdr:col>2</xdr:col>
                <xdr:colOff>981075</xdr:colOff>
                <xdr:row>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27" r:id="rId45" name="CheckboxRecordingSAT1">
          <controlPr defaultSize="0" autoFill="0" autoLine="0" autoPict="0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219075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28" r:id="rId46" name="CheckboxPassSAT1">
          <controlPr defaultSize="0" autoFill="0" autoLine="0" autoPict="0" macro="[0]!CheckBoxOkSAT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4</xdr:col>
                <xdr:colOff>219075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29" r:id="rId47" name="CheckboxFailSAT1">
          <controlPr defaultSize="0" autoFill="0" autoLine="0" autoPict="0" macro="[0]!CheckBoxNotOkSAT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5</xdr:col>
                <xdr:colOff>219075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0" r:id="rId48" name="CheckboxRecordingSAT2">
          <controlPr defaultSize="0" autoFill="0" autoLine="0" autoPict="0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219075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1" r:id="rId49" name="CheckboxPassSAT2">
          <controlPr defaultSize="0" autoFill="0" autoLine="0" autoPict="0" macro="[0]!CheckBoxOkSAT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4</xdr:col>
                <xdr:colOff>219075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2" r:id="rId50" name="CheckboxFailSAT2">
          <controlPr defaultSize="0" autoFill="0" autoLine="0" autoPict="0" macro="[0]!CheckBoxNotOkSAT">
            <anchor moveWithCells="1">
              <from>
                <xdr:col>5</xdr:col>
                <xdr:colOff>0</xdr:colOff>
                <xdr:row>4</xdr:row>
                <xdr:rowOff>0</xdr:rowOff>
              </from>
              <to>
                <xdr:col>5</xdr:col>
                <xdr:colOff>219075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4" r:id="rId51" name="CheckboxRecordingSAT3">
          <controlPr defaultSize="0" autoFill="0" autoLine="0" autoPict="0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219075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5" r:id="rId52" name="CheckboxPassSAT3">
          <controlPr defaultSize="0" autoFill="0" autoLine="0" autoPict="0" macro="[0]!CheckBoxOkSAT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4</xdr:col>
                <xdr:colOff>219075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6" r:id="rId53" name="CheckboxFailSAT3">
          <controlPr defaultSize="0" autoFill="0" autoLine="0" autoPict="0" macro="[0]!CheckBoxNotOkSAT">
            <anchor mov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219075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7" r:id="rId54" name="CheckboxRecordingSAT4">
          <controlPr defaultSize="0" autoFill="0" autoLine="0" autoPict="0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219075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8" r:id="rId55" name="CheckboxPassSAT4">
          <controlPr defaultSize="0" autoFill="0" autoLine="0" autoPict="0" macro="[0]!CheckBoxOkSAT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4</xdr:col>
                <xdr:colOff>219075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9" r:id="rId56" name="CheckboxFailSAT4">
          <controlPr defaultSize="0" autoFill="0" autoLine="0" autoPict="0" macro="[0]!CheckBoxNotOkSAT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5</xdr:col>
                <xdr:colOff>219075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0" r:id="rId57" name="CheckboxRecordingSAT5">
          <controlPr defaultSize="0" autoFill="0" autoLine="0" autoPict="0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219075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1" r:id="rId58" name="CheckboxPassSAT5">
          <controlPr defaultSize="0" autoFill="0" autoLine="0" autoPict="0" macro="[0]!CheckBoxOkSAT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4</xdr:col>
                <xdr:colOff>219075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2" r:id="rId59" name="CheckboxFailSAT5">
          <controlPr defaultSize="0" autoFill="0" autoLine="0" autoPict="0" macro="[0]!CheckBoxNotOkSAT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5</xdr:col>
                <xdr:colOff>219075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4" r:id="rId60" name="CheckboxRecordingSAT6">
          <controlPr defaultSize="0" autoFill="0" autoLine="0" autoPict="0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219075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5" r:id="rId61" name="CheckboxPassSAT6">
          <controlPr defaultSize="0" autoFill="0" autoLine="0" autoPict="0" macro="[0]!CheckBoxOkSAT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4</xdr:col>
                <xdr:colOff>219075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6" r:id="rId62" name="CheckboxFailSAT6">
          <controlPr defaultSize="0" autoFill="0" autoLine="0" autoPict="0" macro="[0]!CheckBoxNotOkSAT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5</xdr:col>
                <xdr:colOff>219075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8" r:id="rId63" name="CheckboxRecordingSAT7">
          <controlPr defaultSize="0" autoFill="0" autoLine="0" autoPict="0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219075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9" r:id="rId64" name="CheckboxPassSAT7">
          <controlPr defaultSize="0" autoFill="0" autoLine="0" autoPict="0" macro="[0]!CheckBoxOkSAT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4</xdr:col>
                <xdr:colOff>219075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0" r:id="rId65" name="CheckboxFailSAT7">
          <controlPr defaultSize="0" autoFill="0" autoLine="0" autoPict="0" macro="[0]!CheckBoxNotOkSAT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5</xdr:col>
                <xdr:colOff>219075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1" r:id="rId66" name="CheckboxRecordingSAT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219075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2" r:id="rId67" name="CheckboxPassSAT8">
          <controlPr defaultSize="0" autoFill="0" autoLine="0" autoPict="0" macro="[0]!CheckBoxOkSAT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219075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3" r:id="rId68" name="CheckboxFailSAT8">
          <controlPr defaultSize="0" autoFill="0" autoLine="0" autoPict="0" macro="[0]!CheckBoxNotOkSAT">
            <anchor moveWithCells="1">
              <from>
                <xdr:col>5</xdr:col>
                <xdr:colOff>0</xdr:colOff>
                <xdr:row>10</xdr:row>
                <xdr:rowOff>0</xdr:rowOff>
              </from>
              <to>
                <xdr:col>5</xdr:col>
                <xdr:colOff>219075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5" r:id="rId69" name="CheckboxRecordingSAT9">
          <controlPr defaultSize="0" autoFill="0" autoLine="0" autoPict="0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219075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6" r:id="rId70" name="CheckboxPassSAT9">
          <controlPr defaultSize="0" autoFill="0" autoLine="0" autoPict="0" macro="[0]!CheckBoxOkSAT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4</xdr:col>
                <xdr:colOff>219075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7" r:id="rId71" name="CheckboxFailSAT9">
          <controlPr defaultSize="0" autoFill="0" autoLine="0" autoPict="0" macro="[0]!CheckBoxNotOkSAT">
            <anchor moveWithCells="1">
              <from>
                <xdr:col>5</xdr:col>
                <xdr:colOff>0</xdr:colOff>
                <xdr:row>11</xdr:row>
                <xdr:rowOff>0</xdr:rowOff>
              </from>
              <to>
                <xdr:col>5</xdr:col>
                <xdr:colOff>219075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8" r:id="rId72" name="CheckboxRecordingSAT10">
          <controlPr defaultSize="0" autoFill="0" autoLine="0" autoPict="0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219075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9" r:id="rId73" name="CheckboxPassSAT10">
          <controlPr defaultSize="0" autoFill="0" autoLine="0" autoPict="0" macro="[0]!CheckBoxOkSAT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4</xdr:col>
                <xdr:colOff>219075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0" r:id="rId74" name="CheckboxFailSAT10">
          <controlPr defaultSize="0" autoFill="0" autoLine="0" autoPict="0" macro="[0]!CheckBoxNotOkSAT">
            <anchor moveWithCells="1">
              <from>
                <xdr:col>5</xdr:col>
                <xdr:colOff>0</xdr:colOff>
                <xdr:row>12</xdr:row>
                <xdr:rowOff>0</xdr:rowOff>
              </from>
              <to>
                <xdr:col>5</xdr:col>
                <xdr:colOff>219075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2" r:id="rId75" name="CheckboxRecordingSAT11">
          <controlPr defaultSize="0" autoFill="0" autoLine="0" autoPict="0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219075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3" r:id="rId76" name="CheckboxPassSAT11">
          <controlPr defaultSize="0" autoFill="0" autoLine="0" autoPict="0" macro="[0]!CheckBoxOkSAT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4</xdr:col>
                <xdr:colOff>219075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4" r:id="rId77" name="CheckboxFailSAT11">
          <controlPr defaultSize="0" autoFill="0" autoLine="0" autoPict="0" macro="[0]!CheckBoxNotOkSAT">
            <anchor moveWithCells="1">
              <from>
                <xdr:col>5</xdr:col>
                <xdr:colOff>0</xdr:colOff>
                <xdr:row>13</xdr:row>
                <xdr:rowOff>0</xdr:rowOff>
              </from>
              <to>
                <xdr:col>5</xdr:col>
                <xdr:colOff>219075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5" r:id="rId78" name="CheckboxRecordingSAT12">
          <controlPr defaultSize="0" autoFill="0" autoLine="0" autoPict="0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219075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6" r:id="rId79" name="CheckboxPassSAT12">
          <controlPr defaultSize="0" autoFill="0" autoLine="0" autoPict="0" macro="[0]!CheckBoxOkSAT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4</xdr:col>
                <xdr:colOff>219075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7" r:id="rId80" name="CheckboxFailSAT12">
          <controlPr defaultSize="0" autoFill="0" autoLine="0" autoPict="0" macro="[0]!CheckBoxNotOkSAT">
            <anchor moveWithCells="1">
              <from>
                <xdr:col>5</xdr:col>
                <xdr:colOff>0</xdr:colOff>
                <xdr:row>14</xdr:row>
                <xdr:rowOff>0</xdr:rowOff>
              </from>
              <to>
                <xdr:col>5</xdr:col>
                <xdr:colOff>219075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8" r:id="rId81" name="CheckboxRecordingSAT13">
          <controlPr defaultSize="0" autoFill="0" autoLine="0" autoPict="0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0</xdr:col>
                <xdr:colOff>219075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9" r:id="rId82" name="CheckboxPassSAT13">
          <controlPr defaultSize="0" autoFill="0" autoLine="0" autoPict="0" macro="[0]!CheckBoxOkSAT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4</xdr:col>
                <xdr:colOff>219075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0" r:id="rId83" name="CheckboxFailSAT13">
          <controlPr defaultSize="0" autoFill="0" autoLine="0" autoPict="0" macro="[0]!CheckBoxNotOkSAT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5</xdr:col>
                <xdr:colOff>219075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1" r:id="rId84" name="CheckboxRecordingSAT14">
          <controlPr defaultSize="0" autoFill="0" autoLine="0" autoPict="0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219075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2" r:id="rId85" name="CheckboxPassSAT14">
          <controlPr defaultSize="0" autoFill="0" autoLine="0" autoPict="0" macro="[0]!CheckBoxOkSAT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4</xdr:col>
                <xdr:colOff>219075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3" r:id="rId86" name="CheckboxFailSAT14">
          <controlPr defaultSize="0" autoFill="0" autoLine="0" autoPict="0" macro="[0]!CheckBoxNotOkSAT">
            <anchor moveWithCells="1">
              <from>
                <xdr:col>5</xdr:col>
                <xdr:colOff>0</xdr:colOff>
                <xdr:row>16</xdr:row>
                <xdr:rowOff>0</xdr:rowOff>
              </from>
              <to>
                <xdr:col>5</xdr:col>
                <xdr:colOff>219075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5" r:id="rId87" name="CheckboxRecordingSAT15">
          <controlPr defaultSize="0" autoFill="0" autoLine="0" autoPict="0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219075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6" r:id="rId88" name="CheckboxPassSAT15">
          <controlPr defaultSize="0" autoFill="0" autoLine="0" autoPict="0" macro="[0]!CheckBoxOkSAT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4</xdr:col>
                <xdr:colOff>219075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7" r:id="rId89" name="CheckboxFailSAT15">
          <controlPr defaultSize="0" autoFill="0" autoLine="0" autoPict="0" macro="[0]!CheckBoxNotOkSAT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5</xdr:col>
                <xdr:colOff>219075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9" r:id="rId90" name="CheckboxRecordingSAT16">
          <controlPr defaultSize="0" autoFill="0" autoLine="0" autoPict="0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219075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0" r:id="rId91" name="CheckboxPassSAT16">
          <controlPr defaultSize="0" autoFill="0" autoLine="0" autoPict="0" macro="[0]!CheckBoxOkSAT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4</xdr:col>
                <xdr:colOff>219075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1" r:id="rId92" name="CheckboxFailSAT16">
          <controlPr defaultSize="0" autoFill="0" autoLine="0" autoPict="0" macro="[0]!CheckBoxNotOkSAT">
            <anchor moveWithCells="1">
              <from>
                <xdr:col>5</xdr:col>
                <xdr:colOff>0</xdr:colOff>
                <xdr:row>18</xdr:row>
                <xdr:rowOff>0</xdr:rowOff>
              </from>
              <to>
                <xdr:col>5</xdr:col>
                <xdr:colOff>219075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2" r:id="rId93" name="CheckboxRecordingSAT17">
          <controlPr defaultSize="0" autoFill="0" autoLine="0" autoPict="0">
            <anchor moveWithCells="1">
              <from>
                <xdr:col>0</xdr:col>
                <xdr:colOff>0</xdr:colOff>
                <xdr:row>19</xdr:row>
                <xdr:rowOff>0</xdr:rowOff>
              </from>
              <to>
                <xdr:col>0</xdr:col>
                <xdr:colOff>219075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3" r:id="rId94" name="CheckboxPassSAT17">
          <controlPr defaultSize="0" autoFill="0" autoLine="0" autoPict="0" macro="[0]!CheckBoxOkSAT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4</xdr:col>
                <xdr:colOff>219075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4" r:id="rId95" name="CheckboxFailSAT17">
          <controlPr defaultSize="0" autoFill="0" autoLine="0" autoPict="0" macro="[0]!CheckBoxNotOkSAT">
            <anchor moveWithCells="1">
              <from>
                <xdr:col>5</xdr:col>
                <xdr:colOff>0</xdr:colOff>
                <xdr:row>19</xdr:row>
                <xdr:rowOff>0</xdr:rowOff>
              </from>
              <to>
                <xdr:col>5</xdr:col>
                <xdr:colOff>219075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6" r:id="rId96" name="CheckboxRecordingSAT18">
          <controlPr defaultSize="0" autoFill="0" autoLine="0" autoPict="0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219075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7" r:id="rId97" name="CheckboxPassSAT18">
          <controlPr defaultSize="0" autoFill="0" autoLine="0" autoPict="0" macro="[0]!CheckBoxOkSAT">
            <anchor moveWithCells="1">
              <from>
                <xdr:col>4</xdr:col>
                <xdr:colOff>0</xdr:colOff>
                <xdr:row>20</xdr:row>
                <xdr:rowOff>0</xdr:rowOff>
              </from>
              <to>
                <xdr:col>4</xdr:col>
                <xdr:colOff>219075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8" r:id="rId98" name="CheckboxFailSAT18">
          <controlPr defaultSize="0" autoFill="0" autoLine="0" autoPict="0" macro="[0]!CheckBoxNotOkSAT">
            <anchor moveWithCells="1">
              <from>
                <xdr:col>5</xdr:col>
                <xdr:colOff>0</xdr:colOff>
                <xdr:row>20</xdr:row>
                <xdr:rowOff>0</xdr:rowOff>
              </from>
              <to>
                <xdr:col>5</xdr:col>
                <xdr:colOff>219075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0" r:id="rId99" name="CheckboxRecordingSAT19">
          <controlPr defaultSize="0" autoFill="0" autoLine="0" autoPict="0">
            <anchor moveWithCells="1">
              <from>
                <xdr:col>0</xdr:col>
                <xdr:colOff>0</xdr:colOff>
                <xdr:row>21</xdr:row>
                <xdr:rowOff>0</xdr:rowOff>
              </from>
              <to>
                <xdr:col>0</xdr:col>
                <xdr:colOff>219075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1" r:id="rId100" name="CheckboxPassSAT19">
          <controlPr defaultSize="0" autoFill="0" autoLine="0" autoPict="0" macro="[0]!CheckBoxOkSAT">
            <anchor moveWithCells="1">
              <from>
                <xdr:col>4</xdr:col>
                <xdr:colOff>0</xdr:colOff>
                <xdr:row>21</xdr:row>
                <xdr:rowOff>0</xdr:rowOff>
              </from>
              <to>
                <xdr:col>4</xdr:col>
                <xdr:colOff>219075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2" r:id="rId101" name="CheckboxFailSAT19">
          <controlPr defaultSize="0" autoFill="0" autoLine="0" autoPict="0" macro="[0]!CheckBoxNotOkSAT">
            <anchor moveWithCells="1">
              <from>
                <xdr:col>5</xdr:col>
                <xdr:colOff>0</xdr:colOff>
                <xdr:row>21</xdr:row>
                <xdr:rowOff>0</xdr:rowOff>
              </from>
              <to>
                <xdr:col>5</xdr:col>
                <xdr:colOff>219075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3" r:id="rId102" name="CheckboxRecordingSAT20">
          <controlPr defaultSize="0" autoFill="0" autoLine="0" autoPict="0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0</xdr:col>
                <xdr:colOff>219075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4" r:id="rId103" name="CheckboxPassSAT20">
          <controlPr defaultSize="0" autoFill="0" autoLine="0" autoPict="0" macro="[0]!CheckBoxOkSAT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4</xdr:col>
                <xdr:colOff>219075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5" r:id="rId104" name="CheckboxFailSAT20">
          <controlPr defaultSize="0" autoFill="0" autoLine="0" autoPict="0" macro="[0]!CheckBoxNotOkSAT">
            <anchor moveWithCells="1">
              <from>
                <xdr:col>5</xdr:col>
                <xdr:colOff>0</xdr:colOff>
                <xdr:row>22</xdr:row>
                <xdr:rowOff>0</xdr:rowOff>
              </from>
              <to>
                <xdr:col>5</xdr:col>
                <xdr:colOff>219075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6" r:id="rId105" name="CheckboxRecordingSAT21">
          <controlPr defaultSize="0" autoFill="0" autoLine="0" autoPict="0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219075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7" r:id="rId106" name="CheckboxPassSAT21">
          <controlPr defaultSize="0" autoFill="0" autoLine="0" autoPict="0" macro="[0]!CheckBoxOkSAT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4</xdr:col>
                <xdr:colOff>219075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8" r:id="rId107" name="CheckboxFailSAT21">
          <controlPr defaultSize="0" autoFill="0" autoLine="0" autoPict="0" macro="[0]!CheckBoxNotOkSAT">
            <anchor moveWithCells="1">
              <from>
                <xdr:col>5</xdr:col>
                <xdr:colOff>0</xdr:colOff>
                <xdr:row>23</xdr:row>
                <xdr:rowOff>0</xdr:rowOff>
              </from>
              <to>
                <xdr:col>5</xdr:col>
                <xdr:colOff>219075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0" r:id="rId108" name="CheckboxRecordingSAT22">
          <controlPr defaultSize="0" autoFill="0" autoLine="0" autoPict="0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0</xdr:col>
                <xdr:colOff>219075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1" r:id="rId109" name="CheckboxPassSAT22">
          <controlPr defaultSize="0" autoFill="0" autoLine="0" autoPict="0" macro="[0]!CheckBoxOkSAT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4</xdr:col>
                <xdr:colOff>219075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2" r:id="rId110" name="CheckboxFailSAT22">
          <controlPr defaultSize="0" autoFill="0" autoLine="0" autoPict="0" macro="[0]!CheckBoxNotOkSAT">
            <anchor moveWithCells="1">
              <from>
                <xdr:col>5</xdr:col>
                <xdr:colOff>0</xdr:colOff>
                <xdr:row>24</xdr:row>
                <xdr:rowOff>0</xdr:rowOff>
              </from>
              <to>
                <xdr:col>5</xdr:col>
                <xdr:colOff>219075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4" r:id="rId111" name="CheckboxRecordingSAT23">
          <controlPr defaultSize="0" autoFill="0" autoLine="0" autoPict="0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0</xdr:col>
                <xdr:colOff>219075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5" r:id="rId112" name="CheckboxPassSAT23">
          <controlPr defaultSize="0" autoFill="0" autoLine="0" autoPict="0" macro="[0]!CheckBoxOkSAT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4</xdr:col>
                <xdr:colOff>219075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6" r:id="rId113" name="CheckboxFailSAT23">
          <controlPr defaultSize="0" autoFill="0" autoLine="0" autoPict="0" macro="[0]!CheckBoxNotOkSAT">
            <anchor moveWithCells="1">
              <from>
                <xdr:col>5</xdr:col>
                <xdr:colOff>0</xdr:colOff>
                <xdr:row>25</xdr:row>
                <xdr:rowOff>0</xdr:rowOff>
              </from>
              <to>
                <xdr:col>5</xdr:col>
                <xdr:colOff>219075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7" r:id="rId114" name="CheckboxRecordingSAT24">
          <controlPr defaultSize="0" autoFill="0" autoLine="0" autoPict="0">
            <anchor moveWithCells="1">
              <from>
                <xdr:col>0</xdr:col>
                <xdr:colOff>0</xdr:colOff>
                <xdr:row>26</xdr:row>
                <xdr:rowOff>0</xdr:rowOff>
              </from>
              <to>
                <xdr:col>0</xdr:col>
                <xdr:colOff>219075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8" r:id="rId115" name="CheckboxPassSAT24">
          <controlPr defaultSize="0" autoFill="0" autoLine="0" autoPict="0" macro="[0]!CheckBoxOkSAT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4</xdr:col>
                <xdr:colOff>219075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9" r:id="rId116" name="CheckboxFailSAT24">
          <controlPr defaultSize="0" autoFill="0" autoLine="0" autoPict="0" macro="[0]!CheckBoxNotOkSAT">
            <anchor moveWithCells="1">
              <from>
                <xdr:col>5</xdr:col>
                <xdr:colOff>0</xdr:colOff>
                <xdr:row>26</xdr:row>
                <xdr:rowOff>0</xdr:rowOff>
              </from>
              <to>
                <xdr:col>5</xdr:col>
                <xdr:colOff>219075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0" r:id="rId117" name="CheckboxRecordingSAT25">
          <controlPr defaultSize="0" autoFill="0" autoLine="0" autoPict="0">
            <anchor moveWithCells="1">
              <from>
                <xdr:col>0</xdr:col>
                <xdr:colOff>0</xdr:colOff>
                <xdr:row>27</xdr:row>
                <xdr:rowOff>0</xdr:rowOff>
              </from>
              <to>
                <xdr:col>0</xdr:col>
                <xdr:colOff>219075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1" r:id="rId118" name="CheckboxPassSAT25">
          <controlPr defaultSize="0" autoFill="0" autoLine="0" autoPict="0" macro="[0]!CheckBoxOkSAT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4</xdr:col>
                <xdr:colOff>219075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2" r:id="rId119" name="CheckboxFailSAT25">
          <controlPr defaultSize="0" autoFill="0" autoLine="0" autoPict="0" macro="[0]!CheckBoxNotOkSAT">
            <anchor moveWithCells="1">
              <from>
                <xdr:col>5</xdr:col>
                <xdr:colOff>0</xdr:colOff>
                <xdr:row>27</xdr:row>
                <xdr:rowOff>0</xdr:rowOff>
              </from>
              <to>
                <xdr:col>5</xdr:col>
                <xdr:colOff>219075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4" r:id="rId120" name="CheckboxRecordingSAT26">
          <controlPr defaultSize="0" autoFill="0" autoLine="0" autoPict="0">
            <anchor moveWithCells="1">
              <from>
                <xdr:col>0</xdr:col>
                <xdr:colOff>0</xdr:colOff>
                <xdr:row>28</xdr:row>
                <xdr:rowOff>0</xdr:rowOff>
              </from>
              <to>
                <xdr:col>0</xdr:col>
                <xdr:colOff>219075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5" r:id="rId121" name="CheckboxPassSAT26">
          <controlPr defaultSize="0" autoFill="0" autoLine="0" autoPict="0" macro="[0]!CheckBoxOkSAT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4</xdr:col>
                <xdr:colOff>219075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6" r:id="rId122" name="CheckboxFailSAT26">
          <controlPr defaultSize="0" autoFill="0" autoLine="0" autoPict="0" macro="[0]!CheckBoxNotOkSAT">
            <anchor moveWithCells="1">
              <from>
                <xdr:col>5</xdr:col>
                <xdr:colOff>0</xdr:colOff>
                <xdr:row>28</xdr:row>
                <xdr:rowOff>0</xdr:rowOff>
              </from>
              <to>
                <xdr:col>5</xdr:col>
                <xdr:colOff>219075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7" r:id="rId123" name="CheckboxRecordingSAT27">
          <controlPr defaultSize="0" autoFill="0" autoLine="0" autoPict="0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0</xdr:col>
                <xdr:colOff>219075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8" r:id="rId124" name="CheckboxPassSAT27">
          <controlPr defaultSize="0" autoFill="0" autoLine="0" autoPict="0" macro="[0]!CheckBoxOkSAT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4</xdr:col>
                <xdr:colOff>219075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9" r:id="rId125" name="CheckboxFailSAT27">
          <controlPr defaultSize="0" autoFill="0" autoLine="0" autoPict="0" macro="[0]!CheckBoxNotOkSAT">
            <anchor moveWithCells="1">
              <from>
                <xdr:col>5</xdr:col>
                <xdr:colOff>0</xdr:colOff>
                <xdr:row>29</xdr:row>
                <xdr:rowOff>0</xdr:rowOff>
              </from>
              <to>
                <xdr:col>5</xdr:col>
                <xdr:colOff>219075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1" r:id="rId126" name="CheckboxRecordingSAT28">
          <controlPr defaultSize="0" autoFill="0" autoLine="0" autoPict="0">
            <anchor moveWithCells="1">
              <from>
                <xdr:col>0</xdr:col>
                <xdr:colOff>0</xdr:colOff>
                <xdr:row>30</xdr:row>
                <xdr:rowOff>0</xdr:rowOff>
              </from>
              <to>
                <xdr:col>0</xdr:col>
                <xdr:colOff>219075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2" r:id="rId127" name="CheckboxPassSAT28">
          <controlPr defaultSize="0" autoFill="0" autoLine="0" autoPict="0" macro="[0]!CheckBoxOkSAT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4</xdr:col>
                <xdr:colOff>219075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3" r:id="rId128" name="CheckboxFailSAT28">
          <controlPr defaultSize="0" autoFill="0" autoLine="0" autoPict="0" macro="[0]!CheckBoxNotOkSAT">
            <anchor moveWithCells="1">
              <from>
                <xdr:col>5</xdr:col>
                <xdr:colOff>0</xdr:colOff>
                <xdr:row>30</xdr:row>
                <xdr:rowOff>0</xdr:rowOff>
              </from>
              <to>
                <xdr:col>5</xdr:col>
                <xdr:colOff>219075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5" r:id="rId129" name="CheckboxRecordingSAT29">
          <controlPr defaultSize="0" autoFill="0" autoLine="0" autoPict="0">
            <anchor moveWithCells="1">
              <from>
                <xdr:col>0</xdr:col>
                <xdr:colOff>0</xdr:colOff>
                <xdr:row>31</xdr:row>
                <xdr:rowOff>0</xdr:rowOff>
              </from>
              <to>
                <xdr:col>0</xdr:col>
                <xdr:colOff>219075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6" r:id="rId130" name="CheckboxPassSAT29">
          <controlPr defaultSize="0" autoFill="0" autoLine="0" autoPict="0" macro="[0]!CheckBoxOkSAT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4</xdr:col>
                <xdr:colOff>219075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7" r:id="rId131" name="CheckboxFailSAT29">
          <controlPr defaultSize="0" autoFill="0" autoLine="0" autoPict="0" macro="[0]!CheckBoxNotOkSAT">
            <anchor moveWithCells="1">
              <from>
                <xdr:col>5</xdr:col>
                <xdr:colOff>0</xdr:colOff>
                <xdr:row>31</xdr:row>
                <xdr:rowOff>0</xdr:rowOff>
              </from>
              <to>
                <xdr:col>5</xdr:col>
                <xdr:colOff>219075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9" r:id="rId132" name="CheckboxRecordingSAT30">
          <controlPr defaultSize="0" autoFill="0" autoLine="0" autoPict="0">
            <anchor moveWithCells="1">
              <from>
                <xdr:col>0</xdr:col>
                <xdr:colOff>0</xdr:colOff>
                <xdr:row>32</xdr:row>
                <xdr:rowOff>0</xdr:rowOff>
              </from>
              <to>
                <xdr:col>0</xdr:col>
                <xdr:colOff>219075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0" r:id="rId133" name="CheckboxPassSAT30">
          <controlPr defaultSize="0" autoFill="0" autoLine="0" autoPict="0" macro="[0]!CheckBoxOkSAT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4</xdr:col>
                <xdr:colOff>219075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1" r:id="rId134" name="CheckboxFailSAT30">
          <controlPr defaultSize="0" autoFill="0" autoLine="0" autoPict="0" macro="[0]!CheckBoxNotOkSAT">
            <anchor moveWithCells="1">
              <from>
                <xdr:col>5</xdr:col>
                <xdr:colOff>0</xdr:colOff>
                <xdr:row>32</xdr:row>
                <xdr:rowOff>0</xdr:rowOff>
              </from>
              <to>
                <xdr:col>5</xdr:col>
                <xdr:colOff>219075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2" r:id="rId135" name="CheckboxRecordingSAT31">
          <controlPr defaultSize="0" autoFill="0" autoLine="0" autoPict="0">
            <anchor moveWithCells="1">
              <from>
                <xdr:col>0</xdr:col>
                <xdr:colOff>0</xdr:colOff>
                <xdr:row>33</xdr:row>
                <xdr:rowOff>0</xdr:rowOff>
              </from>
              <to>
                <xdr:col>0</xdr:col>
                <xdr:colOff>219075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3" r:id="rId136" name="CheckboxPassSAT31">
          <controlPr defaultSize="0" autoFill="0" autoLine="0" autoPict="0" macro="[0]!CheckBoxOkSAT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4</xdr:col>
                <xdr:colOff>219075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4" r:id="rId137" name="CheckboxFailSAT31">
          <controlPr defaultSize="0" autoFill="0" autoLine="0" autoPict="0" macro="[0]!CheckBoxNotOkSAT">
            <anchor moveWithCells="1">
              <from>
                <xdr:col>5</xdr:col>
                <xdr:colOff>0</xdr:colOff>
                <xdr:row>33</xdr:row>
                <xdr:rowOff>0</xdr:rowOff>
              </from>
              <to>
                <xdr:col>5</xdr:col>
                <xdr:colOff>219075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5" r:id="rId138" name="CheckboxRecordingSAT32">
          <controlPr defaultSize="0" autoFill="0" autoLine="0" autoPict="0">
            <anchor moveWithCells="1">
              <from>
                <xdr:col>0</xdr:col>
                <xdr:colOff>0</xdr:colOff>
                <xdr:row>34</xdr:row>
                <xdr:rowOff>0</xdr:rowOff>
              </from>
              <to>
                <xdr:col>0</xdr:col>
                <xdr:colOff>219075</xdr:colOff>
                <xdr:row>35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6" r:id="rId139" name="CheckboxPassSAT32">
          <controlPr defaultSize="0" autoFill="0" autoLine="0" autoPict="0" macro="[0]!CheckBoxOkSAT">
            <anchor moveWithCells="1">
              <from>
                <xdr:col>4</xdr:col>
                <xdr:colOff>0</xdr:colOff>
                <xdr:row>34</xdr:row>
                <xdr:rowOff>0</xdr:rowOff>
              </from>
              <to>
                <xdr:col>4</xdr:col>
                <xdr:colOff>219075</xdr:colOff>
                <xdr:row>35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7" r:id="rId140" name="CheckboxFailSAT32">
          <controlPr defaultSize="0" autoFill="0" autoLine="0" autoPict="0" macro="[0]!CheckBoxNotOkSAT">
            <anchor moveWithCells="1">
              <from>
                <xdr:col>5</xdr:col>
                <xdr:colOff>0</xdr:colOff>
                <xdr:row>34</xdr:row>
                <xdr:rowOff>0</xdr:rowOff>
              </from>
              <to>
                <xdr:col>5</xdr:col>
                <xdr:colOff>219075</xdr:colOff>
                <xdr:row>35</xdr:row>
                <xdr:rowOff>57150</xdr:rowOff>
              </to>
            </anchor>
          </controlPr>
        </control>
      </mc:Choice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Tabelle25"/>
  <dimension ref="A1:Y35"/>
  <sheetViews>
    <sheetView zoomScale="85" zoomScaleNormal="85" workbookViewId="0">
      <pane ySplit="3" topLeftCell="A4" activePane="bottomLeft" state="frozen"/>
      <selection pane="bottomLeft" activeCell="D34" sqref="D34"/>
    </sheetView>
  </sheetViews>
  <sheetFormatPr defaultColWidth="11.42578125" defaultRowHeight="12.75" x14ac:dyDescent="0.2"/>
  <cols>
    <col min="1" max="1" width="6.5703125" style="167" bestFit="1" customWidth="1"/>
    <col min="2" max="2" width="7.5703125" style="204" bestFit="1" customWidth="1"/>
    <col min="3" max="3" width="7.140625" style="204" bestFit="1" customWidth="1"/>
    <col min="4" max="4" width="14" style="170" bestFit="1" customWidth="1"/>
    <col min="5" max="5" width="15.85546875" style="168" bestFit="1" customWidth="1"/>
    <col min="6" max="6" width="12.85546875" style="205" customWidth="1"/>
    <col min="7" max="7" width="7.85546875" style="167" hidden="1" customWidth="1"/>
    <col min="8" max="8" width="11.7109375" style="167" customWidth="1"/>
    <col min="9" max="9" width="21.42578125" style="167" bestFit="1" customWidth="1"/>
    <col min="10" max="10" width="12.7109375" style="167" customWidth="1"/>
    <col min="11" max="11" width="6.28515625" style="167" bestFit="1" customWidth="1"/>
    <col min="12" max="12" width="16.140625" style="167" bestFit="1" customWidth="1"/>
    <col min="13" max="13" width="17.42578125" style="167" customWidth="1"/>
    <col min="14" max="14" width="15.7109375" style="167" customWidth="1"/>
    <col min="15" max="15" width="18.140625" style="167" bestFit="1" customWidth="1"/>
    <col min="16" max="16" width="15.5703125" style="167" bestFit="1" customWidth="1"/>
    <col min="17" max="17" width="14.7109375" style="167" bestFit="1" customWidth="1"/>
    <col min="18" max="18" width="30.85546875" style="167" hidden="1" customWidth="1"/>
    <col min="19" max="19" width="12.42578125" style="167" hidden="1" customWidth="1"/>
    <col min="20" max="20" width="2.85546875" style="167" hidden="1" customWidth="1"/>
    <col min="21" max="21" width="6" style="232" customWidth="1"/>
    <col min="22" max="22" width="16.5703125" style="206" bestFit="1" customWidth="1"/>
    <col min="23" max="23" width="6.28515625" style="159" hidden="1" customWidth="1"/>
    <col min="24" max="24" width="7.7109375" style="159" hidden="1" customWidth="1"/>
    <col min="25" max="25" width="10.42578125" style="159" hidden="1" customWidth="1"/>
    <col min="26" max="16384" width="11.42578125" style="159"/>
  </cols>
  <sheetData>
    <row r="1" spans="1:25" s="167" customFormat="1" ht="16.5" hidden="1" customHeight="1" x14ac:dyDescent="0.2">
      <c r="A1" s="167">
        <v>1</v>
      </c>
      <c r="B1" s="204">
        <v>2</v>
      </c>
      <c r="C1" s="204">
        <v>3</v>
      </c>
      <c r="D1" s="167">
        <v>4</v>
      </c>
      <c r="E1" s="204">
        <v>5</v>
      </c>
      <c r="F1" s="205" t="s">
        <v>1182</v>
      </c>
      <c r="G1" s="167">
        <v>6</v>
      </c>
      <c r="H1" s="167">
        <v>8</v>
      </c>
      <c r="I1" s="167">
        <v>9</v>
      </c>
      <c r="J1" s="167">
        <v>10</v>
      </c>
      <c r="K1" s="167">
        <v>11</v>
      </c>
      <c r="L1" s="167">
        <v>12</v>
      </c>
      <c r="M1" s="167">
        <v>13</v>
      </c>
      <c r="N1" s="167">
        <v>14</v>
      </c>
      <c r="O1" s="167">
        <v>15</v>
      </c>
      <c r="P1" s="167">
        <v>16</v>
      </c>
      <c r="Q1" s="167">
        <v>17</v>
      </c>
      <c r="R1" s="167">
        <v>18</v>
      </c>
      <c r="S1" s="167">
        <v>19</v>
      </c>
      <c r="T1" s="167">
        <v>20</v>
      </c>
      <c r="U1" s="232">
        <v>21</v>
      </c>
      <c r="V1" s="204">
        <v>22</v>
      </c>
      <c r="W1" s="167">
        <v>23</v>
      </c>
      <c r="X1" s="167">
        <v>24</v>
      </c>
      <c r="Y1" s="167">
        <v>25</v>
      </c>
    </row>
    <row r="2" spans="1:25" s="167" customFormat="1" ht="45" customHeight="1" x14ac:dyDescent="0.2">
      <c r="A2" s="253"/>
      <c r="B2" s="254"/>
      <c r="C2" s="255"/>
      <c r="D2" s="256"/>
      <c r="E2" s="257" t="s">
        <v>1258</v>
      </c>
      <c r="F2" s="258">
        <v>999</v>
      </c>
      <c r="G2" s="256"/>
      <c r="H2" s="256"/>
      <c r="I2" s="342" t="s">
        <v>1286</v>
      </c>
      <c r="J2" s="259" t="s">
        <v>1120</v>
      </c>
      <c r="K2" s="260"/>
      <c r="L2" s="343" t="s">
        <v>1285</v>
      </c>
      <c r="M2" s="259" t="s">
        <v>1121</v>
      </c>
      <c r="N2" s="261"/>
      <c r="O2" s="261"/>
      <c r="P2" s="261"/>
      <c r="Q2" s="256"/>
      <c r="R2" s="256"/>
      <c r="S2" s="256"/>
      <c r="T2" s="256"/>
      <c r="U2" s="344"/>
      <c r="V2" s="255"/>
      <c r="W2" s="171"/>
      <c r="X2" s="171"/>
      <c r="Y2" s="171"/>
    </row>
    <row r="3" spans="1:25" s="167" customFormat="1" ht="16.5" customHeight="1" x14ac:dyDescent="0.2">
      <c r="A3" s="318" t="s">
        <v>1253</v>
      </c>
      <c r="B3" s="319" t="s">
        <v>1122</v>
      </c>
      <c r="C3" s="319" t="s">
        <v>1290</v>
      </c>
      <c r="D3" s="318" t="s">
        <v>1284</v>
      </c>
      <c r="E3" s="320" t="s">
        <v>1287</v>
      </c>
      <c r="F3" s="323" t="s">
        <v>1254</v>
      </c>
      <c r="G3" s="318"/>
      <c r="H3" s="318" t="s">
        <v>1245</v>
      </c>
      <c r="I3" s="321" t="s">
        <v>1123</v>
      </c>
      <c r="J3" s="318" t="s">
        <v>1240</v>
      </c>
      <c r="K3" s="318" t="s">
        <v>1241</v>
      </c>
      <c r="L3" s="318" t="s">
        <v>1270</v>
      </c>
      <c r="M3" s="318" t="s">
        <v>1271</v>
      </c>
      <c r="N3" s="318" t="s">
        <v>1288</v>
      </c>
      <c r="O3" s="318" t="s">
        <v>1273</v>
      </c>
      <c r="P3" s="318" t="s">
        <v>215</v>
      </c>
      <c r="Q3" s="318" t="s">
        <v>1243</v>
      </c>
      <c r="R3" s="318" t="s">
        <v>308</v>
      </c>
      <c r="S3" s="318" t="s">
        <v>311</v>
      </c>
      <c r="T3" s="318"/>
      <c r="U3" s="319" t="s">
        <v>1238</v>
      </c>
      <c r="V3" s="319" t="s">
        <v>1289</v>
      </c>
      <c r="W3" s="173" t="s">
        <v>301</v>
      </c>
      <c r="X3" s="173" t="s">
        <v>1125</v>
      </c>
      <c r="Y3" s="173" t="s">
        <v>1135</v>
      </c>
    </row>
    <row r="4" spans="1:25" x14ac:dyDescent="0.2">
      <c r="A4" s="177"/>
      <c r="B4" s="207"/>
      <c r="C4" s="207"/>
      <c r="D4" s="178"/>
      <c r="E4" s="179"/>
      <c r="F4" s="208"/>
      <c r="G4" s="177"/>
      <c r="H4" s="177" t="s">
        <v>863</v>
      </c>
      <c r="I4" s="177" t="s">
        <v>1126</v>
      </c>
      <c r="J4" s="177" t="s">
        <v>1231</v>
      </c>
      <c r="K4" s="177" t="s">
        <v>859</v>
      </c>
      <c r="L4" s="177" t="s">
        <v>1188</v>
      </c>
      <c r="M4" s="177" t="s">
        <v>1187</v>
      </c>
      <c r="N4" s="177" t="s">
        <v>243</v>
      </c>
      <c r="O4" s="177" t="s">
        <v>70</v>
      </c>
      <c r="P4" s="177" t="s">
        <v>273</v>
      </c>
      <c r="Q4" s="177" t="s">
        <v>1194</v>
      </c>
      <c r="R4" s="177" t="s">
        <v>1195</v>
      </c>
      <c r="S4" s="177"/>
      <c r="T4" s="177"/>
      <c r="U4" s="233">
        <v>1</v>
      </c>
      <c r="V4" s="209"/>
      <c r="W4" s="160">
        <v>4</v>
      </c>
      <c r="X4" s="160">
        <v>0</v>
      </c>
      <c r="Y4" s="160"/>
    </row>
    <row r="5" spans="1:25" x14ac:dyDescent="0.2">
      <c r="A5" s="177"/>
      <c r="B5" s="207"/>
      <c r="C5" s="207"/>
      <c r="D5" s="178"/>
      <c r="E5" s="179"/>
      <c r="F5" s="208"/>
      <c r="G5" s="177"/>
      <c r="H5" s="177" t="s">
        <v>879</v>
      </c>
      <c r="I5" s="177" t="s">
        <v>1226</v>
      </c>
      <c r="J5" s="177" t="s">
        <v>1231</v>
      </c>
      <c r="K5" s="177" t="s">
        <v>860</v>
      </c>
      <c r="L5" s="177" t="s">
        <v>1188</v>
      </c>
      <c r="M5" s="177" t="s">
        <v>1187</v>
      </c>
      <c r="N5" s="177" t="s">
        <v>243</v>
      </c>
      <c r="O5" s="177" t="s">
        <v>70</v>
      </c>
      <c r="P5" s="177"/>
      <c r="Q5" s="177" t="s">
        <v>1215</v>
      </c>
      <c r="R5" s="177" t="s">
        <v>1195</v>
      </c>
      <c r="S5" s="177"/>
      <c r="T5" s="177"/>
      <c r="U5" s="233">
        <v>1</v>
      </c>
      <c r="V5" s="209"/>
      <c r="W5" s="160">
        <v>4</v>
      </c>
      <c r="X5" s="160">
        <v>0</v>
      </c>
      <c r="Y5" s="160" t="s">
        <v>1144</v>
      </c>
    </row>
    <row r="6" spans="1:25" x14ac:dyDescent="0.2">
      <c r="A6" s="225"/>
      <c r="B6" s="345"/>
      <c r="C6" s="345"/>
      <c r="D6" s="226"/>
      <c r="E6" s="224"/>
      <c r="F6" s="346"/>
      <c r="G6" s="225"/>
      <c r="H6" s="225" t="s">
        <v>866</v>
      </c>
      <c r="I6" s="225" t="s">
        <v>1129</v>
      </c>
      <c r="J6" s="225" t="s">
        <v>1231</v>
      </c>
      <c r="K6" s="225" t="s">
        <v>859</v>
      </c>
      <c r="L6" s="225" t="s">
        <v>1183</v>
      </c>
      <c r="M6" s="225" t="s">
        <v>1190</v>
      </c>
      <c r="N6" s="225" t="s">
        <v>243</v>
      </c>
      <c r="O6" s="225" t="s">
        <v>126</v>
      </c>
      <c r="P6" s="225" t="s">
        <v>273</v>
      </c>
      <c r="Q6" s="225" t="s">
        <v>1200</v>
      </c>
      <c r="R6" s="225" t="s">
        <v>1201</v>
      </c>
      <c r="S6" s="225"/>
      <c r="T6" s="225"/>
      <c r="U6" s="234">
        <v>1</v>
      </c>
      <c r="V6" s="347"/>
      <c r="W6" s="348">
        <v>4</v>
      </c>
      <c r="X6" s="348">
        <v>3</v>
      </c>
      <c r="Y6" s="348"/>
    </row>
    <row r="7" spans="1:25" x14ac:dyDescent="0.2">
      <c r="A7" s="225"/>
      <c r="B7" s="345"/>
      <c r="C7" s="345"/>
      <c r="D7" s="226"/>
      <c r="E7" s="224"/>
      <c r="F7" s="346"/>
      <c r="G7" s="225"/>
      <c r="H7" s="225" t="s">
        <v>882</v>
      </c>
      <c r="I7" s="225" t="s">
        <v>1149</v>
      </c>
      <c r="J7" s="225" t="s">
        <v>1231</v>
      </c>
      <c r="K7" s="225" t="s">
        <v>860</v>
      </c>
      <c r="L7" s="225" t="s">
        <v>1183</v>
      </c>
      <c r="M7" s="225" t="s">
        <v>1190</v>
      </c>
      <c r="N7" s="225" t="s">
        <v>243</v>
      </c>
      <c r="O7" s="225" t="s">
        <v>126</v>
      </c>
      <c r="P7" s="225"/>
      <c r="Q7" s="225" t="s">
        <v>1218</v>
      </c>
      <c r="R7" s="225" t="s">
        <v>1201</v>
      </c>
      <c r="S7" s="225"/>
      <c r="T7" s="225"/>
      <c r="U7" s="234">
        <v>1</v>
      </c>
      <c r="V7" s="347"/>
      <c r="W7" s="348">
        <v>4</v>
      </c>
      <c r="X7" s="348">
        <v>3</v>
      </c>
      <c r="Y7" s="348" t="s">
        <v>1147</v>
      </c>
    </row>
    <row r="8" spans="1:25" x14ac:dyDescent="0.2">
      <c r="A8" s="177"/>
      <c r="B8" s="207"/>
      <c r="C8" s="207"/>
      <c r="D8" s="178"/>
      <c r="E8" s="179"/>
      <c r="F8" s="208"/>
      <c r="G8" s="177"/>
      <c r="H8" s="177" t="s">
        <v>867</v>
      </c>
      <c r="I8" s="177" t="s">
        <v>1130</v>
      </c>
      <c r="J8" s="177" t="s">
        <v>1231</v>
      </c>
      <c r="K8" s="177" t="s">
        <v>859</v>
      </c>
      <c r="L8" s="177" t="s">
        <v>1184</v>
      </c>
      <c r="M8" s="177" t="s">
        <v>1191</v>
      </c>
      <c r="N8" s="177" t="s">
        <v>243</v>
      </c>
      <c r="O8" s="177" t="s">
        <v>126</v>
      </c>
      <c r="P8" s="177" t="s">
        <v>273</v>
      </c>
      <c r="Q8" s="177" t="s">
        <v>1202</v>
      </c>
      <c r="R8" s="177" t="s">
        <v>1203</v>
      </c>
      <c r="S8" s="177"/>
      <c r="T8" s="177"/>
      <c r="U8" s="233">
        <v>1</v>
      </c>
      <c r="V8" s="209"/>
      <c r="W8" s="160">
        <v>4</v>
      </c>
      <c r="X8" s="160">
        <v>4</v>
      </c>
      <c r="Y8" s="160"/>
    </row>
    <row r="9" spans="1:25" x14ac:dyDescent="0.2">
      <c r="A9" s="177"/>
      <c r="B9" s="207"/>
      <c r="C9" s="207"/>
      <c r="D9" s="178"/>
      <c r="E9" s="179"/>
      <c r="F9" s="208"/>
      <c r="G9" s="177"/>
      <c r="H9" s="177" t="s">
        <v>1152</v>
      </c>
      <c r="I9" s="177" t="s">
        <v>1227</v>
      </c>
      <c r="J9" s="177" t="s">
        <v>1231</v>
      </c>
      <c r="K9" s="177" t="s">
        <v>860</v>
      </c>
      <c r="L9" s="177" t="s">
        <v>1184</v>
      </c>
      <c r="M9" s="177" t="s">
        <v>1191</v>
      </c>
      <c r="N9" s="177" t="s">
        <v>243</v>
      </c>
      <c r="O9" s="177" t="s">
        <v>126</v>
      </c>
      <c r="P9" s="177"/>
      <c r="Q9" s="177" t="s">
        <v>1219</v>
      </c>
      <c r="R9" s="177" t="s">
        <v>1203</v>
      </c>
      <c r="S9" s="177"/>
      <c r="T9" s="177"/>
      <c r="U9" s="233">
        <v>1</v>
      </c>
      <c r="V9" s="209"/>
      <c r="W9" s="160">
        <v>4</v>
      </c>
      <c r="X9" s="160">
        <v>4</v>
      </c>
      <c r="Y9" s="160" t="s">
        <v>1172</v>
      </c>
    </row>
    <row r="10" spans="1:25" x14ac:dyDescent="0.2">
      <c r="A10" s="225"/>
      <c r="B10" s="345"/>
      <c r="C10" s="345"/>
      <c r="D10" s="226"/>
      <c r="E10" s="224"/>
      <c r="F10" s="346"/>
      <c r="G10" s="225"/>
      <c r="H10" s="225" t="s">
        <v>865</v>
      </c>
      <c r="I10" s="225" t="s">
        <v>1128</v>
      </c>
      <c r="J10" s="225" t="s">
        <v>1231</v>
      </c>
      <c r="K10" s="225" t="s">
        <v>859</v>
      </c>
      <c r="L10" s="225" t="s">
        <v>1184</v>
      </c>
      <c r="M10" s="225" t="s">
        <v>1186</v>
      </c>
      <c r="N10" s="225" t="s">
        <v>243</v>
      </c>
      <c r="O10" s="225" t="s">
        <v>127</v>
      </c>
      <c r="P10" s="225" t="s">
        <v>273</v>
      </c>
      <c r="Q10" s="225" t="s">
        <v>1198</v>
      </c>
      <c r="R10" s="225" t="s">
        <v>1199</v>
      </c>
      <c r="S10" s="225"/>
      <c r="T10" s="225"/>
      <c r="U10" s="234">
        <v>1</v>
      </c>
      <c r="V10" s="347"/>
      <c r="W10" s="348">
        <v>4</v>
      </c>
      <c r="X10" s="348">
        <v>2</v>
      </c>
      <c r="Y10" s="348"/>
    </row>
    <row r="11" spans="1:25" x14ac:dyDescent="0.2">
      <c r="A11" s="225"/>
      <c r="B11" s="345"/>
      <c r="C11" s="345"/>
      <c r="D11" s="226"/>
      <c r="E11" s="224"/>
      <c r="F11" s="346"/>
      <c r="G11" s="225"/>
      <c r="H11" s="225" t="s">
        <v>881</v>
      </c>
      <c r="I11" s="225" t="s">
        <v>1181</v>
      </c>
      <c r="J11" s="225" t="s">
        <v>1231</v>
      </c>
      <c r="K11" s="225" t="s">
        <v>860</v>
      </c>
      <c r="L11" s="225" t="s">
        <v>1184</v>
      </c>
      <c r="M11" s="225" t="s">
        <v>1186</v>
      </c>
      <c r="N11" s="225" t="s">
        <v>243</v>
      </c>
      <c r="O11" s="225" t="s">
        <v>127</v>
      </c>
      <c r="P11" s="225"/>
      <c r="Q11" s="225" t="s">
        <v>1217</v>
      </c>
      <c r="R11" s="225" t="s">
        <v>1199</v>
      </c>
      <c r="S11" s="225"/>
      <c r="T11" s="225"/>
      <c r="U11" s="234">
        <v>1</v>
      </c>
      <c r="V11" s="347"/>
      <c r="W11" s="348">
        <v>4</v>
      </c>
      <c r="X11" s="348">
        <v>2</v>
      </c>
      <c r="Y11" s="348" t="s">
        <v>1146</v>
      </c>
    </row>
    <row r="12" spans="1:25" x14ac:dyDescent="0.2">
      <c r="A12" s="177"/>
      <c r="B12" s="207"/>
      <c r="C12" s="207"/>
      <c r="D12" s="178"/>
      <c r="E12" s="179"/>
      <c r="F12" s="208"/>
      <c r="G12" s="177"/>
      <c r="H12" s="177" t="s">
        <v>868</v>
      </c>
      <c r="I12" s="177" t="s">
        <v>1131</v>
      </c>
      <c r="J12" s="177" t="s">
        <v>1231</v>
      </c>
      <c r="K12" s="177" t="s">
        <v>859</v>
      </c>
      <c r="L12" s="177" t="s">
        <v>1184</v>
      </c>
      <c r="M12" s="177" t="s">
        <v>1186</v>
      </c>
      <c r="N12" s="177" t="s">
        <v>243</v>
      </c>
      <c r="O12" s="177" t="s">
        <v>126</v>
      </c>
      <c r="P12" s="177" t="s">
        <v>273</v>
      </c>
      <c r="Q12" s="177" t="s">
        <v>1204</v>
      </c>
      <c r="R12" s="177" t="s">
        <v>1205</v>
      </c>
      <c r="S12" s="177"/>
      <c r="T12" s="177"/>
      <c r="U12" s="233">
        <v>2</v>
      </c>
      <c r="V12" s="209"/>
      <c r="W12" s="160">
        <v>4</v>
      </c>
      <c r="X12" s="160">
        <v>5</v>
      </c>
      <c r="Y12" s="160"/>
    </row>
    <row r="13" spans="1:25" x14ac:dyDescent="0.2">
      <c r="A13" s="177"/>
      <c r="B13" s="207"/>
      <c r="C13" s="207"/>
      <c r="D13" s="178"/>
      <c r="E13" s="179"/>
      <c r="F13" s="208"/>
      <c r="G13" s="177"/>
      <c r="H13" s="177" t="s">
        <v>1153</v>
      </c>
      <c r="I13" s="177" t="s">
        <v>1165</v>
      </c>
      <c r="J13" s="177" t="s">
        <v>1231</v>
      </c>
      <c r="K13" s="177" t="s">
        <v>860</v>
      </c>
      <c r="L13" s="177" t="s">
        <v>1184</v>
      </c>
      <c r="M13" s="177" t="s">
        <v>1186</v>
      </c>
      <c r="N13" s="177" t="s">
        <v>243</v>
      </c>
      <c r="O13" s="177" t="s">
        <v>126</v>
      </c>
      <c r="P13" s="177"/>
      <c r="Q13" s="177" t="s">
        <v>1220</v>
      </c>
      <c r="R13" s="177" t="s">
        <v>1205</v>
      </c>
      <c r="S13" s="177"/>
      <c r="T13" s="177"/>
      <c r="U13" s="233">
        <v>2</v>
      </c>
      <c r="V13" s="209"/>
      <c r="W13" s="160">
        <v>4</v>
      </c>
      <c r="X13" s="160">
        <v>5</v>
      </c>
      <c r="Y13" s="160" t="s">
        <v>1164</v>
      </c>
    </row>
    <row r="14" spans="1:25" x14ac:dyDescent="0.2">
      <c r="A14" s="225"/>
      <c r="B14" s="345"/>
      <c r="C14" s="345"/>
      <c r="D14" s="226"/>
      <c r="E14" s="224"/>
      <c r="F14" s="346"/>
      <c r="G14" s="225"/>
      <c r="H14" s="225" t="s">
        <v>864</v>
      </c>
      <c r="I14" s="225" t="s">
        <v>1127</v>
      </c>
      <c r="J14" s="225" t="s">
        <v>1231</v>
      </c>
      <c r="K14" s="225" t="s">
        <v>859</v>
      </c>
      <c r="L14" s="225" t="s">
        <v>1184</v>
      </c>
      <c r="M14" s="225" t="s">
        <v>1189</v>
      </c>
      <c r="N14" s="225" t="s">
        <v>243</v>
      </c>
      <c r="O14" s="225" t="s">
        <v>127</v>
      </c>
      <c r="P14" s="225" t="s">
        <v>273</v>
      </c>
      <c r="Q14" s="225" t="s">
        <v>1196</v>
      </c>
      <c r="R14" s="225" t="s">
        <v>1197</v>
      </c>
      <c r="S14" s="225"/>
      <c r="T14" s="225"/>
      <c r="U14" s="234">
        <v>1</v>
      </c>
      <c r="V14" s="347"/>
      <c r="W14" s="348">
        <v>4</v>
      </c>
      <c r="X14" s="348">
        <v>1</v>
      </c>
      <c r="Y14" s="348"/>
    </row>
    <row r="15" spans="1:25" x14ac:dyDescent="0.2">
      <c r="A15" s="225"/>
      <c r="B15" s="345"/>
      <c r="C15" s="345"/>
      <c r="D15" s="226"/>
      <c r="E15" s="224"/>
      <c r="F15" s="346"/>
      <c r="G15" s="225"/>
      <c r="H15" s="225" t="s">
        <v>880</v>
      </c>
      <c r="I15" s="225" t="s">
        <v>1167</v>
      </c>
      <c r="J15" s="225" t="s">
        <v>1231</v>
      </c>
      <c r="K15" s="225" t="s">
        <v>860</v>
      </c>
      <c r="L15" s="225" t="s">
        <v>1184</v>
      </c>
      <c r="M15" s="225" t="s">
        <v>1189</v>
      </c>
      <c r="N15" s="225" t="s">
        <v>243</v>
      </c>
      <c r="O15" s="225" t="s">
        <v>127</v>
      </c>
      <c r="P15" s="225"/>
      <c r="Q15" s="225" t="s">
        <v>1216</v>
      </c>
      <c r="R15" s="225" t="s">
        <v>1197</v>
      </c>
      <c r="S15" s="225"/>
      <c r="T15" s="225"/>
      <c r="U15" s="234">
        <v>1</v>
      </c>
      <c r="V15" s="347"/>
      <c r="W15" s="348">
        <v>4</v>
      </c>
      <c r="X15" s="348">
        <v>1</v>
      </c>
      <c r="Y15" s="348" t="s">
        <v>1145</v>
      </c>
    </row>
    <row r="16" spans="1:25" x14ac:dyDescent="0.2">
      <c r="A16" s="177"/>
      <c r="B16" s="207"/>
      <c r="C16" s="207"/>
      <c r="D16" s="178"/>
      <c r="E16" s="179"/>
      <c r="F16" s="208"/>
      <c r="G16" s="177"/>
      <c r="H16" s="177" t="s">
        <v>871</v>
      </c>
      <c r="I16" s="177" t="s">
        <v>1136</v>
      </c>
      <c r="J16" s="177" t="s">
        <v>1231</v>
      </c>
      <c r="K16" s="177" t="s">
        <v>859</v>
      </c>
      <c r="L16" s="177" t="s">
        <v>1184</v>
      </c>
      <c r="M16" s="177" t="s">
        <v>1189</v>
      </c>
      <c r="N16" s="177" t="s">
        <v>243</v>
      </c>
      <c r="O16" s="177" t="s">
        <v>758</v>
      </c>
      <c r="P16" s="177" t="s">
        <v>274</v>
      </c>
      <c r="Q16" s="177" t="s">
        <v>1209</v>
      </c>
      <c r="R16" s="177" t="s">
        <v>1210</v>
      </c>
      <c r="S16" s="177"/>
      <c r="T16" s="177"/>
      <c r="U16" s="233">
        <v>3</v>
      </c>
      <c r="V16" s="209"/>
      <c r="W16" s="160">
        <v>5</v>
      </c>
      <c r="X16" s="160">
        <v>0</v>
      </c>
      <c r="Y16" s="160"/>
    </row>
    <row r="17" spans="1:25" x14ac:dyDescent="0.2">
      <c r="A17" s="225"/>
      <c r="B17" s="345"/>
      <c r="C17" s="345"/>
      <c r="D17" s="226"/>
      <c r="E17" s="224"/>
      <c r="F17" s="346"/>
      <c r="G17" s="225"/>
      <c r="H17" s="225" t="s">
        <v>1156</v>
      </c>
      <c r="I17" s="225" t="s">
        <v>1228</v>
      </c>
      <c r="J17" s="225" t="s">
        <v>1231</v>
      </c>
      <c r="K17" s="225" t="s">
        <v>860</v>
      </c>
      <c r="L17" s="225" t="s">
        <v>1184</v>
      </c>
      <c r="M17" s="225" t="s">
        <v>1189</v>
      </c>
      <c r="N17" s="225" t="s">
        <v>243</v>
      </c>
      <c r="O17" s="225" t="s">
        <v>758</v>
      </c>
      <c r="P17" s="225"/>
      <c r="Q17" s="225" t="s">
        <v>1223</v>
      </c>
      <c r="R17" s="225" t="s">
        <v>1210</v>
      </c>
      <c r="S17" s="225"/>
      <c r="T17" s="225"/>
      <c r="U17" s="234">
        <v>3</v>
      </c>
      <c r="V17" s="347"/>
      <c r="W17" s="348">
        <v>5</v>
      </c>
      <c r="X17" s="348">
        <v>0</v>
      </c>
      <c r="Y17" s="348" t="s">
        <v>1169</v>
      </c>
    </row>
    <row r="18" spans="1:25" x14ac:dyDescent="0.2">
      <c r="A18" s="177"/>
      <c r="B18" s="207"/>
      <c r="C18" s="207"/>
      <c r="D18" s="178"/>
      <c r="E18" s="179"/>
      <c r="F18" s="208"/>
      <c r="G18" s="177"/>
      <c r="H18" s="177" t="s">
        <v>869</v>
      </c>
      <c r="I18" s="177" t="s">
        <v>1132</v>
      </c>
      <c r="J18" s="177" t="s">
        <v>1231</v>
      </c>
      <c r="K18" s="177" t="s">
        <v>859</v>
      </c>
      <c r="L18" s="177" t="s">
        <v>1184</v>
      </c>
      <c r="M18" s="177" t="s">
        <v>1189</v>
      </c>
      <c r="N18" s="177" t="s">
        <v>243</v>
      </c>
      <c r="O18" s="177" t="s">
        <v>50</v>
      </c>
      <c r="P18" s="177" t="s">
        <v>273</v>
      </c>
      <c r="Q18" s="177" t="s">
        <v>1206</v>
      </c>
      <c r="R18" s="177" t="s">
        <v>1207</v>
      </c>
      <c r="S18" s="177"/>
      <c r="T18" s="177"/>
      <c r="U18" s="233">
        <v>2</v>
      </c>
      <c r="V18" s="209"/>
      <c r="W18" s="160">
        <v>4</v>
      </c>
      <c r="X18" s="160">
        <v>6</v>
      </c>
      <c r="Y18" s="160"/>
    </row>
    <row r="19" spans="1:25" x14ac:dyDescent="0.2">
      <c r="A19" s="177"/>
      <c r="B19" s="207"/>
      <c r="C19" s="207"/>
      <c r="D19" s="178"/>
      <c r="E19" s="179"/>
      <c r="F19" s="208"/>
      <c r="G19" s="177"/>
      <c r="H19" s="177" t="s">
        <v>1154</v>
      </c>
      <c r="I19" s="177" t="s">
        <v>1170</v>
      </c>
      <c r="J19" s="177" t="s">
        <v>1231</v>
      </c>
      <c r="K19" s="177" t="s">
        <v>860</v>
      </c>
      <c r="L19" s="177" t="s">
        <v>1184</v>
      </c>
      <c r="M19" s="177" t="s">
        <v>1189</v>
      </c>
      <c r="N19" s="177" t="s">
        <v>243</v>
      </c>
      <c r="O19" s="177" t="s">
        <v>50</v>
      </c>
      <c r="P19" s="177"/>
      <c r="Q19" s="177" t="s">
        <v>1221</v>
      </c>
      <c r="R19" s="177" t="s">
        <v>1207</v>
      </c>
      <c r="S19" s="177"/>
      <c r="T19" s="177"/>
      <c r="U19" s="233">
        <v>2</v>
      </c>
      <c r="V19" s="209"/>
      <c r="W19" s="160">
        <v>4</v>
      </c>
      <c r="X19" s="160">
        <v>6</v>
      </c>
      <c r="Y19" s="160" t="s">
        <v>1166</v>
      </c>
    </row>
    <row r="20" spans="1:25" x14ac:dyDescent="0.2">
      <c r="A20" s="225"/>
      <c r="B20" s="345"/>
      <c r="C20" s="345"/>
      <c r="D20" s="226"/>
      <c r="E20" s="224"/>
      <c r="F20" s="346"/>
      <c r="G20" s="225"/>
      <c r="H20" s="225" t="s">
        <v>1163</v>
      </c>
      <c r="I20" s="225" t="s">
        <v>1437</v>
      </c>
      <c r="J20" s="225" t="s">
        <v>1231</v>
      </c>
      <c r="K20" s="225" t="s">
        <v>860</v>
      </c>
      <c r="L20" s="225" t="s">
        <v>1193</v>
      </c>
      <c r="M20" s="225" t="s">
        <v>1192</v>
      </c>
      <c r="N20" s="225" t="s">
        <v>284</v>
      </c>
      <c r="O20" s="225" t="s">
        <v>87</v>
      </c>
      <c r="P20" s="225"/>
      <c r="Q20" s="225" t="s">
        <v>1435</v>
      </c>
      <c r="R20" s="225" t="s">
        <v>1436</v>
      </c>
      <c r="S20" s="225"/>
      <c r="T20" s="225"/>
      <c r="U20" s="234">
        <v>1</v>
      </c>
      <c r="V20" s="347"/>
      <c r="W20" s="348">
        <v>5</v>
      </c>
      <c r="X20" s="348">
        <v>7</v>
      </c>
      <c r="Y20" s="348" t="s">
        <v>1179</v>
      </c>
    </row>
    <row r="21" spans="1:25" x14ac:dyDescent="0.2">
      <c r="A21" s="177"/>
      <c r="B21" s="207"/>
      <c r="C21" s="207"/>
      <c r="D21" s="178"/>
      <c r="E21" s="179"/>
      <c r="F21" s="208"/>
      <c r="G21" s="177"/>
      <c r="H21" s="177" t="s">
        <v>870</v>
      </c>
      <c r="I21" s="177" t="s">
        <v>1133</v>
      </c>
      <c r="J21" s="177" t="s">
        <v>1231</v>
      </c>
      <c r="K21" s="177" t="s">
        <v>859</v>
      </c>
      <c r="L21" s="177" t="s">
        <v>1193</v>
      </c>
      <c r="M21" s="177" t="s">
        <v>1192</v>
      </c>
      <c r="N21" s="177" t="s">
        <v>243</v>
      </c>
      <c r="O21" s="177" t="s">
        <v>60</v>
      </c>
      <c r="P21" s="177" t="s">
        <v>273</v>
      </c>
      <c r="Q21" s="177" t="s">
        <v>1208</v>
      </c>
      <c r="R21" s="177" t="s">
        <v>1229</v>
      </c>
      <c r="S21" s="177"/>
      <c r="T21" s="177"/>
      <c r="U21" s="233">
        <v>1</v>
      </c>
      <c r="V21" s="209"/>
      <c r="W21" s="160">
        <v>4</v>
      </c>
      <c r="X21" s="160">
        <v>7</v>
      </c>
      <c r="Y21" s="160"/>
    </row>
    <row r="22" spans="1:25" x14ac:dyDescent="0.2">
      <c r="A22" s="177"/>
      <c r="B22" s="207"/>
      <c r="C22" s="207"/>
      <c r="D22" s="178"/>
      <c r="E22" s="179"/>
      <c r="F22" s="208"/>
      <c r="G22" s="177"/>
      <c r="H22" s="177" t="s">
        <v>1155</v>
      </c>
      <c r="I22" s="177" t="s">
        <v>1438</v>
      </c>
      <c r="J22" s="177" t="s">
        <v>1231</v>
      </c>
      <c r="K22" s="177" t="s">
        <v>860</v>
      </c>
      <c r="L22" s="177" t="s">
        <v>1193</v>
      </c>
      <c r="M22" s="177" t="s">
        <v>1192</v>
      </c>
      <c r="N22" s="177" t="s">
        <v>243</v>
      </c>
      <c r="O22" s="177" t="s">
        <v>60</v>
      </c>
      <c r="P22" s="177"/>
      <c r="Q22" s="177" t="s">
        <v>1222</v>
      </c>
      <c r="R22" s="177" t="s">
        <v>1229</v>
      </c>
      <c r="S22" s="177"/>
      <c r="T22" s="177"/>
      <c r="U22" s="233">
        <v>1</v>
      </c>
      <c r="V22" s="209"/>
      <c r="W22" s="160">
        <v>4</v>
      </c>
      <c r="X22" s="160">
        <v>7</v>
      </c>
      <c r="Y22" s="160" t="s">
        <v>1168</v>
      </c>
    </row>
    <row r="23" spans="1:25" x14ac:dyDescent="0.2">
      <c r="A23" s="225"/>
      <c r="B23" s="345"/>
      <c r="C23" s="345"/>
      <c r="D23" s="226"/>
      <c r="E23" s="224"/>
      <c r="F23" s="346"/>
      <c r="G23" s="225"/>
      <c r="H23" s="225" t="s">
        <v>876</v>
      </c>
      <c r="I23" s="225" t="s">
        <v>1141</v>
      </c>
      <c r="J23" s="225" t="s">
        <v>1231</v>
      </c>
      <c r="K23" s="225" t="s">
        <v>859</v>
      </c>
      <c r="L23" s="225" t="s">
        <v>1193</v>
      </c>
      <c r="M23" s="225" t="s">
        <v>1192</v>
      </c>
      <c r="N23" s="225" t="s">
        <v>218</v>
      </c>
      <c r="O23" s="225" t="s">
        <v>99</v>
      </c>
      <c r="P23" s="225" t="s">
        <v>275</v>
      </c>
      <c r="Q23" s="225" t="s">
        <v>1211</v>
      </c>
      <c r="R23" s="225" t="s">
        <v>1433</v>
      </c>
      <c r="S23" s="225"/>
      <c r="T23" s="225"/>
      <c r="U23" s="234">
        <v>1</v>
      </c>
      <c r="V23" s="347"/>
      <c r="W23" s="348">
        <v>5</v>
      </c>
      <c r="X23" s="348">
        <v>5</v>
      </c>
      <c r="Y23" s="348"/>
    </row>
    <row r="24" spans="1:25" x14ac:dyDescent="0.2">
      <c r="A24" s="177"/>
      <c r="B24" s="207"/>
      <c r="C24" s="207"/>
      <c r="D24" s="178"/>
      <c r="E24" s="179"/>
      <c r="F24" s="208"/>
      <c r="G24" s="177"/>
      <c r="H24" s="177" t="s">
        <v>877</v>
      </c>
      <c r="I24" s="177" t="s">
        <v>1142</v>
      </c>
      <c r="J24" s="177" t="s">
        <v>1231</v>
      </c>
      <c r="K24" s="177" t="s">
        <v>859</v>
      </c>
      <c r="L24" s="177" t="s">
        <v>1193</v>
      </c>
      <c r="M24" s="177" t="s">
        <v>1192</v>
      </c>
      <c r="N24" s="177" t="s">
        <v>218</v>
      </c>
      <c r="O24" s="177" t="s">
        <v>966</v>
      </c>
      <c r="P24" s="177" t="s">
        <v>277</v>
      </c>
      <c r="Q24" s="177" t="s">
        <v>1211</v>
      </c>
      <c r="R24" s="177" t="s">
        <v>1434</v>
      </c>
      <c r="S24" s="177"/>
      <c r="T24" s="177"/>
      <c r="U24" s="233">
        <v>1</v>
      </c>
      <c r="V24" s="209"/>
      <c r="W24" s="160">
        <v>5</v>
      </c>
      <c r="X24" s="160">
        <v>6</v>
      </c>
      <c r="Y24" s="160"/>
    </row>
    <row r="25" spans="1:25" x14ac:dyDescent="0.2">
      <c r="A25" s="225"/>
      <c r="B25" s="345"/>
      <c r="C25" s="345"/>
      <c r="D25" s="226"/>
      <c r="E25" s="224"/>
      <c r="F25" s="346"/>
      <c r="G25" s="225"/>
      <c r="H25" s="225" t="s">
        <v>1161</v>
      </c>
      <c r="I25" s="225" t="s">
        <v>1439</v>
      </c>
      <c r="J25" s="225" t="s">
        <v>1231</v>
      </c>
      <c r="K25" s="225" t="s">
        <v>860</v>
      </c>
      <c r="L25" s="225" t="s">
        <v>1193</v>
      </c>
      <c r="M25" s="225" t="s">
        <v>1192</v>
      </c>
      <c r="N25" s="225" t="s">
        <v>218</v>
      </c>
      <c r="O25" s="225" t="s">
        <v>738</v>
      </c>
      <c r="P25" s="225"/>
      <c r="Q25" s="225" t="s">
        <v>1224</v>
      </c>
      <c r="R25" s="225" t="s">
        <v>1214</v>
      </c>
      <c r="S25" s="225"/>
      <c r="T25" s="225"/>
      <c r="U25" s="234">
        <v>1</v>
      </c>
      <c r="V25" s="347"/>
      <c r="W25" s="348">
        <v>5</v>
      </c>
      <c r="X25" s="348">
        <v>5</v>
      </c>
      <c r="Y25" s="348" t="s">
        <v>1176</v>
      </c>
    </row>
    <row r="26" spans="1:25" x14ac:dyDescent="0.2">
      <c r="A26" s="177"/>
      <c r="B26" s="207"/>
      <c r="C26" s="207"/>
      <c r="D26" s="178"/>
      <c r="E26" s="179"/>
      <c r="F26" s="208"/>
      <c r="G26" s="177"/>
      <c r="H26" s="177" t="s">
        <v>1162</v>
      </c>
      <c r="I26" s="177" t="s">
        <v>1440</v>
      </c>
      <c r="J26" s="177" t="s">
        <v>1231</v>
      </c>
      <c r="K26" s="177" t="s">
        <v>860</v>
      </c>
      <c r="L26" s="177" t="s">
        <v>1193</v>
      </c>
      <c r="M26" s="177" t="s">
        <v>1192</v>
      </c>
      <c r="N26" s="177" t="s">
        <v>218</v>
      </c>
      <c r="O26" s="177" t="s">
        <v>738</v>
      </c>
      <c r="P26" s="177"/>
      <c r="Q26" s="177" t="s">
        <v>1225</v>
      </c>
      <c r="R26" s="177" t="s">
        <v>1214</v>
      </c>
      <c r="S26" s="177"/>
      <c r="T26" s="177"/>
      <c r="U26" s="233">
        <v>1</v>
      </c>
      <c r="V26" s="209"/>
      <c r="W26" s="160">
        <v>5</v>
      </c>
      <c r="X26" s="160">
        <v>6</v>
      </c>
      <c r="Y26" s="160" t="s">
        <v>1177</v>
      </c>
    </row>
    <row r="27" spans="1:25" x14ac:dyDescent="0.2">
      <c r="A27" s="225"/>
      <c r="B27" s="345"/>
      <c r="C27" s="345"/>
      <c r="D27" s="226"/>
      <c r="E27" s="224"/>
      <c r="F27" s="346"/>
      <c r="G27" s="225"/>
      <c r="H27" s="225" t="s">
        <v>874</v>
      </c>
      <c r="I27" s="225" t="s">
        <v>1139</v>
      </c>
      <c r="J27" s="225" t="s">
        <v>1231</v>
      </c>
      <c r="K27" s="225" t="s">
        <v>859</v>
      </c>
      <c r="L27" s="225" t="s">
        <v>1193</v>
      </c>
      <c r="M27" s="225" t="s">
        <v>1192</v>
      </c>
      <c r="N27" s="225" t="s">
        <v>218</v>
      </c>
      <c r="O27" s="225" t="s">
        <v>161</v>
      </c>
      <c r="P27" s="225" t="s">
        <v>276</v>
      </c>
      <c r="Q27" s="225" t="s">
        <v>1211</v>
      </c>
      <c r="R27" s="225" t="s">
        <v>1212</v>
      </c>
      <c r="S27" s="225"/>
      <c r="T27" s="225"/>
      <c r="U27" s="234">
        <v>1</v>
      </c>
      <c r="V27" s="347"/>
      <c r="W27" s="348">
        <v>5</v>
      </c>
      <c r="X27" s="348">
        <v>3</v>
      </c>
      <c r="Y27" s="348"/>
    </row>
    <row r="28" spans="1:25" x14ac:dyDescent="0.2">
      <c r="A28" s="225"/>
      <c r="B28" s="345"/>
      <c r="C28" s="345"/>
      <c r="D28" s="226"/>
      <c r="E28" s="224"/>
      <c r="F28" s="346"/>
      <c r="G28" s="225"/>
      <c r="H28" s="225" t="s">
        <v>875</v>
      </c>
      <c r="I28" s="225" t="s">
        <v>1140</v>
      </c>
      <c r="J28" s="225" t="s">
        <v>1231</v>
      </c>
      <c r="K28" s="225" t="s">
        <v>859</v>
      </c>
      <c r="L28" s="225" t="s">
        <v>1193</v>
      </c>
      <c r="M28" s="225" t="s">
        <v>1192</v>
      </c>
      <c r="N28" s="225" t="s">
        <v>218</v>
      </c>
      <c r="O28" s="225" t="s">
        <v>161</v>
      </c>
      <c r="P28" s="225" t="s">
        <v>276</v>
      </c>
      <c r="Q28" s="225" t="s">
        <v>1213</v>
      </c>
      <c r="R28" s="225" t="s">
        <v>1212</v>
      </c>
      <c r="S28" s="225"/>
      <c r="T28" s="225"/>
      <c r="U28" s="234">
        <v>1</v>
      </c>
      <c r="V28" s="347"/>
      <c r="W28" s="348">
        <v>5</v>
      </c>
      <c r="X28" s="348">
        <v>4</v>
      </c>
      <c r="Y28" s="348"/>
    </row>
    <row r="29" spans="1:25" x14ac:dyDescent="0.2">
      <c r="A29" s="225"/>
      <c r="B29" s="345"/>
      <c r="C29" s="345"/>
      <c r="D29" s="226"/>
      <c r="E29" s="224"/>
      <c r="F29" s="346"/>
      <c r="G29" s="225"/>
      <c r="H29" s="225" t="s">
        <v>1159</v>
      </c>
      <c r="I29" s="225" t="s">
        <v>1441</v>
      </c>
      <c r="J29" s="225" t="s">
        <v>1231</v>
      </c>
      <c r="K29" s="225" t="s">
        <v>860</v>
      </c>
      <c r="L29" s="225" t="s">
        <v>1193</v>
      </c>
      <c r="M29" s="225" t="s">
        <v>1192</v>
      </c>
      <c r="N29" s="225" t="s">
        <v>218</v>
      </c>
      <c r="O29" s="225" t="s">
        <v>161</v>
      </c>
      <c r="P29" s="225"/>
      <c r="Q29" s="225" t="s">
        <v>1224</v>
      </c>
      <c r="R29" s="225" t="s">
        <v>1212</v>
      </c>
      <c r="S29" s="225"/>
      <c r="T29" s="225"/>
      <c r="U29" s="234">
        <v>1</v>
      </c>
      <c r="V29" s="347"/>
      <c r="W29" s="348">
        <v>5</v>
      </c>
      <c r="X29" s="348">
        <v>3</v>
      </c>
      <c r="Y29" s="348" t="s">
        <v>1174</v>
      </c>
    </row>
    <row r="30" spans="1:25" x14ac:dyDescent="0.2">
      <c r="A30" s="225"/>
      <c r="B30" s="345"/>
      <c r="C30" s="345"/>
      <c r="D30" s="226"/>
      <c r="E30" s="224"/>
      <c r="F30" s="346"/>
      <c r="G30" s="225"/>
      <c r="H30" s="225" t="s">
        <v>1160</v>
      </c>
      <c r="I30" s="225" t="s">
        <v>1442</v>
      </c>
      <c r="J30" s="225" t="s">
        <v>1231</v>
      </c>
      <c r="K30" s="225" t="s">
        <v>860</v>
      </c>
      <c r="L30" s="225" t="s">
        <v>1193</v>
      </c>
      <c r="M30" s="225" t="s">
        <v>1192</v>
      </c>
      <c r="N30" s="225" t="s">
        <v>218</v>
      </c>
      <c r="O30" s="225" t="s">
        <v>161</v>
      </c>
      <c r="P30" s="225"/>
      <c r="Q30" s="225" t="s">
        <v>1225</v>
      </c>
      <c r="R30" s="225" t="s">
        <v>1212</v>
      </c>
      <c r="S30" s="225"/>
      <c r="T30" s="225"/>
      <c r="U30" s="234">
        <v>1</v>
      </c>
      <c r="V30" s="347"/>
      <c r="W30" s="348">
        <v>5</v>
      </c>
      <c r="X30" s="348">
        <v>4</v>
      </c>
      <c r="Y30" s="348" t="s">
        <v>1175</v>
      </c>
    </row>
    <row r="31" spans="1:25" x14ac:dyDescent="0.2">
      <c r="A31" s="177"/>
      <c r="B31" s="207"/>
      <c r="C31" s="207"/>
      <c r="D31" s="178"/>
      <c r="E31" s="179"/>
      <c r="F31" s="208"/>
      <c r="G31" s="177"/>
      <c r="H31" s="177" t="s">
        <v>872</v>
      </c>
      <c r="I31" s="177" t="s">
        <v>1137</v>
      </c>
      <c r="J31" s="177" t="s">
        <v>1231</v>
      </c>
      <c r="K31" s="177" t="s">
        <v>859</v>
      </c>
      <c r="L31" s="177"/>
      <c r="M31" s="177"/>
      <c r="N31" s="177"/>
      <c r="O31" s="177"/>
      <c r="P31" s="177"/>
      <c r="Q31" s="177"/>
      <c r="R31" s="177"/>
      <c r="S31" s="177"/>
      <c r="T31" s="177"/>
      <c r="U31" s="233"/>
      <c r="V31" s="209"/>
      <c r="W31" s="160">
        <v>5</v>
      </c>
      <c r="X31" s="160">
        <v>1</v>
      </c>
      <c r="Y31" s="160"/>
    </row>
    <row r="32" spans="1:25" x14ac:dyDescent="0.2">
      <c r="A32" s="225"/>
      <c r="B32" s="345"/>
      <c r="C32" s="345"/>
      <c r="D32" s="226"/>
      <c r="E32" s="224"/>
      <c r="F32" s="346"/>
      <c r="G32" s="225"/>
      <c r="H32" s="225" t="s">
        <v>873</v>
      </c>
      <c r="I32" s="225" t="s">
        <v>1138</v>
      </c>
      <c r="J32" s="225" t="s">
        <v>1231</v>
      </c>
      <c r="K32" s="225" t="s">
        <v>859</v>
      </c>
      <c r="L32" s="225"/>
      <c r="M32" s="225"/>
      <c r="N32" s="225"/>
      <c r="O32" s="225"/>
      <c r="P32" s="225"/>
      <c r="Q32" s="225"/>
      <c r="R32" s="225"/>
      <c r="S32" s="225"/>
      <c r="T32" s="225"/>
      <c r="U32" s="234"/>
      <c r="V32" s="347"/>
      <c r="W32" s="348">
        <v>5</v>
      </c>
      <c r="X32" s="348">
        <v>2</v>
      </c>
      <c r="Y32" s="348"/>
    </row>
    <row r="33" spans="1:25" x14ac:dyDescent="0.2">
      <c r="A33" s="177"/>
      <c r="B33" s="207"/>
      <c r="C33" s="207"/>
      <c r="D33" s="178"/>
      <c r="E33" s="179"/>
      <c r="F33" s="208"/>
      <c r="G33" s="177"/>
      <c r="H33" s="177" t="s">
        <v>878</v>
      </c>
      <c r="I33" s="177" t="s">
        <v>1143</v>
      </c>
      <c r="J33" s="177" t="s">
        <v>1231</v>
      </c>
      <c r="K33" s="177" t="s">
        <v>859</v>
      </c>
      <c r="L33" s="177"/>
      <c r="M33" s="177"/>
      <c r="N33" s="177"/>
      <c r="O33" s="177"/>
      <c r="P33" s="177"/>
      <c r="Q33" s="177"/>
      <c r="R33" s="177"/>
      <c r="S33" s="177"/>
      <c r="T33" s="177"/>
      <c r="U33" s="233"/>
      <c r="V33" s="209"/>
      <c r="W33" s="160">
        <v>5</v>
      </c>
      <c r="X33" s="160">
        <v>7</v>
      </c>
      <c r="Y33" s="160"/>
    </row>
    <row r="34" spans="1:25" x14ac:dyDescent="0.2">
      <c r="A34" s="225"/>
      <c r="B34" s="345"/>
      <c r="C34" s="345"/>
      <c r="D34" s="226"/>
      <c r="E34" s="224"/>
      <c r="F34" s="346"/>
      <c r="G34" s="225"/>
      <c r="H34" s="225" t="s">
        <v>1157</v>
      </c>
      <c r="I34" s="225" t="s">
        <v>1178</v>
      </c>
      <c r="J34" s="225" t="s">
        <v>1231</v>
      </c>
      <c r="K34" s="225" t="s">
        <v>860</v>
      </c>
      <c r="L34" s="225"/>
      <c r="M34" s="225"/>
      <c r="N34" s="225"/>
      <c r="O34" s="225"/>
      <c r="P34" s="225"/>
      <c r="Q34" s="225"/>
      <c r="R34" s="225"/>
      <c r="S34" s="225"/>
      <c r="T34" s="225"/>
      <c r="U34" s="234"/>
      <c r="V34" s="347"/>
      <c r="W34" s="348">
        <v>5</v>
      </c>
      <c r="X34" s="348">
        <v>1</v>
      </c>
      <c r="Y34" s="348" t="s">
        <v>1171</v>
      </c>
    </row>
    <row r="35" spans="1:25" x14ac:dyDescent="0.2">
      <c r="A35" s="177"/>
      <c r="B35" s="207"/>
      <c r="C35" s="207"/>
      <c r="D35" s="178"/>
      <c r="E35" s="179"/>
      <c r="F35" s="208"/>
      <c r="G35" s="177"/>
      <c r="H35" s="177" t="s">
        <v>1158</v>
      </c>
      <c r="I35" s="177" t="s">
        <v>1180</v>
      </c>
      <c r="J35" s="177" t="s">
        <v>1231</v>
      </c>
      <c r="K35" s="177" t="s">
        <v>860</v>
      </c>
      <c r="L35" s="177"/>
      <c r="M35" s="177"/>
      <c r="N35" s="177"/>
      <c r="O35" s="177"/>
      <c r="P35" s="177"/>
      <c r="Q35" s="177"/>
      <c r="R35" s="177"/>
      <c r="S35" s="177"/>
      <c r="T35" s="177"/>
      <c r="U35" s="233"/>
      <c r="V35" s="209"/>
      <c r="W35" s="160">
        <v>5</v>
      </c>
      <c r="X35" s="160">
        <v>2</v>
      </c>
      <c r="Y35" s="160" t="s">
        <v>1173</v>
      </c>
    </row>
  </sheetData>
  <sheetProtection sheet="1" objects="1" scenarios="1" formatColumns="0" selectLockedCells="1"/>
  <sortState ref="A4:Y9999">
    <sortCondition ref="J4:J9999"/>
    <sortCondition ref="L4:L9999"/>
    <sortCondition ref="M4:M9999"/>
    <sortCondition ref="N4:N9999"/>
    <sortCondition ref="O4:O9999"/>
    <sortCondition ref="U4:U9999"/>
  </sortState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2337" r:id="rId4" name="cmdOPCconnectSimulation">
          <controlPr defaultSize="0" autoLine="0" r:id="rId5">
            <anchor moveWithCells="1">
              <from>
                <xdr:col>13</xdr:col>
                <xdr:colOff>0</xdr:colOff>
                <xdr:row>1</xdr:row>
                <xdr:rowOff>76200</xdr:rowOff>
              </from>
              <to>
                <xdr:col>13</xdr:col>
                <xdr:colOff>1028700</xdr:colOff>
                <xdr:row>1</xdr:row>
                <xdr:rowOff>504825</xdr:rowOff>
              </to>
            </anchor>
          </controlPr>
        </control>
      </mc:Choice>
      <mc:Fallback>
        <control shapeId="142337" r:id="rId4" name="cmdOPCconnectSimulation"/>
      </mc:Fallback>
    </mc:AlternateContent>
    <mc:AlternateContent xmlns:mc="http://schemas.openxmlformats.org/markup-compatibility/2006">
      <mc:Choice Requires="x14">
        <control shapeId="142338" r:id="rId6" name="cmdOPCDisconnectSimulation">
          <controlPr defaultSize="0" disabled="1" autoLine="0" r:id="rId7">
            <anchor moveWithCells="1">
              <from>
                <xdr:col>14</xdr:col>
                <xdr:colOff>0</xdr:colOff>
                <xdr:row>1</xdr:row>
                <xdr:rowOff>76200</xdr:rowOff>
              </from>
              <to>
                <xdr:col>14</xdr:col>
                <xdr:colOff>885825</xdr:colOff>
                <xdr:row>1</xdr:row>
                <xdr:rowOff>504825</xdr:rowOff>
              </to>
            </anchor>
          </controlPr>
        </control>
      </mc:Choice>
      <mc:Fallback>
        <control shapeId="142338" r:id="rId6" name="cmdOPCDisconnectSimulation"/>
      </mc:Fallback>
    </mc:AlternateContent>
    <mc:AlternateContent xmlns:mc="http://schemas.openxmlformats.org/markup-compatibility/2006">
      <mc:Choice Requires="x14">
        <control shapeId="142339" r:id="rId8" name="CheckboxRecordingAll">
          <controlPr defaultSize="0" autoLine="0" r:id="rId9">
            <anchor moveWithCells="1">
              <from>
                <xdr:col>0</xdr:col>
                <xdr:colOff>285750</xdr:colOff>
                <xdr:row>2</xdr:row>
                <xdr:rowOff>66675</xdr:rowOff>
              </from>
              <to>
                <xdr:col>0</xdr:col>
                <xdr:colOff>419100</xdr:colOff>
                <xdr:row>2</xdr:row>
                <xdr:rowOff>200025</xdr:rowOff>
              </to>
            </anchor>
          </controlPr>
        </control>
      </mc:Choice>
      <mc:Fallback>
        <control shapeId="142339" r:id="rId8" name="CheckboxRecordingAll"/>
      </mc:Fallback>
    </mc:AlternateContent>
    <mc:AlternateContent xmlns:mc="http://schemas.openxmlformats.org/markup-compatibility/2006">
      <mc:Choice Requires="x14">
        <control shapeId="142340" r:id="rId10" name="cmdStartRecordingSimulation">
          <controlPr defaultSize="0" disabled="1" autoLine="0" autoPict="0" r:id="rId11">
            <anchor moveWithCells="1">
              <from>
                <xdr:col>0</xdr:col>
                <xdr:colOff>0</xdr:colOff>
                <xdr:row>1</xdr:row>
                <xdr:rowOff>76200</xdr:rowOff>
              </from>
              <to>
                <xdr:col>2</xdr:col>
                <xdr:colOff>0</xdr:colOff>
                <xdr:row>1</xdr:row>
                <xdr:rowOff>504825</xdr:rowOff>
              </to>
            </anchor>
          </controlPr>
        </control>
      </mc:Choice>
      <mc:Fallback>
        <control shapeId="142340" r:id="rId10" name="cmdStartRecordingSimulation"/>
      </mc:Fallback>
    </mc:AlternateContent>
    <mc:AlternateContent xmlns:mc="http://schemas.openxmlformats.org/markup-compatibility/2006">
      <mc:Choice Requires="x14">
        <control shapeId="142342" r:id="rId12" name="cmdUpdateTimeDelay">
          <controlPr defaultSize="0" disabled="1" autoLine="0" r:id="rId13">
            <anchor moveWithCells="1">
              <from>
                <xdr:col>15</xdr:col>
                <xdr:colOff>1009650</xdr:colOff>
                <xdr:row>1</xdr:row>
                <xdr:rowOff>76200</xdr:rowOff>
              </from>
              <to>
                <xdr:col>20</xdr:col>
                <xdr:colOff>85725</xdr:colOff>
                <xdr:row>1</xdr:row>
                <xdr:rowOff>504825</xdr:rowOff>
              </to>
            </anchor>
          </controlPr>
        </control>
      </mc:Choice>
      <mc:Fallback>
        <control shapeId="142342" r:id="rId12" name="cmdUpdateTimeDelay"/>
      </mc:Fallback>
    </mc:AlternateContent>
    <mc:AlternateContent xmlns:mc="http://schemas.openxmlformats.org/markup-compatibility/2006">
      <mc:Choice Requires="x14">
        <control shapeId="142343" r:id="rId14" name="cmdStartSimulation">
          <controlPr defaultSize="0" disabled="1" autoLine="0" r:id="rId15">
            <anchor moveWithCells="1">
              <from>
                <xdr:col>7</xdr:col>
                <xdr:colOff>19050</xdr:colOff>
                <xdr:row>1</xdr:row>
                <xdr:rowOff>76200</xdr:rowOff>
              </from>
              <to>
                <xdr:col>8</xdr:col>
                <xdr:colOff>209550</xdr:colOff>
                <xdr:row>1</xdr:row>
                <xdr:rowOff>504825</xdr:rowOff>
              </to>
            </anchor>
          </controlPr>
        </control>
      </mc:Choice>
      <mc:Fallback>
        <control shapeId="142343" r:id="rId14" name="cmdStartSimulation"/>
      </mc:Fallback>
    </mc:AlternateContent>
    <mc:AlternateContent xmlns:mc="http://schemas.openxmlformats.org/markup-compatibility/2006">
      <mc:Choice Requires="x14">
        <control shapeId="142344" r:id="rId16" name="cmdReset">
          <controlPr defaultSize="0" disabled="1" autoLine="0" r:id="rId17">
            <anchor moveWithCells="1">
              <from>
                <xdr:col>20</xdr:col>
                <xdr:colOff>104775</xdr:colOff>
                <xdr:row>1</xdr:row>
                <xdr:rowOff>76200</xdr:rowOff>
              </from>
              <to>
                <xdr:col>21</xdr:col>
                <xdr:colOff>1019175</xdr:colOff>
                <xdr:row>1</xdr:row>
                <xdr:rowOff>504825</xdr:rowOff>
              </to>
            </anchor>
          </controlPr>
        </control>
      </mc:Choice>
      <mc:Fallback>
        <control shapeId="142344" r:id="rId16" name="cmdReset"/>
      </mc:Fallback>
    </mc:AlternateContent>
    <mc:AlternateContent xmlns:mc="http://schemas.openxmlformats.org/markup-compatibility/2006">
      <mc:Choice Requires="x14">
        <control shapeId="183185" r:id="rId18" name="cmdSimulation1">
          <controlPr defaultSize="0" autoLine="0" r:id="rId19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83185" r:id="rId18" name="cmdSimulation1"/>
      </mc:Fallback>
    </mc:AlternateContent>
    <mc:AlternateContent xmlns:mc="http://schemas.openxmlformats.org/markup-compatibility/2006">
      <mc:Choice Requires="x14">
        <control shapeId="183187" r:id="rId20" name="cmdSimulation2">
          <controlPr defaultSize="0" autoLine="0" r:id="rId21">
            <anchor mov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83187" r:id="rId20" name="cmdSimulation2"/>
      </mc:Fallback>
    </mc:AlternateContent>
    <mc:AlternateContent xmlns:mc="http://schemas.openxmlformats.org/markup-compatibility/2006">
      <mc:Choice Requires="x14">
        <control shapeId="183189" r:id="rId22" name="cmdSimulation3">
          <controlPr defaultSize="0" autoLine="0" r:id="rId23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83189" r:id="rId22" name="cmdSimulation3"/>
      </mc:Fallback>
    </mc:AlternateContent>
    <mc:AlternateContent xmlns:mc="http://schemas.openxmlformats.org/markup-compatibility/2006">
      <mc:Choice Requires="x14">
        <control shapeId="183191" r:id="rId24" name="cmdSimulation4">
          <controlPr defaultSize="0" autoLine="0" r:id="rId25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83191" r:id="rId24" name="cmdSimulation4"/>
      </mc:Fallback>
    </mc:AlternateContent>
    <mc:AlternateContent xmlns:mc="http://schemas.openxmlformats.org/markup-compatibility/2006">
      <mc:Choice Requires="x14">
        <control shapeId="183193" r:id="rId26" name="cmdSimulation5">
          <controlPr defaultSize="0" autoLine="0" r:id="rId27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83193" r:id="rId26" name="cmdSimulation5"/>
      </mc:Fallback>
    </mc:AlternateContent>
    <mc:AlternateContent xmlns:mc="http://schemas.openxmlformats.org/markup-compatibility/2006">
      <mc:Choice Requires="x14">
        <control shapeId="183195" r:id="rId28" name="cmdSimulation6">
          <controlPr defaultSize="0" autoLine="0" r:id="rId29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83195" r:id="rId28" name="cmdSimulation6"/>
      </mc:Fallback>
    </mc:AlternateContent>
    <mc:AlternateContent xmlns:mc="http://schemas.openxmlformats.org/markup-compatibility/2006">
      <mc:Choice Requires="x14">
        <control shapeId="183197" r:id="rId30" name="cmdSimulation7">
          <controlPr defaultSize="0" autoLine="0" r:id="rId31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83197" r:id="rId30" name="cmdSimulation7"/>
      </mc:Fallback>
    </mc:AlternateContent>
    <mc:AlternateContent xmlns:mc="http://schemas.openxmlformats.org/markup-compatibility/2006">
      <mc:Choice Requires="x14">
        <control shapeId="183199" r:id="rId32" name="cmdSimulation8">
          <controlPr defaultSize="0" autoLine="0" r:id="rId33">
            <anchor moveWithCells="1">
              <from>
                <xdr:col>2</xdr:col>
                <xdr:colOff>0</xdr:colOff>
                <xdr:row>10</xdr:row>
                <xdr:rowOff>0</xdr:rowOff>
              </from>
              <to>
                <xdr:col>3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83199" r:id="rId32" name="cmdSimulation8"/>
      </mc:Fallback>
    </mc:AlternateContent>
    <mc:AlternateContent xmlns:mc="http://schemas.openxmlformats.org/markup-compatibility/2006">
      <mc:Choice Requires="x14">
        <control shapeId="183201" r:id="rId34" name="cmdSimulation9">
          <controlPr defaultSize="0" autoLine="0" r:id="rId35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83201" r:id="rId34" name="cmdSimulation9"/>
      </mc:Fallback>
    </mc:AlternateContent>
    <mc:AlternateContent xmlns:mc="http://schemas.openxmlformats.org/markup-compatibility/2006">
      <mc:Choice Requires="x14">
        <control shapeId="183203" r:id="rId36" name="cmdSimulation10">
          <controlPr defaultSize="0" autoLine="0" r:id="rId37">
            <anchor moveWithCells="1">
              <from>
                <xdr:col>2</xdr:col>
                <xdr:colOff>0</xdr:colOff>
                <xdr:row>12</xdr:row>
                <xdr:rowOff>0</xdr:rowOff>
              </from>
              <to>
                <xdr:col>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83203" r:id="rId36" name="cmdSimulation10"/>
      </mc:Fallback>
    </mc:AlternateContent>
    <mc:AlternateContent xmlns:mc="http://schemas.openxmlformats.org/markup-compatibility/2006">
      <mc:Choice Requires="x14">
        <control shapeId="183205" r:id="rId38" name="cmdSimulation11">
          <controlPr defaultSize="0" autoLine="0" r:id="rId3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83205" r:id="rId38" name="cmdSimulation11"/>
      </mc:Fallback>
    </mc:AlternateContent>
    <mc:AlternateContent xmlns:mc="http://schemas.openxmlformats.org/markup-compatibility/2006">
      <mc:Choice Requires="x14">
        <control shapeId="183207" r:id="rId40" name="cmdSimulation12">
          <controlPr defaultSize="0" autoLine="0" r:id="rId41">
            <anchor moveWithCells="1">
              <from>
                <xdr:col>2</xdr:col>
                <xdr:colOff>0</xdr:colOff>
                <xdr:row>14</xdr:row>
                <xdr:rowOff>0</xdr:rowOff>
              </from>
              <to>
                <xdr:col>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83207" r:id="rId40" name="cmdSimulation12"/>
      </mc:Fallback>
    </mc:AlternateContent>
    <mc:AlternateContent xmlns:mc="http://schemas.openxmlformats.org/markup-compatibility/2006">
      <mc:Choice Requires="x14">
        <control shapeId="183209" r:id="rId42" name="cmdSimulation13">
          <controlPr defaultSize="0" autoLine="0" r:id="rId43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83209" r:id="rId42" name="cmdSimulation13"/>
      </mc:Fallback>
    </mc:AlternateContent>
    <mc:AlternateContent xmlns:mc="http://schemas.openxmlformats.org/markup-compatibility/2006">
      <mc:Choice Requires="x14">
        <control shapeId="183211" r:id="rId44" name="cmdSimulation14">
          <controlPr defaultSize="0" autoLine="0" r:id="rId45">
            <anchor moveWithCells="1">
              <from>
                <xdr:col>2</xdr:col>
                <xdr:colOff>0</xdr:colOff>
                <xdr:row>16</xdr:row>
                <xdr:rowOff>0</xdr:rowOff>
              </from>
              <to>
                <xdr:col>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83211" r:id="rId44" name="cmdSimulation14"/>
      </mc:Fallback>
    </mc:AlternateContent>
    <mc:AlternateContent xmlns:mc="http://schemas.openxmlformats.org/markup-compatibility/2006">
      <mc:Choice Requires="x14">
        <control shapeId="183213" r:id="rId46" name="cmdSimulation15">
          <controlPr defaultSize="0" autoLine="0" r:id="rId47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83213" r:id="rId46" name="cmdSimulation15"/>
      </mc:Fallback>
    </mc:AlternateContent>
    <mc:AlternateContent xmlns:mc="http://schemas.openxmlformats.org/markup-compatibility/2006">
      <mc:Choice Requires="x14">
        <control shapeId="183215" r:id="rId48" name="cmdSimulation16">
          <controlPr defaultSize="0" autoLine="0" r:id="rId49">
            <anchor moveWithCells="1">
              <from>
                <xdr:col>2</xdr:col>
                <xdr:colOff>0</xdr:colOff>
                <xdr:row>18</xdr:row>
                <xdr:rowOff>0</xdr:rowOff>
              </from>
              <to>
                <xdr:col>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83215" r:id="rId48" name="cmdSimulation16"/>
      </mc:Fallback>
    </mc:AlternateContent>
    <mc:AlternateContent xmlns:mc="http://schemas.openxmlformats.org/markup-compatibility/2006">
      <mc:Choice Requires="x14">
        <control shapeId="183217" r:id="rId50" name="cmdSimulation17">
          <controlPr defaultSize="0" autoLine="0" r:id="rId51">
            <anchor moveWithCells="1">
              <from>
                <xdr:col>2</xdr:col>
                <xdr:colOff>0</xdr:colOff>
                <xdr:row>19</xdr:row>
                <xdr:rowOff>0</xdr:rowOff>
              </from>
              <to>
                <xdr:col>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83217" r:id="rId50" name="cmdSimulation17"/>
      </mc:Fallback>
    </mc:AlternateContent>
    <mc:AlternateContent xmlns:mc="http://schemas.openxmlformats.org/markup-compatibility/2006">
      <mc:Choice Requires="x14">
        <control shapeId="183219" r:id="rId52" name="cmdSimulation18">
          <controlPr defaultSize="0" autoLine="0" r:id="rId53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83219" r:id="rId52" name="cmdSimulation18"/>
      </mc:Fallback>
    </mc:AlternateContent>
    <mc:AlternateContent xmlns:mc="http://schemas.openxmlformats.org/markup-compatibility/2006">
      <mc:Choice Requires="x14">
        <control shapeId="183221" r:id="rId54" name="cmdSimulation19">
          <controlPr defaultSize="0" autoLine="0" r:id="rId55">
            <anchor moveWithCells="1">
              <from>
                <xdr:col>2</xdr:col>
                <xdr:colOff>0</xdr:colOff>
                <xdr:row>21</xdr:row>
                <xdr:rowOff>0</xdr:rowOff>
              </from>
              <to>
                <xdr:col>3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183221" r:id="rId54" name="cmdSimulation19"/>
      </mc:Fallback>
    </mc:AlternateContent>
    <mc:AlternateContent xmlns:mc="http://schemas.openxmlformats.org/markup-compatibility/2006">
      <mc:Choice Requires="x14">
        <control shapeId="183223" r:id="rId56" name="cmdSimulation20">
          <controlPr defaultSize="0" autoLine="0" r:id="rId57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83223" r:id="rId56" name="cmdSimulation20"/>
      </mc:Fallback>
    </mc:AlternateContent>
    <mc:AlternateContent xmlns:mc="http://schemas.openxmlformats.org/markup-compatibility/2006">
      <mc:Choice Requires="x14">
        <control shapeId="183225" r:id="rId58" name="cmdSimulation21">
          <controlPr defaultSize="0" autoLine="0" r:id="rId59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83225" r:id="rId58" name="cmdSimulation21"/>
      </mc:Fallback>
    </mc:AlternateContent>
    <mc:AlternateContent xmlns:mc="http://schemas.openxmlformats.org/markup-compatibility/2006">
      <mc:Choice Requires="x14">
        <control shapeId="183227" r:id="rId60" name="cmdSimulation22">
          <controlPr defaultSize="0" autoLine="0" r:id="rId61">
            <anchor moveWithCells="1">
              <from>
                <xdr:col>2</xdr:col>
                <xdr:colOff>0</xdr:colOff>
                <xdr:row>24</xdr:row>
                <xdr:rowOff>0</xdr:rowOff>
              </from>
              <to>
                <xdr:col>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83227" r:id="rId60" name="cmdSimulation22"/>
      </mc:Fallback>
    </mc:AlternateContent>
    <mc:AlternateContent xmlns:mc="http://schemas.openxmlformats.org/markup-compatibility/2006">
      <mc:Choice Requires="x14">
        <control shapeId="183229" r:id="rId62" name="cmdSimulation23">
          <controlPr defaultSize="0" autoLine="0" r:id="rId63">
            <anchor mov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83229" r:id="rId62" name="cmdSimulation23"/>
      </mc:Fallback>
    </mc:AlternateContent>
    <mc:AlternateContent xmlns:mc="http://schemas.openxmlformats.org/markup-compatibility/2006">
      <mc:Choice Requires="x14">
        <control shapeId="183231" r:id="rId64" name="cmdSimulation24">
          <controlPr defaultSize="0" autoLine="0" r:id="rId65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83231" r:id="rId64" name="cmdSimulation24"/>
      </mc:Fallback>
    </mc:AlternateContent>
    <mc:AlternateContent xmlns:mc="http://schemas.openxmlformats.org/markup-compatibility/2006">
      <mc:Choice Requires="x14">
        <control shapeId="183233" r:id="rId66" name="cmdSimulation25">
          <controlPr defaultSize="0" autoLine="0" r:id="rId6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83233" r:id="rId66" name="cmdSimulation25"/>
      </mc:Fallback>
    </mc:AlternateContent>
    <mc:AlternateContent xmlns:mc="http://schemas.openxmlformats.org/markup-compatibility/2006">
      <mc:Choice Requires="x14">
        <control shapeId="183235" r:id="rId68" name="cmdSimulation26">
          <controlPr defaultSize="0" autoLine="0" r:id="rId69">
            <anchor moveWithCells="1">
              <from>
                <xdr:col>2</xdr:col>
                <xdr:colOff>0</xdr:colOff>
                <xdr:row>28</xdr:row>
                <xdr:rowOff>0</xdr:rowOff>
              </from>
              <to>
                <xdr:col>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83235" r:id="rId68" name="cmdSimulation26"/>
      </mc:Fallback>
    </mc:AlternateContent>
    <mc:AlternateContent xmlns:mc="http://schemas.openxmlformats.org/markup-compatibility/2006">
      <mc:Choice Requires="x14">
        <control shapeId="183237" r:id="rId70" name="cmdSimulation27">
          <controlPr defaultSize="0" autoLine="0" r:id="rId71">
            <anchor moveWithCells="1">
              <from>
                <xdr:col>2</xdr:col>
                <xdr:colOff>0</xdr:colOff>
                <xdr:row>29</xdr:row>
                <xdr:rowOff>0</xdr:rowOff>
              </from>
              <to>
                <xdr:col>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83237" r:id="rId70" name="cmdSimulation27"/>
      </mc:Fallback>
    </mc:AlternateContent>
    <mc:AlternateContent xmlns:mc="http://schemas.openxmlformats.org/markup-compatibility/2006">
      <mc:Choice Requires="x14">
        <control shapeId="183239" r:id="rId72" name="cmdSimulation28">
          <controlPr defaultSize="0" autoLine="0" r:id="rId73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183239" r:id="rId72" name="cmdSimulation28"/>
      </mc:Fallback>
    </mc:AlternateContent>
    <mc:AlternateContent xmlns:mc="http://schemas.openxmlformats.org/markup-compatibility/2006">
      <mc:Choice Requires="x14">
        <control shapeId="183241" r:id="rId74" name="cmdSimulation29">
          <controlPr defaultSize="0" autoLine="0" r:id="rId75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183241" r:id="rId74" name="cmdSimulation29"/>
      </mc:Fallback>
    </mc:AlternateContent>
    <mc:AlternateContent xmlns:mc="http://schemas.openxmlformats.org/markup-compatibility/2006">
      <mc:Choice Requires="x14">
        <control shapeId="183243" r:id="rId76" name="cmdSimulation30">
          <controlPr defaultSize="0" autoLine="0" r:id="rId77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183243" r:id="rId76" name="cmdSimulation30"/>
      </mc:Fallback>
    </mc:AlternateContent>
    <mc:AlternateContent xmlns:mc="http://schemas.openxmlformats.org/markup-compatibility/2006">
      <mc:Choice Requires="x14">
        <control shapeId="183245" r:id="rId78" name="cmdSimulation31">
          <controlPr defaultSize="0" autoLine="0" r:id="rId79">
            <anchor moveWithCells="1">
              <from>
                <xdr:col>2</xdr:col>
                <xdr:colOff>0</xdr:colOff>
                <xdr:row>33</xdr:row>
                <xdr:rowOff>0</xdr:rowOff>
              </from>
              <to>
                <xdr:col>3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183245" r:id="rId78" name="cmdSimulation31"/>
      </mc:Fallback>
    </mc:AlternateContent>
    <mc:AlternateContent xmlns:mc="http://schemas.openxmlformats.org/markup-compatibility/2006">
      <mc:Choice Requires="x14">
        <control shapeId="183247" r:id="rId80" name="cmdSimulation32">
          <controlPr defaultSize="0" autoLine="0" r:id="rId81">
            <anchor moveWithCells="1">
              <from>
                <xdr:col>2</xdr:col>
                <xdr:colOff>0</xdr:colOff>
                <xdr:row>34</xdr:row>
                <xdr:rowOff>0</xdr:rowOff>
              </from>
              <to>
                <xdr:col>3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183247" r:id="rId80" name="cmdSimulation32"/>
      </mc:Fallback>
    </mc:AlternateContent>
    <mc:AlternateContent xmlns:mc="http://schemas.openxmlformats.org/markup-compatibility/2006">
      <mc:Choice Requires="x14">
        <control shapeId="142341" r:id="rId82" name="Button 5">
          <controlPr defaultSize="0" print="0" autoFill="0" autoPict="0" macro="[0]!CreateSimulationFB.CreateSimulationFB">
            <anchor moveWithCells="1" sizeWithCells="1">
              <from>
                <xdr:col>2</xdr:col>
                <xdr:colOff>0</xdr:colOff>
                <xdr:row>1</xdr:row>
                <xdr:rowOff>76200</xdr:rowOff>
              </from>
              <to>
                <xdr:col>3</xdr:col>
                <xdr:colOff>800100</xdr:colOff>
                <xdr:row>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86" r:id="rId83" name="CheckboxRecording1">
          <controlPr defaultSize="0" autoFill="0" autoLine="0" autoPict="0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342900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88" r:id="rId84" name="CheckboxRecording2">
          <controlPr defaultSize="0" autoFill="0" autoLine="0" autoPict="0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342900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90" r:id="rId85" name="CheckboxRecording3">
          <controlPr defaultSize="0" autoFill="0" autoLine="0" autoPict="0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342900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92" r:id="rId86" name="CheckboxRecording4">
          <controlPr defaultSize="0" autoFill="0" autoLine="0" autoPict="0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342900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94" r:id="rId87" name="CheckboxRecording5">
          <controlPr defaultSize="0" autoFill="0" autoLine="0" autoPict="0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342900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96" r:id="rId88" name="CheckboxRecording6">
          <controlPr defaultSize="0" autoFill="0" autoLine="0" autoPict="0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342900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98" r:id="rId89" name="CheckboxRecording7">
          <controlPr defaultSize="0" autoFill="0" autoLine="0" autoPict="0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342900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00" r:id="rId90" name="CheckboxRecording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342900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02" r:id="rId91" name="CheckboxRecording9">
          <controlPr defaultSize="0" autoFill="0" autoLine="0" autoPict="0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342900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04" r:id="rId92" name="CheckboxRecording10">
          <controlPr defaultSize="0" autoFill="0" autoLine="0" autoPict="0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342900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06" r:id="rId93" name="CheckboxRecording11">
          <controlPr defaultSize="0" autoFill="0" autoLine="0" autoPict="0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342900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08" r:id="rId94" name="CheckboxRecording12">
          <controlPr defaultSize="0" autoFill="0" autoLine="0" autoPict="0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342900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10" r:id="rId95" name="CheckboxRecording13">
          <controlPr defaultSize="0" autoFill="0" autoLine="0" autoPict="0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0</xdr:col>
                <xdr:colOff>342900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12" r:id="rId96" name="CheckboxRecording14">
          <controlPr defaultSize="0" autoFill="0" autoLine="0" autoPict="0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342900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14" r:id="rId97" name="CheckboxRecording15">
          <controlPr defaultSize="0" autoFill="0" autoLine="0" autoPict="0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342900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16" r:id="rId98" name="CheckboxRecording16">
          <controlPr defaultSize="0" autoFill="0" autoLine="0" autoPict="0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342900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18" r:id="rId99" name="CheckboxRecording17">
          <controlPr defaultSize="0" autoFill="0" autoLine="0" autoPict="0">
            <anchor moveWithCells="1">
              <from>
                <xdr:col>0</xdr:col>
                <xdr:colOff>0</xdr:colOff>
                <xdr:row>19</xdr:row>
                <xdr:rowOff>0</xdr:rowOff>
              </from>
              <to>
                <xdr:col>0</xdr:col>
                <xdr:colOff>342900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20" r:id="rId100" name="CheckboxRecording18">
          <controlPr defaultSize="0" autoFill="0" autoLine="0" autoPict="0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342900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22" r:id="rId101" name="CheckboxRecording19">
          <controlPr defaultSize="0" autoFill="0" autoLine="0" autoPict="0">
            <anchor moveWithCells="1">
              <from>
                <xdr:col>0</xdr:col>
                <xdr:colOff>0</xdr:colOff>
                <xdr:row>21</xdr:row>
                <xdr:rowOff>0</xdr:rowOff>
              </from>
              <to>
                <xdr:col>0</xdr:col>
                <xdr:colOff>342900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24" r:id="rId102" name="CheckboxRecording20">
          <controlPr defaultSize="0" autoFill="0" autoLine="0" autoPict="0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0</xdr:col>
                <xdr:colOff>342900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26" r:id="rId103" name="CheckboxRecording21">
          <controlPr defaultSize="0" autoFill="0" autoLine="0" autoPict="0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342900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28" r:id="rId104" name="CheckboxRecording22">
          <controlPr defaultSize="0" autoFill="0" autoLine="0" autoPict="0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0</xdr:col>
                <xdr:colOff>342900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30" r:id="rId105" name="CheckboxRecording23">
          <controlPr defaultSize="0" autoFill="0" autoLine="0" autoPict="0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0</xdr:col>
                <xdr:colOff>342900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32" r:id="rId106" name="CheckboxRecording24">
          <controlPr defaultSize="0" autoFill="0" autoLine="0" autoPict="0">
            <anchor moveWithCells="1">
              <from>
                <xdr:col>0</xdr:col>
                <xdr:colOff>0</xdr:colOff>
                <xdr:row>26</xdr:row>
                <xdr:rowOff>0</xdr:rowOff>
              </from>
              <to>
                <xdr:col>0</xdr:col>
                <xdr:colOff>342900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34" r:id="rId107" name="CheckboxRecording25">
          <controlPr defaultSize="0" autoFill="0" autoLine="0" autoPict="0">
            <anchor moveWithCells="1">
              <from>
                <xdr:col>0</xdr:col>
                <xdr:colOff>0</xdr:colOff>
                <xdr:row>27</xdr:row>
                <xdr:rowOff>0</xdr:rowOff>
              </from>
              <to>
                <xdr:col>0</xdr:col>
                <xdr:colOff>342900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36" r:id="rId108" name="CheckboxRecording26">
          <controlPr defaultSize="0" autoFill="0" autoLine="0" autoPict="0">
            <anchor moveWithCells="1">
              <from>
                <xdr:col>0</xdr:col>
                <xdr:colOff>0</xdr:colOff>
                <xdr:row>28</xdr:row>
                <xdr:rowOff>0</xdr:rowOff>
              </from>
              <to>
                <xdr:col>0</xdr:col>
                <xdr:colOff>342900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38" r:id="rId109" name="CheckboxRecording27">
          <controlPr defaultSize="0" autoFill="0" autoLine="0" autoPict="0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0</xdr:col>
                <xdr:colOff>342900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40" r:id="rId110" name="CheckboxRecording28">
          <controlPr defaultSize="0" autoFill="0" autoLine="0" autoPict="0">
            <anchor moveWithCells="1">
              <from>
                <xdr:col>0</xdr:col>
                <xdr:colOff>0</xdr:colOff>
                <xdr:row>30</xdr:row>
                <xdr:rowOff>0</xdr:rowOff>
              </from>
              <to>
                <xdr:col>0</xdr:col>
                <xdr:colOff>342900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42" r:id="rId111" name="CheckboxRecording29">
          <controlPr defaultSize="0" autoFill="0" autoLine="0" autoPict="0">
            <anchor moveWithCells="1">
              <from>
                <xdr:col>0</xdr:col>
                <xdr:colOff>0</xdr:colOff>
                <xdr:row>31</xdr:row>
                <xdr:rowOff>0</xdr:rowOff>
              </from>
              <to>
                <xdr:col>0</xdr:col>
                <xdr:colOff>342900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44" r:id="rId112" name="CheckboxRecording30">
          <controlPr defaultSize="0" autoFill="0" autoLine="0" autoPict="0">
            <anchor moveWithCells="1">
              <from>
                <xdr:col>0</xdr:col>
                <xdr:colOff>0</xdr:colOff>
                <xdr:row>32</xdr:row>
                <xdr:rowOff>0</xdr:rowOff>
              </from>
              <to>
                <xdr:col>0</xdr:col>
                <xdr:colOff>342900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46" r:id="rId113" name="CheckboxRecording31">
          <controlPr defaultSize="0" autoFill="0" autoLine="0" autoPict="0">
            <anchor moveWithCells="1">
              <from>
                <xdr:col>0</xdr:col>
                <xdr:colOff>0</xdr:colOff>
                <xdr:row>33</xdr:row>
                <xdr:rowOff>0</xdr:rowOff>
              </from>
              <to>
                <xdr:col>0</xdr:col>
                <xdr:colOff>342900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48" r:id="rId114" name="CheckboxRecording32">
          <controlPr defaultSize="0" autoFill="0" autoLine="0" autoPict="0">
            <anchor moveWithCells="1">
              <from>
                <xdr:col>0</xdr:col>
                <xdr:colOff>0</xdr:colOff>
                <xdr:row>34</xdr:row>
                <xdr:rowOff>0</xdr:rowOff>
              </from>
              <to>
                <xdr:col>0</xdr:col>
                <xdr:colOff>342900</xdr:colOff>
                <xdr:row>35</xdr:row>
                <xdr:rowOff>57150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/>
  <dimension ref="A1:G35"/>
  <sheetViews>
    <sheetView workbookViewId="0">
      <selection activeCell="H24" sqref="H24"/>
    </sheetView>
  </sheetViews>
  <sheetFormatPr defaultColWidth="11.42578125" defaultRowHeight="12.75" x14ac:dyDescent="0.2"/>
  <cols>
    <col min="1" max="1" width="14.140625" bestFit="1" customWidth="1"/>
    <col min="2" max="2" width="7.85546875" bestFit="1" customWidth="1"/>
    <col min="3" max="3" width="14.7109375" bestFit="1" customWidth="1"/>
    <col min="4" max="4" width="49.7109375" bestFit="1" customWidth="1"/>
    <col min="5" max="6" width="14.7109375" bestFit="1" customWidth="1"/>
  </cols>
  <sheetData>
    <row r="1" spans="1:7" ht="52.5" customHeight="1" x14ac:dyDescent="0.2">
      <c r="A1" s="560"/>
      <c r="B1" s="561"/>
      <c r="C1" s="561"/>
      <c r="D1" s="561"/>
      <c r="E1" s="561"/>
      <c r="F1" s="561"/>
      <c r="G1" s="562"/>
    </row>
    <row r="2" spans="1:7" x14ac:dyDescent="0.2">
      <c r="A2" s="279" t="s">
        <v>1248</v>
      </c>
      <c r="B2" s="279" t="s">
        <v>1245</v>
      </c>
      <c r="C2" s="279" t="s">
        <v>1275</v>
      </c>
      <c r="D2" s="279" t="s">
        <v>1414</v>
      </c>
      <c r="E2" s="279"/>
      <c r="F2" s="278"/>
      <c r="G2" s="278"/>
    </row>
    <row r="4" spans="1:7" x14ac:dyDescent="0.2">
      <c r="A4" t="s">
        <v>1231</v>
      </c>
      <c r="B4" t="s">
        <v>863</v>
      </c>
      <c r="C4" t="s">
        <v>1393</v>
      </c>
      <c r="D4" t="s">
        <v>1415</v>
      </c>
    </row>
    <row r="5" spans="1:7" x14ac:dyDescent="0.2">
      <c r="A5" t="s">
        <v>1231</v>
      </c>
      <c r="B5" t="s">
        <v>864</v>
      </c>
      <c r="C5" t="s">
        <v>1394</v>
      </c>
      <c r="D5" t="s">
        <v>1416</v>
      </c>
    </row>
    <row r="6" spans="1:7" x14ac:dyDescent="0.2">
      <c r="A6" t="s">
        <v>1231</v>
      </c>
      <c r="B6" t="s">
        <v>865</v>
      </c>
      <c r="C6" t="s">
        <v>1395</v>
      </c>
      <c r="D6" t="s">
        <v>1417</v>
      </c>
    </row>
    <row r="7" spans="1:7" x14ac:dyDescent="0.2">
      <c r="A7" t="s">
        <v>1231</v>
      </c>
      <c r="B7" t="s">
        <v>866</v>
      </c>
      <c r="C7" t="s">
        <v>1396</v>
      </c>
      <c r="D7" t="s">
        <v>1418</v>
      </c>
    </row>
    <row r="8" spans="1:7" x14ac:dyDescent="0.2">
      <c r="A8" t="s">
        <v>1231</v>
      </c>
      <c r="B8" t="s">
        <v>867</v>
      </c>
      <c r="C8" t="s">
        <v>1397</v>
      </c>
      <c r="D8" t="s">
        <v>1419</v>
      </c>
    </row>
    <row r="9" spans="1:7" x14ac:dyDescent="0.2">
      <c r="A9" t="s">
        <v>1231</v>
      </c>
      <c r="B9" t="s">
        <v>868</v>
      </c>
      <c r="C9" t="s">
        <v>1398</v>
      </c>
      <c r="D9" t="s">
        <v>1420</v>
      </c>
    </row>
    <row r="10" spans="1:7" x14ac:dyDescent="0.2">
      <c r="A10" t="s">
        <v>1231</v>
      </c>
      <c r="B10" t="s">
        <v>869</v>
      </c>
      <c r="C10" t="s">
        <v>1399</v>
      </c>
      <c r="D10" t="s">
        <v>1421</v>
      </c>
    </row>
    <row r="11" spans="1:7" x14ac:dyDescent="0.2">
      <c r="A11" t="s">
        <v>1231</v>
      </c>
      <c r="B11" t="s">
        <v>870</v>
      </c>
      <c r="C11" t="s">
        <v>1400</v>
      </c>
      <c r="D11" t="s">
        <v>1422</v>
      </c>
    </row>
    <row r="12" spans="1:7" x14ac:dyDescent="0.2">
      <c r="A12" t="s">
        <v>1231</v>
      </c>
      <c r="B12" t="s">
        <v>871</v>
      </c>
      <c r="C12" t="s">
        <v>1401</v>
      </c>
      <c r="D12" t="s">
        <v>1423</v>
      </c>
    </row>
    <row r="13" spans="1:7" x14ac:dyDescent="0.2">
      <c r="A13" t="s">
        <v>1231</v>
      </c>
      <c r="B13" t="s">
        <v>872</v>
      </c>
    </row>
    <row r="14" spans="1:7" x14ac:dyDescent="0.2">
      <c r="A14" t="s">
        <v>1231</v>
      </c>
      <c r="B14" t="s">
        <v>873</v>
      </c>
    </row>
    <row r="15" spans="1:7" x14ac:dyDescent="0.2">
      <c r="A15" t="s">
        <v>1231</v>
      </c>
      <c r="B15" t="s">
        <v>874</v>
      </c>
      <c r="C15" t="s">
        <v>1402</v>
      </c>
      <c r="D15" t="s">
        <v>1424</v>
      </c>
    </row>
    <row r="16" spans="1:7" x14ac:dyDescent="0.2">
      <c r="A16" t="s">
        <v>1231</v>
      </c>
      <c r="B16" t="s">
        <v>875</v>
      </c>
      <c r="C16" t="s">
        <v>1403</v>
      </c>
      <c r="D16" t="s">
        <v>1425</v>
      </c>
    </row>
    <row r="17" spans="1:4" x14ac:dyDescent="0.2">
      <c r="A17" t="s">
        <v>1231</v>
      </c>
      <c r="B17" t="s">
        <v>876</v>
      </c>
      <c r="C17" t="s">
        <v>1402</v>
      </c>
      <c r="D17" t="s">
        <v>1426</v>
      </c>
    </row>
    <row r="18" spans="1:4" x14ac:dyDescent="0.2">
      <c r="A18" t="s">
        <v>1231</v>
      </c>
      <c r="B18" t="s">
        <v>877</v>
      </c>
      <c r="C18" t="s">
        <v>1402</v>
      </c>
      <c r="D18" t="s">
        <v>1427</v>
      </c>
    </row>
    <row r="19" spans="1:4" x14ac:dyDescent="0.2">
      <c r="A19" t="s">
        <v>1231</v>
      </c>
      <c r="B19" t="s">
        <v>878</v>
      </c>
    </row>
    <row r="20" spans="1:4" x14ac:dyDescent="0.2">
      <c r="A20" t="s">
        <v>1231</v>
      </c>
      <c r="B20" t="s">
        <v>879</v>
      </c>
      <c r="C20" t="s">
        <v>1393</v>
      </c>
      <c r="D20" t="s">
        <v>1415</v>
      </c>
    </row>
    <row r="21" spans="1:4" x14ac:dyDescent="0.2">
      <c r="A21" t="s">
        <v>1231</v>
      </c>
      <c r="B21" t="s">
        <v>880</v>
      </c>
      <c r="C21" t="s">
        <v>1394</v>
      </c>
      <c r="D21" t="s">
        <v>1416</v>
      </c>
    </row>
    <row r="22" spans="1:4" x14ac:dyDescent="0.2">
      <c r="A22" t="s">
        <v>1231</v>
      </c>
      <c r="B22" t="s">
        <v>881</v>
      </c>
      <c r="C22" t="s">
        <v>1395</v>
      </c>
      <c r="D22" t="s">
        <v>1417</v>
      </c>
    </row>
    <row r="23" spans="1:4" x14ac:dyDescent="0.2">
      <c r="A23" t="s">
        <v>1231</v>
      </c>
      <c r="B23" t="s">
        <v>882</v>
      </c>
      <c r="C23" t="s">
        <v>1396</v>
      </c>
      <c r="D23" t="s">
        <v>1418</v>
      </c>
    </row>
    <row r="24" spans="1:4" x14ac:dyDescent="0.2">
      <c r="A24" t="s">
        <v>1231</v>
      </c>
      <c r="B24" t="s">
        <v>1152</v>
      </c>
      <c r="C24" t="s">
        <v>1397</v>
      </c>
      <c r="D24" t="s">
        <v>1419</v>
      </c>
    </row>
    <row r="25" spans="1:4" x14ac:dyDescent="0.2">
      <c r="A25" t="s">
        <v>1231</v>
      </c>
      <c r="B25" t="s">
        <v>1153</v>
      </c>
      <c r="C25" t="s">
        <v>1398</v>
      </c>
      <c r="D25" t="s">
        <v>1420</v>
      </c>
    </row>
    <row r="26" spans="1:4" x14ac:dyDescent="0.2">
      <c r="A26" t="s">
        <v>1231</v>
      </c>
      <c r="B26" t="s">
        <v>1154</v>
      </c>
      <c r="C26" t="s">
        <v>1399</v>
      </c>
      <c r="D26" t="s">
        <v>1421</v>
      </c>
    </row>
    <row r="27" spans="1:4" x14ac:dyDescent="0.2">
      <c r="A27" t="s">
        <v>1231</v>
      </c>
      <c r="B27" t="s">
        <v>1155</v>
      </c>
      <c r="C27" t="s">
        <v>1400</v>
      </c>
      <c r="D27" t="s">
        <v>1422</v>
      </c>
    </row>
    <row r="28" spans="1:4" x14ac:dyDescent="0.2">
      <c r="A28" t="s">
        <v>1231</v>
      </c>
      <c r="B28" t="s">
        <v>1156</v>
      </c>
      <c r="C28" t="s">
        <v>1401</v>
      </c>
      <c r="D28" t="s">
        <v>1423</v>
      </c>
    </row>
    <row r="29" spans="1:4" x14ac:dyDescent="0.2">
      <c r="A29" t="s">
        <v>1231</v>
      </c>
      <c r="B29" t="s">
        <v>1157</v>
      </c>
    </row>
    <row r="30" spans="1:4" x14ac:dyDescent="0.2">
      <c r="A30" t="s">
        <v>1231</v>
      </c>
      <c r="B30" t="s">
        <v>1158</v>
      </c>
    </row>
    <row r="31" spans="1:4" x14ac:dyDescent="0.2">
      <c r="A31" t="s">
        <v>1231</v>
      </c>
      <c r="B31" t="s">
        <v>1159</v>
      </c>
      <c r="C31" t="s">
        <v>1404</v>
      </c>
      <c r="D31" t="s">
        <v>1428</v>
      </c>
    </row>
    <row r="32" spans="1:4" x14ac:dyDescent="0.2">
      <c r="A32" t="s">
        <v>1231</v>
      </c>
      <c r="B32" t="s">
        <v>1160</v>
      </c>
      <c r="C32" t="s">
        <v>1405</v>
      </c>
      <c r="D32" t="s">
        <v>1429</v>
      </c>
    </row>
    <row r="33" spans="1:4" x14ac:dyDescent="0.2">
      <c r="A33" t="s">
        <v>1231</v>
      </c>
      <c r="B33" t="s">
        <v>1161</v>
      </c>
      <c r="C33" t="s">
        <v>1404</v>
      </c>
      <c r="D33" t="s">
        <v>1430</v>
      </c>
    </row>
    <row r="34" spans="1:4" x14ac:dyDescent="0.2">
      <c r="A34" t="s">
        <v>1231</v>
      </c>
      <c r="B34" t="s">
        <v>1162</v>
      </c>
      <c r="C34" t="s">
        <v>1405</v>
      </c>
      <c r="D34" t="s">
        <v>1431</v>
      </c>
    </row>
    <row r="35" spans="1:4" x14ac:dyDescent="0.2">
      <c r="A35" t="s">
        <v>1231</v>
      </c>
      <c r="B35" t="s">
        <v>1163</v>
      </c>
      <c r="C35" t="s">
        <v>1413</v>
      </c>
      <c r="D35" t="s">
        <v>1432</v>
      </c>
    </row>
  </sheetData>
  <sortState ref="A4:L35">
    <sortCondition descending="1" ref="L1"/>
    <sortCondition ref="J1"/>
    <sortCondition ref="K1"/>
  </sortState>
  <mergeCells count="1">
    <mergeCell ref="A1:G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034" r:id="rId3" name="Button 2">
              <controlPr defaultSize="0" print="0" autoFill="0" autoPict="0" macro="[0]!Clear.Clear">
                <anchor>
                  <from>
                    <xdr:col>0</xdr:col>
                    <xdr:colOff>161925</xdr:colOff>
                    <xdr:row>0</xdr:row>
                    <xdr:rowOff>85725</xdr:rowOff>
                  </from>
                  <to>
                    <xdr:col>2</xdr:col>
                    <xdr:colOff>76200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5" r:id="rId4" name="Button 3">
              <controlPr defaultSize="0" print="0" autoFill="0" autoPict="0" macro="[0]!CreatePrintOut">
                <anchor>
                  <from>
                    <xdr:col>2</xdr:col>
                    <xdr:colOff>228600</xdr:colOff>
                    <xdr:row>0</xdr:row>
                    <xdr:rowOff>85725</xdr:rowOff>
                  </from>
                  <to>
                    <xdr:col>3</xdr:col>
                    <xdr:colOff>1047750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W450"/>
  <sheetViews>
    <sheetView topLeftCell="A199" zoomScale="120" zoomScaleNormal="120" workbookViewId="0">
      <selection activeCell="S2" sqref="S2"/>
    </sheetView>
  </sheetViews>
  <sheetFormatPr defaultColWidth="11.42578125" defaultRowHeight="12.75" x14ac:dyDescent="0.2"/>
  <cols>
    <col min="1" max="1" width="26.28515625" customWidth="1"/>
    <col min="2" max="2" width="27" customWidth="1"/>
    <col min="3" max="3" width="24.7109375" customWidth="1"/>
    <col min="4" max="4" width="26.28515625" customWidth="1"/>
    <col min="5" max="5" width="27.7109375" customWidth="1"/>
    <col min="6" max="6" width="12.7109375" customWidth="1"/>
    <col min="7" max="7" width="6.42578125" customWidth="1"/>
    <col min="8" max="8" width="27.28515625" customWidth="1"/>
    <col min="9" max="9" width="6.140625" customWidth="1"/>
    <col min="10" max="10" width="26.5703125" customWidth="1"/>
    <col min="11" max="11" width="13.140625" customWidth="1"/>
    <col min="12" max="12" width="35.85546875" customWidth="1"/>
    <col min="13" max="13" width="8.85546875" customWidth="1"/>
    <col min="14" max="14" width="21.7109375" customWidth="1"/>
    <col min="15" max="15" width="19.5703125" bestFit="1" customWidth="1"/>
    <col min="16" max="16" width="18.85546875" bestFit="1" customWidth="1"/>
    <col min="17" max="17" width="9.5703125" customWidth="1"/>
    <col min="18" max="18" width="22" bestFit="1" customWidth="1"/>
    <col min="19" max="19" width="20" bestFit="1" customWidth="1"/>
    <col min="23" max="23" width="24.140625" bestFit="1" customWidth="1"/>
    <col min="24" max="24" width="20.140625" bestFit="1" customWidth="1"/>
    <col min="25" max="25" width="16.28515625" bestFit="1" customWidth="1"/>
    <col min="26" max="26" width="6.7109375" bestFit="1" customWidth="1"/>
  </cols>
  <sheetData>
    <row r="1" spans="1:26" x14ac:dyDescent="0.2">
      <c r="A1" s="129" t="s">
        <v>849</v>
      </c>
      <c r="B1" s="130" t="s">
        <v>110</v>
      </c>
      <c r="C1" s="129" t="s">
        <v>111</v>
      </c>
      <c r="D1" s="130" t="s">
        <v>112</v>
      </c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31" t="str">
        <f>C1</f>
        <v>FULL NAME: Deutsch</v>
      </c>
      <c r="P1" s="131" t="str">
        <f>A1</f>
        <v>FULL NAME: Englisch</v>
      </c>
      <c r="Q1" s="126"/>
      <c r="R1" s="126" t="str">
        <f>P1</f>
        <v>FULL NAME: Englisch</v>
      </c>
      <c r="S1" s="126" t="str">
        <f>O1</f>
        <v>FULL NAME: Deutsch</v>
      </c>
      <c r="W1" s="152" t="s">
        <v>663</v>
      </c>
      <c r="X1" s="152" t="s">
        <v>131</v>
      </c>
      <c r="Y1" s="152" t="s">
        <v>885</v>
      </c>
      <c r="Z1" s="152" t="s">
        <v>534</v>
      </c>
    </row>
    <row r="2" spans="1:26" x14ac:dyDescent="0.2">
      <c r="A2" s="122" t="s">
        <v>848</v>
      </c>
      <c r="B2" s="128"/>
      <c r="C2" s="122" t="s">
        <v>848</v>
      </c>
      <c r="D2" s="128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31" t="str">
        <f t="shared" ref="O2:O65" si="0">C2</f>
        <v>4..20mA</v>
      </c>
      <c r="P2" s="131" t="str">
        <f t="shared" ref="P2:P65" si="1">A2</f>
        <v>4..20mA</v>
      </c>
      <c r="Q2" s="126"/>
      <c r="R2" s="126" t="str">
        <f t="shared" ref="R2:R65" si="2">P2</f>
        <v>4..20mA</v>
      </c>
      <c r="S2" s="126" t="str">
        <f t="shared" ref="S2:S65" si="3">O2</f>
        <v>4..20mA</v>
      </c>
      <c r="W2" s="152" t="s">
        <v>696</v>
      </c>
      <c r="X2" s="152" t="s">
        <v>131</v>
      </c>
      <c r="Y2" s="152" t="s">
        <v>885</v>
      </c>
      <c r="Z2" s="151" t="s">
        <v>249</v>
      </c>
    </row>
    <row r="3" spans="1:26" x14ac:dyDescent="0.2">
      <c r="A3" s="123" t="s">
        <v>733</v>
      </c>
      <c r="B3" s="127"/>
      <c r="C3" s="122" t="s">
        <v>45</v>
      </c>
      <c r="D3" s="127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31" t="str">
        <f t="shared" si="0"/>
        <v>Quittierung</v>
      </c>
      <c r="P3" s="131" t="str">
        <f t="shared" si="1"/>
        <v>acknowledgement</v>
      </c>
      <c r="Q3" s="126"/>
      <c r="R3" s="126" t="str">
        <f t="shared" si="2"/>
        <v>acknowledgement</v>
      </c>
      <c r="S3" s="126" t="str">
        <f t="shared" si="3"/>
        <v>Quittierung</v>
      </c>
      <c r="W3" s="152" t="s">
        <v>692</v>
      </c>
      <c r="X3" s="152" t="s">
        <v>38</v>
      </c>
      <c r="Y3" s="152" t="s">
        <v>833</v>
      </c>
      <c r="Z3" s="152" t="s">
        <v>271</v>
      </c>
    </row>
    <row r="4" spans="1:26" x14ac:dyDescent="0.2">
      <c r="A4" s="125" t="s">
        <v>734</v>
      </c>
      <c r="B4" s="127"/>
      <c r="C4" s="125" t="s">
        <v>774</v>
      </c>
      <c r="D4" s="127"/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131" t="str">
        <f t="shared" si="0"/>
        <v>Akustikmelder</v>
      </c>
      <c r="P4" s="131" t="str">
        <f t="shared" si="1"/>
        <v>acoustic signal</v>
      </c>
      <c r="Q4" s="126"/>
      <c r="R4" s="126" t="str">
        <f t="shared" si="2"/>
        <v>acoustic signal</v>
      </c>
      <c r="S4" s="126" t="str">
        <f t="shared" si="3"/>
        <v>Akustikmelder</v>
      </c>
      <c r="W4" s="152" t="s">
        <v>693</v>
      </c>
      <c r="X4" s="152" t="s">
        <v>39</v>
      </c>
      <c r="Y4" s="152" t="s">
        <v>886</v>
      </c>
      <c r="Z4" s="151" t="s">
        <v>268</v>
      </c>
    </row>
    <row r="5" spans="1:26" x14ac:dyDescent="0.2">
      <c r="A5" s="122" t="s">
        <v>229</v>
      </c>
      <c r="B5" s="127"/>
      <c r="C5" s="122" t="s">
        <v>775</v>
      </c>
      <c r="D5" s="127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31" t="str">
        <f t="shared" si="0"/>
        <v>Aktiv</v>
      </c>
      <c r="P5" s="131" t="str">
        <f t="shared" si="1"/>
        <v>active</v>
      </c>
      <c r="Q5" s="126"/>
      <c r="R5" s="126" t="str">
        <f t="shared" si="2"/>
        <v>active</v>
      </c>
      <c r="S5" s="126" t="str">
        <f t="shared" si="3"/>
        <v>Aktiv</v>
      </c>
      <c r="W5" s="152" t="s">
        <v>697</v>
      </c>
      <c r="X5" s="152" t="s">
        <v>38</v>
      </c>
      <c r="Y5" s="152" t="s">
        <v>833</v>
      </c>
      <c r="Z5" s="151" t="s">
        <v>269</v>
      </c>
    </row>
    <row r="6" spans="1:26" x14ac:dyDescent="0.2">
      <c r="A6" s="122" t="s">
        <v>44</v>
      </c>
      <c r="B6" s="126"/>
      <c r="C6" s="122" t="s">
        <v>51</v>
      </c>
      <c r="D6" s="126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31" t="str">
        <f t="shared" si="0"/>
        <v>Zugabe</v>
      </c>
      <c r="P6" s="131" t="str">
        <f t="shared" si="1"/>
        <v>addition</v>
      </c>
      <c r="Q6" s="126"/>
      <c r="R6" s="126" t="str">
        <f t="shared" si="2"/>
        <v>addition</v>
      </c>
      <c r="S6" s="126" t="str">
        <f t="shared" si="3"/>
        <v>Zugabe</v>
      </c>
      <c r="W6" s="152" t="s">
        <v>698</v>
      </c>
      <c r="X6" s="152" t="s">
        <v>39</v>
      </c>
      <c r="Y6" s="152" t="s">
        <v>886</v>
      </c>
      <c r="Z6" s="151" t="s">
        <v>270</v>
      </c>
    </row>
    <row r="7" spans="1:26" x14ac:dyDescent="0.2">
      <c r="A7" s="125" t="s">
        <v>138</v>
      </c>
      <c r="B7" s="127"/>
      <c r="C7" s="122" t="s">
        <v>776</v>
      </c>
      <c r="D7" s="127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31" t="str">
        <f t="shared" si="0"/>
        <v>Belüftungsventil</v>
      </c>
      <c r="P7" s="131" t="str">
        <f t="shared" si="1"/>
        <v>aeration valve</v>
      </c>
      <c r="Q7" s="126"/>
      <c r="R7" s="126" t="str">
        <f t="shared" si="2"/>
        <v>aeration valve</v>
      </c>
      <c r="S7" s="126" t="str">
        <f t="shared" si="3"/>
        <v>Belüftungsventil</v>
      </c>
      <c r="W7" s="152" t="s">
        <v>694</v>
      </c>
      <c r="X7" s="152" t="s">
        <v>903</v>
      </c>
      <c r="Y7" s="152" t="s">
        <v>887</v>
      </c>
      <c r="Z7" s="152" t="s">
        <v>271</v>
      </c>
    </row>
    <row r="8" spans="1:26" x14ac:dyDescent="0.2">
      <c r="A8" s="122" t="s">
        <v>11</v>
      </c>
      <c r="B8" s="127"/>
      <c r="C8" s="122" t="s">
        <v>777</v>
      </c>
      <c r="D8" s="127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31" t="str">
        <f t="shared" si="0"/>
        <v>Rührwerk</v>
      </c>
      <c r="P8" s="131" t="str">
        <f t="shared" si="1"/>
        <v>agitator</v>
      </c>
      <c r="Q8" s="126"/>
      <c r="R8" s="126" t="str">
        <f t="shared" si="2"/>
        <v>agitator</v>
      </c>
      <c r="S8" s="126" t="str">
        <f t="shared" si="3"/>
        <v>Rührwerk</v>
      </c>
      <c r="W8" s="152" t="s">
        <v>695</v>
      </c>
      <c r="X8" s="152" t="s">
        <v>904</v>
      </c>
      <c r="Y8" s="152" t="s">
        <v>888</v>
      </c>
      <c r="Z8" s="151" t="s">
        <v>268</v>
      </c>
    </row>
    <row r="9" spans="1:26" x14ac:dyDescent="0.2">
      <c r="A9" s="125" t="s">
        <v>735</v>
      </c>
      <c r="B9" s="126"/>
      <c r="C9" s="125" t="s">
        <v>178</v>
      </c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31" t="str">
        <f t="shared" si="0"/>
        <v>Klimagerät</v>
      </c>
      <c r="P9" s="131" t="str">
        <f t="shared" si="1"/>
        <v>air conditioner</v>
      </c>
      <c r="Q9" s="126"/>
      <c r="R9" s="126" t="str">
        <f t="shared" si="2"/>
        <v>air conditioner</v>
      </c>
      <c r="S9" s="126" t="str">
        <f t="shared" si="3"/>
        <v>Klimagerät</v>
      </c>
      <c r="W9" s="152" t="s">
        <v>699</v>
      </c>
      <c r="X9" s="152" t="s">
        <v>903</v>
      </c>
      <c r="Y9" s="152" t="s">
        <v>887</v>
      </c>
      <c r="Z9" s="151" t="s">
        <v>269</v>
      </c>
    </row>
    <row r="10" spans="1:26" x14ac:dyDescent="0.2">
      <c r="A10" s="386" t="s">
        <v>1601</v>
      </c>
      <c r="C10" s="386" t="s">
        <v>1602</v>
      </c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31" t="str">
        <f t="shared" si="0"/>
        <v>Luftkühler</v>
      </c>
      <c r="P10" s="131" t="str">
        <f t="shared" si="1"/>
        <v>air cooler</v>
      </c>
      <c r="Q10" s="126"/>
      <c r="R10" s="126" t="str">
        <f t="shared" si="2"/>
        <v>air cooler</v>
      </c>
      <c r="S10" s="126" t="str">
        <f t="shared" si="3"/>
        <v>Luftkühler</v>
      </c>
      <c r="W10" s="152" t="s">
        <v>700</v>
      </c>
      <c r="X10" s="152" t="s">
        <v>904</v>
      </c>
      <c r="Y10" s="152" t="s">
        <v>888</v>
      </c>
      <c r="Z10" s="151" t="s">
        <v>270</v>
      </c>
    </row>
    <row r="11" spans="1:26" x14ac:dyDescent="0.2">
      <c r="A11" s="123" t="s">
        <v>736</v>
      </c>
      <c r="B11" s="127"/>
      <c r="C11" s="122" t="s">
        <v>10</v>
      </c>
      <c r="D11" s="127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31" t="str">
        <f t="shared" si="0"/>
        <v>Luft Durchflussmesser</v>
      </c>
      <c r="P11" s="131" t="str">
        <f t="shared" si="1"/>
        <v>air flow meter</v>
      </c>
      <c r="Q11" s="126"/>
      <c r="R11" s="126" t="str">
        <f t="shared" si="2"/>
        <v>air flow meter</v>
      </c>
      <c r="S11" s="126" t="str">
        <f t="shared" si="3"/>
        <v>Luft Durchflussmesser</v>
      </c>
      <c r="W11" s="153" t="s">
        <v>701</v>
      </c>
      <c r="X11" s="152" t="s">
        <v>163</v>
      </c>
      <c r="Y11" s="152" t="s">
        <v>889</v>
      </c>
      <c r="Z11" s="152" t="s">
        <v>271</v>
      </c>
    </row>
    <row r="12" spans="1:26" x14ac:dyDescent="0.2">
      <c r="A12" s="123" t="s">
        <v>99</v>
      </c>
      <c r="B12" s="127"/>
      <c r="C12" s="125" t="s">
        <v>778</v>
      </c>
      <c r="D12" s="127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31" t="str">
        <f t="shared" si="0"/>
        <v>Lagerspülung</v>
      </c>
      <c r="P12" s="131" t="str">
        <f t="shared" si="1"/>
        <v>air purged bearing</v>
      </c>
      <c r="Q12" s="126"/>
      <c r="R12" s="126" t="str">
        <f t="shared" si="2"/>
        <v>air purged bearing</v>
      </c>
      <c r="S12" s="126" t="str">
        <f t="shared" si="3"/>
        <v>Lagerspülung</v>
      </c>
      <c r="W12" s="153" t="s">
        <v>702</v>
      </c>
      <c r="X12" s="152" t="s">
        <v>162</v>
      </c>
      <c r="Y12" s="152" t="s">
        <v>890</v>
      </c>
      <c r="Z12" s="151" t="s">
        <v>268</v>
      </c>
    </row>
    <row r="13" spans="1:26" x14ac:dyDescent="0.2">
      <c r="A13" s="19" t="s">
        <v>966</v>
      </c>
      <c r="B13" s="6"/>
      <c r="C13" s="19" t="s">
        <v>986</v>
      </c>
      <c r="D13" s="127"/>
      <c r="E13" s="126"/>
      <c r="F13" s="126"/>
      <c r="G13" s="126"/>
      <c r="H13" s="126"/>
      <c r="I13" s="126"/>
      <c r="J13" s="126"/>
      <c r="K13" s="126"/>
      <c r="L13" s="126"/>
      <c r="M13" s="126"/>
      <c r="N13" s="126"/>
      <c r="O13" s="131" t="str">
        <f t="shared" si="0"/>
        <v>Spülluftfilter</v>
      </c>
      <c r="P13" s="131" t="str">
        <f t="shared" si="1"/>
        <v>air purged filter</v>
      </c>
      <c r="Q13" s="126"/>
      <c r="R13" s="126" t="str">
        <f t="shared" si="2"/>
        <v>air purged filter</v>
      </c>
      <c r="S13" s="126" t="str">
        <f t="shared" si="3"/>
        <v>Spülluftfilter</v>
      </c>
      <c r="W13" s="153" t="s">
        <v>703</v>
      </c>
      <c r="X13" s="152" t="s">
        <v>163</v>
      </c>
      <c r="Y13" s="152" t="s">
        <v>889</v>
      </c>
      <c r="Z13" s="151" t="s">
        <v>269</v>
      </c>
    </row>
    <row r="14" spans="1:26" x14ac:dyDescent="0.2">
      <c r="A14" s="125" t="s">
        <v>737</v>
      </c>
      <c r="B14" s="127"/>
      <c r="C14" s="125" t="s">
        <v>779</v>
      </c>
      <c r="D14" s="127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31" t="str">
        <f t="shared" si="0"/>
        <v>Luftabdichtung</v>
      </c>
      <c r="P14" s="131" t="str">
        <f t="shared" si="1"/>
        <v>air purged shaft seals</v>
      </c>
      <c r="Q14" s="126"/>
      <c r="R14" s="126" t="str">
        <f t="shared" si="2"/>
        <v>air purged shaft seals</v>
      </c>
      <c r="S14" s="126" t="str">
        <f t="shared" si="3"/>
        <v>Luftabdichtung</v>
      </c>
      <c r="W14" s="153" t="s">
        <v>704</v>
      </c>
      <c r="X14" s="152" t="s">
        <v>162</v>
      </c>
      <c r="Y14" s="152" t="s">
        <v>890</v>
      </c>
      <c r="Z14" s="151" t="s">
        <v>270</v>
      </c>
    </row>
    <row r="15" spans="1:26" x14ac:dyDescent="0.2">
      <c r="A15" s="386" t="s">
        <v>1599</v>
      </c>
      <c r="C15" s="386" t="s">
        <v>1600</v>
      </c>
      <c r="D15" s="127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31" t="str">
        <f t="shared" si="0"/>
        <v>Entlüftungsventil</v>
      </c>
      <c r="P15" s="131" t="str">
        <f t="shared" si="1"/>
        <v>air release valve</v>
      </c>
      <c r="Q15" s="126"/>
      <c r="R15" s="126" t="str">
        <f t="shared" si="2"/>
        <v>air release valve</v>
      </c>
      <c r="S15" s="126" t="str">
        <f t="shared" si="3"/>
        <v>Entlüftungsventil</v>
      </c>
      <c r="W15" s="152" t="s">
        <v>664</v>
      </c>
      <c r="X15" s="152" t="s">
        <v>906</v>
      </c>
      <c r="Y15" s="152" t="s">
        <v>905</v>
      </c>
      <c r="Z15" s="151" t="s">
        <v>304</v>
      </c>
    </row>
    <row r="16" spans="1:26" x14ac:dyDescent="0.2">
      <c r="A16" s="357" t="s">
        <v>1105</v>
      </c>
      <c r="B16" s="149"/>
      <c r="C16" s="358" t="s">
        <v>1106</v>
      </c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31" t="str">
        <f t="shared" si="0"/>
        <v>Analogventil</v>
      </c>
      <c r="P16" s="131" t="str">
        <f t="shared" si="1"/>
        <v>analog valve</v>
      </c>
      <c r="Q16" s="126"/>
      <c r="R16" s="126" t="str">
        <f t="shared" si="2"/>
        <v>analog valve</v>
      </c>
      <c r="S16" s="126" t="str">
        <f t="shared" si="3"/>
        <v>Analogventil</v>
      </c>
      <c r="W16" s="152" t="s">
        <v>665</v>
      </c>
      <c r="X16" s="152" t="s">
        <v>131</v>
      </c>
      <c r="Y16" s="152" t="s">
        <v>885</v>
      </c>
      <c r="Z16" s="151" t="s">
        <v>42</v>
      </c>
    </row>
    <row r="17" spans="1:26" x14ac:dyDescent="0.2">
      <c r="A17" s="125" t="s">
        <v>146</v>
      </c>
      <c r="B17" s="127"/>
      <c r="C17" s="125" t="s">
        <v>780</v>
      </c>
      <c r="D17" s="127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31" t="str">
        <f t="shared" si="0"/>
        <v>Eckventil</v>
      </c>
      <c r="P17" s="131" t="str">
        <f t="shared" si="1"/>
        <v>angle valve</v>
      </c>
      <c r="Q17" s="126"/>
      <c r="R17" s="126" t="str">
        <f t="shared" si="2"/>
        <v>angle valve</v>
      </c>
      <c r="S17" s="126" t="str">
        <f t="shared" si="3"/>
        <v>Eckventil</v>
      </c>
      <c r="W17" s="152" t="s">
        <v>666</v>
      </c>
      <c r="X17" s="152" t="s">
        <v>12</v>
      </c>
      <c r="Y17" s="152" t="s">
        <v>12</v>
      </c>
      <c r="Z17" s="151" t="s">
        <v>248</v>
      </c>
    </row>
    <row r="18" spans="1:26" x14ac:dyDescent="0.2">
      <c r="A18" s="125" t="s">
        <v>104</v>
      </c>
      <c r="B18" s="127"/>
      <c r="C18" s="125" t="s">
        <v>140</v>
      </c>
      <c r="D18" s="127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31" t="str">
        <f t="shared" si="0"/>
        <v>Besaugung</v>
      </c>
      <c r="P18" s="131" t="str">
        <f t="shared" si="1"/>
        <v>aspiration</v>
      </c>
      <c r="Q18" s="126"/>
      <c r="R18" s="126" t="str">
        <f t="shared" si="2"/>
        <v>aspiration</v>
      </c>
      <c r="S18" s="126" t="str">
        <f t="shared" si="3"/>
        <v>Besaugung</v>
      </c>
      <c r="W18" s="148"/>
      <c r="X18" s="148"/>
      <c r="Y18" s="148"/>
      <c r="Z18" s="148"/>
    </row>
    <row r="19" spans="1:26" x14ac:dyDescent="0.2">
      <c r="A19" s="122" t="s">
        <v>738</v>
      </c>
      <c r="B19" s="127"/>
      <c r="C19" s="122" t="s">
        <v>6</v>
      </c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31" t="str">
        <f t="shared" si="0"/>
        <v>Besaugungsklappe</v>
      </c>
      <c r="P19" s="131" t="str">
        <f t="shared" si="1"/>
        <v>aspiration flap</v>
      </c>
      <c r="Q19" s="126"/>
      <c r="R19" s="126" t="str">
        <f t="shared" si="2"/>
        <v>aspiration flap</v>
      </c>
      <c r="S19" s="126" t="str">
        <f t="shared" si="3"/>
        <v>Besaugungsklappe</v>
      </c>
      <c r="W19" s="153" t="s">
        <v>667</v>
      </c>
      <c r="X19" s="151"/>
      <c r="Y19" s="151"/>
      <c r="Z19" s="151" t="s">
        <v>250</v>
      </c>
    </row>
    <row r="20" spans="1:26" x14ac:dyDescent="0.2">
      <c r="A20" s="123" t="s">
        <v>739</v>
      </c>
      <c r="B20" s="127"/>
      <c r="C20" s="123" t="s">
        <v>739</v>
      </c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31" t="str">
        <f t="shared" si="0"/>
        <v>AZODOS®</v>
      </c>
      <c r="P20" s="131" t="str">
        <f t="shared" si="1"/>
        <v>AZODOS®</v>
      </c>
      <c r="Q20" s="126"/>
      <c r="R20" s="126" t="str">
        <f t="shared" si="2"/>
        <v>AZODOS®</v>
      </c>
      <c r="S20" s="126" t="str">
        <f t="shared" si="3"/>
        <v>AZODOS®</v>
      </c>
      <c r="W20" s="153" t="s">
        <v>132</v>
      </c>
      <c r="X20" s="153" t="s">
        <v>132</v>
      </c>
      <c r="Y20" s="152" t="s">
        <v>134</v>
      </c>
      <c r="Z20" s="152" t="s">
        <v>251</v>
      </c>
    </row>
    <row r="21" spans="1:26" x14ac:dyDescent="0.2">
      <c r="A21" s="352" t="s">
        <v>967</v>
      </c>
      <c r="B21" s="6"/>
      <c r="C21" s="19" t="s">
        <v>987</v>
      </c>
      <c r="D21" s="127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31" t="str">
        <f t="shared" si="0"/>
        <v>Kugelhahn</v>
      </c>
      <c r="P21" s="131" t="str">
        <f t="shared" si="1"/>
        <v>ball valve</v>
      </c>
      <c r="Q21" s="126"/>
      <c r="R21" s="126" t="str">
        <f t="shared" si="2"/>
        <v>ball valve</v>
      </c>
      <c r="S21" s="126" t="str">
        <f t="shared" si="3"/>
        <v>Kugelhahn</v>
      </c>
      <c r="W21" s="152" t="s">
        <v>183</v>
      </c>
      <c r="X21" s="152" t="s">
        <v>183</v>
      </c>
      <c r="Y21" s="153" t="s">
        <v>891</v>
      </c>
      <c r="Z21" s="152" t="s">
        <v>252</v>
      </c>
    </row>
    <row r="22" spans="1:26" x14ac:dyDescent="0.2">
      <c r="A22" s="122" t="s">
        <v>740</v>
      </c>
      <c r="B22" s="127"/>
      <c r="C22" s="122" t="s">
        <v>781</v>
      </c>
      <c r="D22" s="127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31" t="str">
        <f t="shared" si="0"/>
        <v>Kugelvibrator</v>
      </c>
      <c r="P22" s="131" t="str">
        <f t="shared" si="1"/>
        <v>ball vibrator</v>
      </c>
      <c r="Q22" s="126"/>
      <c r="R22" s="126" t="str">
        <f t="shared" si="2"/>
        <v>ball vibrator</v>
      </c>
      <c r="S22" s="126" t="str">
        <f t="shared" si="3"/>
        <v>Kugelvibrator</v>
      </c>
      <c r="W22" s="153" t="s">
        <v>131</v>
      </c>
      <c r="X22" s="153" t="s">
        <v>131</v>
      </c>
      <c r="Y22" s="153" t="s">
        <v>885</v>
      </c>
      <c r="Z22" s="153" t="s">
        <v>251</v>
      </c>
    </row>
    <row r="23" spans="1:26" x14ac:dyDescent="0.2">
      <c r="A23" s="125" t="s">
        <v>102</v>
      </c>
      <c r="B23" s="127"/>
      <c r="C23" s="122" t="s">
        <v>103</v>
      </c>
      <c r="D23" s="127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31" t="str">
        <f t="shared" si="0"/>
        <v>Barcode</v>
      </c>
      <c r="P23" s="131" t="str">
        <f t="shared" si="1"/>
        <v>barcode</v>
      </c>
      <c r="Q23" s="126"/>
      <c r="R23" s="126" t="str">
        <f t="shared" si="2"/>
        <v>barcode</v>
      </c>
      <c r="S23" s="126" t="str">
        <f t="shared" si="3"/>
        <v>Barcode</v>
      </c>
      <c r="W23" s="153" t="s">
        <v>184</v>
      </c>
      <c r="X23" s="153" t="s">
        <v>184</v>
      </c>
      <c r="Y23" s="153" t="s">
        <v>185</v>
      </c>
      <c r="Z23" s="153" t="s">
        <v>252</v>
      </c>
    </row>
    <row r="24" spans="1:26" x14ac:dyDescent="0.2">
      <c r="A24" s="125" t="s">
        <v>136</v>
      </c>
      <c r="B24" s="127"/>
      <c r="C24" s="125" t="s">
        <v>136</v>
      </c>
      <c r="D24" s="127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31" t="str">
        <f t="shared" si="0"/>
        <v>Big Bag</v>
      </c>
      <c r="P24" s="131" t="str">
        <f t="shared" si="1"/>
        <v>Big Bag</v>
      </c>
      <c r="Q24" s="126"/>
      <c r="R24" s="126" t="str">
        <f t="shared" si="2"/>
        <v>Big Bag</v>
      </c>
      <c r="S24" s="126" t="str">
        <f t="shared" si="3"/>
        <v>Big Bag</v>
      </c>
      <c r="W24" s="153" t="s">
        <v>98</v>
      </c>
      <c r="X24" s="153" t="s">
        <v>98</v>
      </c>
      <c r="Y24" s="153" t="s">
        <v>790</v>
      </c>
      <c r="Z24" s="153" t="s">
        <v>251</v>
      </c>
    </row>
    <row r="25" spans="1:26" x14ac:dyDescent="0.2">
      <c r="A25" s="125" t="s">
        <v>139</v>
      </c>
      <c r="B25" s="126"/>
      <c r="C25" s="125" t="s">
        <v>782</v>
      </c>
      <c r="D25" s="127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31" t="str">
        <f t="shared" si="0"/>
        <v>Gebläse</v>
      </c>
      <c r="P25" s="131" t="str">
        <f t="shared" si="1"/>
        <v>blower</v>
      </c>
      <c r="Q25" s="126"/>
      <c r="R25" s="126" t="str">
        <f t="shared" si="2"/>
        <v>blower</v>
      </c>
      <c r="S25" s="126" t="str">
        <f t="shared" si="3"/>
        <v>Gebläse</v>
      </c>
      <c r="W25" s="153" t="s">
        <v>688</v>
      </c>
      <c r="X25" s="153" t="s">
        <v>688</v>
      </c>
      <c r="Y25" s="153" t="s">
        <v>898</v>
      </c>
      <c r="Z25" s="153" t="s">
        <v>252</v>
      </c>
    </row>
    <row r="26" spans="1:26" x14ac:dyDescent="0.2">
      <c r="A26" s="386" t="s">
        <v>1603</v>
      </c>
      <c r="C26" s="386" t="s">
        <v>1604</v>
      </c>
      <c r="D26" s="127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31" t="str">
        <f t="shared" si="0"/>
        <v>Bremse</v>
      </c>
      <c r="P26" s="131" t="str">
        <f t="shared" si="1"/>
        <v>brake</v>
      </c>
      <c r="Q26" s="126"/>
      <c r="R26" s="126" t="str">
        <f t="shared" si="2"/>
        <v>brake</v>
      </c>
      <c r="S26" s="126" t="str">
        <f t="shared" si="3"/>
        <v>Bremse</v>
      </c>
      <c r="W26" s="153" t="s">
        <v>689</v>
      </c>
      <c r="X26" s="153" t="s">
        <v>689</v>
      </c>
      <c r="Y26" s="152" t="s">
        <v>201</v>
      </c>
      <c r="Z26" s="153" t="s">
        <v>251</v>
      </c>
    </row>
    <row r="27" spans="1:26" x14ac:dyDescent="0.2">
      <c r="A27" s="125" t="s">
        <v>741</v>
      </c>
      <c r="B27" s="127"/>
      <c r="C27" s="125" t="s">
        <v>55</v>
      </c>
      <c r="D27" s="127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31" t="str">
        <f t="shared" si="0"/>
        <v>Bremsgerät</v>
      </c>
      <c r="P27" s="131" t="str">
        <f t="shared" si="1"/>
        <v>brake unit</v>
      </c>
      <c r="Q27" s="126"/>
      <c r="R27" s="126" t="str">
        <f t="shared" si="2"/>
        <v>brake unit</v>
      </c>
      <c r="S27" s="126" t="str">
        <f t="shared" si="3"/>
        <v>Bremsgerät</v>
      </c>
      <c r="W27" s="153" t="s">
        <v>690</v>
      </c>
      <c r="X27" s="153" t="s">
        <v>690</v>
      </c>
      <c r="Y27" s="152" t="s">
        <v>892</v>
      </c>
      <c r="Z27" s="153" t="s">
        <v>252</v>
      </c>
    </row>
    <row r="28" spans="1:26" x14ac:dyDescent="0.2">
      <c r="A28" s="125" t="s">
        <v>742</v>
      </c>
      <c r="B28" s="127"/>
      <c r="C28" s="125" t="s">
        <v>783</v>
      </c>
      <c r="D28" s="127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31" t="str">
        <f t="shared" si="0"/>
        <v>Abzweig</v>
      </c>
      <c r="P28" s="131" t="str">
        <f t="shared" si="1"/>
        <v>branch</v>
      </c>
      <c r="Q28" s="126"/>
      <c r="R28" s="126" t="str">
        <f t="shared" si="2"/>
        <v>branch</v>
      </c>
      <c r="S28" s="126" t="str">
        <f t="shared" si="3"/>
        <v>Abzweig</v>
      </c>
      <c r="W28" s="153" t="s">
        <v>163</v>
      </c>
      <c r="X28" s="153" t="s">
        <v>163</v>
      </c>
      <c r="Y28" s="152" t="s">
        <v>889</v>
      </c>
      <c r="Z28" s="153" t="s">
        <v>251</v>
      </c>
    </row>
    <row r="29" spans="1:26" x14ac:dyDescent="0.2">
      <c r="A29" s="386" t="s">
        <v>1592</v>
      </c>
      <c r="C29" s="386" t="s">
        <v>1593</v>
      </c>
      <c r="D29" s="126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31" t="str">
        <f t="shared" si="0"/>
        <v>Absperrklappe</v>
      </c>
      <c r="P29" s="131" t="str">
        <f t="shared" si="1"/>
        <v>butterfly valve</v>
      </c>
      <c r="Q29" s="126"/>
      <c r="R29" s="126" t="str">
        <f t="shared" si="2"/>
        <v>butterfly valve</v>
      </c>
      <c r="S29" s="126" t="str">
        <f t="shared" si="3"/>
        <v>Absperrklappe</v>
      </c>
      <c r="W29" s="153" t="s">
        <v>162</v>
      </c>
      <c r="X29" s="153" t="s">
        <v>162</v>
      </c>
      <c r="Y29" s="152" t="s">
        <v>890</v>
      </c>
      <c r="Z29" s="153" t="s">
        <v>252</v>
      </c>
    </row>
    <row r="30" spans="1:26" x14ac:dyDescent="0.2">
      <c r="A30" s="125" t="s">
        <v>3</v>
      </c>
      <c r="B30" s="127"/>
      <c r="C30" s="125" t="s">
        <v>4</v>
      </c>
      <c r="D30" s="126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31" t="str">
        <f t="shared" si="0"/>
        <v>Kettenantrieb</v>
      </c>
      <c r="P30" s="131" t="str">
        <f t="shared" si="1"/>
        <v>chain drive</v>
      </c>
      <c r="Q30" s="126"/>
      <c r="R30" s="126" t="str">
        <f t="shared" si="2"/>
        <v>chain drive</v>
      </c>
      <c r="S30" s="126" t="str">
        <f t="shared" si="3"/>
        <v>Kettenantrieb</v>
      </c>
      <c r="W30" s="153" t="s">
        <v>169</v>
      </c>
      <c r="X30" s="153" t="s">
        <v>169</v>
      </c>
      <c r="Y30" s="152" t="s">
        <v>172</v>
      </c>
      <c r="Z30" s="153" t="s">
        <v>251</v>
      </c>
    </row>
    <row r="31" spans="1:26" x14ac:dyDescent="0.2">
      <c r="A31" s="125" t="s">
        <v>180</v>
      </c>
      <c r="B31" s="127"/>
      <c r="C31" s="125" t="s">
        <v>181</v>
      </c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31" t="str">
        <f t="shared" si="0"/>
        <v>Kettenzug</v>
      </c>
      <c r="P31" s="131" t="str">
        <f t="shared" si="1"/>
        <v>chain hoist</v>
      </c>
      <c r="Q31" s="126"/>
      <c r="R31" s="126" t="str">
        <f t="shared" si="2"/>
        <v>chain hoist</v>
      </c>
      <c r="S31" s="126" t="str">
        <f t="shared" si="3"/>
        <v>Kettenzug</v>
      </c>
      <c r="W31" s="153" t="s">
        <v>170</v>
      </c>
      <c r="X31" s="153" t="s">
        <v>170</v>
      </c>
      <c r="Y31" s="152" t="s">
        <v>893</v>
      </c>
      <c r="Z31" s="153" t="s">
        <v>252</v>
      </c>
    </row>
    <row r="32" spans="1:26" x14ac:dyDescent="0.2">
      <c r="A32" s="359" t="s">
        <v>1374</v>
      </c>
      <c r="B32" s="360"/>
      <c r="C32" s="359" t="s">
        <v>1375</v>
      </c>
      <c r="D32" s="127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31" t="str">
        <f t="shared" si="0"/>
        <v>Kammerspülung</v>
      </c>
      <c r="P32" s="131" t="str">
        <f t="shared" si="1"/>
        <v>chamber cleaning</v>
      </c>
      <c r="Q32" s="126"/>
      <c r="R32" s="126" t="str">
        <f t="shared" si="2"/>
        <v>chamber cleaning</v>
      </c>
      <c r="S32" s="126" t="str">
        <f t="shared" si="3"/>
        <v>Kammerspülung</v>
      </c>
      <c r="W32" s="153" t="s">
        <v>679</v>
      </c>
      <c r="X32" s="153" t="s">
        <v>679</v>
      </c>
      <c r="Y32" s="152" t="s">
        <v>894</v>
      </c>
      <c r="Z32" s="153" t="s">
        <v>251</v>
      </c>
    </row>
    <row r="33" spans="1:26" x14ac:dyDescent="0.2">
      <c r="A33" s="125" t="s">
        <v>76</v>
      </c>
      <c r="B33" s="127"/>
      <c r="C33" s="125" t="s">
        <v>77</v>
      </c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31" t="str">
        <f t="shared" si="0"/>
        <v>Zerhacker</v>
      </c>
      <c r="P33" s="131" t="str">
        <f t="shared" si="1"/>
        <v>chopper</v>
      </c>
      <c r="Q33" s="126"/>
      <c r="R33" s="126" t="str">
        <f t="shared" si="2"/>
        <v>chopper</v>
      </c>
      <c r="S33" s="126" t="str">
        <f t="shared" si="3"/>
        <v>Zerhacker</v>
      </c>
      <c r="W33" s="153" t="s">
        <v>680</v>
      </c>
      <c r="X33" s="153" t="s">
        <v>680</v>
      </c>
      <c r="Y33" s="152" t="s">
        <v>895</v>
      </c>
      <c r="Z33" s="153" t="s">
        <v>252</v>
      </c>
    </row>
    <row r="34" spans="1:26" x14ac:dyDescent="0.2">
      <c r="A34" s="125" t="s">
        <v>743</v>
      </c>
      <c r="B34" s="127"/>
      <c r="C34" s="125" t="s">
        <v>784</v>
      </c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31" t="str">
        <f t="shared" si="0"/>
        <v>Reinigungdsdüse</v>
      </c>
      <c r="P34" s="131" t="str">
        <f t="shared" si="1"/>
        <v>cleaning jet</v>
      </c>
      <c r="Q34" s="126"/>
      <c r="R34" s="126" t="str">
        <f t="shared" si="2"/>
        <v>cleaning jet</v>
      </c>
      <c r="S34" s="126" t="str">
        <f t="shared" si="3"/>
        <v>Reinigungdsdüse</v>
      </c>
      <c r="W34" s="153" t="s">
        <v>39</v>
      </c>
      <c r="X34" s="153" t="s">
        <v>39</v>
      </c>
      <c r="Y34" s="152" t="s">
        <v>886</v>
      </c>
      <c r="Z34" s="153" t="s">
        <v>251</v>
      </c>
    </row>
    <row r="35" spans="1:26" x14ac:dyDescent="0.2">
      <c r="A35" s="357" t="s">
        <v>1266</v>
      </c>
      <c r="B35" s="6"/>
      <c r="C35" s="358" t="s">
        <v>1267</v>
      </c>
      <c r="D35" s="127"/>
      <c r="E35" s="126"/>
      <c r="F35" s="126"/>
      <c r="G35" s="126"/>
      <c r="H35" s="126"/>
      <c r="I35" s="126"/>
      <c r="J35" s="126"/>
      <c r="K35" s="126"/>
      <c r="L35" s="126"/>
      <c r="M35" s="126"/>
      <c r="N35" s="126"/>
      <c r="O35" s="131" t="str">
        <f t="shared" si="0"/>
        <v>Reinigungseinheit</v>
      </c>
      <c r="P35" s="131" t="str">
        <f t="shared" si="1"/>
        <v>cleaning unit</v>
      </c>
      <c r="Q35" s="126"/>
      <c r="R35" s="126" t="str">
        <f t="shared" si="2"/>
        <v>cleaning unit</v>
      </c>
      <c r="S35" s="126" t="str">
        <f t="shared" si="3"/>
        <v>Reinigungseinheit</v>
      </c>
      <c r="W35" s="153" t="s">
        <v>38</v>
      </c>
      <c r="X35" s="153" t="s">
        <v>38</v>
      </c>
      <c r="Y35" s="152" t="s">
        <v>833</v>
      </c>
      <c r="Z35" s="153" t="s">
        <v>252</v>
      </c>
    </row>
    <row r="36" spans="1:26" x14ac:dyDescent="0.2">
      <c r="A36" s="125" t="s">
        <v>183</v>
      </c>
      <c r="B36" s="127"/>
      <c r="C36" s="125" t="s">
        <v>785</v>
      </c>
      <c r="D36" s="127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31" t="str">
        <f t="shared" si="0"/>
        <v>schliessen</v>
      </c>
      <c r="P36" s="131" t="str">
        <f t="shared" si="1"/>
        <v>close</v>
      </c>
      <c r="Q36" s="126"/>
      <c r="R36" s="126" t="str">
        <f t="shared" si="2"/>
        <v>close</v>
      </c>
      <c r="S36" s="126" t="str">
        <f t="shared" si="3"/>
        <v>schliessen</v>
      </c>
      <c r="W36" s="153" t="s">
        <v>705</v>
      </c>
      <c r="X36" s="153" t="s">
        <v>705</v>
      </c>
      <c r="Y36" s="152" t="s">
        <v>896</v>
      </c>
      <c r="Z36" s="153" t="s">
        <v>251</v>
      </c>
    </row>
    <row r="37" spans="1:26" x14ac:dyDescent="0.2">
      <c r="A37" s="125" t="s">
        <v>157</v>
      </c>
      <c r="B37" s="127"/>
      <c r="C37" s="125" t="s">
        <v>786</v>
      </c>
      <c r="D37" s="127"/>
      <c r="E37" s="126"/>
      <c r="F37" s="126"/>
      <c r="G37" s="126"/>
      <c r="H37" s="126"/>
      <c r="I37" s="126"/>
      <c r="J37" s="126"/>
      <c r="K37" s="126"/>
      <c r="L37" s="126"/>
      <c r="M37" s="126"/>
      <c r="N37" s="126"/>
      <c r="O37" s="131" t="str">
        <f t="shared" si="0"/>
        <v>geschlossen</v>
      </c>
      <c r="P37" s="131" t="str">
        <f t="shared" si="1"/>
        <v>closed</v>
      </c>
      <c r="Q37" s="126"/>
      <c r="R37" s="126" t="str">
        <f t="shared" si="2"/>
        <v>closed</v>
      </c>
      <c r="S37" s="126" t="str">
        <f t="shared" si="3"/>
        <v>geschlossen</v>
      </c>
      <c r="W37" s="153" t="s">
        <v>706</v>
      </c>
      <c r="X37" s="153" t="s">
        <v>706</v>
      </c>
      <c r="Y37" s="152" t="s">
        <v>897</v>
      </c>
      <c r="Z37" s="153" t="s">
        <v>252</v>
      </c>
    </row>
    <row r="38" spans="1:26" x14ac:dyDescent="0.2">
      <c r="A38" s="125" t="s">
        <v>20</v>
      </c>
      <c r="B38" s="127"/>
      <c r="C38" s="125" t="s">
        <v>787</v>
      </c>
      <c r="D38" s="127"/>
      <c r="E38" s="127"/>
      <c r="F38" s="126"/>
      <c r="G38" s="126"/>
      <c r="H38" s="126"/>
      <c r="I38" s="126"/>
      <c r="J38" s="126"/>
      <c r="K38" s="126"/>
      <c r="L38" s="126"/>
      <c r="M38" s="126"/>
      <c r="N38" s="126"/>
      <c r="O38" s="131" t="str">
        <f t="shared" si="0"/>
        <v>Sammelstörung</v>
      </c>
      <c r="P38" s="131" t="str">
        <f t="shared" si="1"/>
        <v>collective fault</v>
      </c>
      <c r="Q38" s="126"/>
      <c r="R38" s="126" t="str">
        <f t="shared" si="2"/>
        <v>collective fault</v>
      </c>
      <c r="S38" s="126" t="str">
        <f t="shared" si="3"/>
        <v>Sammelstörung</v>
      </c>
      <c r="W38" s="148"/>
      <c r="X38" s="148"/>
      <c r="Y38" s="148"/>
      <c r="Z38" s="148"/>
    </row>
    <row r="39" spans="1:26" x14ac:dyDescent="0.2">
      <c r="A39" s="125" t="s">
        <v>223</v>
      </c>
      <c r="B39" s="127"/>
      <c r="C39" s="125" t="s">
        <v>788</v>
      </c>
      <c r="D39" s="127"/>
      <c r="E39" s="127"/>
      <c r="F39" s="126"/>
      <c r="G39" s="126"/>
      <c r="H39" s="126"/>
      <c r="I39" s="126"/>
      <c r="J39" s="126"/>
      <c r="K39" s="126"/>
      <c r="L39" s="126"/>
      <c r="M39" s="126"/>
      <c r="N39" s="126"/>
      <c r="O39" s="131" t="str">
        <f t="shared" si="0"/>
        <v>Komponentenventil</v>
      </c>
      <c r="P39" s="131" t="str">
        <f t="shared" si="1"/>
        <v>component valve</v>
      </c>
      <c r="Q39" s="126"/>
      <c r="R39" s="126" t="str">
        <f t="shared" si="2"/>
        <v>component valve</v>
      </c>
      <c r="S39" s="126" t="str">
        <f t="shared" si="3"/>
        <v>Komponentenventil</v>
      </c>
      <c r="W39" s="152" t="s">
        <v>673</v>
      </c>
      <c r="X39" s="163" t="s">
        <v>132</v>
      </c>
      <c r="Y39" s="152" t="s">
        <v>134</v>
      </c>
      <c r="Z39" s="152" t="s">
        <v>253</v>
      </c>
    </row>
    <row r="40" spans="1:26" x14ac:dyDescent="0.2">
      <c r="A40" s="125" t="s">
        <v>744</v>
      </c>
      <c r="B40" s="127"/>
      <c r="C40" s="125" t="s">
        <v>744</v>
      </c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31" t="str">
        <f t="shared" si="0"/>
        <v>Componenter</v>
      </c>
      <c r="P40" s="131" t="str">
        <f t="shared" si="1"/>
        <v>Componenter</v>
      </c>
      <c r="Q40" s="126"/>
      <c r="R40" s="126" t="str">
        <f t="shared" si="2"/>
        <v>Componenter</v>
      </c>
      <c r="S40" s="126" t="str">
        <f t="shared" si="3"/>
        <v>Componenter</v>
      </c>
      <c r="W40" s="152" t="s">
        <v>674</v>
      </c>
      <c r="X40" s="161" t="s">
        <v>157</v>
      </c>
      <c r="Y40" s="153" t="s">
        <v>891</v>
      </c>
      <c r="Z40" s="152" t="s">
        <v>254</v>
      </c>
    </row>
    <row r="41" spans="1:26" x14ac:dyDescent="0.2">
      <c r="A41" s="125" t="s">
        <v>13</v>
      </c>
      <c r="B41" s="127"/>
      <c r="C41" s="125" t="s">
        <v>789</v>
      </c>
      <c r="D41" s="127"/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31" t="str">
        <f t="shared" si="0"/>
        <v>Druckluft</v>
      </c>
      <c r="P41" s="131" t="str">
        <f t="shared" si="1"/>
        <v>compressed air</v>
      </c>
      <c r="Q41" s="126"/>
      <c r="R41" s="126" t="str">
        <f t="shared" si="2"/>
        <v>compressed air</v>
      </c>
      <c r="S41" s="126" t="str">
        <f t="shared" si="3"/>
        <v>Druckluft</v>
      </c>
      <c r="W41" s="152" t="s">
        <v>671</v>
      </c>
      <c r="X41" s="163" t="s">
        <v>131</v>
      </c>
      <c r="Y41" s="153" t="s">
        <v>790</v>
      </c>
      <c r="Z41" s="152" t="s">
        <v>253</v>
      </c>
    </row>
    <row r="42" spans="1:26" x14ac:dyDescent="0.2">
      <c r="A42" s="125" t="s">
        <v>745</v>
      </c>
      <c r="B42" s="127"/>
      <c r="C42" s="125" t="s">
        <v>143</v>
      </c>
      <c r="D42" s="127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31" t="str">
        <f t="shared" si="0"/>
        <v>Kegelverschluss</v>
      </c>
      <c r="P42" s="131" t="str">
        <f t="shared" si="1"/>
        <v>conical shutter</v>
      </c>
      <c r="Q42" s="126"/>
      <c r="R42" s="126" t="str">
        <f t="shared" si="2"/>
        <v>conical shutter</v>
      </c>
      <c r="S42" s="126" t="str">
        <f t="shared" si="3"/>
        <v>Kegelverschluss</v>
      </c>
      <c r="W42" s="152" t="s">
        <v>672</v>
      </c>
      <c r="X42" s="163" t="s">
        <v>184</v>
      </c>
      <c r="Y42" s="153" t="s">
        <v>898</v>
      </c>
      <c r="Z42" s="152" t="s">
        <v>254</v>
      </c>
    </row>
    <row r="43" spans="1:26" x14ac:dyDescent="0.2">
      <c r="A43" s="125" t="s">
        <v>173</v>
      </c>
      <c r="B43" s="127"/>
      <c r="C43" s="125" t="s">
        <v>174</v>
      </c>
      <c r="D43" s="127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31" t="str">
        <f t="shared" si="0"/>
        <v>Container</v>
      </c>
      <c r="P43" s="131" t="str">
        <f t="shared" si="1"/>
        <v>container</v>
      </c>
      <c r="Q43" s="126"/>
      <c r="R43" s="126" t="str">
        <f t="shared" si="2"/>
        <v>container</v>
      </c>
      <c r="S43" s="126" t="str">
        <f t="shared" si="3"/>
        <v>Container</v>
      </c>
      <c r="W43" s="152" t="s">
        <v>675</v>
      </c>
      <c r="X43" s="163" t="s">
        <v>169</v>
      </c>
      <c r="Y43" s="153" t="s">
        <v>172</v>
      </c>
      <c r="Z43" s="152" t="s">
        <v>253</v>
      </c>
    </row>
    <row r="44" spans="1:26" ht="12" customHeight="1" x14ac:dyDescent="0.2">
      <c r="A44" s="125" t="s">
        <v>152</v>
      </c>
      <c r="B44" s="127"/>
      <c r="C44" s="125" t="s">
        <v>153</v>
      </c>
      <c r="D44" s="127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31" t="str">
        <f t="shared" si="0"/>
        <v>Steuerspannung</v>
      </c>
      <c r="P44" s="131" t="str">
        <f t="shared" si="1"/>
        <v>control voltage</v>
      </c>
      <c r="Q44" s="126"/>
      <c r="R44" s="126" t="str">
        <f t="shared" si="2"/>
        <v>control voltage</v>
      </c>
      <c r="S44" s="126" t="str">
        <f t="shared" si="3"/>
        <v>Steuerspannung</v>
      </c>
      <c r="W44" s="152" t="s">
        <v>676</v>
      </c>
      <c r="X44" s="163" t="s">
        <v>170</v>
      </c>
      <c r="Y44" s="153" t="s">
        <v>783</v>
      </c>
      <c r="Z44" s="152" t="s">
        <v>254</v>
      </c>
    </row>
    <row r="45" spans="1:26" x14ac:dyDescent="0.2">
      <c r="A45" s="125" t="s">
        <v>98</v>
      </c>
      <c r="B45" s="127"/>
      <c r="C45" s="125" t="s">
        <v>790</v>
      </c>
      <c r="D45" s="127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31" t="str">
        <f t="shared" si="0"/>
        <v>fördern</v>
      </c>
      <c r="P45" s="131" t="str">
        <f t="shared" si="1"/>
        <v>convey</v>
      </c>
      <c r="Q45" s="126"/>
      <c r="R45" s="126" t="str">
        <f t="shared" si="2"/>
        <v>convey</v>
      </c>
      <c r="S45" s="126" t="str">
        <f t="shared" si="3"/>
        <v>fördern</v>
      </c>
      <c r="W45" s="152" t="s">
        <v>681</v>
      </c>
      <c r="X45" s="163" t="s">
        <v>679</v>
      </c>
      <c r="Y45" s="152" t="s">
        <v>894</v>
      </c>
      <c r="Z45" s="152" t="s">
        <v>253</v>
      </c>
    </row>
    <row r="46" spans="1:26" x14ac:dyDescent="0.2">
      <c r="A46" s="125" t="s">
        <v>147</v>
      </c>
      <c r="B46" s="127"/>
      <c r="C46" s="125" t="s">
        <v>791</v>
      </c>
      <c r="D46" s="127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31" t="str">
        <f t="shared" si="0"/>
        <v>Förderung</v>
      </c>
      <c r="P46" s="131" t="str">
        <f t="shared" si="1"/>
        <v>conveying</v>
      </c>
      <c r="Q46" s="126"/>
      <c r="R46" s="126" t="str">
        <f t="shared" si="2"/>
        <v>conveying</v>
      </c>
      <c r="S46" s="126" t="str">
        <f t="shared" si="3"/>
        <v>Förderung</v>
      </c>
      <c r="W46" s="152" t="s">
        <v>682</v>
      </c>
      <c r="X46" s="163" t="s">
        <v>680</v>
      </c>
      <c r="Y46" s="152" t="s">
        <v>895</v>
      </c>
      <c r="Z46" s="152" t="s">
        <v>254</v>
      </c>
    </row>
    <row r="47" spans="1:26" x14ac:dyDescent="0.2">
      <c r="A47" s="125" t="s">
        <v>87</v>
      </c>
      <c r="B47" s="127"/>
      <c r="C47" s="125" t="s">
        <v>792</v>
      </c>
      <c r="D47" s="127"/>
      <c r="E47" s="126"/>
      <c r="F47" s="126"/>
      <c r="G47" s="126"/>
      <c r="H47" s="126"/>
      <c r="I47" s="126"/>
      <c r="J47" s="126"/>
      <c r="K47" s="126"/>
      <c r="L47" s="126"/>
      <c r="M47" s="126"/>
      <c r="N47" s="126"/>
      <c r="O47" s="131" t="str">
        <f t="shared" si="0"/>
        <v>Kupplung</v>
      </c>
      <c r="P47" s="131" t="str">
        <f t="shared" si="1"/>
        <v>coupling</v>
      </c>
      <c r="Q47" s="126"/>
      <c r="R47" s="126" t="str">
        <f t="shared" si="2"/>
        <v>coupling</v>
      </c>
      <c r="S47" s="126" t="str">
        <f t="shared" si="3"/>
        <v>Kupplung</v>
      </c>
      <c r="W47" s="152" t="s">
        <v>677</v>
      </c>
      <c r="X47" s="163" t="s">
        <v>163</v>
      </c>
      <c r="Y47" s="152" t="s">
        <v>899</v>
      </c>
      <c r="Z47" s="152" t="s">
        <v>253</v>
      </c>
    </row>
    <row r="48" spans="1:26" x14ac:dyDescent="0.2">
      <c r="A48" s="125" t="s">
        <v>23</v>
      </c>
      <c r="B48" s="127"/>
      <c r="C48" s="125" t="s">
        <v>24</v>
      </c>
      <c r="D48" s="127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31" t="str">
        <f t="shared" si="0"/>
        <v>Entleerung</v>
      </c>
      <c r="P48" s="131" t="str">
        <f t="shared" si="1"/>
        <v>discharge</v>
      </c>
      <c r="Q48" s="126"/>
      <c r="R48" s="126" t="str">
        <f t="shared" si="2"/>
        <v>discharge</v>
      </c>
      <c r="S48" s="126" t="str">
        <f t="shared" si="3"/>
        <v>Entleerung</v>
      </c>
      <c r="W48" s="152" t="s">
        <v>678</v>
      </c>
      <c r="X48" s="163" t="s">
        <v>162</v>
      </c>
      <c r="Y48" s="152" t="s">
        <v>900</v>
      </c>
      <c r="Z48" s="152" t="s">
        <v>254</v>
      </c>
    </row>
    <row r="49" spans="1:26" x14ac:dyDescent="0.2">
      <c r="A49" s="125" t="s">
        <v>217</v>
      </c>
      <c r="B49" s="127"/>
      <c r="C49" s="125" t="s">
        <v>100</v>
      </c>
      <c r="D49" s="127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31" t="str">
        <f t="shared" si="0"/>
        <v>Reparaturschalter</v>
      </c>
      <c r="P49" s="131" t="str">
        <f t="shared" si="1"/>
        <v>disconnector</v>
      </c>
      <c r="Q49" s="126"/>
      <c r="R49" s="126" t="str">
        <f t="shared" si="2"/>
        <v>disconnector</v>
      </c>
      <c r="S49" s="126" t="str">
        <f t="shared" si="3"/>
        <v>Reparaturschalter</v>
      </c>
      <c r="W49" s="153" t="s">
        <v>707</v>
      </c>
      <c r="X49" s="163" t="s">
        <v>907</v>
      </c>
      <c r="Y49" s="152" t="s">
        <v>901</v>
      </c>
      <c r="Z49" s="152" t="s">
        <v>253</v>
      </c>
    </row>
    <row r="50" spans="1:26" x14ac:dyDescent="0.2">
      <c r="A50" s="166" t="s">
        <v>976</v>
      </c>
      <c r="B50" s="6"/>
      <c r="C50" s="164" t="s">
        <v>996</v>
      </c>
      <c r="D50" s="127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31" t="str">
        <f t="shared" si="0"/>
        <v>Klappkasten</v>
      </c>
      <c r="P50" s="131" t="str">
        <f t="shared" si="1"/>
        <v>diverter valve</v>
      </c>
      <c r="Q50" s="126"/>
      <c r="R50" s="126" t="str">
        <f t="shared" si="2"/>
        <v>diverter valve</v>
      </c>
      <c r="S50" s="126" t="str">
        <f t="shared" si="3"/>
        <v>Klappkasten</v>
      </c>
      <c r="W50" s="153" t="s">
        <v>708</v>
      </c>
      <c r="X50" s="163" t="s">
        <v>908</v>
      </c>
      <c r="Y50" s="152" t="s">
        <v>902</v>
      </c>
      <c r="Z50" s="152" t="s">
        <v>254</v>
      </c>
    </row>
    <row r="51" spans="1:26" x14ac:dyDescent="0.2">
      <c r="A51" s="122" t="s">
        <v>689</v>
      </c>
      <c r="B51" s="127"/>
      <c r="C51" s="122" t="s">
        <v>201</v>
      </c>
      <c r="D51" s="127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31" t="str">
        <f t="shared" si="0"/>
        <v>andocken</v>
      </c>
      <c r="P51" s="131" t="str">
        <f t="shared" si="1"/>
        <v>dock</v>
      </c>
      <c r="Q51" s="126"/>
      <c r="R51" s="126" t="str">
        <f t="shared" si="2"/>
        <v>dock</v>
      </c>
      <c r="S51" s="126" t="str">
        <f t="shared" si="3"/>
        <v>andocken</v>
      </c>
      <c r="W51" s="153" t="s">
        <v>670</v>
      </c>
      <c r="X51" s="163" t="s">
        <v>39</v>
      </c>
      <c r="Y51" s="152" t="s">
        <v>886</v>
      </c>
      <c r="Z51" s="152" t="s">
        <v>253</v>
      </c>
    </row>
    <row r="52" spans="1:26" x14ac:dyDescent="0.2">
      <c r="A52" s="125" t="s">
        <v>161</v>
      </c>
      <c r="B52" s="127"/>
      <c r="C52" s="125" t="s">
        <v>793</v>
      </c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31" t="str">
        <f t="shared" si="0"/>
        <v>Andockvorrichtung</v>
      </c>
      <c r="P52" s="131" t="str">
        <f t="shared" si="1"/>
        <v>docking device</v>
      </c>
      <c r="Q52" s="126"/>
      <c r="R52" s="126" t="str">
        <f t="shared" si="2"/>
        <v>docking device</v>
      </c>
      <c r="S52" s="126" t="str">
        <f t="shared" si="3"/>
        <v>Andockvorrichtung</v>
      </c>
      <c r="W52" s="153" t="s">
        <v>669</v>
      </c>
      <c r="X52" s="163" t="s">
        <v>38</v>
      </c>
      <c r="Y52" s="152" t="s">
        <v>833</v>
      </c>
      <c r="Z52" s="152" t="s">
        <v>254</v>
      </c>
    </row>
    <row r="53" spans="1:26" x14ac:dyDescent="0.2">
      <c r="A53" s="6" t="s">
        <v>977</v>
      </c>
      <c r="B53" s="6"/>
      <c r="C53" s="164" t="s">
        <v>997</v>
      </c>
      <c r="D53" s="127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31" t="str">
        <f t="shared" si="0"/>
        <v>Einhausung andocken</v>
      </c>
      <c r="P53" s="131" t="str">
        <f t="shared" si="1"/>
        <v>docking housing</v>
      </c>
      <c r="Q53" s="126"/>
      <c r="R53" s="126" t="str">
        <f t="shared" si="2"/>
        <v>docking housing</v>
      </c>
      <c r="S53" s="126" t="str">
        <f t="shared" si="3"/>
        <v>Einhausung andocken</v>
      </c>
      <c r="W53" s="153" t="s">
        <v>709</v>
      </c>
      <c r="X53" s="163" t="s">
        <v>705</v>
      </c>
      <c r="Y53" s="152" t="s">
        <v>896</v>
      </c>
      <c r="Z53" s="152" t="s">
        <v>253</v>
      </c>
    </row>
    <row r="54" spans="1:26" x14ac:dyDescent="0.2">
      <c r="A54" s="6" t="s">
        <v>978</v>
      </c>
      <c r="B54" s="6"/>
      <c r="C54" s="164" t="s">
        <v>998</v>
      </c>
      <c r="D54" s="127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31" t="str">
        <f t="shared" si="0"/>
        <v>Andockmotor</v>
      </c>
      <c r="P54" s="131" t="str">
        <f t="shared" si="1"/>
        <v>docking motor</v>
      </c>
      <c r="Q54" s="126"/>
      <c r="R54" s="126" t="str">
        <f t="shared" si="2"/>
        <v>docking motor</v>
      </c>
      <c r="S54" s="126" t="str">
        <f t="shared" si="3"/>
        <v>Andockmotor</v>
      </c>
      <c r="W54" s="153" t="s">
        <v>710</v>
      </c>
      <c r="X54" s="163" t="s">
        <v>909</v>
      </c>
      <c r="Y54" s="152" t="s">
        <v>897</v>
      </c>
      <c r="Z54" s="152" t="s">
        <v>254</v>
      </c>
    </row>
    <row r="55" spans="1:26" x14ac:dyDescent="0.2">
      <c r="A55" s="6" t="s">
        <v>979</v>
      </c>
      <c r="B55" s="6"/>
      <c r="C55" s="164" t="s">
        <v>999</v>
      </c>
      <c r="D55" s="127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31" t="str">
        <f t="shared" si="0"/>
        <v>Vibrator andocken</v>
      </c>
      <c r="P55" s="131" t="str">
        <f t="shared" si="1"/>
        <v>docking vibrator</v>
      </c>
      <c r="Q55" s="126"/>
      <c r="R55" s="126" t="str">
        <f t="shared" si="2"/>
        <v>docking vibrator</v>
      </c>
      <c r="S55" s="126" t="str">
        <f t="shared" si="3"/>
        <v>Vibrator andocken</v>
      </c>
      <c r="W55" s="153" t="s">
        <v>668</v>
      </c>
      <c r="X55" s="163" t="s">
        <v>131</v>
      </c>
      <c r="Y55" s="152" t="s">
        <v>885</v>
      </c>
      <c r="Z55" s="152" t="s">
        <v>253</v>
      </c>
    </row>
    <row r="56" spans="1:26" x14ac:dyDescent="0.2">
      <c r="A56" s="125" t="s">
        <v>9</v>
      </c>
      <c r="B56" s="127"/>
      <c r="C56" s="125" t="s">
        <v>794</v>
      </c>
      <c r="D56" s="127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31" t="str">
        <f t="shared" si="0"/>
        <v>Tür</v>
      </c>
      <c r="P56" s="131" t="str">
        <f t="shared" si="1"/>
        <v>door</v>
      </c>
      <c r="Q56" s="126"/>
      <c r="R56" s="126" t="str">
        <f t="shared" si="2"/>
        <v>door</v>
      </c>
      <c r="S56" s="126" t="str">
        <f t="shared" si="3"/>
        <v>Tür</v>
      </c>
      <c r="W56" s="153" t="s">
        <v>711</v>
      </c>
      <c r="X56" s="163" t="s">
        <v>184</v>
      </c>
      <c r="Y56" s="152" t="s">
        <v>185</v>
      </c>
      <c r="Z56" s="152" t="s">
        <v>254</v>
      </c>
    </row>
    <row r="57" spans="1:26" x14ac:dyDescent="0.2">
      <c r="A57" s="123" t="s">
        <v>746</v>
      </c>
      <c r="B57" s="127"/>
      <c r="C57" s="123" t="s">
        <v>746</v>
      </c>
      <c r="D57" s="126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31" t="str">
        <f t="shared" si="0"/>
        <v>DosiBox®</v>
      </c>
      <c r="P57" s="131" t="str">
        <f t="shared" si="1"/>
        <v>DosiBox®</v>
      </c>
      <c r="Q57" s="126"/>
      <c r="R57" s="126" t="str">
        <f t="shared" si="2"/>
        <v>DosiBox®</v>
      </c>
      <c r="S57" s="126" t="str">
        <f t="shared" si="3"/>
        <v>DosiBox®</v>
      </c>
      <c r="W57" s="152" t="s">
        <v>686</v>
      </c>
      <c r="X57" s="163" t="s">
        <v>913</v>
      </c>
      <c r="Y57" s="152" t="s">
        <v>910</v>
      </c>
      <c r="Z57" s="152" t="s">
        <v>130</v>
      </c>
    </row>
    <row r="58" spans="1:26" x14ac:dyDescent="0.2">
      <c r="A58" s="122" t="s">
        <v>747</v>
      </c>
      <c r="B58" s="127"/>
      <c r="C58" s="122" t="s">
        <v>747</v>
      </c>
      <c r="D58" s="127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31" t="str">
        <f t="shared" si="0"/>
        <v>Dosinenter</v>
      </c>
      <c r="P58" s="131" t="str">
        <f t="shared" si="1"/>
        <v>Dosinenter</v>
      </c>
      <c r="Q58" s="126"/>
      <c r="R58" s="126" t="str">
        <f t="shared" si="2"/>
        <v>Dosinenter</v>
      </c>
      <c r="S58" s="126" t="str">
        <f t="shared" si="3"/>
        <v>Dosinenter</v>
      </c>
      <c r="W58" s="152" t="s">
        <v>914</v>
      </c>
      <c r="X58" s="163" t="s">
        <v>913</v>
      </c>
      <c r="Y58" s="152" t="s">
        <v>910</v>
      </c>
      <c r="Z58" s="152" t="s">
        <v>130</v>
      </c>
    </row>
    <row r="59" spans="1:26" x14ac:dyDescent="0.2">
      <c r="A59" s="122" t="s">
        <v>195</v>
      </c>
      <c r="B59" s="127"/>
      <c r="C59" s="122" t="s">
        <v>196</v>
      </c>
      <c r="D59" s="127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31" t="str">
        <f t="shared" si="0"/>
        <v>dosieren</v>
      </c>
      <c r="P59" s="131" t="str">
        <f t="shared" si="1"/>
        <v>dosing</v>
      </c>
      <c r="Q59" s="126"/>
      <c r="R59" s="126" t="str">
        <f t="shared" si="2"/>
        <v>dosing</v>
      </c>
      <c r="S59" s="126" t="str">
        <f t="shared" si="3"/>
        <v>dosieren</v>
      </c>
      <c r="W59" s="152" t="s">
        <v>915</v>
      </c>
      <c r="X59" s="163" t="s">
        <v>913</v>
      </c>
      <c r="Y59" s="152" t="s">
        <v>910</v>
      </c>
      <c r="Z59" s="152" t="s">
        <v>255</v>
      </c>
    </row>
    <row r="60" spans="1:26" x14ac:dyDescent="0.2">
      <c r="A60" s="122" t="s">
        <v>127</v>
      </c>
      <c r="B60" s="127"/>
      <c r="C60" s="122" t="s">
        <v>128</v>
      </c>
      <c r="D60" s="127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31" t="str">
        <f t="shared" si="0"/>
        <v>Dosierschnecke</v>
      </c>
      <c r="P60" s="131" t="str">
        <f t="shared" si="1"/>
        <v>dosing screw</v>
      </c>
      <c r="Q60" s="126"/>
      <c r="R60" s="126" t="str">
        <f t="shared" si="2"/>
        <v>dosing screw</v>
      </c>
      <c r="S60" s="126" t="str">
        <f t="shared" si="3"/>
        <v>Dosierschnecke</v>
      </c>
      <c r="W60" s="153" t="s">
        <v>916</v>
      </c>
      <c r="X60" s="163" t="s">
        <v>913</v>
      </c>
      <c r="Y60" s="152" t="s">
        <v>910</v>
      </c>
      <c r="Z60" s="153" t="s">
        <v>713</v>
      </c>
    </row>
    <row r="61" spans="1:26" x14ac:dyDescent="0.2">
      <c r="A61" s="125" t="s">
        <v>162</v>
      </c>
      <c r="B61" s="127"/>
      <c r="C61" s="125" t="s">
        <v>164</v>
      </c>
      <c r="D61" s="127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31" t="str">
        <f t="shared" si="0"/>
        <v>ab</v>
      </c>
      <c r="P61" s="131" t="str">
        <f t="shared" si="1"/>
        <v>down</v>
      </c>
      <c r="Q61" s="126"/>
      <c r="R61" s="126" t="str">
        <f t="shared" si="2"/>
        <v>down</v>
      </c>
      <c r="S61" s="126" t="str">
        <f t="shared" si="3"/>
        <v>ab</v>
      </c>
      <c r="W61" s="153" t="s">
        <v>917</v>
      </c>
      <c r="X61" s="163" t="s">
        <v>913</v>
      </c>
      <c r="Y61" s="152" t="s">
        <v>910</v>
      </c>
      <c r="Z61" s="153" t="s">
        <v>718</v>
      </c>
    </row>
    <row r="62" spans="1:26" x14ac:dyDescent="0.2">
      <c r="A62" s="19" t="s">
        <v>965</v>
      </c>
      <c r="B62" s="6"/>
      <c r="C62" s="19" t="s">
        <v>984</v>
      </c>
      <c r="D62" s="127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31" t="str">
        <f t="shared" si="0"/>
        <v>Antrieb</v>
      </c>
      <c r="P62" s="131" t="str">
        <f t="shared" si="1"/>
        <v>drive</v>
      </c>
      <c r="Q62" s="126"/>
      <c r="R62" s="126" t="str">
        <f t="shared" si="2"/>
        <v>drive</v>
      </c>
      <c r="S62" s="126" t="str">
        <f t="shared" si="3"/>
        <v>Antrieb</v>
      </c>
      <c r="W62" s="152" t="s">
        <v>918</v>
      </c>
      <c r="X62" s="163" t="s">
        <v>913</v>
      </c>
      <c r="Y62" s="152" t="s">
        <v>910</v>
      </c>
      <c r="Z62" s="152" t="s">
        <v>256</v>
      </c>
    </row>
    <row r="63" spans="1:26" x14ac:dyDescent="0.2">
      <c r="A63" s="353" t="s">
        <v>968</v>
      </c>
      <c r="B63" s="354"/>
      <c r="C63" s="353" t="s">
        <v>988</v>
      </c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31" t="str">
        <f t="shared" si="0"/>
        <v>Trockner</v>
      </c>
      <c r="P63" s="131" t="str">
        <f t="shared" si="1"/>
        <v>dryer</v>
      </c>
      <c r="Q63" s="126"/>
      <c r="R63" s="126" t="str">
        <f t="shared" si="2"/>
        <v>dryer</v>
      </c>
      <c r="S63" s="126" t="str">
        <f t="shared" si="3"/>
        <v>Trockner</v>
      </c>
      <c r="W63" s="153" t="s">
        <v>920</v>
      </c>
      <c r="X63" s="163" t="s">
        <v>913</v>
      </c>
      <c r="Y63" s="152" t="s">
        <v>910</v>
      </c>
      <c r="Z63" s="153" t="s">
        <v>714</v>
      </c>
    </row>
    <row r="64" spans="1:26" x14ac:dyDescent="0.2">
      <c r="A64" s="143" t="s">
        <v>969</v>
      </c>
      <c r="B64" s="354"/>
      <c r="C64" s="353" t="s">
        <v>989</v>
      </c>
      <c r="D64" s="127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31" t="str">
        <f t="shared" si="0"/>
        <v>Trockner ein</v>
      </c>
      <c r="P64" s="131" t="str">
        <f t="shared" si="1"/>
        <v>dryer on</v>
      </c>
      <c r="Q64" s="126"/>
      <c r="R64" s="126" t="str">
        <f t="shared" si="2"/>
        <v>dryer on</v>
      </c>
      <c r="S64" s="126" t="str">
        <f t="shared" si="3"/>
        <v>Trockner ein</v>
      </c>
      <c r="W64" s="153" t="s">
        <v>919</v>
      </c>
      <c r="X64" s="163" t="s">
        <v>913</v>
      </c>
      <c r="Y64" s="152" t="s">
        <v>910</v>
      </c>
      <c r="Z64" s="153" t="s">
        <v>719</v>
      </c>
    </row>
    <row r="65" spans="1:26" x14ac:dyDescent="0.2">
      <c r="A65" s="143" t="s">
        <v>971</v>
      </c>
      <c r="B65" s="354"/>
      <c r="C65" s="353" t="s">
        <v>991</v>
      </c>
      <c r="D65" s="127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31" t="str">
        <f t="shared" si="0"/>
        <v>Service Trockner</v>
      </c>
      <c r="P65" s="131" t="str">
        <f t="shared" si="1"/>
        <v>dryer service</v>
      </c>
      <c r="Q65" s="126"/>
      <c r="R65" s="126" t="str">
        <f t="shared" si="2"/>
        <v>dryer service</v>
      </c>
      <c r="S65" s="126" t="str">
        <f t="shared" si="3"/>
        <v>Service Trockner</v>
      </c>
      <c r="W65" s="148"/>
      <c r="X65" s="148"/>
      <c r="Y65" s="148"/>
      <c r="Z65" s="148"/>
    </row>
    <row r="66" spans="1:26" x14ac:dyDescent="0.2">
      <c r="A66" s="125" t="s">
        <v>748</v>
      </c>
      <c r="B66" s="127"/>
      <c r="C66" s="125" t="s">
        <v>795</v>
      </c>
      <c r="D66" s="127"/>
      <c r="E66" s="126"/>
      <c r="F66" s="126"/>
      <c r="G66" s="126"/>
      <c r="H66" s="126"/>
      <c r="I66" s="126"/>
      <c r="J66" s="126"/>
      <c r="K66" s="126"/>
      <c r="L66" s="126"/>
      <c r="M66" s="126"/>
      <c r="N66" s="126"/>
      <c r="O66" s="131" t="str">
        <f t="shared" ref="O66:O129" si="4">C66</f>
        <v>Staubabsaugung</v>
      </c>
      <c r="P66" s="131" t="str">
        <f t="shared" ref="P66:P129" si="5">A66</f>
        <v>dust exhaust</v>
      </c>
      <c r="Q66" s="126"/>
      <c r="R66" s="126" t="str">
        <f t="shared" ref="R66:R129" si="6">P66</f>
        <v>dust exhaust</v>
      </c>
      <c r="S66" s="126" t="str">
        <f t="shared" ref="S66:S129" si="7">O66</f>
        <v>Staubabsaugung</v>
      </c>
      <c r="W66" s="153" t="s">
        <v>716</v>
      </c>
      <c r="X66" s="152" t="s">
        <v>131</v>
      </c>
      <c r="Y66" s="152" t="s">
        <v>820</v>
      </c>
      <c r="Z66" s="153" t="s">
        <v>257</v>
      </c>
    </row>
    <row r="67" spans="1:26" x14ac:dyDescent="0.2">
      <c r="A67" s="386" t="s">
        <v>1681</v>
      </c>
      <c r="C67" s="386" t="s">
        <v>1637</v>
      </c>
      <c r="D67" s="12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31" t="str">
        <f t="shared" si="4"/>
        <v>Not-Halt Taster</v>
      </c>
      <c r="P67" s="131" t="str">
        <f t="shared" si="5"/>
        <v>emergency stop</v>
      </c>
      <c r="Q67" s="126"/>
      <c r="R67" s="126" t="str">
        <f t="shared" si="6"/>
        <v>emergency stop</v>
      </c>
      <c r="S67" s="126" t="str">
        <f t="shared" si="7"/>
        <v>Not-Halt Taster</v>
      </c>
      <c r="W67" s="153" t="s">
        <v>717</v>
      </c>
      <c r="X67" s="151" t="s">
        <v>132</v>
      </c>
      <c r="Y67" s="153" t="s">
        <v>134</v>
      </c>
      <c r="Z67" s="153" t="s">
        <v>253</v>
      </c>
    </row>
    <row r="68" spans="1:26" x14ac:dyDescent="0.2">
      <c r="A68" s="125" t="s">
        <v>149</v>
      </c>
      <c r="B68" s="127"/>
      <c r="C68" s="125" t="s">
        <v>796</v>
      </c>
      <c r="D68" s="127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31" t="str">
        <f t="shared" si="4"/>
        <v>leer</v>
      </c>
      <c r="P68" s="131" t="str">
        <f t="shared" si="5"/>
        <v>empty</v>
      </c>
      <c r="Q68" s="126"/>
      <c r="R68" s="126" t="str">
        <f t="shared" si="6"/>
        <v>empty</v>
      </c>
      <c r="S68" s="126" t="str">
        <f t="shared" si="7"/>
        <v>leer</v>
      </c>
      <c r="W68" s="153" t="s">
        <v>1008</v>
      </c>
      <c r="X68" s="151" t="s">
        <v>183</v>
      </c>
      <c r="Y68" s="151" t="s">
        <v>891</v>
      </c>
      <c r="Z68" s="153" t="s">
        <v>254</v>
      </c>
    </row>
    <row r="69" spans="1:26" x14ac:dyDescent="0.2">
      <c r="A69" s="125" t="s">
        <v>74</v>
      </c>
      <c r="B69" s="127"/>
      <c r="C69" s="125" t="s">
        <v>75</v>
      </c>
      <c r="D69" s="127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31" t="str">
        <f t="shared" si="4"/>
        <v>Ventilator</v>
      </c>
      <c r="P69" s="131" t="str">
        <f t="shared" si="5"/>
        <v>fan</v>
      </c>
      <c r="Q69" s="126"/>
      <c r="R69" s="126" t="str">
        <f t="shared" si="6"/>
        <v>fan</v>
      </c>
      <c r="S69" s="126" t="str">
        <f t="shared" si="7"/>
        <v>Ventilator</v>
      </c>
      <c r="W69" s="153" t="s">
        <v>53</v>
      </c>
      <c r="X69" s="152" t="s">
        <v>1091</v>
      </c>
      <c r="Y69" s="152" t="s">
        <v>1091</v>
      </c>
      <c r="Z69" s="153" t="s">
        <v>320</v>
      </c>
    </row>
    <row r="70" spans="1:26" x14ac:dyDescent="0.2">
      <c r="A70" s="125" t="s">
        <v>80</v>
      </c>
      <c r="B70" s="127"/>
      <c r="C70" s="125" t="s">
        <v>81</v>
      </c>
      <c r="D70" s="127"/>
      <c r="E70" s="126"/>
      <c r="F70" s="126"/>
      <c r="G70" s="126"/>
      <c r="H70" s="126"/>
      <c r="I70" s="126"/>
      <c r="J70" s="126"/>
      <c r="K70" s="126"/>
      <c r="L70" s="126"/>
      <c r="M70" s="126"/>
      <c r="N70" s="126"/>
      <c r="O70" s="131" t="str">
        <f t="shared" si="4"/>
        <v>schnell</v>
      </c>
      <c r="P70" s="131" t="str">
        <f t="shared" si="5"/>
        <v>fast</v>
      </c>
      <c r="Q70" s="126"/>
      <c r="R70" s="126" t="str">
        <f t="shared" si="6"/>
        <v>fast</v>
      </c>
      <c r="S70" s="126" t="str">
        <f t="shared" si="7"/>
        <v>schnell</v>
      </c>
      <c r="W70" s="153" t="s">
        <v>691</v>
      </c>
      <c r="X70" s="152" t="s">
        <v>131</v>
      </c>
      <c r="Y70" s="152" t="s">
        <v>885</v>
      </c>
      <c r="Z70" s="153" t="s">
        <v>355</v>
      </c>
    </row>
    <row r="71" spans="1:26" x14ac:dyDescent="0.2">
      <c r="A71" s="125" t="s">
        <v>56</v>
      </c>
      <c r="B71" s="127"/>
      <c r="C71" s="125" t="s">
        <v>797</v>
      </c>
      <c r="D71" s="127"/>
      <c r="E71" s="126"/>
      <c r="F71" s="126"/>
      <c r="G71" s="126"/>
      <c r="H71" s="126"/>
      <c r="I71" s="126"/>
      <c r="J71" s="126"/>
      <c r="K71" s="126"/>
      <c r="L71" s="126"/>
      <c r="M71" s="126"/>
      <c r="N71" s="126"/>
      <c r="O71" s="131" t="str">
        <f t="shared" si="4"/>
        <v>Störung</v>
      </c>
      <c r="P71" s="131" t="str">
        <f t="shared" si="5"/>
        <v>fault</v>
      </c>
      <c r="Q71" s="126"/>
      <c r="R71" s="126" t="str">
        <f t="shared" si="6"/>
        <v>fault</v>
      </c>
      <c r="S71" s="126" t="str">
        <f t="shared" si="7"/>
        <v>Störung</v>
      </c>
      <c r="W71" s="148"/>
      <c r="X71" s="148"/>
      <c r="Y71" s="148"/>
      <c r="Z71" s="148"/>
    </row>
    <row r="72" spans="1:26" x14ac:dyDescent="0.2">
      <c r="A72" s="143" t="s">
        <v>970</v>
      </c>
      <c r="B72" s="354"/>
      <c r="C72" s="353" t="s">
        <v>990</v>
      </c>
      <c r="D72" s="127"/>
      <c r="E72" s="126"/>
      <c r="F72" s="126"/>
      <c r="G72" s="126"/>
      <c r="H72" s="126"/>
      <c r="I72" s="126"/>
      <c r="J72" s="126"/>
      <c r="K72" s="126"/>
      <c r="L72" s="126"/>
      <c r="M72" s="126"/>
      <c r="N72" s="126"/>
      <c r="O72" s="131" t="str">
        <f t="shared" si="4"/>
        <v>Trockner Störung</v>
      </c>
      <c r="P72" s="131" t="str">
        <f t="shared" si="5"/>
        <v>fault dryer</v>
      </c>
      <c r="Q72" s="126"/>
      <c r="R72" s="126" t="str">
        <f t="shared" si="6"/>
        <v>fault dryer</v>
      </c>
      <c r="S72" s="126" t="str">
        <f t="shared" si="7"/>
        <v>Trockner Störung</v>
      </c>
      <c r="W72" s="163" t="s">
        <v>27</v>
      </c>
      <c r="X72" s="161" t="s">
        <v>1092</v>
      </c>
      <c r="Y72" s="161" t="s">
        <v>1093</v>
      </c>
      <c r="Z72" s="163" t="s">
        <v>321</v>
      </c>
    </row>
    <row r="73" spans="1:26" x14ac:dyDescent="0.2">
      <c r="A73" s="125" t="s">
        <v>69</v>
      </c>
      <c r="B73" s="127"/>
      <c r="C73" s="125" t="s">
        <v>798</v>
      </c>
      <c r="D73" s="127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31" t="str">
        <f t="shared" si="4"/>
        <v>Störung Sicherung</v>
      </c>
      <c r="P73" s="131" t="str">
        <f t="shared" si="5"/>
        <v>fault fuse</v>
      </c>
      <c r="Q73" s="126"/>
      <c r="R73" s="126" t="str">
        <f t="shared" si="6"/>
        <v>fault fuse</v>
      </c>
      <c r="S73" s="126" t="str">
        <f t="shared" si="7"/>
        <v>Störung Sicherung</v>
      </c>
      <c r="W73" s="163" t="s">
        <v>687</v>
      </c>
      <c r="X73" s="163" t="s">
        <v>1094</v>
      </c>
      <c r="Y73" s="163" t="s">
        <v>1095</v>
      </c>
      <c r="Z73" s="162" t="s">
        <v>413</v>
      </c>
    </row>
    <row r="74" spans="1:26" x14ac:dyDescent="0.2">
      <c r="A74" s="386" t="s">
        <v>1597</v>
      </c>
      <c r="C74" s="386" t="s">
        <v>1598</v>
      </c>
      <c r="D74" s="127"/>
      <c r="E74" s="126"/>
      <c r="F74" s="126"/>
      <c r="G74" s="126"/>
      <c r="H74" s="126"/>
      <c r="I74" s="126"/>
      <c r="J74" s="126"/>
      <c r="K74" s="126"/>
      <c r="L74" s="126"/>
      <c r="M74" s="126"/>
      <c r="N74" s="126"/>
      <c r="O74" s="131" t="str">
        <f t="shared" si="4"/>
        <v>FU</v>
      </c>
      <c r="P74" s="131" t="str">
        <f t="shared" si="5"/>
        <v>FC</v>
      </c>
      <c r="Q74" s="126"/>
      <c r="R74" s="126" t="str">
        <f t="shared" si="6"/>
        <v>FC</v>
      </c>
      <c r="S74" s="126" t="str">
        <f t="shared" si="7"/>
        <v>FU</v>
      </c>
      <c r="W74" s="163" t="s">
        <v>721</v>
      </c>
      <c r="X74" s="163" t="s">
        <v>1094</v>
      </c>
      <c r="Y74" s="163" t="s">
        <v>1095</v>
      </c>
      <c r="Z74" s="163" t="s">
        <v>720</v>
      </c>
    </row>
    <row r="75" spans="1:26" x14ac:dyDescent="0.2">
      <c r="A75" s="357" t="s">
        <v>1107</v>
      </c>
      <c r="B75" s="149"/>
      <c r="C75" s="358" t="s">
        <v>1108</v>
      </c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31" t="str">
        <f t="shared" si="4"/>
        <v>Rückmeldung Analogventil</v>
      </c>
      <c r="P75" s="131" t="str">
        <f t="shared" si="5"/>
        <v>feedback analog valve</v>
      </c>
      <c r="Q75" s="126"/>
      <c r="R75" s="126" t="str">
        <f t="shared" si="6"/>
        <v>feedback analog valve</v>
      </c>
      <c r="S75" s="126" t="str">
        <f t="shared" si="7"/>
        <v>Rückmeldung Analogventil</v>
      </c>
      <c r="W75" s="163" t="s">
        <v>722</v>
      </c>
      <c r="X75" s="163" t="s">
        <v>1096</v>
      </c>
      <c r="Y75" s="163" t="s">
        <v>1097</v>
      </c>
      <c r="Z75" s="163" t="s">
        <v>723</v>
      </c>
    </row>
    <row r="76" spans="1:26" x14ac:dyDescent="0.2">
      <c r="A76" s="125" t="s">
        <v>193</v>
      </c>
      <c r="B76" s="127"/>
      <c r="C76" s="125" t="s">
        <v>73</v>
      </c>
      <c r="D76" s="127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31" t="str">
        <f t="shared" si="4"/>
        <v>Einfülltrichter</v>
      </c>
      <c r="P76" s="131" t="str">
        <f t="shared" si="5"/>
        <v>feeding hopper</v>
      </c>
      <c r="Q76" s="126"/>
      <c r="R76" s="126" t="str">
        <f t="shared" si="6"/>
        <v>feeding hopper</v>
      </c>
      <c r="S76" s="126" t="str">
        <f t="shared" si="7"/>
        <v>Einfülltrichter</v>
      </c>
      <c r="W76" s="163" t="s">
        <v>724</v>
      </c>
      <c r="X76" s="163" t="s">
        <v>1098</v>
      </c>
      <c r="Y76" s="163" t="s">
        <v>1099</v>
      </c>
      <c r="Z76" s="163" t="s">
        <v>129</v>
      </c>
    </row>
    <row r="77" spans="1:26" x14ac:dyDescent="0.2">
      <c r="A77" s="125" t="s">
        <v>40</v>
      </c>
      <c r="B77" s="127"/>
      <c r="C77" s="125" t="s">
        <v>37</v>
      </c>
      <c r="D77" s="127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31" t="str">
        <f t="shared" si="4"/>
        <v>Befüllung</v>
      </c>
      <c r="P77" s="131" t="str">
        <f t="shared" si="5"/>
        <v>filling</v>
      </c>
      <c r="Q77" s="126"/>
      <c r="R77" s="126" t="str">
        <f t="shared" si="6"/>
        <v>filling</v>
      </c>
      <c r="S77" s="126" t="str">
        <f t="shared" si="7"/>
        <v>Befüllung</v>
      </c>
      <c r="W77" s="163" t="s">
        <v>732</v>
      </c>
      <c r="X77" s="163" t="s">
        <v>236</v>
      </c>
      <c r="Y77" s="161" t="s">
        <v>1100</v>
      </c>
      <c r="Z77" s="163" t="s">
        <v>725</v>
      </c>
    </row>
    <row r="78" spans="1:26" x14ac:dyDescent="0.2">
      <c r="A78" s="125" t="s">
        <v>141</v>
      </c>
      <c r="B78" s="126"/>
      <c r="C78" s="125" t="s">
        <v>799</v>
      </c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31" t="str">
        <f t="shared" si="4"/>
        <v>Filterabreinigung</v>
      </c>
      <c r="P78" s="131" t="str">
        <f t="shared" si="5"/>
        <v>filter cleaning</v>
      </c>
      <c r="Q78" s="126"/>
      <c r="R78" s="126" t="str">
        <f t="shared" si="6"/>
        <v>filter cleaning</v>
      </c>
      <c r="S78" s="126" t="str">
        <f t="shared" si="7"/>
        <v>Filterabreinigung</v>
      </c>
      <c r="W78" s="163" t="s">
        <v>731</v>
      </c>
      <c r="X78" s="163" t="s">
        <v>1101</v>
      </c>
      <c r="Y78" s="161" t="s">
        <v>1102</v>
      </c>
      <c r="Z78" s="163" t="s">
        <v>726</v>
      </c>
    </row>
    <row r="79" spans="1:26" x14ac:dyDescent="0.2">
      <c r="A79" s="166" t="s">
        <v>973</v>
      </c>
      <c r="B79" s="6"/>
      <c r="C79" s="164" t="s">
        <v>993</v>
      </c>
      <c r="D79" s="127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31" t="str">
        <f t="shared" si="4"/>
        <v>Filtersteuerung</v>
      </c>
      <c r="P79" s="131" t="str">
        <f t="shared" si="5"/>
        <v>filter control unit</v>
      </c>
      <c r="Q79" s="126"/>
      <c r="R79" s="126" t="str">
        <f t="shared" si="6"/>
        <v>filter control unit</v>
      </c>
      <c r="S79" s="126" t="str">
        <f t="shared" si="7"/>
        <v>Filtersteuerung</v>
      </c>
      <c r="W79" s="163" t="s">
        <v>1105</v>
      </c>
      <c r="X79" s="160" t="s">
        <v>1105</v>
      </c>
      <c r="Y79" s="160" t="s">
        <v>1106</v>
      </c>
      <c r="Z79" s="163" t="s">
        <v>250</v>
      </c>
    </row>
    <row r="80" spans="1:26" x14ac:dyDescent="0.2">
      <c r="A80" s="125" t="s">
        <v>199</v>
      </c>
      <c r="B80" s="127"/>
      <c r="C80" s="125" t="s">
        <v>200</v>
      </c>
      <c r="D80" s="127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31" t="str">
        <f t="shared" si="4"/>
        <v>Filterdeckel</v>
      </c>
      <c r="P80" s="131" t="str">
        <f t="shared" si="5"/>
        <v>filter cover</v>
      </c>
      <c r="Q80" s="126"/>
      <c r="R80" s="126" t="str">
        <f t="shared" si="6"/>
        <v>filter cover</v>
      </c>
      <c r="S80" s="126" t="str">
        <f t="shared" si="7"/>
        <v>Filterdeckel</v>
      </c>
      <c r="W80" s="163" t="s">
        <v>1107</v>
      </c>
      <c r="X80" s="160" t="s">
        <v>1105</v>
      </c>
      <c r="Y80" s="160" t="s">
        <v>1106</v>
      </c>
      <c r="Z80" s="163" t="s">
        <v>257</v>
      </c>
    </row>
    <row r="81" spans="1:26" x14ac:dyDescent="0.2">
      <c r="A81" s="125" t="s">
        <v>222</v>
      </c>
      <c r="B81" s="127"/>
      <c r="C81" s="125" t="s">
        <v>800</v>
      </c>
      <c r="D81" s="127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31" t="str">
        <f t="shared" si="4"/>
        <v>Feindosierung</v>
      </c>
      <c r="P81" s="131" t="str">
        <f t="shared" si="5"/>
        <v>fine dosing</v>
      </c>
      <c r="Q81" s="126"/>
      <c r="R81" s="126" t="str">
        <f t="shared" si="6"/>
        <v>fine dosing</v>
      </c>
      <c r="S81" s="126" t="str">
        <f t="shared" si="7"/>
        <v>Feindosierung</v>
      </c>
      <c r="W81" s="276" t="s">
        <v>981</v>
      </c>
      <c r="X81" s="276" t="s">
        <v>981</v>
      </c>
      <c r="Y81" s="160" t="s">
        <v>983</v>
      </c>
      <c r="Z81" s="160" t="s">
        <v>982</v>
      </c>
    </row>
    <row r="82" spans="1:26" x14ac:dyDescent="0.2">
      <c r="A82" s="125" t="s">
        <v>749</v>
      </c>
      <c r="B82" s="127"/>
      <c r="C82" s="125" t="s">
        <v>801</v>
      </c>
      <c r="D82" s="127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31" t="str">
        <f t="shared" si="4"/>
        <v>Fertig</v>
      </c>
      <c r="P82" s="131" t="str">
        <f t="shared" si="5"/>
        <v>finished</v>
      </c>
      <c r="Q82" s="126"/>
      <c r="R82" s="126" t="str">
        <f t="shared" si="6"/>
        <v>finished</v>
      </c>
      <c r="S82" s="126" t="str">
        <f t="shared" si="7"/>
        <v>Fertig</v>
      </c>
      <c r="W82" s="276" t="s">
        <v>1605</v>
      </c>
      <c r="X82" s="276" t="s">
        <v>1605</v>
      </c>
      <c r="Y82" s="162" t="s">
        <v>1606</v>
      </c>
      <c r="Z82" s="162" t="s">
        <v>730</v>
      </c>
    </row>
    <row r="83" spans="1:26" x14ac:dyDescent="0.2">
      <c r="A83" s="125" t="s">
        <v>144</v>
      </c>
      <c r="B83" s="127"/>
      <c r="C83" s="125" t="s">
        <v>145</v>
      </c>
      <c r="D83" s="127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31" t="str">
        <f t="shared" si="4"/>
        <v>Klappe</v>
      </c>
      <c r="P83" s="131" t="str">
        <f t="shared" si="5"/>
        <v>flap</v>
      </c>
      <c r="Q83" s="126"/>
      <c r="R83" s="126" t="str">
        <f t="shared" si="6"/>
        <v>flap</v>
      </c>
      <c r="S83" s="126" t="str">
        <f t="shared" si="7"/>
        <v>Klappe</v>
      </c>
    </row>
    <row r="84" spans="1:26" x14ac:dyDescent="0.2">
      <c r="A84" s="357" t="s">
        <v>1260</v>
      </c>
      <c r="B84" s="6"/>
      <c r="C84" s="358" t="s">
        <v>1261</v>
      </c>
      <c r="D84" s="127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31" t="str">
        <f t="shared" si="4"/>
        <v>Durchflussregler</v>
      </c>
      <c r="P84" s="131" t="str">
        <f t="shared" si="5"/>
        <v>flow controller</v>
      </c>
      <c r="Q84" s="126"/>
      <c r="R84" s="126" t="str">
        <f t="shared" si="6"/>
        <v>flow controller</v>
      </c>
      <c r="S84" s="126" t="str">
        <f t="shared" si="7"/>
        <v>Durchflussregler</v>
      </c>
      <c r="W84" s="153" t="s">
        <v>728</v>
      </c>
      <c r="X84" s="152" t="s">
        <v>131</v>
      </c>
      <c r="Y84" s="152" t="s">
        <v>885</v>
      </c>
      <c r="Z84" s="153" t="s">
        <v>727</v>
      </c>
    </row>
    <row r="85" spans="1:26" x14ac:dyDescent="0.2">
      <c r="A85" s="123" t="s">
        <v>731</v>
      </c>
      <c r="B85" s="127"/>
      <c r="C85" s="122" t="s">
        <v>802</v>
      </c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31" t="str">
        <f t="shared" si="4"/>
        <v>Durchflussmesser</v>
      </c>
      <c r="P85" s="131" t="str">
        <f t="shared" si="5"/>
        <v>flow meter</v>
      </c>
      <c r="Q85" s="126"/>
      <c r="R85" s="126" t="str">
        <f t="shared" si="6"/>
        <v>flow meter</v>
      </c>
      <c r="S85" s="126" t="str">
        <f t="shared" si="7"/>
        <v>Durchflussmesser</v>
      </c>
      <c r="W85" s="153" t="s">
        <v>729</v>
      </c>
      <c r="X85" s="153" t="s">
        <v>131</v>
      </c>
      <c r="Y85" s="152" t="s">
        <v>885</v>
      </c>
      <c r="Z85" s="153" t="s">
        <v>730</v>
      </c>
    </row>
    <row r="86" spans="1:26" x14ac:dyDescent="0.2">
      <c r="A86" s="125" t="s">
        <v>884</v>
      </c>
      <c r="B86" s="6"/>
      <c r="C86" s="125" t="s">
        <v>883</v>
      </c>
      <c r="D86" s="127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31" t="str">
        <f t="shared" si="4"/>
        <v>Frequenzumformer</v>
      </c>
      <c r="P86" s="131" t="str">
        <f t="shared" si="5"/>
        <v>frequency converter</v>
      </c>
      <c r="Q86" s="126"/>
      <c r="R86" s="126" t="str">
        <f t="shared" si="6"/>
        <v>frequency converter</v>
      </c>
      <c r="S86" s="126" t="str">
        <f t="shared" si="7"/>
        <v>Frequenzumformer</v>
      </c>
      <c r="W86" s="148"/>
      <c r="X86" s="148"/>
      <c r="Y86" s="148"/>
      <c r="Z86" s="148"/>
    </row>
    <row r="87" spans="1:26" x14ac:dyDescent="0.2">
      <c r="A87" s="125" t="s">
        <v>85</v>
      </c>
      <c r="B87" s="127"/>
      <c r="C87" s="125" t="s">
        <v>803</v>
      </c>
      <c r="D87" s="127"/>
      <c r="E87" s="126"/>
      <c r="F87" s="126"/>
      <c r="G87" s="126"/>
      <c r="H87" s="126"/>
      <c r="I87" s="126"/>
      <c r="J87" s="126"/>
      <c r="K87" s="126"/>
      <c r="L87" s="126"/>
      <c r="M87" s="126"/>
      <c r="N87" s="126"/>
      <c r="O87" s="131" t="str">
        <f t="shared" si="4"/>
        <v>Frischluftklappe</v>
      </c>
      <c r="P87" s="131" t="str">
        <f t="shared" si="5"/>
        <v>fresh air flap</v>
      </c>
      <c r="Q87" s="126"/>
      <c r="R87" s="126" t="str">
        <f t="shared" si="6"/>
        <v>fresh air flap</v>
      </c>
      <c r="S87" s="126" t="str">
        <f t="shared" si="7"/>
        <v>Frischluftklappe</v>
      </c>
      <c r="W87" s="152" t="s">
        <v>175</v>
      </c>
      <c r="X87" s="152" t="s">
        <v>131</v>
      </c>
      <c r="Y87" s="152" t="s">
        <v>885</v>
      </c>
      <c r="Z87" s="152" t="s">
        <v>321</v>
      </c>
    </row>
    <row r="88" spans="1:26" x14ac:dyDescent="0.2">
      <c r="A88" s="125" t="s">
        <v>224</v>
      </c>
      <c r="B88" s="127"/>
      <c r="C88" s="125" t="s">
        <v>804</v>
      </c>
      <c r="D88" s="127"/>
      <c r="E88" s="126"/>
      <c r="F88" s="126"/>
      <c r="G88" s="126"/>
      <c r="H88" s="126"/>
      <c r="I88" s="126"/>
      <c r="J88" s="126"/>
      <c r="K88" s="126"/>
      <c r="L88" s="126"/>
      <c r="M88" s="126"/>
      <c r="N88" s="126"/>
      <c r="O88" s="131" t="str">
        <f t="shared" si="4"/>
        <v>Frischluftventil</v>
      </c>
      <c r="P88" s="131" t="str">
        <f t="shared" si="5"/>
        <v>fresh air valve</v>
      </c>
      <c r="Q88" s="126"/>
      <c r="R88" s="126" t="str">
        <f t="shared" si="6"/>
        <v>fresh air valve</v>
      </c>
      <c r="S88" s="126" t="str">
        <f t="shared" si="7"/>
        <v>Frischluftventil</v>
      </c>
      <c r="W88" s="148"/>
      <c r="X88" s="148"/>
      <c r="Y88" s="148"/>
      <c r="Z88" s="148"/>
    </row>
    <row r="89" spans="1:26" x14ac:dyDescent="0.2">
      <c r="A89" s="125" t="s">
        <v>230</v>
      </c>
      <c r="B89" s="127"/>
      <c r="C89" s="125" t="s">
        <v>805</v>
      </c>
      <c r="D89" s="127"/>
      <c r="E89" s="126"/>
      <c r="F89" s="126"/>
      <c r="G89" s="126"/>
      <c r="H89" s="126"/>
      <c r="I89" s="126"/>
      <c r="J89" s="126"/>
      <c r="K89" s="126"/>
      <c r="L89" s="126"/>
      <c r="M89" s="126"/>
      <c r="N89" s="126"/>
      <c r="O89" s="131" t="str">
        <f t="shared" si="4"/>
        <v>voll</v>
      </c>
      <c r="P89" s="131" t="str">
        <f t="shared" si="5"/>
        <v>full</v>
      </c>
      <c r="Q89" s="126"/>
      <c r="R89" s="126" t="str">
        <f t="shared" si="6"/>
        <v>full</v>
      </c>
      <c r="S89" s="126" t="str">
        <f t="shared" si="7"/>
        <v>voll</v>
      </c>
      <c r="W89" s="156" t="s">
        <v>1009</v>
      </c>
      <c r="X89" s="156" t="s">
        <v>1009</v>
      </c>
      <c r="Y89" s="156" t="s">
        <v>1009</v>
      </c>
      <c r="Z89" s="155"/>
    </row>
    <row r="90" spans="1:26" x14ac:dyDescent="0.2">
      <c r="A90" s="125" t="s">
        <v>219</v>
      </c>
      <c r="B90" s="127"/>
      <c r="C90" s="125" t="s">
        <v>220</v>
      </c>
      <c r="D90" s="126"/>
      <c r="E90" s="126"/>
      <c r="F90" s="126"/>
      <c r="G90" s="126"/>
      <c r="H90" s="126"/>
      <c r="I90" s="126"/>
      <c r="J90" s="126"/>
      <c r="K90" s="126"/>
      <c r="L90" s="126"/>
      <c r="M90" s="126"/>
      <c r="N90" s="126"/>
      <c r="O90" s="131" t="str">
        <f t="shared" si="4"/>
        <v>Sicherung</v>
      </c>
      <c r="P90" s="131" t="str">
        <f t="shared" si="5"/>
        <v>fuse</v>
      </c>
      <c r="Q90" s="126"/>
      <c r="R90" s="126" t="str">
        <f t="shared" si="6"/>
        <v>fuse</v>
      </c>
      <c r="S90" s="126" t="str">
        <f t="shared" si="7"/>
        <v>Sicherung</v>
      </c>
      <c r="W90" s="157" t="s">
        <v>1010</v>
      </c>
      <c r="X90" s="157" t="s">
        <v>1010</v>
      </c>
      <c r="Y90" s="157" t="s">
        <v>1010</v>
      </c>
      <c r="Z90" s="155"/>
    </row>
    <row r="91" spans="1:26" x14ac:dyDescent="0.2">
      <c r="A91" s="122" t="s">
        <v>750</v>
      </c>
      <c r="B91" s="127"/>
      <c r="C91" s="122" t="s">
        <v>806</v>
      </c>
      <c r="D91" s="127"/>
      <c r="E91" s="126"/>
      <c r="F91" s="126"/>
      <c r="G91" s="126"/>
      <c r="H91" s="126"/>
      <c r="I91" s="126"/>
      <c r="J91" s="126"/>
      <c r="K91" s="126"/>
      <c r="L91" s="126"/>
      <c r="M91" s="126"/>
      <c r="N91" s="126"/>
      <c r="O91" s="131" t="str">
        <f t="shared" si="4"/>
        <v>Spaltkontrolle</v>
      </c>
      <c r="P91" s="131" t="str">
        <f t="shared" si="5"/>
        <v>gab monitoring</v>
      </c>
      <c r="Q91" s="126"/>
      <c r="R91" s="126" t="str">
        <f t="shared" si="6"/>
        <v>gab monitoring</v>
      </c>
      <c r="S91" s="126" t="str">
        <f t="shared" si="7"/>
        <v>Spaltkontrolle</v>
      </c>
      <c r="W91" s="157" t="s">
        <v>1011</v>
      </c>
      <c r="X91" s="157" t="s">
        <v>1011</v>
      </c>
      <c r="Y91" s="157" t="s">
        <v>1011</v>
      </c>
      <c r="Z91" s="155"/>
    </row>
    <row r="92" spans="1:26" x14ac:dyDescent="0.2">
      <c r="A92" s="125" t="s">
        <v>62</v>
      </c>
      <c r="B92" s="127"/>
      <c r="C92" s="125" t="s">
        <v>807</v>
      </c>
      <c r="D92" s="127"/>
      <c r="E92" s="126"/>
      <c r="F92" s="126"/>
      <c r="G92" s="126"/>
      <c r="H92" s="126"/>
      <c r="I92" s="126"/>
      <c r="J92" s="126"/>
      <c r="K92" s="126"/>
      <c r="L92" s="126"/>
      <c r="M92" s="126"/>
      <c r="N92" s="126"/>
      <c r="O92" s="131" t="str">
        <f t="shared" si="4"/>
        <v>grün</v>
      </c>
      <c r="P92" s="131" t="str">
        <f t="shared" si="5"/>
        <v>green</v>
      </c>
      <c r="Q92" s="126"/>
      <c r="R92" s="126" t="str">
        <f t="shared" si="6"/>
        <v>green</v>
      </c>
      <c r="S92" s="126" t="str">
        <f t="shared" si="7"/>
        <v>grün</v>
      </c>
      <c r="W92" s="157" t="s">
        <v>413</v>
      </c>
      <c r="X92" s="157" t="s">
        <v>413</v>
      </c>
      <c r="Y92" s="157" t="s">
        <v>413</v>
      </c>
      <c r="Z92" s="155"/>
    </row>
    <row r="93" spans="1:26" x14ac:dyDescent="0.2">
      <c r="A93" s="143" t="s">
        <v>972</v>
      </c>
      <c r="B93" s="354"/>
      <c r="C93" s="353" t="s">
        <v>992</v>
      </c>
      <c r="D93" s="127"/>
      <c r="E93" s="126"/>
      <c r="F93" s="126"/>
      <c r="G93" s="126"/>
      <c r="H93" s="126"/>
      <c r="I93" s="126"/>
      <c r="J93" s="126"/>
      <c r="K93" s="126"/>
      <c r="L93" s="126"/>
      <c r="M93" s="126"/>
      <c r="N93" s="126"/>
      <c r="O93" s="131" t="str">
        <f t="shared" si="4"/>
        <v>Erdungsüberwachung</v>
      </c>
      <c r="P93" s="131" t="str">
        <f t="shared" si="5"/>
        <v>ground monitoring</v>
      </c>
      <c r="Q93" s="126"/>
      <c r="R93" s="126" t="str">
        <f t="shared" si="6"/>
        <v>ground monitoring</v>
      </c>
      <c r="S93" s="126" t="str">
        <f t="shared" si="7"/>
        <v>Erdungsüberwachung</v>
      </c>
      <c r="W93" s="157" t="s">
        <v>1012</v>
      </c>
      <c r="X93" s="157" t="s">
        <v>1012</v>
      </c>
      <c r="Y93" s="157" t="s">
        <v>1103</v>
      </c>
      <c r="Z93" s="155"/>
    </row>
    <row r="94" spans="1:26" x14ac:dyDescent="0.2">
      <c r="A94" s="125" t="s">
        <v>156</v>
      </c>
      <c r="B94" s="127"/>
      <c r="C94" s="125" t="s">
        <v>808</v>
      </c>
      <c r="D94" s="127"/>
      <c r="E94" s="126"/>
      <c r="F94" s="126"/>
      <c r="G94" s="126"/>
      <c r="H94" s="126"/>
      <c r="I94" s="126"/>
      <c r="J94" s="126"/>
      <c r="K94" s="126"/>
      <c r="L94" s="126"/>
      <c r="M94" s="126"/>
      <c r="N94" s="126"/>
      <c r="O94" s="131" t="str">
        <f t="shared" si="4"/>
        <v>Luke</v>
      </c>
      <c r="P94" s="131" t="str">
        <f t="shared" si="5"/>
        <v>hatch</v>
      </c>
      <c r="Q94" s="126"/>
      <c r="R94" s="126" t="str">
        <f t="shared" si="6"/>
        <v>hatch</v>
      </c>
      <c r="S94" s="126" t="str">
        <f t="shared" si="7"/>
        <v>Luke</v>
      </c>
      <c r="W94" s="148"/>
      <c r="X94" s="148"/>
      <c r="Y94" s="148"/>
      <c r="Z94" s="148"/>
    </row>
    <row r="95" spans="1:26" x14ac:dyDescent="0.2">
      <c r="A95" s="125" t="s">
        <v>159</v>
      </c>
      <c r="B95" s="127"/>
      <c r="C95" s="125" t="s">
        <v>809</v>
      </c>
      <c r="D95" s="126"/>
      <c r="E95" s="126"/>
      <c r="F95" s="126"/>
      <c r="G95" s="126"/>
      <c r="H95" s="126"/>
      <c r="I95" s="126"/>
      <c r="J95" s="126"/>
      <c r="K95" s="126"/>
      <c r="L95" s="126"/>
      <c r="M95" s="126"/>
      <c r="N95" s="126"/>
      <c r="O95" s="131" t="str">
        <f t="shared" si="4"/>
        <v>Vollmelder</v>
      </c>
      <c r="P95" s="131" t="str">
        <f t="shared" si="5"/>
        <v>high level indicator</v>
      </c>
      <c r="Q95" s="126"/>
      <c r="R95" s="126" t="str">
        <f t="shared" si="6"/>
        <v>high level indicator</v>
      </c>
      <c r="S95" s="126" t="str">
        <f t="shared" si="7"/>
        <v>Vollmelder</v>
      </c>
      <c r="W95" s="148"/>
      <c r="X95" s="148"/>
      <c r="Y95" s="148"/>
      <c r="Z95" s="148"/>
    </row>
    <row r="96" spans="1:26" x14ac:dyDescent="0.2">
      <c r="A96" s="125" t="s">
        <v>116</v>
      </c>
      <c r="B96" s="127"/>
      <c r="C96" s="125" t="s">
        <v>121</v>
      </c>
      <c r="D96" s="126"/>
      <c r="E96" s="126"/>
      <c r="F96" s="126"/>
      <c r="G96" s="126"/>
      <c r="H96" s="126"/>
      <c r="I96" s="126"/>
      <c r="J96" s="126"/>
      <c r="K96" s="126"/>
      <c r="L96" s="126"/>
      <c r="M96" s="126"/>
      <c r="N96" s="126"/>
      <c r="O96" s="131" t="str">
        <f t="shared" si="4"/>
        <v>Behälter</v>
      </c>
      <c r="P96" s="131" t="str">
        <f t="shared" si="5"/>
        <v>hopper</v>
      </c>
      <c r="Q96" s="126"/>
      <c r="R96" s="126" t="str">
        <f t="shared" si="6"/>
        <v>hopper</v>
      </c>
      <c r="S96" s="126" t="str">
        <f t="shared" si="7"/>
        <v>Behälter</v>
      </c>
      <c r="W96" s="148"/>
      <c r="X96" s="148"/>
      <c r="Y96" s="148"/>
      <c r="Z96" s="148"/>
    </row>
    <row r="97" spans="1:257" x14ac:dyDescent="0.2">
      <c r="A97" s="125" t="s">
        <v>57</v>
      </c>
      <c r="B97" s="127"/>
      <c r="C97" s="125" t="s">
        <v>58</v>
      </c>
      <c r="D97" s="126"/>
      <c r="E97" s="126"/>
      <c r="F97" s="126"/>
      <c r="G97" s="126"/>
      <c r="H97" s="126"/>
      <c r="I97" s="126"/>
      <c r="J97" s="126"/>
      <c r="K97" s="126"/>
      <c r="L97" s="126"/>
      <c r="M97" s="126"/>
      <c r="N97" s="126"/>
      <c r="O97" s="131" t="str">
        <f t="shared" si="4"/>
        <v>Hupe</v>
      </c>
      <c r="P97" s="131" t="str">
        <f t="shared" si="5"/>
        <v>horn</v>
      </c>
      <c r="Q97" s="126"/>
      <c r="R97" s="126" t="str">
        <f t="shared" si="6"/>
        <v>horn</v>
      </c>
      <c r="S97" s="126" t="str">
        <f t="shared" si="7"/>
        <v>Hupe</v>
      </c>
      <c r="W97" s="148"/>
      <c r="X97" s="148"/>
      <c r="Y97" s="148"/>
      <c r="Z97" s="148"/>
    </row>
    <row r="98" spans="1:257" x14ac:dyDescent="0.2">
      <c r="A98" s="356" t="s">
        <v>1015</v>
      </c>
      <c r="B98" s="6"/>
      <c r="C98" s="164" t="s">
        <v>1016</v>
      </c>
      <c r="D98" s="127"/>
      <c r="E98" s="126"/>
      <c r="F98" s="126"/>
      <c r="G98" s="126"/>
      <c r="H98" s="126"/>
      <c r="I98" s="126"/>
      <c r="J98" s="126"/>
      <c r="K98" s="126"/>
      <c r="L98" s="126"/>
      <c r="M98" s="126"/>
      <c r="N98" s="126"/>
      <c r="O98" s="131" t="str">
        <f t="shared" si="4"/>
        <v>Schlauchweiche</v>
      </c>
      <c r="P98" s="131" t="str">
        <f t="shared" si="5"/>
        <v>hose diverter</v>
      </c>
      <c r="Q98" s="126"/>
      <c r="R98" s="126" t="str">
        <f t="shared" si="6"/>
        <v>hose diverter</v>
      </c>
      <c r="S98" s="126" t="str">
        <f t="shared" si="7"/>
        <v>Schlauchweiche</v>
      </c>
      <c r="W98" s="148"/>
      <c r="X98" s="148"/>
      <c r="Y98" s="148"/>
      <c r="Z98" s="148"/>
    </row>
    <row r="99" spans="1:257" x14ac:dyDescent="0.2">
      <c r="A99" s="125" t="s">
        <v>751</v>
      </c>
      <c r="B99" s="127"/>
      <c r="C99" s="125" t="s">
        <v>810</v>
      </c>
      <c r="D99" s="127"/>
      <c r="E99" s="126"/>
      <c r="F99" s="126"/>
      <c r="G99" s="126"/>
      <c r="H99" s="126"/>
      <c r="I99" s="126"/>
      <c r="J99" s="126"/>
      <c r="K99" s="126"/>
      <c r="L99" s="126"/>
      <c r="M99" s="126"/>
      <c r="N99" s="126"/>
      <c r="O99" s="131" t="str">
        <f t="shared" si="4"/>
        <v>Gehäuse</v>
      </c>
      <c r="P99" s="131" t="str">
        <f t="shared" si="5"/>
        <v>housing</v>
      </c>
      <c r="Q99" s="126"/>
      <c r="R99" s="126" t="str">
        <f t="shared" si="6"/>
        <v>housing</v>
      </c>
      <c r="S99" s="126" t="str">
        <f t="shared" si="7"/>
        <v>Gehäuse</v>
      </c>
      <c r="W99" s="148"/>
      <c r="X99" s="148"/>
      <c r="Y99" s="148"/>
      <c r="Z99" s="148"/>
    </row>
    <row r="100" spans="1:257" x14ac:dyDescent="0.2">
      <c r="A100" s="122" t="s">
        <v>752</v>
      </c>
      <c r="B100" s="127"/>
      <c r="C100" s="122" t="s">
        <v>811</v>
      </c>
      <c r="D100" s="127"/>
      <c r="E100" s="126"/>
      <c r="F100" s="126"/>
      <c r="G100" s="126"/>
      <c r="H100" s="126"/>
      <c r="I100" s="126"/>
      <c r="J100" s="126"/>
      <c r="K100" s="126"/>
      <c r="L100" s="126"/>
      <c r="M100" s="126"/>
      <c r="N100" s="126"/>
      <c r="O100" s="131" t="str">
        <f t="shared" si="4"/>
        <v>Leuchttaster</v>
      </c>
      <c r="P100" s="131" t="str">
        <f t="shared" si="5"/>
        <v>illuminated push button</v>
      </c>
      <c r="Q100" s="126"/>
      <c r="R100" s="126" t="str">
        <f t="shared" si="6"/>
        <v>illuminated push button</v>
      </c>
      <c r="S100" s="126" t="str">
        <f t="shared" si="7"/>
        <v>Leuchttaster</v>
      </c>
      <c r="W100" s="148"/>
      <c r="X100" s="148"/>
      <c r="Y100" s="148"/>
      <c r="Z100" s="148"/>
    </row>
    <row r="101" spans="1:257" x14ac:dyDescent="0.2">
      <c r="A101" s="386" t="s">
        <v>1617</v>
      </c>
      <c r="C101" s="386" t="s">
        <v>1618</v>
      </c>
      <c r="D101" s="127"/>
      <c r="E101" s="126"/>
      <c r="F101" s="126"/>
      <c r="G101" s="126"/>
      <c r="H101" s="126"/>
      <c r="I101" s="126"/>
      <c r="J101" s="126"/>
      <c r="K101" s="126"/>
      <c r="L101" s="126"/>
      <c r="M101" s="126"/>
      <c r="N101" s="126"/>
      <c r="O101" s="131" t="str">
        <f t="shared" si="4"/>
        <v>Leuchtschalter</v>
      </c>
      <c r="P101" s="131" t="str">
        <f t="shared" si="5"/>
        <v>illuminated switch</v>
      </c>
      <c r="Q101" s="126"/>
      <c r="R101" s="126" t="str">
        <f t="shared" si="6"/>
        <v>illuminated switch</v>
      </c>
      <c r="S101" s="126" t="str">
        <f t="shared" si="7"/>
        <v>Leuchtschalter</v>
      </c>
      <c r="W101" s="148"/>
      <c r="X101" s="148"/>
      <c r="Y101" s="148"/>
      <c r="Z101" s="148"/>
    </row>
    <row r="102" spans="1:257" x14ac:dyDescent="0.2">
      <c r="A102" s="125" t="s">
        <v>151</v>
      </c>
      <c r="B102" s="127"/>
      <c r="C102" s="125" t="s">
        <v>812</v>
      </c>
      <c r="D102" s="128"/>
      <c r="E102" s="128"/>
      <c r="F102" s="128"/>
      <c r="G102" s="128"/>
      <c r="H102" s="128"/>
      <c r="I102" s="128"/>
      <c r="J102" s="128"/>
      <c r="K102" s="128"/>
      <c r="L102" s="128"/>
      <c r="M102" s="128"/>
      <c r="N102" s="128"/>
      <c r="O102" s="131" t="str">
        <f t="shared" si="4"/>
        <v>Leuchtmelder</v>
      </c>
      <c r="P102" s="131" t="str">
        <f t="shared" si="5"/>
        <v>indicator lamp</v>
      </c>
      <c r="Q102" s="126"/>
      <c r="R102" s="126" t="str">
        <f t="shared" si="6"/>
        <v>indicator lamp</v>
      </c>
      <c r="S102" s="126" t="str">
        <f t="shared" si="7"/>
        <v>Leuchtmelder</v>
      </c>
      <c r="W102" s="148"/>
      <c r="X102" s="148"/>
      <c r="Y102" s="148"/>
      <c r="Z102" s="148"/>
    </row>
    <row r="103" spans="1:257" s="6" customFormat="1" x14ac:dyDescent="0.2">
      <c r="A103" s="356" t="s">
        <v>1389</v>
      </c>
      <c r="C103" s="359" t="s">
        <v>1390</v>
      </c>
      <c r="D103" s="128"/>
      <c r="E103" s="128"/>
      <c r="F103" s="128"/>
      <c r="G103" s="128"/>
      <c r="H103" s="128"/>
      <c r="I103" s="128"/>
      <c r="J103" s="128"/>
      <c r="K103" s="128"/>
      <c r="L103" s="128"/>
      <c r="M103" s="128"/>
      <c r="N103" s="128"/>
      <c r="O103" s="131" t="str">
        <f t="shared" si="4"/>
        <v>Blähmanschette</v>
      </c>
      <c r="P103" s="131" t="str">
        <f t="shared" si="5"/>
        <v>inflatable collar</v>
      </c>
      <c r="Q103" s="126"/>
      <c r="R103" s="126" t="str">
        <f t="shared" si="6"/>
        <v>inflatable collar</v>
      </c>
      <c r="S103" s="126" t="str">
        <f t="shared" si="7"/>
        <v>Blähmanschette</v>
      </c>
      <c r="T103" s="16"/>
      <c r="U103" s="16"/>
      <c r="V103" s="16"/>
      <c r="W103" s="148"/>
      <c r="X103" s="148"/>
      <c r="Y103" s="148"/>
      <c r="Z103" s="148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  <c r="EF103" s="16"/>
      <c r="EG103" s="16"/>
      <c r="EH103" s="16"/>
      <c r="EI103" s="16"/>
      <c r="EJ103" s="16"/>
      <c r="EK103" s="16"/>
      <c r="EL103" s="16"/>
      <c r="EM103" s="16"/>
      <c r="EN103" s="16"/>
      <c r="EO103" s="16"/>
      <c r="EP103" s="16"/>
      <c r="EQ103" s="16"/>
      <c r="ER103" s="16"/>
      <c r="ES103" s="16"/>
      <c r="ET103" s="16"/>
      <c r="EU103" s="16"/>
      <c r="EV103" s="16"/>
      <c r="EW103" s="16"/>
      <c r="EX103" s="16"/>
      <c r="EY103" s="16"/>
      <c r="EZ103" s="16"/>
      <c r="FA103" s="16"/>
      <c r="FB103" s="16"/>
      <c r="FC103" s="16"/>
      <c r="FD103" s="16"/>
      <c r="FE103" s="16"/>
      <c r="FF103" s="16"/>
      <c r="FG103" s="16"/>
      <c r="FH103" s="16"/>
      <c r="FI103" s="16"/>
      <c r="FJ103" s="16"/>
      <c r="FK103" s="16"/>
      <c r="FL103" s="16"/>
      <c r="FM103" s="16"/>
      <c r="FN103" s="16"/>
      <c r="FO103" s="16"/>
      <c r="FP103" s="16"/>
      <c r="FQ103" s="16"/>
      <c r="FR103" s="16"/>
      <c r="FS103" s="16"/>
      <c r="FT103" s="16"/>
      <c r="FU103" s="16"/>
      <c r="FV103" s="16"/>
      <c r="FW103" s="16"/>
      <c r="FX103" s="16"/>
      <c r="FY103" s="16"/>
      <c r="FZ103" s="16"/>
      <c r="GA103" s="16"/>
      <c r="GB103" s="16"/>
      <c r="GC103" s="16"/>
      <c r="GD103" s="16"/>
      <c r="GE103" s="16"/>
      <c r="GF103" s="16"/>
      <c r="GG103" s="16"/>
      <c r="GH103" s="16"/>
      <c r="GI103" s="16"/>
      <c r="GJ103" s="16"/>
      <c r="GK103" s="16"/>
      <c r="GL103" s="16"/>
      <c r="GM103" s="16"/>
      <c r="GN103" s="16"/>
      <c r="GO103" s="16"/>
      <c r="GP103" s="16"/>
      <c r="GQ103" s="16"/>
      <c r="GR103" s="16"/>
      <c r="GS103" s="16"/>
      <c r="GT103" s="16"/>
      <c r="GU103" s="16"/>
      <c r="GV103" s="16"/>
      <c r="GW103" s="16"/>
      <c r="GX103" s="16"/>
      <c r="GY103" s="16"/>
      <c r="GZ103" s="16"/>
      <c r="HA103" s="16"/>
      <c r="HB103" s="16"/>
      <c r="HC103" s="16"/>
      <c r="HD103" s="16"/>
      <c r="HE103" s="16"/>
      <c r="HF103" s="16"/>
      <c r="HG103" s="16"/>
      <c r="HH103" s="16"/>
      <c r="HI103" s="16"/>
      <c r="HJ103" s="16"/>
      <c r="HK103" s="16"/>
      <c r="HL103" s="16"/>
      <c r="HM103" s="16"/>
      <c r="HN103" s="16"/>
      <c r="HO103" s="16"/>
      <c r="HP103" s="16"/>
      <c r="HQ103" s="16"/>
      <c r="HR103" s="16"/>
      <c r="HS103" s="16"/>
      <c r="HT103" s="16"/>
      <c r="HU103" s="16"/>
      <c r="HV103" s="16"/>
      <c r="HW103" s="16"/>
      <c r="HX103" s="16"/>
      <c r="HY103" s="16"/>
      <c r="HZ103" s="16"/>
      <c r="IA103" s="16"/>
      <c r="IB103" s="16"/>
      <c r="IC103" s="16"/>
      <c r="ID103" s="16"/>
      <c r="IE103" s="16"/>
      <c r="IF103" s="16"/>
      <c r="IG103" s="16"/>
      <c r="IH103" s="16"/>
      <c r="II103" s="16"/>
      <c r="IJ103" s="16"/>
      <c r="IK103" s="16"/>
      <c r="IL103" s="16"/>
      <c r="IM103" s="16"/>
      <c r="IN103" s="16"/>
      <c r="IO103" s="16"/>
      <c r="IP103" s="16"/>
      <c r="IQ103" s="16"/>
      <c r="IR103" s="16"/>
      <c r="IS103" s="16"/>
      <c r="IT103" s="16"/>
      <c r="IU103" s="16"/>
      <c r="IV103" s="16"/>
      <c r="IW103" s="16"/>
    </row>
    <row r="104" spans="1:257" s="6" customFormat="1" x14ac:dyDescent="0.2">
      <c r="A104" s="125" t="s">
        <v>96</v>
      </c>
      <c r="B104" s="127"/>
      <c r="C104" s="125" t="s">
        <v>124</v>
      </c>
      <c r="D104" s="127"/>
      <c r="E104" s="126"/>
      <c r="F104" s="126"/>
      <c r="G104" s="126"/>
      <c r="H104" s="126"/>
      <c r="I104" s="126"/>
      <c r="J104" s="126"/>
      <c r="K104" s="126"/>
      <c r="L104" s="126"/>
      <c r="M104" s="126"/>
      <c r="N104" s="126"/>
      <c r="O104" s="131" t="str">
        <f t="shared" si="4"/>
        <v>Einlaufklappe</v>
      </c>
      <c r="P104" s="131" t="str">
        <f t="shared" si="5"/>
        <v>inlet flap</v>
      </c>
      <c r="Q104" s="126"/>
      <c r="R104" s="126" t="str">
        <f t="shared" si="6"/>
        <v>inlet flap</v>
      </c>
      <c r="S104" s="126" t="str">
        <f t="shared" si="7"/>
        <v>Einlaufklappe</v>
      </c>
      <c r="T104" s="16"/>
      <c r="U104" s="16"/>
      <c r="V104" s="16"/>
      <c r="W104" s="148"/>
      <c r="X104" s="148"/>
      <c r="Y104" s="148"/>
      <c r="Z104" s="148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  <c r="EF104" s="16"/>
      <c r="EG104" s="16"/>
      <c r="EH104" s="16"/>
      <c r="EI104" s="16"/>
      <c r="EJ104" s="16"/>
      <c r="EK104" s="16"/>
      <c r="EL104" s="16"/>
      <c r="EM104" s="16"/>
      <c r="EN104" s="16"/>
      <c r="EO104" s="16"/>
      <c r="EP104" s="16"/>
      <c r="EQ104" s="16"/>
      <c r="ER104" s="16"/>
      <c r="ES104" s="16"/>
      <c r="ET104" s="16"/>
      <c r="EU104" s="16"/>
      <c r="EV104" s="16"/>
      <c r="EW104" s="16"/>
      <c r="EX104" s="16"/>
      <c r="EY104" s="16"/>
      <c r="EZ104" s="16"/>
      <c r="FA104" s="16"/>
      <c r="FB104" s="16"/>
      <c r="FC104" s="16"/>
      <c r="FD104" s="16"/>
      <c r="FE104" s="16"/>
      <c r="FF104" s="16"/>
      <c r="FG104" s="16"/>
      <c r="FH104" s="16"/>
      <c r="FI104" s="16"/>
      <c r="FJ104" s="16"/>
      <c r="FK104" s="16"/>
      <c r="FL104" s="16"/>
      <c r="FM104" s="16"/>
      <c r="FN104" s="16"/>
      <c r="FO104" s="16"/>
      <c r="FP104" s="16"/>
      <c r="FQ104" s="16"/>
      <c r="FR104" s="16"/>
      <c r="FS104" s="16"/>
      <c r="FT104" s="16"/>
      <c r="FU104" s="16"/>
      <c r="FV104" s="16"/>
      <c r="FW104" s="16"/>
      <c r="FX104" s="16"/>
      <c r="FY104" s="16"/>
      <c r="FZ104" s="16"/>
      <c r="GA104" s="16"/>
      <c r="GB104" s="16"/>
      <c r="GC104" s="16"/>
      <c r="GD104" s="16"/>
      <c r="GE104" s="16"/>
      <c r="GF104" s="16"/>
      <c r="GG104" s="16"/>
      <c r="GH104" s="16"/>
      <c r="GI104" s="16"/>
      <c r="GJ104" s="16"/>
      <c r="GK104" s="16"/>
      <c r="GL104" s="16"/>
      <c r="GM104" s="16"/>
      <c r="GN104" s="16"/>
      <c r="GO104" s="16"/>
      <c r="GP104" s="16"/>
      <c r="GQ104" s="16"/>
      <c r="GR104" s="16"/>
      <c r="GS104" s="16"/>
      <c r="GT104" s="16"/>
      <c r="GU104" s="16"/>
      <c r="GV104" s="16"/>
      <c r="GW104" s="16"/>
      <c r="GX104" s="16"/>
      <c r="GY104" s="16"/>
      <c r="GZ104" s="16"/>
      <c r="HA104" s="16"/>
      <c r="HB104" s="16"/>
      <c r="HC104" s="16"/>
      <c r="HD104" s="16"/>
      <c r="HE104" s="16"/>
      <c r="HF104" s="16"/>
      <c r="HG104" s="16"/>
      <c r="HH104" s="16"/>
      <c r="HI104" s="16"/>
      <c r="HJ104" s="16"/>
      <c r="HK104" s="16"/>
      <c r="HL104" s="16"/>
      <c r="HM104" s="16"/>
      <c r="HN104" s="16"/>
      <c r="HO104" s="16"/>
      <c r="HP104" s="16"/>
      <c r="HQ104" s="16"/>
      <c r="HR104" s="16"/>
      <c r="HS104" s="16"/>
      <c r="HT104" s="16"/>
      <c r="HU104" s="16"/>
      <c r="HV104" s="16"/>
      <c r="HW104" s="16"/>
      <c r="HX104" s="16"/>
      <c r="HY104" s="16"/>
      <c r="HZ104" s="16"/>
      <c r="IA104" s="16"/>
      <c r="IB104" s="16"/>
      <c r="IC104" s="16"/>
      <c r="ID104" s="16"/>
      <c r="IE104" s="16"/>
      <c r="IF104" s="16"/>
      <c r="IG104" s="16"/>
      <c r="IH104" s="16"/>
      <c r="II104" s="16"/>
      <c r="IJ104" s="16"/>
      <c r="IK104" s="16"/>
      <c r="IL104" s="16"/>
      <c r="IM104" s="16"/>
      <c r="IN104" s="16"/>
      <c r="IO104" s="16"/>
      <c r="IP104" s="16"/>
      <c r="IQ104" s="16"/>
      <c r="IR104" s="16"/>
      <c r="IS104" s="16"/>
      <c r="IT104" s="16"/>
      <c r="IU104" s="16"/>
      <c r="IV104" s="16"/>
      <c r="IW104" s="16"/>
    </row>
    <row r="105" spans="1:257" x14ac:dyDescent="0.2">
      <c r="A105" s="122" t="s">
        <v>284</v>
      </c>
      <c r="B105" s="127"/>
      <c r="C105" s="122" t="s">
        <v>813</v>
      </c>
      <c r="D105" s="127"/>
      <c r="E105" s="126"/>
      <c r="F105" s="126"/>
      <c r="G105" s="126"/>
      <c r="H105" s="126"/>
      <c r="I105" s="126"/>
      <c r="J105" s="126"/>
      <c r="K105" s="126"/>
      <c r="L105" s="126"/>
      <c r="M105" s="126"/>
      <c r="N105" s="126"/>
      <c r="O105" s="131" t="str">
        <f t="shared" si="4"/>
        <v>Eingang</v>
      </c>
      <c r="P105" s="131" t="str">
        <f t="shared" si="5"/>
        <v>input</v>
      </c>
      <c r="Q105" s="126"/>
      <c r="R105" s="126" t="str">
        <f t="shared" si="6"/>
        <v>input</v>
      </c>
      <c r="S105" s="126" t="str">
        <f t="shared" si="7"/>
        <v>Eingang</v>
      </c>
      <c r="W105" s="150"/>
      <c r="X105" s="148"/>
      <c r="Y105" s="149"/>
      <c r="Z105" s="150"/>
    </row>
    <row r="106" spans="1:257" x14ac:dyDescent="0.2">
      <c r="A106" s="386" t="s">
        <v>1622</v>
      </c>
      <c r="C106" s="386" t="s">
        <v>1623</v>
      </c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31" t="str">
        <f t="shared" si="4"/>
        <v>Schlüsseltaster</v>
      </c>
      <c r="P106" s="131" t="str">
        <f t="shared" si="5"/>
        <v>key push button</v>
      </c>
      <c r="Q106" s="126"/>
      <c r="R106" s="126" t="str">
        <f t="shared" si="6"/>
        <v>key push button</v>
      </c>
      <c r="S106" s="126" t="str">
        <f t="shared" si="7"/>
        <v>Schlüsseltaster</v>
      </c>
      <c r="W106" s="150"/>
      <c r="X106" s="148"/>
      <c r="Y106" s="149"/>
      <c r="Z106" s="150"/>
    </row>
    <row r="107" spans="1:257" x14ac:dyDescent="0.2">
      <c r="A107" s="122" t="s">
        <v>753</v>
      </c>
      <c r="B107" s="127"/>
      <c r="C107" s="122" t="s">
        <v>814</v>
      </c>
      <c r="D107" s="126"/>
      <c r="E107" s="126"/>
      <c r="F107" s="126"/>
      <c r="G107" s="126"/>
      <c r="H107" s="126"/>
      <c r="I107" s="126"/>
      <c r="J107" s="126"/>
      <c r="K107" s="126"/>
      <c r="L107" s="126"/>
      <c r="M107" s="126"/>
      <c r="N107" s="126"/>
      <c r="O107" s="131" t="str">
        <f t="shared" si="4"/>
        <v>Schlüsselschalter</v>
      </c>
      <c r="P107" s="131" t="str">
        <f t="shared" si="5"/>
        <v>key switch</v>
      </c>
      <c r="Q107" s="126"/>
      <c r="R107" s="126" t="str">
        <f t="shared" si="6"/>
        <v>key switch</v>
      </c>
      <c r="S107" s="126" t="str">
        <f t="shared" si="7"/>
        <v>Schlüsselschalter</v>
      </c>
      <c r="W107" s="148"/>
      <c r="X107" s="148"/>
      <c r="Y107" s="148"/>
      <c r="Z107" s="148"/>
    </row>
    <row r="108" spans="1:257" x14ac:dyDescent="0.2">
      <c r="A108" s="122" t="s">
        <v>52</v>
      </c>
      <c r="B108" s="127"/>
      <c r="C108" s="122" t="s">
        <v>815</v>
      </c>
      <c r="D108" s="127"/>
      <c r="E108" s="126"/>
      <c r="F108" s="126"/>
      <c r="G108" s="126"/>
      <c r="H108" s="126"/>
      <c r="I108" s="126"/>
      <c r="J108" s="126"/>
      <c r="K108" s="126"/>
      <c r="L108" s="126"/>
      <c r="M108" s="126"/>
      <c r="N108" s="126"/>
      <c r="O108" s="131" t="str">
        <f t="shared" si="4"/>
        <v>Leckage-Überwachung</v>
      </c>
      <c r="P108" s="131" t="str">
        <f t="shared" si="5"/>
        <v>leakage control</v>
      </c>
      <c r="Q108" s="126"/>
      <c r="R108" s="126" t="str">
        <f t="shared" si="6"/>
        <v>leakage control</v>
      </c>
      <c r="S108" s="126" t="str">
        <f t="shared" si="7"/>
        <v>Leckage-Überwachung</v>
      </c>
      <c r="W108" s="148"/>
      <c r="X108" s="148"/>
      <c r="Y108" s="148"/>
      <c r="Z108" s="148"/>
    </row>
    <row r="109" spans="1:257" x14ac:dyDescent="0.2">
      <c r="A109" s="125" t="s">
        <v>39</v>
      </c>
      <c r="B109" s="127"/>
      <c r="C109" s="125" t="s">
        <v>17</v>
      </c>
      <c r="D109" s="127"/>
      <c r="E109" s="126"/>
      <c r="F109" s="126"/>
      <c r="G109" s="126"/>
      <c r="H109" s="126"/>
      <c r="I109" s="126"/>
      <c r="J109" s="126"/>
      <c r="K109" s="126"/>
      <c r="L109" s="126"/>
      <c r="M109" s="126"/>
      <c r="N109" s="126"/>
      <c r="O109" s="131" t="str">
        <f t="shared" si="4"/>
        <v>Links</v>
      </c>
      <c r="P109" s="131" t="str">
        <f t="shared" si="5"/>
        <v>left</v>
      </c>
      <c r="Q109" s="126"/>
      <c r="R109" s="126" t="str">
        <f t="shared" si="6"/>
        <v>left</v>
      </c>
      <c r="S109" s="126" t="str">
        <f t="shared" si="7"/>
        <v>Links</v>
      </c>
      <c r="W109" s="148"/>
      <c r="X109" s="148"/>
      <c r="Y109" s="148"/>
      <c r="Z109" s="148"/>
    </row>
    <row r="110" spans="1:257" x14ac:dyDescent="0.2">
      <c r="A110" s="122" t="s">
        <v>236</v>
      </c>
      <c r="B110" s="127"/>
      <c r="C110" s="122" t="s">
        <v>816</v>
      </c>
      <c r="D110" s="127"/>
      <c r="E110" s="126"/>
      <c r="F110" s="126"/>
      <c r="G110" s="126"/>
      <c r="H110" s="126"/>
      <c r="I110" s="126"/>
      <c r="J110" s="126"/>
      <c r="K110" s="126"/>
      <c r="L110" s="126"/>
      <c r="M110" s="126"/>
      <c r="N110" s="126"/>
      <c r="O110" s="131" t="str">
        <f t="shared" si="4"/>
        <v>Ebene</v>
      </c>
      <c r="P110" s="131" t="str">
        <f t="shared" si="5"/>
        <v>level</v>
      </c>
      <c r="Q110" s="126"/>
      <c r="R110" s="126" t="str">
        <f t="shared" si="6"/>
        <v>level</v>
      </c>
      <c r="S110" s="126" t="str">
        <f t="shared" si="7"/>
        <v>Ebene</v>
      </c>
      <c r="W110" s="148"/>
      <c r="X110" s="148"/>
      <c r="Y110" s="148"/>
      <c r="Z110" s="148"/>
    </row>
    <row r="111" spans="1:257" x14ac:dyDescent="0.2">
      <c r="A111" s="125" t="s">
        <v>686</v>
      </c>
      <c r="B111" s="127"/>
      <c r="C111" s="125" t="s">
        <v>817</v>
      </c>
      <c r="D111" s="127"/>
      <c r="E111" s="126"/>
      <c r="F111" s="126"/>
      <c r="G111" s="126"/>
      <c r="H111" s="126"/>
      <c r="I111" s="126"/>
      <c r="J111" s="126"/>
      <c r="K111" s="126"/>
      <c r="L111" s="126"/>
      <c r="M111" s="126"/>
      <c r="N111" s="126"/>
      <c r="O111" s="131" t="str">
        <f t="shared" si="4"/>
        <v>Füllstandsmelder</v>
      </c>
      <c r="P111" s="131" t="str">
        <f t="shared" si="5"/>
        <v>level indicator</v>
      </c>
      <c r="Q111" s="126"/>
      <c r="R111" s="126" t="str">
        <f t="shared" si="6"/>
        <v>level indicator</v>
      </c>
      <c r="S111" s="126" t="str">
        <f t="shared" si="7"/>
        <v>Füllstandsmelder</v>
      </c>
      <c r="W111" s="148"/>
      <c r="X111" s="148"/>
      <c r="Y111" s="148"/>
      <c r="Z111" s="148"/>
    </row>
    <row r="112" spans="1:257" x14ac:dyDescent="0.2">
      <c r="A112" s="356" t="s">
        <v>732</v>
      </c>
      <c r="B112" s="6"/>
      <c r="C112" s="356" t="s">
        <v>1004</v>
      </c>
      <c r="D112" s="126"/>
      <c r="E112" s="126"/>
      <c r="F112" s="126"/>
      <c r="G112" s="126"/>
      <c r="H112" s="126"/>
      <c r="I112" s="126"/>
      <c r="J112" s="126"/>
      <c r="K112" s="126"/>
      <c r="L112" s="126"/>
      <c r="M112" s="126"/>
      <c r="N112" s="126"/>
      <c r="O112" s="131" t="str">
        <f t="shared" si="4"/>
        <v>Füllstandserfassung</v>
      </c>
      <c r="P112" s="131" t="str">
        <f t="shared" si="5"/>
        <v>level measurement</v>
      </c>
      <c r="Q112" s="126"/>
      <c r="R112" s="126" t="str">
        <f t="shared" si="6"/>
        <v>level measurement</v>
      </c>
      <c r="S112" s="126" t="str">
        <f t="shared" si="7"/>
        <v>Füllstandserfassung</v>
      </c>
      <c r="W112" s="148"/>
      <c r="X112" s="148"/>
      <c r="Y112" s="148"/>
      <c r="Z112" s="148"/>
    </row>
    <row r="113" spans="1:26" x14ac:dyDescent="0.2">
      <c r="A113" s="122" t="s">
        <v>754</v>
      </c>
      <c r="B113" s="127"/>
      <c r="C113" s="122" t="s">
        <v>818</v>
      </c>
      <c r="D113" s="126"/>
      <c r="E113" s="126"/>
      <c r="F113" s="126"/>
      <c r="G113" s="126"/>
      <c r="H113" s="126"/>
      <c r="I113" s="126"/>
      <c r="J113" s="126"/>
      <c r="K113" s="126"/>
      <c r="L113" s="126"/>
      <c r="M113" s="126"/>
      <c r="N113" s="126"/>
      <c r="O113" s="131" t="str">
        <f t="shared" si="4"/>
        <v>Füllstandsmessung</v>
      </c>
      <c r="P113" s="131" t="str">
        <f t="shared" si="5"/>
        <v>level measuring</v>
      </c>
      <c r="Q113" s="126"/>
      <c r="R113" s="126" t="str">
        <f t="shared" si="6"/>
        <v>level measuring</v>
      </c>
      <c r="S113" s="126" t="str">
        <f t="shared" si="7"/>
        <v>Füllstandsmessung</v>
      </c>
      <c r="W113" s="148"/>
      <c r="X113" s="148"/>
      <c r="Y113" s="148"/>
      <c r="Z113" s="148"/>
    </row>
    <row r="114" spans="1:26" x14ac:dyDescent="0.2">
      <c r="A114" s="125" t="s">
        <v>197</v>
      </c>
      <c r="B114" s="127"/>
      <c r="C114" s="125" t="s">
        <v>7</v>
      </c>
      <c r="D114" s="127"/>
      <c r="E114" s="126"/>
      <c r="F114" s="126"/>
      <c r="G114" s="126"/>
      <c r="H114" s="126"/>
      <c r="I114" s="126"/>
      <c r="J114" s="126"/>
      <c r="K114" s="126"/>
      <c r="L114" s="126"/>
      <c r="M114" s="126"/>
      <c r="N114" s="126"/>
      <c r="O114" s="131" t="str">
        <f t="shared" si="4"/>
        <v>Deckel</v>
      </c>
      <c r="P114" s="131" t="str">
        <f t="shared" si="5"/>
        <v>lid</v>
      </c>
      <c r="Q114" s="126"/>
      <c r="R114" s="126" t="str">
        <f t="shared" si="6"/>
        <v>lid</v>
      </c>
      <c r="S114" s="126" t="str">
        <f t="shared" si="7"/>
        <v>Deckel</v>
      </c>
      <c r="W114" s="148"/>
      <c r="X114" s="148"/>
      <c r="Y114" s="148"/>
      <c r="Z114" s="148"/>
    </row>
    <row r="115" spans="1:26" x14ac:dyDescent="0.2">
      <c r="A115" s="386" t="s">
        <v>1590</v>
      </c>
      <c r="C115" s="386" t="s">
        <v>1591</v>
      </c>
      <c r="D115" s="127"/>
      <c r="E115" s="126"/>
      <c r="F115" s="126"/>
      <c r="G115" s="126"/>
      <c r="H115" s="126"/>
      <c r="I115" s="126"/>
      <c r="J115" s="126"/>
      <c r="K115" s="126"/>
      <c r="L115" s="126"/>
      <c r="M115" s="126"/>
      <c r="N115" s="126"/>
      <c r="O115" s="131" t="str">
        <f t="shared" si="4"/>
        <v>Hubtisch</v>
      </c>
      <c r="P115" s="131" t="str">
        <f t="shared" si="5"/>
        <v>lifting table</v>
      </c>
      <c r="Q115" s="126"/>
      <c r="R115" s="126" t="str">
        <f t="shared" si="6"/>
        <v>lifting table</v>
      </c>
      <c r="S115" s="126" t="str">
        <f t="shared" si="7"/>
        <v>Hubtisch</v>
      </c>
    </row>
    <row r="116" spans="1:26" x14ac:dyDescent="0.2">
      <c r="A116" s="125" t="s">
        <v>158</v>
      </c>
      <c r="B116" s="127"/>
      <c r="C116" s="125" t="s">
        <v>819</v>
      </c>
      <c r="D116" s="127"/>
      <c r="E116" s="126"/>
      <c r="F116" s="126"/>
      <c r="G116" s="126"/>
      <c r="H116" s="126"/>
      <c r="I116" s="126"/>
      <c r="J116" s="126"/>
      <c r="K116" s="126"/>
      <c r="L116" s="126"/>
      <c r="M116" s="126"/>
      <c r="N116" s="126"/>
      <c r="O116" s="131" t="str">
        <f t="shared" si="4"/>
        <v>Lichtschranke</v>
      </c>
      <c r="P116" s="131" t="str">
        <f t="shared" si="5"/>
        <v>light barrier</v>
      </c>
      <c r="Q116" s="126"/>
      <c r="R116" s="126" t="str">
        <f t="shared" si="6"/>
        <v>light barrier</v>
      </c>
      <c r="S116" s="126" t="str">
        <f t="shared" si="7"/>
        <v>Lichtschranke</v>
      </c>
    </row>
    <row r="117" spans="1:26" x14ac:dyDescent="0.2">
      <c r="A117" s="125" t="s">
        <v>755</v>
      </c>
      <c r="B117" s="127"/>
      <c r="C117" s="125" t="s">
        <v>820</v>
      </c>
      <c r="D117" s="127"/>
      <c r="E117" s="126"/>
      <c r="F117" s="126"/>
      <c r="G117" s="126"/>
      <c r="H117" s="126"/>
      <c r="I117" s="126"/>
      <c r="J117" s="126"/>
      <c r="K117" s="126"/>
      <c r="L117" s="126"/>
      <c r="M117" s="126"/>
      <c r="N117" s="126"/>
      <c r="O117" s="131" t="str">
        <f t="shared" si="4"/>
        <v>Endschalter</v>
      </c>
      <c r="P117" s="131" t="str">
        <f t="shared" si="5"/>
        <v>limit switch</v>
      </c>
      <c r="Q117" s="126"/>
      <c r="R117" s="126" t="str">
        <f t="shared" si="6"/>
        <v>limit switch</v>
      </c>
      <c r="S117" s="126" t="str">
        <f t="shared" si="7"/>
        <v>Endschalter</v>
      </c>
    </row>
    <row r="118" spans="1:26" x14ac:dyDescent="0.2">
      <c r="A118" s="125" t="s">
        <v>113</v>
      </c>
      <c r="B118" s="127"/>
      <c r="C118" s="125" t="s">
        <v>118</v>
      </c>
      <c r="D118" s="127"/>
      <c r="E118" s="126"/>
      <c r="F118" s="126"/>
      <c r="G118" s="126"/>
      <c r="H118" s="126"/>
      <c r="I118" s="126"/>
      <c r="J118" s="126"/>
      <c r="K118" s="126"/>
      <c r="L118" s="126"/>
      <c r="M118" s="126"/>
      <c r="N118" s="126"/>
      <c r="O118" s="131" t="str">
        <f t="shared" si="4"/>
        <v>Linie</v>
      </c>
      <c r="P118" s="131" t="str">
        <f t="shared" si="5"/>
        <v>line</v>
      </c>
      <c r="Q118" s="126"/>
      <c r="R118" s="126" t="str">
        <f t="shared" si="6"/>
        <v>line</v>
      </c>
      <c r="S118" s="126" t="str">
        <f t="shared" si="7"/>
        <v>Linie</v>
      </c>
    </row>
    <row r="119" spans="1:26" x14ac:dyDescent="0.2">
      <c r="A119" s="122" t="s">
        <v>187</v>
      </c>
      <c r="B119" s="127"/>
      <c r="C119" s="122" t="s">
        <v>188</v>
      </c>
      <c r="D119" s="127"/>
      <c r="E119" s="126"/>
      <c r="F119" s="126"/>
      <c r="G119" s="126"/>
      <c r="H119" s="126"/>
      <c r="I119" s="126"/>
      <c r="J119" s="126"/>
      <c r="K119" s="126"/>
      <c r="L119" s="126"/>
      <c r="M119" s="126"/>
      <c r="N119" s="126"/>
      <c r="O119" s="131" t="str">
        <f t="shared" si="4"/>
        <v>einschleusen</v>
      </c>
      <c r="P119" s="131" t="str">
        <f t="shared" si="5"/>
        <v>lock in</v>
      </c>
      <c r="Q119" s="126"/>
      <c r="R119" s="126" t="str">
        <f t="shared" si="6"/>
        <v>lock in</v>
      </c>
      <c r="S119" s="126" t="str">
        <f t="shared" si="7"/>
        <v>einschleusen</v>
      </c>
    </row>
    <row r="120" spans="1:26" x14ac:dyDescent="0.2">
      <c r="A120" s="122" t="s">
        <v>189</v>
      </c>
      <c r="B120" s="127"/>
      <c r="C120" s="122" t="s">
        <v>190</v>
      </c>
      <c r="D120" s="126"/>
      <c r="E120" s="126"/>
      <c r="F120" s="126"/>
      <c r="G120" s="126"/>
      <c r="H120" s="126"/>
      <c r="I120" s="126"/>
      <c r="J120" s="126"/>
      <c r="K120" s="126"/>
      <c r="L120" s="126"/>
      <c r="M120" s="126"/>
      <c r="N120" s="126"/>
      <c r="O120" s="131" t="str">
        <f t="shared" si="4"/>
        <v>ausschleusen</v>
      </c>
      <c r="P120" s="131" t="str">
        <f t="shared" si="5"/>
        <v>lock out</v>
      </c>
      <c r="Q120" s="126"/>
      <c r="R120" s="126" t="str">
        <f t="shared" si="6"/>
        <v>lock out</v>
      </c>
      <c r="S120" s="126" t="str">
        <f t="shared" si="7"/>
        <v>ausschleusen</v>
      </c>
    </row>
    <row r="121" spans="1:26" x14ac:dyDescent="0.2">
      <c r="A121" s="124" t="s">
        <v>756</v>
      </c>
      <c r="B121" s="127"/>
      <c r="C121" s="124" t="s">
        <v>167</v>
      </c>
      <c r="D121" s="127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31" t="str">
        <f t="shared" si="4"/>
        <v>Verriegelung</v>
      </c>
      <c r="P121" s="131" t="str">
        <f t="shared" si="5"/>
        <v>locking device</v>
      </c>
      <c r="Q121" s="126"/>
      <c r="R121" s="126" t="str">
        <f t="shared" si="6"/>
        <v>locking device</v>
      </c>
      <c r="S121" s="126" t="str">
        <f t="shared" si="7"/>
        <v>Verriegelung</v>
      </c>
    </row>
    <row r="122" spans="1:26" x14ac:dyDescent="0.2">
      <c r="A122" s="122" t="s">
        <v>142</v>
      </c>
      <c r="B122" s="127"/>
      <c r="C122" s="122" t="s">
        <v>821</v>
      </c>
      <c r="D122" s="127"/>
      <c r="E122" s="126"/>
      <c r="F122" s="126"/>
      <c r="G122" s="126"/>
      <c r="H122" s="126"/>
      <c r="I122" s="126"/>
      <c r="J122" s="126"/>
      <c r="K122" s="126"/>
      <c r="L122" s="126"/>
      <c r="M122" s="126"/>
      <c r="N122" s="126"/>
      <c r="O122" s="131" t="str">
        <f t="shared" si="4"/>
        <v>Leermelder</v>
      </c>
      <c r="P122" s="131" t="str">
        <f t="shared" si="5"/>
        <v>low level indicator</v>
      </c>
      <c r="Q122" s="126"/>
      <c r="R122" s="126" t="str">
        <f t="shared" si="6"/>
        <v>low level indicator</v>
      </c>
      <c r="S122" s="126" t="str">
        <f t="shared" si="7"/>
        <v>Leermelder</v>
      </c>
    </row>
    <row r="123" spans="1:26" x14ac:dyDescent="0.2">
      <c r="A123" s="386" t="s">
        <v>1594</v>
      </c>
      <c r="C123" s="386" t="s">
        <v>1595</v>
      </c>
      <c r="D123" s="127"/>
      <c r="E123" s="126"/>
      <c r="F123" s="126"/>
      <c r="G123" s="126"/>
      <c r="H123" s="126"/>
      <c r="I123" s="126"/>
      <c r="J123" s="126"/>
      <c r="K123" s="126"/>
      <c r="L123" s="126"/>
      <c r="M123" s="126"/>
      <c r="N123" s="126"/>
      <c r="O123" s="131" t="str">
        <f t="shared" si="4"/>
        <v>Klumpenbrecher</v>
      </c>
      <c r="P123" s="131" t="str">
        <f t="shared" si="5"/>
        <v>lump breaker</v>
      </c>
      <c r="Q123" s="126"/>
      <c r="R123" s="126" t="str">
        <f t="shared" si="6"/>
        <v>lump breaker</v>
      </c>
      <c r="S123" s="126" t="str">
        <f t="shared" si="7"/>
        <v>Klumpenbrecher</v>
      </c>
    </row>
    <row r="124" spans="1:26" x14ac:dyDescent="0.2">
      <c r="A124" s="122" t="s">
        <v>757</v>
      </c>
      <c r="B124" s="127"/>
      <c r="C124" s="122" t="s">
        <v>822</v>
      </c>
      <c r="D124" s="128"/>
      <c r="E124" s="126"/>
      <c r="F124" s="126"/>
      <c r="G124" s="126"/>
      <c r="H124" s="126"/>
      <c r="I124" s="126"/>
      <c r="J124" s="126"/>
      <c r="K124" s="126"/>
      <c r="L124" s="126"/>
      <c r="M124" s="126"/>
      <c r="N124" s="126"/>
      <c r="O124" s="131" t="str">
        <f t="shared" si="4"/>
        <v>Magnet</v>
      </c>
      <c r="P124" s="131" t="str">
        <f t="shared" si="5"/>
        <v>magnet</v>
      </c>
      <c r="Q124" s="126"/>
      <c r="R124" s="126" t="str">
        <f t="shared" si="6"/>
        <v>magnet</v>
      </c>
      <c r="S124" s="126" t="str">
        <f t="shared" si="7"/>
        <v>Magnet</v>
      </c>
    </row>
    <row r="125" spans="1:26" x14ac:dyDescent="0.2">
      <c r="A125" s="125" t="s">
        <v>758</v>
      </c>
      <c r="B125" s="126"/>
      <c r="C125" s="125" t="s">
        <v>101</v>
      </c>
      <c r="D125" s="127"/>
      <c r="E125" s="126"/>
      <c r="F125" s="126"/>
      <c r="G125" s="126"/>
      <c r="H125" s="126"/>
      <c r="I125" s="126"/>
      <c r="J125" s="126"/>
      <c r="K125" s="126"/>
      <c r="L125" s="126"/>
      <c r="M125" s="126"/>
      <c r="N125" s="126"/>
      <c r="O125" s="131" t="str">
        <f t="shared" si="4"/>
        <v>Magnetabscheider</v>
      </c>
      <c r="P125" s="131" t="str">
        <f t="shared" si="5"/>
        <v>magnetic seperator</v>
      </c>
      <c r="Q125" s="126"/>
      <c r="R125" s="126" t="str">
        <f t="shared" si="6"/>
        <v>magnetic seperator</v>
      </c>
      <c r="S125" s="126" t="str">
        <f t="shared" si="7"/>
        <v>Magnetabscheider</v>
      </c>
    </row>
    <row r="126" spans="1:26" x14ac:dyDescent="0.2">
      <c r="A126" s="125" t="s">
        <v>135</v>
      </c>
      <c r="B126" s="127"/>
      <c r="C126" s="125" t="s">
        <v>823</v>
      </c>
      <c r="D126" s="128"/>
      <c r="E126" s="126"/>
      <c r="F126" s="126"/>
      <c r="G126" s="126"/>
      <c r="H126" s="126"/>
      <c r="I126" s="126"/>
      <c r="J126" s="126"/>
      <c r="K126" s="126"/>
      <c r="L126" s="126"/>
      <c r="M126" s="126"/>
      <c r="N126" s="126"/>
      <c r="O126" s="131" t="str">
        <f t="shared" si="4"/>
        <v>Hauptantrieb</v>
      </c>
      <c r="P126" s="131" t="str">
        <f t="shared" si="5"/>
        <v>main drive</v>
      </c>
      <c r="Q126" s="126"/>
      <c r="R126" s="126" t="str">
        <f t="shared" si="6"/>
        <v>main drive</v>
      </c>
      <c r="S126" s="126" t="str">
        <f t="shared" si="7"/>
        <v>Hauptantrieb</v>
      </c>
    </row>
    <row r="127" spans="1:26" x14ac:dyDescent="0.2">
      <c r="A127" s="125" t="s">
        <v>191</v>
      </c>
      <c r="B127" s="127"/>
      <c r="C127" s="125" t="s">
        <v>192</v>
      </c>
      <c r="D127" s="126"/>
      <c r="E127" s="126"/>
      <c r="F127" s="126"/>
      <c r="G127" s="126"/>
      <c r="H127" s="126"/>
      <c r="I127" s="126"/>
      <c r="J127" s="126"/>
      <c r="K127" s="126"/>
      <c r="L127" s="126"/>
      <c r="M127" s="126"/>
      <c r="N127" s="126"/>
      <c r="O127" s="131" t="str">
        <f t="shared" si="4"/>
        <v>Hauptschalter</v>
      </c>
      <c r="P127" s="131" t="str">
        <f t="shared" si="5"/>
        <v>main switch</v>
      </c>
      <c r="Q127" s="126"/>
      <c r="R127" s="126" t="str">
        <f t="shared" si="6"/>
        <v>main switch</v>
      </c>
      <c r="S127" s="126" t="str">
        <f t="shared" si="7"/>
        <v>Hauptschalter</v>
      </c>
    </row>
    <row r="128" spans="1:26" x14ac:dyDescent="0.2">
      <c r="A128" s="125" t="s">
        <v>759</v>
      </c>
      <c r="B128" s="127"/>
      <c r="C128" s="125" t="s">
        <v>41</v>
      </c>
      <c r="D128" s="126"/>
      <c r="E128" s="126"/>
      <c r="F128" s="126"/>
      <c r="G128" s="126"/>
      <c r="H128" s="126"/>
      <c r="I128" s="126"/>
      <c r="J128" s="126"/>
      <c r="K128" s="126"/>
      <c r="L128" s="126"/>
      <c r="M128" s="126"/>
      <c r="N128" s="126"/>
      <c r="O128" s="131" t="str">
        <f t="shared" si="4"/>
        <v>Handzugabe</v>
      </c>
      <c r="P128" s="131" t="str">
        <f t="shared" si="5"/>
        <v>manual addition</v>
      </c>
      <c r="Q128" s="126"/>
      <c r="R128" s="126" t="str">
        <f t="shared" si="6"/>
        <v>manual addition</v>
      </c>
      <c r="S128" s="126" t="str">
        <f t="shared" si="7"/>
        <v>Handzugabe</v>
      </c>
    </row>
    <row r="129" spans="1:19" x14ac:dyDescent="0.2">
      <c r="A129" s="166" t="s">
        <v>974</v>
      </c>
      <c r="B129" s="6"/>
      <c r="C129" s="164" t="s">
        <v>995</v>
      </c>
      <c r="D129" s="126"/>
      <c r="E129" s="126"/>
      <c r="F129" s="126"/>
      <c r="G129" s="126"/>
      <c r="H129" s="126"/>
      <c r="I129" s="126"/>
      <c r="J129" s="126"/>
      <c r="K129" s="126"/>
      <c r="L129" s="126"/>
      <c r="M129" s="126"/>
      <c r="N129" s="126"/>
      <c r="O129" s="131" t="str">
        <f t="shared" si="4"/>
        <v>Handklappe</v>
      </c>
      <c r="P129" s="131" t="str">
        <f t="shared" si="5"/>
        <v>manual flap</v>
      </c>
      <c r="Q129" s="126"/>
      <c r="R129" s="126" t="str">
        <f t="shared" si="6"/>
        <v>manual flap</v>
      </c>
      <c r="S129" s="126" t="str">
        <f t="shared" si="7"/>
        <v>Handklappe</v>
      </c>
    </row>
    <row r="130" spans="1:19" x14ac:dyDescent="0.2">
      <c r="A130" s="125" t="s">
        <v>760</v>
      </c>
      <c r="B130" s="127"/>
      <c r="C130" s="125" t="s">
        <v>824</v>
      </c>
      <c r="D130" s="127"/>
      <c r="E130" s="126"/>
      <c r="F130" s="126"/>
      <c r="G130" s="126"/>
      <c r="H130" s="126"/>
      <c r="I130" s="126"/>
      <c r="J130" s="126"/>
      <c r="K130" s="126"/>
      <c r="L130" s="126"/>
      <c r="M130" s="126"/>
      <c r="N130" s="126"/>
      <c r="O130" s="131" t="str">
        <f t="shared" ref="O130:O169" si="8">C130</f>
        <v>Walkeinrichtung</v>
      </c>
      <c r="P130" s="131" t="str">
        <f t="shared" ref="P130:P169" si="9">A130</f>
        <v>massager device</v>
      </c>
      <c r="Q130" s="126"/>
      <c r="R130" s="126" t="str">
        <f t="shared" ref="R130:R169" si="10">P130</f>
        <v>massager device</v>
      </c>
      <c r="S130" s="126" t="str">
        <f t="shared" ref="S130:S169" si="11">O130</f>
        <v>Walkeinrichtung</v>
      </c>
    </row>
    <row r="131" spans="1:19" x14ac:dyDescent="0.2">
      <c r="A131" s="124" t="s">
        <v>176</v>
      </c>
      <c r="B131" s="127"/>
      <c r="C131" s="124" t="s">
        <v>176</v>
      </c>
      <c r="D131" s="127"/>
      <c r="E131" s="126"/>
      <c r="F131" s="126"/>
      <c r="G131" s="126"/>
      <c r="H131" s="126"/>
      <c r="I131" s="126"/>
      <c r="J131" s="126"/>
      <c r="K131" s="126"/>
      <c r="L131" s="126"/>
      <c r="M131" s="126"/>
      <c r="N131" s="126"/>
      <c r="O131" s="131" t="str">
        <f t="shared" si="8"/>
        <v>max</v>
      </c>
      <c r="P131" s="131" t="str">
        <f t="shared" si="9"/>
        <v>max</v>
      </c>
      <c r="Q131" s="126"/>
      <c r="R131" s="126" t="str">
        <f t="shared" si="10"/>
        <v>max</v>
      </c>
      <c r="S131" s="126" t="str">
        <f t="shared" si="11"/>
        <v>max</v>
      </c>
    </row>
    <row r="132" spans="1:19" x14ac:dyDescent="0.2">
      <c r="A132" s="19" t="s">
        <v>981</v>
      </c>
      <c r="B132" s="6"/>
      <c r="C132" s="19" t="s">
        <v>983</v>
      </c>
      <c r="D132" s="127"/>
      <c r="E132" s="126"/>
      <c r="F132" s="126"/>
      <c r="G132" s="126"/>
      <c r="H132" s="126"/>
      <c r="I132" s="126"/>
      <c r="J132" s="126"/>
      <c r="K132" s="126"/>
      <c r="L132" s="126"/>
      <c r="M132" s="126"/>
      <c r="N132" s="126"/>
      <c r="O132" s="131" t="str">
        <f t="shared" si="8"/>
        <v>Messverstärker</v>
      </c>
      <c r="P132" s="131" t="str">
        <f t="shared" si="9"/>
        <v>measurement amplifier</v>
      </c>
      <c r="Q132" s="126"/>
      <c r="R132" s="126" t="str">
        <f t="shared" si="10"/>
        <v>measurement amplifier</v>
      </c>
      <c r="S132" s="126" t="str">
        <f t="shared" si="11"/>
        <v>Messverstärker</v>
      </c>
    </row>
    <row r="133" spans="1:19" x14ac:dyDescent="0.2">
      <c r="A133" s="359" t="s">
        <v>1376</v>
      </c>
      <c r="B133" s="360"/>
      <c r="C133" s="359" t="s">
        <v>429</v>
      </c>
      <c r="D133" s="127"/>
      <c r="E133" s="126"/>
      <c r="F133" s="126"/>
      <c r="G133" s="126"/>
      <c r="H133" s="126"/>
      <c r="I133" s="126"/>
      <c r="J133" s="126"/>
      <c r="K133" s="126"/>
      <c r="L133" s="126"/>
      <c r="M133" s="126"/>
      <c r="N133" s="126"/>
      <c r="O133" s="131" t="str">
        <f t="shared" si="8"/>
        <v>Mühle</v>
      </c>
      <c r="P133" s="131" t="str">
        <f t="shared" si="9"/>
        <v>mill</v>
      </c>
      <c r="Q133" s="126"/>
      <c r="R133" s="126" t="str">
        <f t="shared" si="10"/>
        <v>mill</v>
      </c>
      <c r="S133" s="126" t="str">
        <f t="shared" si="11"/>
        <v>Mühle</v>
      </c>
    </row>
    <row r="134" spans="1:19" x14ac:dyDescent="0.2">
      <c r="A134" s="124" t="s">
        <v>177</v>
      </c>
      <c r="B134" s="127"/>
      <c r="C134" s="124" t="s">
        <v>177</v>
      </c>
      <c r="D134" s="126"/>
      <c r="E134" s="126"/>
      <c r="F134" s="126"/>
      <c r="G134" s="126"/>
      <c r="H134" s="126"/>
      <c r="I134" s="126"/>
      <c r="J134" s="126"/>
      <c r="K134" s="126"/>
      <c r="L134" s="126"/>
      <c r="M134" s="126"/>
      <c r="N134" s="126"/>
      <c r="O134" s="131" t="str">
        <f t="shared" si="8"/>
        <v>min</v>
      </c>
      <c r="P134" s="131" t="str">
        <f t="shared" si="9"/>
        <v>min</v>
      </c>
      <c r="Q134" s="126"/>
      <c r="R134" s="126" t="str">
        <f t="shared" si="10"/>
        <v>min</v>
      </c>
      <c r="S134" s="126" t="str">
        <f t="shared" si="11"/>
        <v>min</v>
      </c>
    </row>
    <row r="135" spans="1:19" x14ac:dyDescent="0.2">
      <c r="A135" s="125" t="s">
        <v>117</v>
      </c>
      <c r="B135" s="127"/>
      <c r="C135" s="125" t="s">
        <v>122</v>
      </c>
      <c r="D135" s="126"/>
      <c r="E135" s="126"/>
      <c r="F135" s="126"/>
      <c r="G135" s="126"/>
      <c r="H135" s="126"/>
      <c r="I135" s="126"/>
      <c r="J135" s="126"/>
      <c r="K135" s="126"/>
      <c r="L135" s="126"/>
      <c r="M135" s="126"/>
      <c r="N135" s="126"/>
      <c r="O135" s="131" t="str">
        <f t="shared" si="8"/>
        <v>Mischer</v>
      </c>
      <c r="P135" s="131" t="str">
        <f t="shared" si="9"/>
        <v>mixer</v>
      </c>
      <c r="Q135" s="126"/>
      <c r="R135" s="126" t="str">
        <f t="shared" si="10"/>
        <v>mixer</v>
      </c>
      <c r="S135" s="126" t="str">
        <f t="shared" si="11"/>
        <v>Mischer</v>
      </c>
    </row>
    <row r="136" spans="1:19" x14ac:dyDescent="0.2">
      <c r="A136" s="359" t="s">
        <v>1384</v>
      </c>
      <c r="B136" s="360"/>
      <c r="C136" s="359" t="s">
        <v>1385</v>
      </c>
      <c r="D136" s="126"/>
      <c r="E136" s="126"/>
      <c r="F136" s="126"/>
      <c r="G136" s="126"/>
      <c r="H136" s="126"/>
      <c r="I136" s="126"/>
      <c r="J136" s="126"/>
      <c r="K136" s="126"/>
      <c r="L136" s="126"/>
      <c r="M136" s="126"/>
      <c r="N136" s="126"/>
      <c r="O136" s="131" t="str">
        <f t="shared" si="8"/>
        <v>Mischschnecke</v>
      </c>
      <c r="P136" s="131" t="str">
        <f t="shared" si="9"/>
        <v>mixing screw</v>
      </c>
      <c r="Q136" s="126"/>
      <c r="R136" s="126" t="str">
        <f t="shared" si="10"/>
        <v>mixing screw</v>
      </c>
      <c r="S136" s="126" t="str">
        <f t="shared" si="11"/>
        <v>Mischschnecke</v>
      </c>
    </row>
    <row r="137" spans="1:19" x14ac:dyDescent="0.2">
      <c r="A137" s="122" t="s">
        <v>226</v>
      </c>
      <c r="B137" s="128"/>
      <c r="C137" s="122" t="s">
        <v>825</v>
      </c>
      <c r="D137" s="127"/>
      <c r="E137" s="126"/>
      <c r="F137" s="126"/>
      <c r="G137" s="126"/>
      <c r="H137" s="126"/>
      <c r="I137" s="126"/>
      <c r="J137" s="126"/>
      <c r="K137" s="126"/>
      <c r="L137" s="126"/>
      <c r="M137" s="126"/>
      <c r="N137" s="126"/>
      <c r="O137" s="131" t="str">
        <f t="shared" si="8"/>
        <v>Mischwerkzeug</v>
      </c>
      <c r="P137" s="131" t="str">
        <f t="shared" si="9"/>
        <v>mixing tool</v>
      </c>
      <c r="Q137" s="126"/>
      <c r="R137" s="126" t="str">
        <f t="shared" si="10"/>
        <v>mixing tool</v>
      </c>
      <c r="S137" s="126" t="str">
        <f t="shared" si="11"/>
        <v>Mischwerkzeug</v>
      </c>
    </row>
    <row r="138" spans="1:19" x14ac:dyDescent="0.2">
      <c r="A138" s="359" t="s">
        <v>1444</v>
      </c>
      <c r="B138" s="360"/>
      <c r="C138" s="359" t="s">
        <v>1388</v>
      </c>
      <c r="D138" s="126"/>
      <c r="E138" s="126"/>
      <c r="F138" s="126"/>
      <c r="G138" s="126"/>
      <c r="H138" s="126"/>
      <c r="I138" s="126"/>
      <c r="J138" s="126"/>
      <c r="K138" s="126"/>
      <c r="L138" s="126"/>
      <c r="M138" s="126"/>
      <c r="N138" s="126"/>
      <c r="O138" s="131" t="str">
        <f t="shared" si="8"/>
        <v>Belastungswächter</v>
      </c>
      <c r="P138" s="131" t="str">
        <f t="shared" si="9"/>
        <v>motor load monitor</v>
      </c>
      <c r="Q138" s="126"/>
      <c r="R138" s="126" t="str">
        <f t="shared" si="10"/>
        <v>motor load monitor</v>
      </c>
      <c r="S138" s="126" t="str">
        <f t="shared" si="11"/>
        <v>Belastungswächter</v>
      </c>
    </row>
    <row r="139" spans="1:19" x14ac:dyDescent="0.2">
      <c r="A139" s="386" t="s">
        <v>1608</v>
      </c>
      <c r="B139" s="128"/>
      <c r="C139" s="122" t="s">
        <v>84</v>
      </c>
      <c r="D139" s="126"/>
      <c r="E139" s="126"/>
      <c r="F139" s="126"/>
      <c r="G139" s="126"/>
      <c r="H139" s="126"/>
      <c r="I139" s="126"/>
      <c r="J139" s="126"/>
      <c r="K139" s="126"/>
      <c r="L139" s="126"/>
      <c r="M139" s="126"/>
      <c r="N139" s="126"/>
      <c r="O139" s="131" t="str">
        <f t="shared" si="8"/>
        <v>Quetschventilweiche</v>
      </c>
      <c r="P139" s="131" t="str">
        <f t="shared" si="9"/>
        <v>multiport pinch valve</v>
      </c>
      <c r="Q139" s="126"/>
      <c r="R139" s="126" t="str">
        <f t="shared" si="10"/>
        <v>multiport pinch valve</v>
      </c>
      <c r="S139" s="126" t="str">
        <f t="shared" si="11"/>
        <v>Quetschventilweiche</v>
      </c>
    </row>
    <row r="140" spans="1:19" x14ac:dyDescent="0.2">
      <c r="A140" s="125" t="s">
        <v>221</v>
      </c>
      <c r="B140" s="127"/>
      <c r="C140" s="125" t="s">
        <v>826</v>
      </c>
      <c r="D140" s="126"/>
      <c r="E140" s="126"/>
      <c r="F140" s="126"/>
      <c r="G140" s="126"/>
      <c r="H140" s="126"/>
      <c r="I140" s="126"/>
      <c r="J140" s="126"/>
      <c r="K140" s="126"/>
      <c r="L140" s="126"/>
      <c r="M140" s="126"/>
      <c r="N140" s="126"/>
      <c r="O140" s="131" t="str">
        <f t="shared" si="8"/>
        <v>Ventilweiche</v>
      </c>
      <c r="P140" s="131" t="str">
        <f t="shared" si="9"/>
        <v>multiport valve</v>
      </c>
      <c r="Q140" s="126"/>
      <c r="R140" s="126" t="str">
        <f t="shared" si="10"/>
        <v>multiport valve</v>
      </c>
      <c r="S140" s="126" t="str">
        <f t="shared" si="11"/>
        <v>Ventilweiche</v>
      </c>
    </row>
    <row r="141" spans="1:19" x14ac:dyDescent="0.2">
      <c r="A141" s="125" t="s">
        <v>184</v>
      </c>
      <c r="B141" s="127"/>
      <c r="C141" s="125" t="s">
        <v>185</v>
      </c>
      <c r="D141" s="127"/>
      <c r="E141" s="126"/>
      <c r="F141" s="126"/>
      <c r="G141" s="126"/>
      <c r="H141" s="126"/>
      <c r="I141" s="126"/>
      <c r="J141" s="126"/>
      <c r="K141" s="126"/>
      <c r="L141" s="126"/>
      <c r="M141" s="126"/>
      <c r="N141" s="126"/>
      <c r="O141" s="131" t="str">
        <f t="shared" si="8"/>
        <v>aus</v>
      </c>
      <c r="P141" s="131" t="str">
        <f t="shared" si="9"/>
        <v>off</v>
      </c>
      <c r="Q141" s="126"/>
      <c r="R141" s="126" t="str">
        <f t="shared" si="10"/>
        <v>off</v>
      </c>
      <c r="S141" s="126" t="str">
        <f t="shared" si="11"/>
        <v>aus</v>
      </c>
    </row>
    <row r="142" spans="1:19" x14ac:dyDescent="0.2">
      <c r="A142" s="125" t="s">
        <v>12</v>
      </c>
      <c r="B142" s="127"/>
      <c r="C142" s="125" t="s">
        <v>12</v>
      </c>
      <c r="D142" s="127"/>
      <c r="E142" s="126"/>
      <c r="F142" s="126"/>
      <c r="G142" s="126"/>
      <c r="H142" s="126"/>
      <c r="I142" s="126"/>
      <c r="J142" s="126"/>
      <c r="K142" s="126"/>
      <c r="L142" s="126"/>
      <c r="M142" s="126"/>
      <c r="N142" s="126"/>
      <c r="O142" s="131" t="str">
        <f t="shared" si="8"/>
        <v>ok</v>
      </c>
      <c r="P142" s="131" t="str">
        <f t="shared" si="9"/>
        <v>ok</v>
      </c>
      <c r="Q142" s="126"/>
      <c r="R142" s="126" t="str">
        <f t="shared" si="10"/>
        <v>ok</v>
      </c>
      <c r="S142" s="126" t="str">
        <f t="shared" si="11"/>
        <v>ok</v>
      </c>
    </row>
    <row r="143" spans="1:19" x14ac:dyDescent="0.2">
      <c r="A143" s="122" t="s">
        <v>131</v>
      </c>
      <c r="B143" s="127"/>
      <c r="C143" s="122" t="s">
        <v>133</v>
      </c>
      <c r="D143" s="127"/>
      <c r="E143" s="126"/>
      <c r="F143" s="126"/>
      <c r="G143" s="126"/>
      <c r="H143" s="126"/>
      <c r="I143" s="126"/>
      <c r="J143" s="126"/>
      <c r="K143" s="126"/>
      <c r="L143" s="126"/>
      <c r="M143" s="126"/>
      <c r="N143" s="126"/>
      <c r="O143" s="131" t="str">
        <f t="shared" si="8"/>
        <v>an</v>
      </c>
      <c r="P143" s="131" t="str">
        <f t="shared" si="9"/>
        <v>on</v>
      </c>
      <c r="Q143" s="126"/>
      <c r="R143" s="126" t="str">
        <f t="shared" si="10"/>
        <v>on</v>
      </c>
      <c r="S143" s="126" t="str">
        <f t="shared" si="11"/>
        <v>an</v>
      </c>
    </row>
    <row r="144" spans="1:19" x14ac:dyDescent="0.2">
      <c r="A144" s="122" t="s">
        <v>132</v>
      </c>
      <c r="B144" s="127"/>
      <c r="C144" s="122" t="s">
        <v>134</v>
      </c>
      <c r="D144" s="127"/>
      <c r="E144" s="126"/>
      <c r="F144" s="126"/>
      <c r="G144" s="126"/>
      <c r="H144" s="126"/>
      <c r="I144" s="126"/>
      <c r="J144" s="126"/>
      <c r="K144" s="126"/>
      <c r="L144" s="126"/>
      <c r="M144" s="126"/>
      <c r="N144" s="126"/>
      <c r="O144" s="131" t="str">
        <f t="shared" si="8"/>
        <v>auf</v>
      </c>
      <c r="P144" s="131" t="str">
        <f t="shared" si="9"/>
        <v>open</v>
      </c>
      <c r="Q144" s="126"/>
      <c r="R144" s="126" t="str">
        <f t="shared" si="10"/>
        <v>open</v>
      </c>
      <c r="S144" s="126" t="str">
        <f t="shared" si="11"/>
        <v>auf</v>
      </c>
    </row>
    <row r="145" spans="1:19" x14ac:dyDescent="0.2">
      <c r="A145" s="125" t="s">
        <v>225</v>
      </c>
      <c r="B145" s="127"/>
      <c r="C145" s="125" t="s">
        <v>123</v>
      </c>
      <c r="D145" s="127"/>
      <c r="E145" s="126"/>
      <c r="F145" s="126"/>
      <c r="G145" s="126"/>
      <c r="H145" s="126"/>
      <c r="I145" s="126"/>
      <c r="J145" s="126"/>
      <c r="L145" s="126"/>
      <c r="M145" s="126"/>
      <c r="N145" s="126"/>
      <c r="O145" s="131" t="str">
        <f t="shared" si="8"/>
        <v>Auslaufklappe</v>
      </c>
      <c r="P145" s="131" t="str">
        <f t="shared" si="9"/>
        <v>outlet flap</v>
      </c>
      <c r="Q145" s="126"/>
      <c r="R145" s="126" t="str">
        <f t="shared" si="10"/>
        <v>outlet flap</v>
      </c>
      <c r="S145" s="126" t="str">
        <f t="shared" si="11"/>
        <v>Auslaufklappe</v>
      </c>
    </row>
    <row r="146" spans="1:19" x14ac:dyDescent="0.2">
      <c r="A146" s="125" t="s">
        <v>281</v>
      </c>
      <c r="B146" s="127"/>
      <c r="C146" s="125" t="s">
        <v>827</v>
      </c>
      <c r="D146" s="127"/>
      <c r="E146" s="126"/>
      <c r="F146" s="126"/>
      <c r="G146" s="126"/>
      <c r="H146" s="126"/>
      <c r="I146" s="126"/>
      <c r="J146" s="126"/>
      <c r="K146" s="126"/>
      <c r="L146" s="126"/>
      <c r="M146" s="126"/>
      <c r="N146" s="126"/>
      <c r="O146" s="131" t="str">
        <f t="shared" si="8"/>
        <v>Ausgang</v>
      </c>
      <c r="P146" s="131" t="str">
        <f t="shared" si="9"/>
        <v>output</v>
      </c>
      <c r="Q146" s="126"/>
      <c r="R146" s="126" t="str">
        <f t="shared" si="10"/>
        <v>output</v>
      </c>
      <c r="S146" s="126" t="str">
        <f t="shared" si="11"/>
        <v>Ausgang</v>
      </c>
    </row>
    <row r="147" spans="1:19" x14ac:dyDescent="0.2">
      <c r="A147" s="359" t="s">
        <v>1386</v>
      </c>
      <c r="B147" s="360"/>
      <c r="C147" s="359" t="s">
        <v>1387</v>
      </c>
      <c r="D147" s="127"/>
      <c r="E147" s="126"/>
      <c r="F147" s="126"/>
      <c r="G147" s="126"/>
      <c r="H147" s="126"/>
      <c r="I147" s="126"/>
      <c r="J147" s="126"/>
      <c r="K147" s="126"/>
      <c r="L147" s="126"/>
      <c r="M147" s="126"/>
      <c r="N147" s="126"/>
      <c r="O147" s="131" t="str">
        <f t="shared" si="8"/>
        <v>Überspannungsschutz</v>
      </c>
      <c r="P147" s="131" t="str">
        <f t="shared" si="9"/>
        <v>overvoltage protection</v>
      </c>
      <c r="Q147" s="126"/>
      <c r="R147" s="126" t="str">
        <f t="shared" si="10"/>
        <v>overvoltage protection</v>
      </c>
      <c r="S147" s="126" t="str">
        <f t="shared" si="11"/>
        <v>Überspannungsschutz</v>
      </c>
    </row>
    <row r="148" spans="1:19" x14ac:dyDescent="0.2">
      <c r="A148" s="356" t="s">
        <v>1013</v>
      </c>
      <c r="B148" s="6"/>
      <c r="C148" s="164" t="s">
        <v>1014</v>
      </c>
      <c r="D148" s="127"/>
      <c r="E148" s="126"/>
      <c r="F148" s="126"/>
      <c r="G148" s="126"/>
      <c r="H148" s="126"/>
      <c r="I148" s="126"/>
      <c r="J148" s="126"/>
      <c r="K148" s="126"/>
      <c r="L148" s="126"/>
      <c r="M148" s="126"/>
      <c r="N148" s="126"/>
      <c r="O148" s="131" t="str">
        <f t="shared" si="8"/>
        <v>Pendelklappe</v>
      </c>
      <c r="P148" s="131" t="str">
        <f t="shared" si="9"/>
        <v>pendulum flap</v>
      </c>
      <c r="Q148" s="126"/>
      <c r="R148" s="126" t="str">
        <f t="shared" si="10"/>
        <v>pendulum flap</v>
      </c>
      <c r="S148" s="126" t="str">
        <f t="shared" si="11"/>
        <v>Pendelklappe</v>
      </c>
    </row>
    <row r="149" spans="1:19" x14ac:dyDescent="0.2">
      <c r="A149" s="122" t="s">
        <v>21</v>
      </c>
      <c r="B149" s="127"/>
      <c r="C149" s="122" t="s">
        <v>22</v>
      </c>
      <c r="D149" s="127"/>
      <c r="E149" s="126"/>
      <c r="F149" s="126"/>
      <c r="G149" s="126"/>
      <c r="H149" s="126"/>
      <c r="I149" s="126"/>
      <c r="J149" s="126"/>
      <c r="K149" s="126"/>
      <c r="L149" s="126"/>
      <c r="M149" s="126"/>
      <c r="N149" s="126"/>
      <c r="O149" s="131" t="str">
        <f t="shared" si="8"/>
        <v>PFK</v>
      </c>
      <c r="P149" s="131" t="str">
        <f t="shared" si="9"/>
        <v>PFC</v>
      </c>
      <c r="Q149" s="126"/>
      <c r="R149" s="126" t="str">
        <f t="shared" si="10"/>
        <v>PFC</v>
      </c>
      <c r="S149" s="126" t="str">
        <f t="shared" si="11"/>
        <v>PFK</v>
      </c>
    </row>
    <row r="150" spans="1:19" x14ac:dyDescent="0.2">
      <c r="A150" s="359" t="s">
        <v>1629</v>
      </c>
      <c r="B150" s="360"/>
      <c r="C150" s="359" t="s">
        <v>1379</v>
      </c>
      <c r="D150" s="127"/>
      <c r="E150" s="126"/>
      <c r="F150" s="126"/>
      <c r="G150" s="126"/>
      <c r="H150" s="126"/>
      <c r="I150" s="126"/>
      <c r="J150" s="126"/>
      <c r="K150" s="126"/>
      <c r="L150" s="126"/>
      <c r="M150" s="126"/>
      <c r="N150" s="126"/>
      <c r="O150" s="131" t="str">
        <f t="shared" si="8"/>
        <v>Rundumleuchte</v>
      </c>
      <c r="P150" s="131" t="str">
        <f t="shared" si="9"/>
        <v>pilot lamp</v>
      </c>
      <c r="Q150" s="126"/>
      <c r="R150" s="126" t="str">
        <f t="shared" si="10"/>
        <v>pilot lamp</v>
      </c>
      <c r="S150" s="126" t="str">
        <f t="shared" si="11"/>
        <v>Rundumleuchte</v>
      </c>
    </row>
    <row r="151" spans="1:19" x14ac:dyDescent="0.2">
      <c r="A151" s="122" t="s">
        <v>71</v>
      </c>
      <c r="B151" s="126"/>
      <c r="C151" s="122" t="s">
        <v>828</v>
      </c>
      <c r="D151" s="127"/>
      <c r="E151" s="126"/>
      <c r="F151" s="126"/>
      <c r="G151" s="126"/>
      <c r="H151" s="126"/>
      <c r="I151" s="126"/>
      <c r="J151" s="126"/>
      <c r="K151" s="126"/>
      <c r="L151" s="126"/>
      <c r="M151" s="126"/>
      <c r="N151" s="126"/>
      <c r="O151" s="131" t="str">
        <f t="shared" si="8"/>
        <v>Quetschventil</v>
      </c>
      <c r="P151" s="131" t="str">
        <f t="shared" si="9"/>
        <v>pinch valve</v>
      </c>
      <c r="Q151" s="126"/>
      <c r="R151" s="126" t="str">
        <f t="shared" si="10"/>
        <v>pinch valve</v>
      </c>
      <c r="S151" s="126" t="str">
        <f t="shared" si="11"/>
        <v>Quetschventil</v>
      </c>
    </row>
    <row r="152" spans="1:19" x14ac:dyDescent="0.2">
      <c r="A152" s="122" t="s">
        <v>8</v>
      </c>
      <c r="B152" s="126"/>
      <c r="C152" s="125" t="s">
        <v>18</v>
      </c>
      <c r="D152" s="127"/>
      <c r="E152" s="126"/>
      <c r="F152" s="126"/>
      <c r="G152" s="126"/>
      <c r="H152" s="126"/>
      <c r="I152" s="126"/>
      <c r="J152" s="126"/>
      <c r="K152" s="126"/>
      <c r="L152" s="126"/>
      <c r="M152" s="126"/>
      <c r="N152" s="126"/>
      <c r="O152" s="131" t="str">
        <f t="shared" si="8"/>
        <v>Leitung</v>
      </c>
      <c r="P152" s="131" t="str">
        <f t="shared" si="9"/>
        <v>pipe</v>
      </c>
      <c r="Q152" s="126"/>
      <c r="R152" s="126" t="str">
        <f t="shared" si="10"/>
        <v>pipe</v>
      </c>
      <c r="S152" s="126" t="str">
        <f t="shared" si="11"/>
        <v>Leitung</v>
      </c>
    </row>
    <row r="153" spans="1:19" x14ac:dyDescent="0.2">
      <c r="A153" s="125" t="s">
        <v>761</v>
      </c>
      <c r="B153" s="127"/>
      <c r="C153" s="125" t="s">
        <v>171</v>
      </c>
      <c r="D153" s="127"/>
      <c r="E153" s="126"/>
      <c r="F153" s="126"/>
      <c r="G153" s="126"/>
      <c r="H153" s="126"/>
      <c r="I153" s="126"/>
      <c r="J153" s="126"/>
      <c r="K153" s="126"/>
      <c r="L153" s="126"/>
      <c r="M153" s="126"/>
      <c r="N153" s="126"/>
      <c r="O153" s="131" t="str">
        <f t="shared" si="8"/>
        <v>Rohrweiche</v>
      </c>
      <c r="P153" s="131" t="str">
        <f t="shared" si="9"/>
        <v>pipe diverter valve</v>
      </c>
      <c r="Q153" s="126"/>
      <c r="R153" s="126" t="str">
        <f t="shared" si="10"/>
        <v>pipe diverter valve</v>
      </c>
      <c r="S153" s="126" t="str">
        <f t="shared" si="11"/>
        <v>Rohrweiche</v>
      </c>
    </row>
    <row r="154" spans="1:19" x14ac:dyDescent="0.2">
      <c r="A154" s="386" t="s">
        <v>722</v>
      </c>
      <c r="C154" s="386" t="s">
        <v>1596</v>
      </c>
      <c r="D154" s="127"/>
      <c r="E154" s="126"/>
      <c r="F154" s="126"/>
      <c r="G154" s="126"/>
      <c r="H154" s="126"/>
      <c r="I154" s="126"/>
      <c r="J154" s="126"/>
      <c r="K154" s="126"/>
      <c r="L154" s="126"/>
      <c r="M154" s="126"/>
      <c r="N154" s="126"/>
      <c r="O154" s="131" t="str">
        <f t="shared" si="8"/>
        <v>Wegaufnehmer</v>
      </c>
      <c r="P154" s="131" t="str">
        <f t="shared" si="9"/>
        <v>position sensor</v>
      </c>
      <c r="Q154" s="126"/>
      <c r="R154" s="126" t="str">
        <f t="shared" si="10"/>
        <v>position sensor</v>
      </c>
      <c r="S154" s="126" t="str">
        <f t="shared" si="11"/>
        <v>Wegaufnehmer</v>
      </c>
    </row>
    <row r="155" spans="1:19" x14ac:dyDescent="0.2">
      <c r="A155" s="125" t="s">
        <v>198</v>
      </c>
      <c r="B155" s="127"/>
      <c r="C155" s="125" t="s">
        <v>202</v>
      </c>
      <c r="D155" s="127"/>
      <c r="E155" s="126"/>
      <c r="F155" s="126"/>
      <c r="G155" s="126"/>
      <c r="H155" s="126"/>
      <c r="I155" s="126"/>
      <c r="J155" s="126"/>
      <c r="K155" s="126"/>
      <c r="L155" s="126"/>
      <c r="M155" s="126"/>
      <c r="N155" s="126"/>
      <c r="O155" s="131" t="str">
        <f t="shared" si="8"/>
        <v>positionieren</v>
      </c>
      <c r="P155" s="131" t="str">
        <f t="shared" si="9"/>
        <v>positioning</v>
      </c>
      <c r="Q155" s="126"/>
      <c r="R155" s="126" t="str">
        <f t="shared" si="10"/>
        <v>positioning</v>
      </c>
      <c r="S155" s="126" t="str">
        <f t="shared" si="11"/>
        <v>positionieren</v>
      </c>
    </row>
    <row r="156" spans="1:19" x14ac:dyDescent="0.2">
      <c r="A156" s="125" t="s">
        <v>435</v>
      </c>
      <c r="B156" s="6"/>
      <c r="C156" s="125" t="s">
        <v>850</v>
      </c>
      <c r="D156" s="127"/>
      <c r="E156" s="126"/>
      <c r="F156" s="126"/>
      <c r="G156" s="126"/>
      <c r="H156" s="126"/>
      <c r="I156" s="126"/>
      <c r="J156" s="126"/>
      <c r="K156" s="126"/>
      <c r="L156" s="126"/>
      <c r="M156" s="126"/>
      <c r="N156" s="126"/>
      <c r="O156" s="131" t="str">
        <f t="shared" si="8"/>
        <v>Lastschütz</v>
      </c>
      <c r="P156" s="131" t="str">
        <f t="shared" si="9"/>
        <v>power relais</v>
      </c>
      <c r="Q156" s="126"/>
      <c r="R156" s="126" t="str">
        <f t="shared" si="10"/>
        <v>power relais</v>
      </c>
      <c r="S156" s="126" t="str">
        <f t="shared" si="11"/>
        <v>Lastschütz</v>
      </c>
    </row>
    <row r="157" spans="1:19" x14ac:dyDescent="0.2">
      <c r="A157" s="125" t="s">
        <v>166</v>
      </c>
      <c r="B157" s="127"/>
      <c r="C157" s="125" t="s">
        <v>829</v>
      </c>
      <c r="D157" s="127"/>
      <c r="E157" s="126"/>
      <c r="F157" s="126"/>
      <c r="G157" s="126"/>
      <c r="H157" s="126"/>
      <c r="I157" s="126"/>
      <c r="J157" s="126"/>
      <c r="K157" s="126"/>
      <c r="L157" s="126"/>
      <c r="M157" s="126"/>
      <c r="N157" s="126"/>
      <c r="O157" s="131" t="str">
        <f t="shared" si="8"/>
        <v>Druckgebläse</v>
      </c>
      <c r="P157" s="131" t="str">
        <f t="shared" si="9"/>
        <v>pressure blower</v>
      </c>
      <c r="Q157" s="126"/>
      <c r="R157" s="126" t="str">
        <f t="shared" si="10"/>
        <v>pressure blower</v>
      </c>
      <c r="S157" s="126" t="str">
        <f t="shared" si="11"/>
        <v>Druckgebläse</v>
      </c>
    </row>
    <row r="158" spans="1:19" x14ac:dyDescent="0.2">
      <c r="A158" s="125" t="s">
        <v>175</v>
      </c>
      <c r="B158" s="127"/>
      <c r="C158" s="125" t="s">
        <v>830</v>
      </c>
      <c r="D158" s="126"/>
      <c r="E158" s="126"/>
      <c r="F158" s="126"/>
      <c r="G158" s="126"/>
      <c r="H158" s="126"/>
      <c r="I158" s="126"/>
      <c r="J158" s="126"/>
      <c r="K158" s="126"/>
      <c r="L158" s="126"/>
      <c r="M158" s="126"/>
      <c r="N158" s="126"/>
      <c r="O158" s="131" t="str">
        <f t="shared" si="8"/>
        <v>Druckschalter</v>
      </c>
      <c r="P158" s="131" t="str">
        <f t="shared" si="9"/>
        <v>pressure switch</v>
      </c>
      <c r="Q158" s="126"/>
      <c r="R158" s="126" t="str">
        <f t="shared" si="10"/>
        <v>pressure switch</v>
      </c>
      <c r="S158" s="126" t="str">
        <f t="shared" si="11"/>
        <v>Druckschalter</v>
      </c>
    </row>
    <row r="159" spans="1:19" x14ac:dyDescent="0.2">
      <c r="A159" s="125" t="s">
        <v>27</v>
      </c>
      <c r="B159" s="127"/>
      <c r="C159" s="125" t="s">
        <v>831</v>
      </c>
      <c r="D159" s="127"/>
      <c r="E159" s="126"/>
      <c r="F159" s="126"/>
      <c r="G159" s="126"/>
      <c r="H159" s="126"/>
      <c r="I159" s="126"/>
      <c r="J159" s="126"/>
      <c r="K159" s="126"/>
      <c r="L159" s="126"/>
      <c r="M159" s="126"/>
      <c r="N159" s="126"/>
      <c r="O159" s="131" t="str">
        <f t="shared" si="8"/>
        <v>Drucktransmitter</v>
      </c>
      <c r="P159" s="131" t="str">
        <f t="shared" si="9"/>
        <v>pressure transmitter</v>
      </c>
      <c r="Q159" s="126"/>
      <c r="R159" s="126" t="str">
        <f t="shared" si="10"/>
        <v>pressure transmitter</v>
      </c>
      <c r="S159" s="126" t="str">
        <f t="shared" si="11"/>
        <v>Drucktransmitter</v>
      </c>
    </row>
    <row r="160" spans="1:19" x14ac:dyDescent="0.2">
      <c r="A160" s="125" t="s">
        <v>186</v>
      </c>
      <c r="B160" s="127"/>
      <c r="C160" s="125" t="s">
        <v>186</v>
      </c>
      <c r="D160" s="127"/>
      <c r="E160" s="126"/>
      <c r="F160" s="126"/>
      <c r="G160" s="126"/>
      <c r="H160" s="126"/>
      <c r="I160" s="126"/>
      <c r="J160" s="126"/>
      <c r="K160" s="126"/>
      <c r="L160" s="126"/>
      <c r="M160" s="126"/>
      <c r="N160" s="126"/>
      <c r="O160" s="131" t="str">
        <f t="shared" si="8"/>
        <v>PTC</v>
      </c>
      <c r="P160" s="131" t="str">
        <f t="shared" si="9"/>
        <v>PTC</v>
      </c>
      <c r="Q160" s="126"/>
      <c r="R160" s="126" t="str">
        <f t="shared" si="10"/>
        <v>PTC</v>
      </c>
      <c r="S160" s="126" t="str">
        <f t="shared" si="11"/>
        <v>PTC</v>
      </c>
    </row>
    <row r="161" spans="1:19" x14ac:dyDescent="0.2">
      <c r="A161" s="386" t="s">
        <v>1587</v>
      </c>
      <c r="C161" s="386" t="s">
        <v>1588</v>
      </c>
      <c r="D161" s="127"/>
      <c r="E161" s="126"/>
      <c r="F161" s="126"/>
      <c r="G161" s="126"/>
      <c r="H161" s="126"/>
      <c r="I161" s="126"/>
      <c r="J161" s="126"/>
      <c r="K161" s="126"/>
      <c r="L161" s="126"/>
      <c r="M161" s="126"/>
      <c r="N161" s="126"/>
      <c r="O161" s="131" t="str">
        <f t="shared" si="8"/>
        <v>Pumpe</v>
      </c>
      <c r="P161" s="131" t="str">
        <f t="shared" si="9"/>
        <v>pump</v>
      </c>
      <c r="Q161" s="126"/>
      <c r="R161" s="126" t="str">
        <f t="shared" si="10"/>
        <v>pump</v>
      </c>
      <c r="S161" s="126" t="str">
        <f t="shared" si="11"/>
        <v>Pumpe</v>
      </c>
    </row>
    <row r="162" spans="1:19" x14ac:dyDescent="0.2">
      <c r="A162" s="125" t="s">
        <v>985</v>
      </c>
      <c r="B162" s="126"/>
      <c r="C162" s="125" t="s">
        <v>19</v>
      </c>
      <c r="D162" s="127"/>
      <c r="E162" s="126"/>
      <c r="F162" s="126"/>
      <c r="G162" s="126"/>
      <c r="H162" s="126"/>
      <c r="I162" s="126"/>
      <c r="J162" s="126"/>
      <c r="K162" s="126"/>
      <c r="L162" s="126"/>
      <c r="M162" s="126"/>
      <c r="N162" s="126"/>
      <c r="O162" s="131" t="str">
        <f t="shared" si="8"/>
        <v>Taster</v>
      </c>
      <c r="P162" s="131" t="str">
        <f t="shared" si="9"/>
        <v>push button</v>
      </c>
      <c r="Q162" s="126"/>
      <c r="R162" s="126" t="str">
        <f t="shared" si="10"/>
        <v>push button</v>
      </c>
      <c r="S162" s="126" t="str">
        <f t="shared" si="11"/>
        <v>Taster</v>
      </c>
    </row>
    <row r="163" spans="1:19" x14ac:dyDescent="0.2">
      <c r="A163" s="386" t="s">
        <v>1680</v>
      </c>
      <c r="C163" s="386" t="s">
        <v>1635</v>
      </c>
      <c r="D163" s="127"/>
      <c r="E163" s="126"/>
      <c r="F163" s="126"/>
      <c r="G163" s="126"/>
      <c r="H163" s="126"/>
      <c r="I163" s="126"/>
      <c r="J163" s="126"/>
      <c r="K163" s="126"/>
      <c r="L163" s="126"/>
      <c r="M163" s="126"/>
      <c r="N163" s="126"/>
      <c r="O163" s="131" t="str">
        <f t="shared" si="8"/>
        <v>Schnellstopp</v>
      </c>
      <c r="P163" s="131" t="str">
        <f t="shared" si="9"/>
        <v>quickstop</v>
      </c>
      <c r="Q163" s="126"/>
      <c r="R163" s="126" t="str">
        <f t="shared" si="10"/>
        <v>quickstop</v>
      </c>
      <c r="S163" s="126" t="str">
        <f t="shared" si="11"/>
        <v>Schnellstopp</v>
      </c>
    </row>
    <row r="164" spans="1:19" x14ac:dyDescent="0.2">
      <c r="A164" s="125" t="s">
        <v>97</v>
      </c>
      <c r="B164" s="127"/>
      <c r="C164" s="125" t="s">
        <v>46</v>
      </c>
      <c r="D164" s="127"/>
      <c r="E164" s="126"/>
      <c r="F164" s="126"/>
      <c r="G164" s="126"/>
      <c r="H164" s="126"/>
      <c r="I164" s="126"/>
      <c r="J164" s="126"/>
      <c r="K164" s="126"/>
      <c r="L164" s="126"/>
      <c r="M164" s="126"/>
      <c r="N164" s="126"/>
      <c r="O164" s="131" t="str">
        <f t="shared" si="8"/>
        <v>Klopfer</v>
      </c>
      <c r="P164" s="131" t="str">
        <f t="shared" si="9"/>
        <v>rapper</v>
      </c>
      <c r="Q164" s="126"/>
      <c r="R164" s="126" t="str">
        <f>P164</f>
        <v>rapper</v>
      </c>
      <c r="S164" s="126" t="str">
        <f t="shared" si="11"/>
        <v>Klopfer</v>
      </c>
    </row>
    <row r="165" spans="1:19" x14ac:dyDescent="0.2">
      <c r="A165" s="125" t="s">
        <v>148</v>
      </c>
      <c r="B165" s="127"/>
      <c r="C165" s="125" t="s">
        <v>150</v>
      </c>
      <c r="D165" s="127"/>
      <c r="E165" s="126"/>
      <c r="F165" s="126"/>
      <c r="G165" s="126"/>
      <c r="H165" s="126"/>
      <c r="I165" s="126"/>
      <c r="J165" s="126"/>
      <c r="K165" s="126"/>
      <c r="L165" s="126"/>
      <c r="M165" s="126"/>
      <c r="N165" s="126"/>
      <c r="O165" s="131" t="str">
        <f t="shared" si="8"/>
        <v>bereit</v>
      </c>
      <c r="P165" s="131" t="str">
        <f t="shared" si="9"/>
        <v>ready</v>
      </c>
      <c r="Q165" s="126"/>
      <c r="R165" s="126" t="str">
        <f t="shared" si="10"/>
        <v>ready</v>
      </c>
      <c r="S165" s="126" t="str">
        <f t="shared" si="11"/>
        <v>bereit</v>
      </c>
    </row>
    <row r="166" spans="1:19" x14ac:dyDescent="0.2">
      <c r="A166" s="125" t="s">
        <v>86</v>
      </c>
      <c r="B166" s="127"/>
      <c r="C166" s="125" t="s">
        <v>194</v>
      </c>
      <c r="D166" s="126"/>
      <c r="E166" s="126"/>
      <c r="F166" s="126"/>
      <c r="G166" s="126"/>
      <c r="H166" s="126"/>
      <c r="I166" s="126"/>
      <c r="J166" s="126"/>
      <c r="K166" s="126"/>
      <c r="L166" s="126"/>
      <c r="M166" s="126"/>
      <c r="N166" s="126"/>
      <c r="O166" s="131" t="str">
        <f t="shared" si="8"/>
        <v>Abscheider</v>
      </c>
      <c r="P166" s="131" t="str">
        <f t="shared" si="9"/>
        <v>receiver</v>
      </c>
      <c r="Q166" s="126"/>
      <c r="R166" s="126" t="str">
        <f t="shared" si="10"/>
        <v>receiver</v>
      </c>
      <c r="S166" s="126" t="str">
        <f t="shared" si="11"/>
        <v>Abscheider</v>
      </c>
    </row>
    <row r="167" spans="1:19" x14ac:dyDescent="0.2">
      <c r="A167" s="122" t="s">
        <v>762</v>
      </c>
      <c r="B167" s="128"/>
      <c r="C167" s="122" t="s">
        <v>762</v>
      </c>
      <c r="D167" s="126"/>
      <c r="E167" s="126"/>
      <c r="F167" s="126"/>
      <c r="G167" s="126"/>
      <c r="H167" s="126"/>
      <c r="I167" s="126"/>
      <c r="J167" s="126"/>
      <c r="K167" s="126"/>
      <c r="L167" s="126"/>
      <c r="M167" s="126"/>
      <c r="N167" s="126"/>
      <c r="O167" s="131" t="str">
        <f t="shared" si="8"/>
        <v>Refill</v>
      </c>
      <c r="P167" s="131" t="str">
        <f t="shared" si="9"/>
        <v>Refill</v>
      </c>
      <c r="Q167" s="126"/>
      <c r="R167" s="126" t="str">
        <f t="shared" si="10"/>
        <v>Refill</v>
      </c>
      <c r="S167" s="126" t="str">
        <f t="shared" si="11"/>
        <v>Refill</v>
      </c>
    </row>
    <row r="168" spans="1:19" x14ac:dyDescent="0.2">
      <c r="A168" s="125" t="s">
        <v>25</v>
      </c>
      <c r="B168" s="127"/>
      <c r="C168" s="125" t="s">
        <v>26</v>
      </c>
      <c r="O168" s="106" t="str">
        <f t="shared" si="8"/>
        <v>Freigabe</v>
      </c>
      <c r="P168" s="106" t="str">
        <f t="shared" si="9"/>
        <v>release</v>
      </c>
      <c r="R168" s="121" t="str">
        <f t="shared" si="10"/>
        <v>release</v>
      </c>
      <c r="S168" s="121" t="str">
        <f t="shared" si="11"/>
        <v>Freigabe</v>
      </c>
    </row>
    <row r="169" spans="1:19" x14ac:dyDescent="0.2">
      <c r="A169" s="122" t="s">
        <v>25</v>
      </c>
      <c r="B169" s="128"/>
      <c r="C169" s="122" t="s">
        <v>26</v>
      </c>
      <c r="O169" s="106" t="str">
        <f t="shared" si="8"/>
        <v>Freigabe</v>
      </c>
      <c r="P169" s="106" t="str">
        <f t="shared" si="9"/>
        <v>release</v>
      </c>
      <c r="R169" s="121" t="str">
        <f t="shared" si="10"/>
        <v>release</v>
      </c>
      <c r="S169" s="121" t="str">
        <f t="shared" si="11"/>
        <v>Freigabe</v>
      </c>
    </row>
    <row r="170" spans="1:19" x14ac:dyDescent="0.2">
      <c r="A170" s="125" t="s">
        <v>33</v>
      </c>
      <c r="B170" s="126"/>
      <c r="C170" s="125" t="s">
        <v>34</v>
      </c>
      <c r="O170" s="131" t="str">
        <f>C170</f>
        <v>Anforderung</v>
      </c>
      <c r="P170" s="131" t="str">
        <f>A170</f>
        <v>request</v>
      </c>
      <c r="R170" s="121" t="str">
        <f>P170</f>
        <v>request</v>
      </c>
      <c r="S170" s="121" t="str">
        <f>O170</f>
        <v>Anforderung</v>
      </c>
    </row>
    <row r="171" spans="1:19" x14ac:dyDescent="0.2">
      <c r="A171" s="125" t="s">
        <v>48</v>
      </c>
      <c r="B171" s="127"/>
      <c r="C171" s="125" t="s">
        <v>49</v>
      </c>
      <c r="O171" s="131" t="str">
        <f t="shared" ref="O171:O234" si="12">C171</f>
        <v>Anforderungsmelder</v>
      </c>
      <c r="P171" s="131" t="str">
        <f t="shared" ref="P171:P234" si="13">A171</f>
        <v>request level indicator</v>
      </c>
      <c r="R171" s="121" t="str">
        <f t="shared" ref="R171:R234" si="14">P171</f>
        <v>request level indicator</v>
      </c>
      <c r="S171" s="121" t="str">
        <f t="shared" ref="S171:S234" si="15">O171</f>
        <v>Anforderungsmelder</v>
      </c>
    </row>
    <row r="172" spans="1:19" x14ac:dyDescent="0.2">
      <c r="A172" s="19" t="s">
        <v>912</v>
      </c>
      <c r="B172" s="6"/>
      <c r="C172" s="19" t="s">
        <v>911</v>
      </c>
      <c r="O172" s="131" t="str">
        <f t="shared" si="12"/>
        <v>Reserve</v>
      </c>
      <c r="P172" s="131" t="str">
        <f t="shared" si="13"/>
        <v>reserve</v>
      </c>
      <c r="R172" s="121" t="str">
        <f t="shared" si="14"/>
        <v>reserve</v>
      </c>
      <c r="S172" s="121" t="str">
        <f t="shared" si="15"/>
        <v>Reserve</v>
      </c>
    </row>
    <row r="173" spans="1:19" x14ac:dyDescent="0.2">
      <c r="A173" s="125" t="s">
        <v>14</v>
      </c>
      <c r="B173" s="127"/>
      <c r="C173" s="125" t="s">
        <v>832</v>
      </c>
      <c r="O173" s="131" t="str">
        <f t="shared" si="12"/>
        <v>Rücksetzen</v>
      </c>
      <c r="P173" s="131" t="str">
        <f t="shared" si="13"/>
        <v>reset</v>
      </c>
      <c r="R173" s="121" t="str">
        <f t="shared" si="14"/>
        <v>reset</v>
      </c>
      <c r="S173" s="121" t="str">
        <f t="shared" si="15"/>
        <v>Rücksetzen</v>
      </c>
    </row>
    <row r="174" spans="1:19" x14ac:dyDescent="0.2">
      <c r="A174" s="359" t="s">
        <v>1445</v>
      </c>
      <c r="B174" s="360"/>
      <c r="C174" s="359" t="s">
        <v>1373</v>
      </c>
      <c r="O174" s="131" t="str">
        <f t="shared" si="12"/>
        <v>Kaltleiter-Auslösegerät</v>
      </c>
      <c r="P174" s="131" t="str">
        <f t="shared" si="13"/>
        <v>resistor tripping device</v>
      </c>
      <c r="R174" s="121" t="str">
        <f t="shared" si="14"/>
        <v>resistor tripping device</v>
      </c>
      <c r="S174" s="121" t="str">
        <f t="shared" si="15"/>
        <v>Kaltleiter-Auslösegerät</v>
      </c>
    </row>
    <row r="175" spans="1:19" x14ac:dyDescent="0.2">
      <c r="A175" s="125" t="s">
        <v>763</v>
      </c>
      <c r="B175" s="127"/>
      <c r="C175" s="125" t="s">
        <v>65</v>
      </c>
      <c r="O175" s="131" t="str">
        <f t="shared" si="12"/>
        <v>rot</v>
      </c>
      <c r="P175" s="131" t="str">
        <f t="shared" si="13"/>
        <v>ret</v>
      </c>
      <c r="R175" s="121" t="str">
        <f t="shared" si="14"/>
        <v>ret</v>
      </c>
      <c r="S175" s="121" t="str">
        <f t="shared" si="15"/>
        <v>rot</v>
      </c>
    </row>
    <row r="176" spans="1:19" x14ac:dyDescent="0.2">
      <c r="A176" s="125" t="s">
        <v>38</v>
      </c>
      <c r="B176" s="127"/>
      <c r="C176" s="125" t="s">
        <v>833</v>
      </c>
      <c r="O176" s="131" t="str">
        <f t="shared" si="12"/>
        <v>rechts</v>
      </c>
      <c r="P176" s="131" t="str">
        <f t="shared" si="13"/>
        <v>right</v>
      </c>
      <c r="R176" s="121" t="str">
        <f t="shared" si="14"/>
        <v>right</v>
      </c>
      <c r="S176" s="121" t="str">
        <f t="shared" si="15"/>
        <v>rechts</v>
      </c>
    </row>
    <row r="177" spans="1:19" x14ac:dyDescent="0.2">
      <c r="A177" s="125" t="s">
        <v>0</v>
      </c>
      <c r="B177" s="127"/>
      <c r="C177" s="125" t="s">
        <v>2</v>
      </c>
      <c r="O177" s="131" t="str">
        <f t="shared" si="12"/>
        <v>Rollenantrieb</v>
      </c>
      <c r="P177" s="131" t="str">
        <f t="shared" si="13"/>
        <v>roller drive</v>
      </c>
      <c r="R177" s="121" t="str">
        <f t="shared" si="14"/>
        <v>roller drive</v>
      </c>
      <c r="S177" s="121" t="str">
        <f t="shared" si="15"/>
        <v>Rollenantrieb</v>
      </c>
    </row>
    <row r="178" spans="1:19" x14ac:dyDescent="0.2">
      <c r="A178" s="125" t="s">
        <v>764</v>
      </c>
      <c r="B178" s="127"/>
      <c r="C178" s="125" t="s">
        <v>43</v>
      </c>
      <c r="O178" s="131" t="str">
        <f t="shared" si="12"/>
        <v>Drehgeber</v>
      </c>
      <c r="P178" s="131" t="str">
        <f t="shared" si="13"/>
        <v>rotary encoder</v>
      </c>
      <c r="R178" s="121" t="str">
        <f t="shared" si="14"/>
        <v>rotary encoder</v>
      </c>
      <c r="S178" s="121" t="str">
        <f t="shared" si="15"/>
        <v>Drehgeber</v>
      </c>
    </row>
    <row r="179" spans="1:19" x14ac:dyDescent="0.2">
      <c r="A179" s="125" t="s">
        <v>765</v>
      </c>
      <c r="B179" s="126"/>
      <c r="C179" s="125" t="s">
        <v>137</v>
      </c>
      <c r="O179" s="131" t="str">
        <f t="shared" si="12"/>
        <v>Schleuse</v>
      </c>
      <c r="P179" s="131" t="str">
        <f t="shared" si="13"/>
        <v>rotary valve</v>
      </c>
      <c r="R179" s="121" t="str">
        <f t="shared" si="14"/>
        <v>rotary valve</v>
      </c>
      <c r="S179" s="121" t="str">
        <f t="shared" si="15"/>
        <v>Schleuse</v>
      </c>
    </row>
    <row r="180" spans="1:19" x14ac:dyDescent="0.2">
      <c r="A180" s="125" t="s">
        <v>165</v>
      </c>
      <c r="B180" s="127"/>
      <c r="C180" s="125" t="s">
        <v>834</v>
      </c>
      <c r="O180" s="131" t="str">
        <f t="shared" si="12"/>
        <v>Berstscheibe</v>
      </c>
      <c r="P180" s="131" t="str">
        <f t="shared" si="13"/>
        <v>rupture disc</v>
      </c>
      <c r="R180" s="121" t="str">
        <f t="shared" si="14"/>
        <v>rupture disc</v>
      </c>
      <c r="S180" s="121" t="str">
        <f t="shared" si="15"/>
        <v>Berstscheibe</v>
      </c>
    </row>
    <row r="181" spans="1:19" x14ac:dyDescent="0.2">
      <c r="A181" s="122" t="s">
        <v>15</v>
      </c>
      <c r="B181" s="126"/>
      <c r="C181" s="122" t="s">
        <v>16</v>
      </c>
      <c r="O181" s="131" t="str">
        <f t="shared" si="12"/>
        <v>Sicherheitskreis</v>
      </c>
      <c r="P181" s="131" t="str">
        <f t="shared" si="13"/>
        <v>safety circuit</v>
      </c>
      <c r="R181" s="121" t="str">
        <f t="shared" si="14"/>
        <v>safety circuit</v>
      </c>
      <c r="S181" s="121" t="str">
        <f t="shared" si="15"/>
        <v>Sicherheitskreis</v>
      </c>
    </row>
    <row r="182" spans="1:19" x14ac:dyDescent="0.2">
      <c r="A182" s="125" t="s">
        <v>15</v>
      </c>
      <c r="B182" s="126"/>
      <c r="C182" s="125" t="s">
        <v>16</v>
      </c>
      <c r="O182" s="131" t="str">
        <f t="shared" si="12"/>
        <v>Sicherheitskreis</v>
      </c>
      <c r="P182" s="131" t="str">
        <f t="shared" si="13"/>
        <v>safety circuit</v>
      </c>
      <c r="R182" s="121" t="str">
        <f t="shared" si="14"/>
        <v>safety circuit</v>
      </c>
      <c r="S182" s="121" t="str">
        <f t="shared" si="15"/>
        <v>Sicherheitskreis</v>
      </c>
    </row>
    <row r="183" spans="1:19" x14ac:dyDescent="0.2">
      <c r="A183" s="125" t="s">
        <v>712</v>
      </c>
      <c r="B183" s="127"/>
      <c r="C183" s="125" t="s">
        <v>835</v>
      </c>
      <c r="O183" s="131" t="str">
        <f t="shared" si="12"/>
        <v>Sicherheitsvollmelder</v>
      </c>
      <c r="P183" s="131" t="str">
        <f t="shared" si="13"/>
        <v>safety high level indicator</v>
      </c>
      <c r="R183" s="121" t="str">
        <f t="shared" si="14"/>
        <v>safety high level indicator</v>
      </c>
      <c r="S183" s="121" t="str">
        <f t="shared" si="15"/>
        <v>Sicherheitsvollmelder</v>
      </c>
    </row>
    <row r="184" spans="1:19" x14ac:dyDescent="0.2">
      <c r="A184" s="125" t="s">
        <v>766</v>
      </c>
      <c r="B184" s="127"/>
      <c r="C184" s="125" t="s">
        <v>54</v>
      </c>
      <c r="O184" s="131" t="str">
        <f t="shared" ref="O184:O194" si="16">C184</f>
        <v>Sicherheitsendschalter</v>
      </c>
      <c r="P184" s="131" t="str">
        <f t="shared" ref="P184:P194" si="17">A184</f>
        <v>safety limit switch</v>
      </c>
      <c r="R184" s="121" t="str">
        <f t="shared" ref="R184:R194" si="18">P184</f>
        <v>safety limit switch</v>
      </c>
      <c r="S184" s="121" t="str">
        <f t="shared" ref="S184:S194" si="19">O184</f>
        <v>Sicherheitsendschalter</v>
      </c>
    </row>
    <row r="185" spans="1:19" x14ac:dyDescent="0.2">
      <c r="A185" s="122" t="s">
        <v>715</v>
      </c>
      <c r="B185" s="127"/>
      <c r="C185" s="122" t="s">
        <v>836</v>
      </c>
      <c r="O185" s="131" t="str">
        <f t="shared" si="16"/>
        <v>Sicherheitsleermelder</v>
      </c>
      <c r="P185" s="131" t="str">
        <f t="shared" si="17"/>
        <v>safety low level indicator</v>
      </c>
      <c r="R185" s="121" t="str">
        <f t="shared" si="18"/>
        <v>safety low level indicator</v>
      </c>
      <c r="S185" s="121" t="str">
        <f t="shared" si="19"/>
        <v>Sicherheitsleermelder</v>
      </c>
    </row>
    <row r="186" spans="1:19" x14ac:dyDescent="0.2">
      <c r="A186" s="356" t="s">
        <v>1264</v>
      </c>
      <c r="B186" s="6"/>
      <c r="C186" s="356" t="s">
        <v>1265</v>
      </c>
      <c r="O186" s="131" t="str">
        <f t="shared" si="16"/>
        <v>Sicherheitsventil</v>
      </c>
      <c r="P186" s="131" t="str">
        <f t="shared" si="17"/>
        <v>safety valve</v>
      </c>
      <c r="R186" s="121" t="str">
        <f t="shared" si="18"/>
        <v>safety valve</v>
      </c>
      <c r="S186" s="121" t="str">
        <f t="shared" si="19"/>
        <v>Sicherheitsventil</v>
      </c>
    </row>
    <row r="187" spans="1:19" x14ac:dyDescent="0.2">
      <c r="A187" s="122" t="s">
        <v>767</v>
      </c>
      <c r="B187" s="127"/>
      <c r="C187" s="122" t="s">
        <v>386</v>
      </c>
      <c r="O187" s="131" t="str">
        <f t="shared" si="16"/>
        <v>Probenehmer</v>
      </c>
      <c r="P187" s="131" t="str">
        <f t="shared" si="17"/>
        <v>sampler</v>
      </c>
      <c r="R187" s="121" t="str">
        <f t="shared" si="18"/>
        <v>sampler</v>
      </c>
      <c r="S187" s="121" t="str">
        <f t="shared" si="19"/>
        <v>Probenehmer</v>
      </c>
    </row>
    <row r="188" spans="1:19" x14ac:dyDescent="0.2">
      <c r="A188" s="125" t="s">
        <v>114</v>
      </c>
      <c r="B188" s="127"/>
      <c r="C188" s="125" t="s">
        <v>119</v>
      </c>
      <c r="O188" s="131" t="str">
        <f t="shared" si="16"/>
        <v>Waage</v>
      </c>
      <c r="P188" s="131" t="str">
        <f t="shared" si="17"/>
        <v>scale</v>
      </c>
      <c r="R188" s="121" t="str">
        <f t="shared" si="18"/>
        <v>scale</v>
      </c>
      <c r="S188" s="121" t="str">
        <f t="shared" si="19"/>
        <v>Waage</v>
      </c>
    </row>
    <row r="189" spans="1:19" x14ac:dyDescent="0.2">
      <c r="A189" s="6" t="s">
        <v>975</v>
      </c>
      <c r="B189" s="6"/>
      <c r="C189" s="164" t="s">
        <v>994</v>
      </c>
      <c r="O189" s="131" t="str">
        <f t="shared" si="16"/>
        <v>Sieb Überwachung</v>
      </c>
      <c r="P189" s="131" t="str">
        <f>A189</f>
        <v>screen detection</v>
      </c>
      <c r="R189" s="121" t="str">
        <f>P189</f>
        <v>screen detection</v>
      </c>
      <c r="S189" s="121" t="str">
        <f t="shared" si="19"/>
        <v>Sieb Überwachung</v>
      </c>
    </row>
    <row r="190" spans="1:19" x14ac:dyDescent="0.2">
      <c r="A190" s="125" t="s">
        <v>50</v>
      </c>
      <c r="B190" s="127"/>
      <c r="C190" s="125" t="s">
        <v>72</v>
      </c>
      <c r="O190" s="131" t="str">
        <f t="shared" si="16"/>
        <v>Siebmaschine</v>
      </c>
      <c r="P190" s="131" t="str">
        <f t="shared" si="17"/>
        <v>screener</v>
      </c>
      <c r="R190" s="121" t="str">
        <f t="shared" si="18"/>
        <v>screener</v>
      </c>
      <c r="S190" s="121" t="str">
        <f t="shared" si="19"/>
        <v>Siebmaschine</v>
      </c>
    </row>
    <row r="191" spans="1:19" x14ac:dyDescent="0.2">
      <c r="A191" s="125" t="s">
        <v>228</v>
      </c>
      <c r="B191" s="127"/>
      <c r="C191" s="125" t="s">
        <v>837</v>
      </c>
      <c r="O191" s="131" t="str">
        <f t="shared" si="16"/>
        <v>Sekundär Filter</v>
      </c>
      <c r="P191" s="147" t="str">
        <f t="shared" si="17"/>
        <v>secondary filter</v>
      </c>
      <c r="R191" s="121" t="str">
        <f t="shared" si="18"/>
        <v>secondary filter</v>
      </c>
      <c r="S191" s="121" t="str">
        <f t="shared" si="19"/>
        <v>Sekundär Filter</v>
      </c>
    </row>
    <row r="192" spans="1:19" x14ac:dyDescent="0.2">
      <c r="A192" s="359" t="s">
        <v>1380</v>
      </c>
      <c r="B192" s="360"/>
      <c r="C192" s="359" t="s">
        <v>1381</v>
      </c>
      <c r="O192" s="131" t="str">
        <f t="shared" si="16"/>
        <v>Wahlschalter</v>
      </c>
      <c r="P192" s="131" t="str">
        <f t="shared" si="17"/>
        <v>selector switch</v>
      </c>
      <c r="R192" s="121" t="str">
        <f t="shared" si="18"/>
        <v>selector switch</v>
      </c>
      <c r="S192" s="121" t="str">
        <f t="shared" si="19"/>
        <v>Wahlschalter</v>
      </c>
    </row>
    <row r="193" spans="1:19" x14ac:dyDescent="0.2">
      <c r="A193" s="386" t="s">
        <v>1605</v>
      </c>
      <c r="C193" s="386" t="s">
        <v>1606</v>
      </c>
      <c r="O193" s="131" t="str">
        <f t="shared" si="16"/>
        <v>Sollwert</v>
      </c>
      <c r="P193" s="131" t="str">
        <f t="shared" si="17"/>
        <v>set value</v>
      </c>
      <c r="R193" s="121" t="str">
        <f t="shared" si="18"/>
        <v>set value</v>
      </c>
      <c r="S193" s="121" t="str">
        <f t="shared" si="19"/>
        <v>Sollwert</v>
      </c>
    </row>
    <row r="194" spans="1:19" x14ac:dyDescent="0.2">
      <c r="A194" s="357" t="s">
        <v>1262</v>
      </c>
      <c r="B194" s="6"/>
      <c r="C194" s="358" t="s">
        <v>1263</v>
      </c>
      <c r="O194" s="131" t="str">
        <f t="shared" si="16"/>
        <v>Absperrventil</v>
      </c>
      <c r="P194" s="131" t="str">
        <f t="shared" si="17"/>
        <v>shut off valve</v>
      </c>
      <c r="R194" s="121" t="str">
        <f t="shared" si="18"/>
        <v>shut off valve</v>
      </c>
      <c r="S194" s="121" t="str">
        <f t="shared" si="19"/>
        <v>Absperrventil</v>
      </c>
    </row>
    <row r="195" spans="1:19" x14ac:dyDescent="0.2">
      <c r="A195" s="125" t="s">
        <v>115</v>
      </c>
      <c r="B195" s="127"/>
      <c r="C195" s="125" t="s">
        <v>120</v>
      </c>
      <c r="O195" s="131" t="str">
        <f t="shared" si="12"/>
        <v>Silo</v>
      </c>
      <c r="P195" s="131" t="str">
        <f t="shared" si="13"/>
        <v>silo</v>
      </c>
      <c r="R195" s="121" t="str">
        <f t="shared" si="14"/>
        <v>silo</v>
      </c>
      <c r="S195" s="121" t="str">
        <f t="shared" si="15"/>
        <v>Silo</v>
      </c>
    </row>
    <row r="196" spans="1:19" x14ac:dyDescent="0.2">
      <c r="A196" s="125" t="s">
        <v>78</v>
      </c>
      <c r="B196" s="127"/>
      <c r="C196" s="125" t="s">
        <v>79</v>
      </c>
      <c r="O196" s="131" t="str">
        <f t="shared" si="12"/>
        <v>langsam</v>
      </c>
      <c r="P196" s="131" t="str">
        <f t="shared" si="13"/>
        <v>slow</v>
      </c>
      <c r="R196" s="121" t="str">
        <f t="shared" si="14"/>
        <v>slow</v>
      </c>
      <c r="S196" s="121" t="str">
        <f t="shared" si="15"/>
        <v>langsam</v>
      </c>
    </row>
    <row r="197" spans="1:19" x14ac:dyDescent="0.2">
      <c r="A197" s="359" t="s">
        <v>1382</v>
      </c>
      <c r="B197" s="360"/>
      <c r="C197" s="359" t="s">
        <v>1383</v>
      </c>
      <c r="O197" s="131" t="str">
        <f t="shared" si="12"/>
        <v>Drehzahlüberwachung</v>
      </c>
      <c r="P197" s="131" t="str">
        <f t="shared" si="13"/>
        <v>speed monitor</v>
      </c>
      <c r="R197" s="121" t="str">
        <f t="shared" si="14"/>
        <v>speed monitor</v>
      </c>
      <c r="S197" s="121" t="str">
        <f t="shared" si="15"/>
        <v>Drehzahlüberwachung</v>
      </c>
    </row>
    <row r="198" spans="1:19" x14ac:dyDescent="0.2">
      <c r="A198" s="125" t="s">
        <v>47</v>
      </c>
      <c r="B198" s="127"/>
      <c r="C198" s="125" t="s">
        <v>47</v>
      </c>
      <c r="O198" s="131" t="str">
        <f t="shared" si="12"/>
        <v>start</v>
      </c>
      <c r="P198" s="131" t="str">
        <f t="shared" si="13"/>
        <v>start</v>
      </c>
      <c r="R198" s="121" t="str">
        <f t="shared" si="14"/>
        <v>start</v>
      </c>
      <c r="S198" s="121" t="str">
        <f t="shared" si="15"/>
        <v>start</v>
      </c>
    </row>
    <row r="199" spans="1:19" x14ac:dyDescent="0.2">
      <c r="A199" s="125" t="s">
        <v>768</v>
      </c>
      <c r="B199" s="127"/>
      <c r="C199" s="125" t="s">
        <v>838</v>
      </c>
      <c r="O199" s="131" t="str">
        <f t="shared" si="12"/>
        <v>Dampfsperre</v>
      </c>
      <c r="P199" s="131" t="str">
        <f t="shared" si="13"/>
        <v>steam barrier</v>
      </c>
      <c r="R199" s="121" t="str">
        <f t="shared" si="14"/>
        <v>steam barrier</v>
      </c>
      <c r="S199" s="121" t="str">
        <f t="shared" si="15"/>
        <v>Dampfsperre</v>
      </c>
    </row>
    <row r="200" spans="1:19" x14ac:dyDescent="0.2">
      <c r="A200" s="359" t="s">
        <v>1377</v>
      </c>
      <c r="B200" s="360"/>
      <c r="C200" s="359" t="s">
        <v>1378</v>
      </c>
      <c r="O200" s="131" t="str">
        <f t="shared" si="12"/>
        <v>Stillstandswächter</v>
      </c>
      <c r="P200" s="131" t="str">
        <f t="shared" si="13"/>
        <v>stopping controller</v>
      </c>
      <c r="R200" s="121" t="str">
        <f t="shared" si="14"/>
        <v>stopping controller</v>
      </c>
      <c r="S200" s="121" t="str">
        <f t="shared" si="15"/>
        <v>Stillstandswächter</v>
      </c>
    </row>
    <row r="201" spans="1:19" x14ac:dyDescent="0.2">
      <c r="A201" s="125" t="s">
        <v>169</v>
      </c>
      <c r="B201" s="127"/>
      <c r="C201" s="125" t="s">
        <v>172</v>
      </c>
      <c r="O201" s="131" t="str">
        <f t="shared" si="12"/>
        <v>gerade</v>
      </c>
      <c r="P201" s="131" t="str">
        <f t="shared" si="13"/>
        <v>straight</v>
      </c>
      <c r="R201" s="121" t="str">
        <f t="shared" si="14"/>
        <v>straight</v>
      </c>
      <c r="S201" s="121" t="str">
        <f t="shared" si="15"/>
        <v>gerade</v>
      </c>
    </row>
    <row r="202" spans="1:19" x14ac:dyDescent="0.2">
      <c r="A202" s="125" t="s">
        <v>769</v>
      </c>
      <c r="B202" s="127"/>
      <c r="C202" s="125" t="s">
        <v>839</v>
      </c>
      <c r="O202" s="131" t="str">
        <f t="shared" si="12"/>
        <v>Spannvorrichtung</v>
      </c>
      <c r="P202" s="131" t="str">
        <f t="shared" si="13"/>
        <v>stretching device</v>
      </c>
      <c r="R202" s="121" t="str">
        <f t="shared" si="14"/>
        <v>stretching device</v>
      </c>
      <c r="S202" s="121" t="str">
        <f t="shared" si="15"/>
        <v>Spannvorrichtung</v>
      </c>
    </row>
    <row r="203" spans="1:19" x14ac:dyDescent="0.2">
      <c r="A203" s="122" t="s">
        <v>227</v>
      </c>
      <c r="B203" s="127"/>
      <c r="C203" s="122" t="s">
        <v>840</v>
      </c>
      <c r="O203" s="131" t="str">
        <f t="shared" si="12"/>
        <v>Saugventil</v>
      </c>
      <c r="P203" s="131" t="str">
        <f t="shared" si="13"/>
        <v>suction valve</v>
      </c>
      <c r="R203" s="121" t="str">
        <f t="shared" si="14"/>
        <v>suction valve</v>
      </c>
      <c r="S203" s="121" t="str">
        <f t="shared" si="15"/>
        <v>Saugventil</v>
      </c>
    </row>
    <row r="204" spans="1:19" x14ac:dyDescent="0.2">
      <c r="A204" s="386" t="s">
        <v>1614</v>
      </c>
      <c r="B204" s="127"/>
      <c r="C204" s="386" t="s">
        <v>1615</v>
      </c>
      <c r="O204" s="131" t="str">
        <f t="shared" si="12"/>
        <v>Schalter</v>
      </c>
      <c r="P204" s="131" t="str">
        <f t="shared" si="13"/>
        <v>switch</v>
      </c>
      <c r="R204" s="121" t="str">
        <f t="shared" si="14"/>
        <v>switch</v>
      </c>
      <c r="S204" s="121" t="str">
        <f t="shared" si="15"/>
        <v>Schalter</v>
      </c>
    </row>
    <row r="205" spans="1:19" x14ac:dyDescent="0.2">
      <c r="A205" s="125" t="s">
        <v>770</v>
      </c>
      <c r="B205" s="127"/>
      <c r="C205" s="125" t="s">
        <v>160</v>
      </c>
      <c r="O205" s="131" t="str">
        <f t="shared" si="12"/>
        <v>Schwenkschieber</v>
      </c>
      <c r="P205" s="131" t="str">
        <f t="shared" si="13"/>
        <v>swiveling slide valve</v>
      </c>
      <c r="R205" s="121" t="str">
        <f t="shared" si="14"/>
        <v>swiveling slide valve</v>
      </c>
      <c r="S205" s="121" t="str">
        <f t="shared" si="15"/>
        <v>Schwenkschieber</v>
      </c>
    </row>
    <row r="206" spans="1:19" x14ac:dyDescent="0.2">
      <c r="A206" s="125" t="s">
        <v>771</v>
      </c>
      <c r="B206" s="127"/>
      <c r="C206" s="125" t="s">
        <v>283</v>
      </c>
      <c r="O206" s="131" t="str">
        <f t="shared" si="12"/>
        <v>System</v>
      </c>
      <c r="P206" s="131" t="str">
        <f t="shared" si="13"/>
        <v>system</v>
      </c>
      <c r="R206" s="121" t="str">
        <f t="shared" si="14"/>
        <v>system</v>
      </c>
      <c r="S206" s="121" t="str">
        <f t="shared" si="15"/>
        <v>System</v>
      </c>
    </row>
    <row r="207" spans="1:19" x14ac:dyDescent="0.2">
      <c r="A207" s="124" t="s">
        <v>772</v>
      </c>
      <c r="B207" s="127"/>
      <c r="C207" s="123" t="s">
        <v>841</v>
      </c>
      <c r="O207" s="131" t="str">
        <f t="shared" si="12"/>
        <v>Anlage aus</v>
      </c>
      <c r="P207" s="131" t="str">
        <f t="shared" si="13"/>
        <v>system off</v>
      </c>
      <c r="R207" s="121" t="str">
        <f t="shared" si="14"/>
        <v>system off</v>
      </c>
      <c r="S207" s="121" t="str">
        <f t="shared" si="15"/>
        <v>Anlage aus</v>
      </c>
    </row>
    <row r="208" spans="1:19" x14ac:dyDescent="0.2">
      <c r="A208" s="124" t="s">
        <v>385</v>
      </c>
      <c r="B208" s="127"/>
      <c r="C208" s="123" t="s">
        <v>842</v>
      </c>
      <c r="O208" s="131" t="str">
        <f t="shared" si="12"/>
        <v>Anlage ein</v>
      </c>
      <c r="P208" s="131" t="str">
        <f t="shared" si="13"/>
        <v>system on</v>
      </c>
      <c r="R208" s="121" t="str">
        <f t="shared" si="14"/>
        <v>system on</v>
      </c>
      <c r="S208" s="121" t="str">
        <f t="shared" si="15"/>
        <v>Anlage ein</v>
      </c>
    </row>
    <row r="209" spans="1:19" x14ac:dyDescent="0.2">
      <c r="A209" s="122" t="s">
        <v>721</v>
      </c>
      <c r="B209" s="127"/>
      <c r="C209" s="122" t="s">
        <v>843</v>
      </c>
      <c r="O209" s="131" t="str">
        <f t="shared" si="12"/>
        <v>Temperatursensor</v>
      </c>
      <c r="P209" s="131" t="str">
        <f t="shared" si="13"/>
        <v>temperature sensor</v>
      </c>
      <c r="R209" s="121" t="str">
        <f t="shared" si="14"/>
        <v>temperature sensor</v>
      </c>
      <c r="S209" s="121" t="str">
        <f t="shared" si="15"/>
        <v>Temperatursensor</v>
      </c>
    </row>
    <row r="210" spans="1:19" x14ac:dyDescent="0.2">
      <c r="A210" s="125" t="s">
        <v>168</v>
      </c>
      <c r="B210" s="127"/>
      <c r="C210" s="125" t="s">
        <v>844</v>
      </c>
      <c r="O210" s="131" t="str">
        <f t="shared" si="12"/>
        <v>Test</v>
      </c>
      <c r="P210" s="131" t="str">
        <f t="shared" si="13"/>
        <v>test</v>
      </c>
      <c r="R210" s="121" t="str">
        <f t="shared" si="14"/>
        <v>test</v>
      </c>
      <c r="S210" s="121" t="str">
        <f t="shared" si="15"/>
        <v>Test</v>
      </c>
    </row>
    <row r="211" spans="1:19" x14ac:dyDescent="0.2">
      <c r="A211" s="357" t="s">
        <v>1268</v>
      </c>
      <c r="B211" s="6"/>
      <c r="C211" s="358" t="s">
        <v>1269</v>
      </c>
      <c r="O211" s="131" t="str">
        <f t="shared" si="12"/>
        <v>Thyristorsteuerung</v>
      </c>
      <c r="P211" s="131" t="str">
        <f t="shared" si="13"/>
        <v>thyristor control</v>
      </c>
      <c r="R211" s="121" t="str">
        <f t="shared" si="14"/>
        <v>thyristor control</v>
      </c>
      <c r="S211" s="121" t="str">
        <f t="shared" si="15"/>
        <v>Thyristorsteuerung</v>
      </c>
    </row>
    <row r="212" spans="1:19" x14ac:dyDescent="0.2">
      <c r="A212" s="122" t="s">
        <v>773</v>
      </c>
      <c r="B212" s="127"/>
      <c r="C212" s="122" t="s">
        <v>1</v>
      </c>
      <c r="O212" s="131" t="str">
        <f t="shared" si="12"/>
        <v>Transport</v>
      </c>
      <c r="P212" s="131" t="str">
        <f t="shared" si="13"/>
        <v>transport</v>
      </c>
      <c r="R212" s="121" t="str">
        <f t="shared" si="14"/>
        <v>transport</v>
      </c>
      <c r="S212" s="121" t="str">
        <f t="shared" si="15"/>
        <v>Transport</v>
      </c>
    </row>
    <row r="213" spans="1:19" x14ac:dyDescent="0.2">
      <c r="A213" s="125" t="s">
        <v>68</v>
      </c>
      <c r="B213" s="127"/>
      <c r="C213" s="125" t="s">
        <v>845</v>
      </c>
      <c r="O213" s="131" t="str">
        <f t="shared" si="12"/>
        <v>Durchlauf</v>
      </c>
      <c r="P213" s="131" t="str">
        <f t="shared" si="13"/>
        <v>unloading</v>
      </c>
      <c r="R213" s="121" t="str">
        <f t="shared" si="14"/>
        <v>unloading</v>
      </c>
      <c r="S213" s="121" t="str">
        <f t="shared" si="15"/>
        <v>Durchlauf</v>
      </c>
    </row>
    <row r="214" spans="1:19" x14ac:dyDescent="0.2">
      <c r="A214" s="125" t="s">
        <v>83</v>
      </c>
      <c r="B214" s="127"/>
      <c r="C214" s="125" t="s">
        <v>82</v>
      </c>
      <c r="O214" s="131" t="str">
        <f t="shared" si="12"/>
        <v>Durchlaufweiche</v>
      </c>
      <c r="P214" s="131" t="str">
        <f t="shared" si="13"/>
        <v>unloading valve</v>
      </c>
      <c r="R214" s="121" t="str">
        <f t="shared" si="14"/>
        <v>unloading valve</v>
      </c>
      <c r="S214" s="121" t="str">
        <f t="shared" si="15"/>
        <v>Durchlaufweiche</v>
      </c>
    </row>
    <row r="215" spans="1:19" x14ac:dyDescent="0.2">
      <c r="A215" s="125" t="s">
        <v>163</v>
      </c>
      <c r="B215" s="127"/>
      <c r="C215" s="125" t="s">
        <v>134</v>
      </c>
      <c r="O215" s="131" t="str">
        <f t="shared" si="12"/>
        <v>auf</v>
      </c>
      <c r="P215" s="131" t="str">
        <f t="shared" si="13"/>
        <v>up</v>
      </c>
      <c r="R215" s="121" t="str">
        <f t="shared" si="14"/>
        <v>up</v>
      </c>
      <c r="S215" s="121" t="str">
        <f t="shared" si="15"/>
        <v>auf</v>
      </c>
    </row>
    <row r="216" spans="1:19" x14ac:dyDescent="0.2">
      <c r="A216" s="355" t="s">
        <v>980</v>
      </c>
      <c r="B216" s="6"/>
      <c r="C216" s="164" t="s">
        <v>1000</v>
      </c>
      <c r="O216" s="131" t="str">
        <f t="shared" si="12"/>
        <v>Vakuumventil</v>
      </c>
      <c r="P216" s="131" t="str">
        <f t="shared" si="13"/>
        <v>vacuum jet</v>
      </c>
      <c r="R216" s="121" t="str">
        <f t="shared" si="14"/>
        <v>vacuum jet</v>
      </c>
      <c r="S216" s="121" t="str">
        <f t="shared" si="15"/>
        <v>Vakuumventil</v>
      </c>
    </row>
    <row r="217" spans="1:19" x14ac:dyDescent="0.2">
      <c r="A217" s="125" t="s">
        <v>70</v>
      </c>
      <c r="B217" s="127"/>
      <c r="C217" s="125" t="s">
        <v>846</v>
      </c>
      <c r="O217" s="131" t="str">
        <f t="shared" si="12"/>
        <v>Vakuumpumpe</v>
      </c>
      <c r="P217" s="131" t="str">
        <f t="shared" si="13"/>
        <v>vacuum pump</v>
      </c>
      <c r="R217" s="121" t="str">
        <f t="shared" si="14"/>
        <v>vacuum pump</v>
      </c>
      <c r="S217" s="121" t="str">
        <f t="shared" si="15"/>
        <v>Vakuumpumpe</v>
      </c>
    </row>
    <row r="218" spans="1:19" x14ac:dyDescent="0.2">
      <c r="A218" s="122" t="s">
        <v>218</v>
      </c>
      <c r="B218" s="127"/>
      <c r="C218" s="122" t="s">
        <v>847</v>
      </c>
      <c r="O218" s="131" t="str">
        <f t="shared" si="12"/>
        <v>Ventil</v>
      </c>
      <c r="P218" s="131" t="str">
        <f t="shared" si="13"/>
        <v>valve</v>
      </c>
      <c r="R218" s="121" t="str">
        <f t="shared" si="14"/>
        <v>valve</v>
      </c>
      <c r="S218" s="121" t="str">
        <f t="shared" si="15"/>
        <v>Ventil</v>
      </c>
    </row>
    <row r="219" spans="1:19" x14ac:dyDescent="0.2">
      <c r="A219" s="125" t="s">
        <v>60</v>
      </c>
      <c r="B219" s="127"/>
      <c r="C219" s="125" t="s">
        <v>61</v>
      </c>
      <c r="O219" s="131" t="str">
        <f t="shared" si="12"/>
        <v>Vibrationsboden</v>
      </c>
      <c r="P219" s="131" t="str">
        <f t="shared" si="13"/>
        <v>vibration bottom</v>
      </c>
      <c r="R219" s="121" t="str">
        <f t="shared" si="14"/>
        <v>vibration bottom</v>
      </c>
      <c r="S219" s="121" t="str">
        <f t="shared" si="15"/>
        <v>Vibrationsboden</v>
      </c>
    </row>
    <row r="220" spans="1:19" x14ac:dyDescent="0.2">
      <c r="A220" s="122" t="s">
        <v>126</v>
      </c>
      <c r="B220" s="127"/>
      <c r="C220" s="122" t="s">
        <v>125</v>
      </c>
      <c r="O220" s="131" t="str">
        <f t="shared" si="12"/>
        <v>Vibrator</v>
      </c>
      <c r="P220" s="131" t="str">
        <f t="shared" si="13"/>
        <v>vibrator</v>
      </c>
      <c r="R220" s="121" t="str">
        <f t="shared" si="14"/>
        <v>vibrator</v>
      </c>
      <c r="S220" s="121" t="str">
        <f t="shared" si="15"/>
        <v>Vibrator</v>
      </c>
    </row>
    <row r="221" spans="1:19" x14ac:dyDescent="0.2">
      <c r="A221" s="6" t="s">
        <v>1006</v>
      </c>
      <c r="B221" s="6"/>
      <c r="C221" s="6" t="s">
        <v>1007</v>
      </c>
      <c r="O221" s="131" t="str">
        <f t="shared" si="12"/>
        <v>Dosierrinne</v>
      </c>
      <c r="P221" s="131" t="str">
        <f t="shared" si="13"/>
        <v>vibratory feeder</v>
      </c>
      <c r="R221" s="121" t="str">
        <f t="shared" si="14"/>
        <v>vibratory feeder</v>
      </c>
      <c r="S221" s="121" t="str">
        <f t="shared" si="15"/>
        <v>Dosierrinne</v>
      </c>
    </row>
    <row r="222" spans="1:19" x14ac:dyDescent="0.2">
      <c r="A222" s="122" t="s">
        <v>5</v>
      </c>
      <c r="B222" s="126"/>
      <c r="C222" s="122" t="s">
        <v>59</v>
      </c>
      <c r="O222" s="131" t="str">
        <f t="shared" si="12"/>
        <v>Verwiegung</v>
      </c>
      <c r="P222" s="131" t="str">
        <f t="shared" si="13"/>
        <v>weighing</v>
      </c>
      <c r="R222" s="121" t="str">
        <f t="shared" si="14"/>
        <v>weighing</v>
      </c>
      <c r="S222" s="121" t="str">
        <f t="shared" si="15"/>
        <v>Verwiegung</v>
      </c>
    </row>
    <row r="223" spans="1:19" x14ac:dyDescent="0.2">
      <c r="A223" s="125" t="s">
        <v>63</v>
      </c>
      <c r="B223" s="126"/>
      <c r="C223" s="125" t="s">
        <v>64</v>
      </c>
      <c r="O223" s="131" t="str">
        <f t="shared" si="12"/>
        <v>gelb</v>
      </c>
      <c r="P223" s="131" t="str">
        <f t="shared" si="13"/>
        <v>yellow</v>
      </c>
      <c r="R223" s="121" t="str">
        <f t="shared" si="14"/>
        <v>yellow</v>
      </c>
      <c r="S223" s="121" t="str">
        <f t="shared" si="15"/>
        <v>gelb</v>
      </c>
    </row>
    <row r="224" spans="1:19" x14ac:dyDescent="0.2">
      <c r="O224" s="131">
        <f t="shared" si="12"/>
        <v>0</v>
      </c>
      <c r="P224" s="131">
        <f t="shared" si="13"/>
        <v>0</v>
      </c>
      <c r="R224" s="121">
        <f t="shared" si="14"/>
        <v>0</v>
      </c>
      <c r="S224" s="121">
        <f t="shared" si="15"/>
        <v>0</v>
      </c>
    </row>
    <row r="225" spans="15:19" x14ac:dyDescent="0.2">
      <c r="O225" s="131">
        <f t="shared" si="12"/>
        <v>0</v>
      </c>
      <c r="P225" s="131">
        <f t="shared" si="13"/>
        <v>0</v>
      </c>
      <c r="R225" s="121">
        <f t="shared" si="14"/>
        <v>0</v>
      </c>
      <c r="S225" s="121">
        <f t="shared" si="15"/>
        <v>0</v>
      </c>
    </row>
    <row r="226" spans="15:19" x14ac:dyDescent="0.2">
      <c r="O226" s="131">
        <f t="shared" si="12"/>
        <v>0</v>
      </c>
      <c r="P226" s="131">
        <f t="shared" si="13"/>
        <v>0</v>
      </c>
      <c r="R226" s="121">
        <f t="shared" si="14"/>
        <v>0</v>
      </c>
      <c r="S226" s="121">
        <f t="shared" si="15"/>
        <v>0</v>
      </c>
    </row>
    <row r="227" spans="15:19" x14ac:dyDescent="0.2">
      <c r="O227" s="131">
        <f t="shared" si="12"/>
        <v>0</v>
      </c>
      <c r="P227" s="131">
        <f t="shared" si="13"/>
        <v>0</v>
      </c>
      <c r="R227" s="121">
        <f t="shared" si="14"/>
        <v>0</v>
      </c>
      <c r="S227" s="121">
        <f t="shared" si="15"/>
        <v>0</v>
      </c>
    </row>
    <row r="228" spans="15:19" x14ac:dyDescent="0.2">
      <c r="O228" s="131">
        <f t="shared" si="12"/>
        <v>0</v>
      </c>
      <c r="P228" s="131">
        <f t="shared" si="13"/>
        <v>0</v>
      </c>
      <c r="R228" s="121">
        <f t="shared" si="14"/>
        <v>0</v>
      </c>
      <c r="S228" s="121">
        <f t="shared" si="15"/>
        <v>0</v>
      </c>
    </row>
    <row r="229" spans="15:19" x14ac:dyDescent="0.2">
      <c r="O229" s="131">
        <f t="shared" si="12"/>
        <v>0</v>
      </c>
      <c r="P229" s="131">
        <f t="shared" si="13"/>
        <v>0</v>
      </c>
      <c r="R229" s="121">
        <f t="shared" si="14"/>
        <v>0</v>
      </c>
      <c r="S229" s="121">
        <f t="shared" si="15"/>
        <v>0</v>
      </c>
    </row>
    <row r="230" spans="15:19" x14ac:dyDescent="0.2">
      <c r="O230" s="131">
        <f t="shared" si="12"/>
        <v>0</v>
      </c>
      <c r="P230" s="131">
        <f t="shared" si="13"/>
        <v>0</v>
      </c>
      <c r="R230" s="121">
        <f t="shared" si="14"/>
        <v>0</v>
      </c>
      <c r="S230" s="121">
        <f t="shared" si="15"/>
        <v>0</v>
      </c>
    </row>
    <row r="231" spans="15:19" x14ac:dyDescent="0.2">
      <c r="O231" s="131">
        <f t="shared" si="12"/>
        <v>0</v>
      </c>
      <c r="P231" s="131">
        <f t="shared" si="13"/>
        <v>0</v>
      </c>
      <c r="R231" s="121">
        <f t="shared" si="14"/>
        <v>0</v>
      </c>
      <c r="S231" s="121">
        <f t="shared" si="15"/>
        <v>0</v>
      </c>
    </row>
    <row r="232" spans="15:19" x14ac:dyDescent="0.2">
      <c r="O232" s="131">
        <f t="shared" si="12"/>
        <v>0</v>
      </c>
      <c r="P232" s="131">
        <f t="shared" si="13"/>
        <v>0</v>
      </c>
      <c r="R232" s="121">
        <f t="shared" si="14"/>
        <v>0</v>
      </c>
      <c r="S232" s="121">
        <f t="shared" si="15"/>
        <v>0</v>
      </c>
    </row>
    <row r="233" spans="15:19" x14ac:dyDescent="0.2">
      <c r="O233" s="131">
        <f t="shared" si="12"/>
        <v>0</v>
      </c>
      <c r="P233" s="131">
        <f t="shared" si="13"/>
        <v>0</v>
      </c>
      <c r="R233" s="121">
        <f t="shared" si="14"/>
        <v>0</v>
      </c>
      <c r="S233" s="121">
        <f t="shared" si="15"/>
        <v>0</v>
      </c>
    </row>
    <row r="234" spans="15:19" x14ac:dyDescent="0.2">
      <c r="O234" s="131">
        <f t="shared" si="12"/>
        <v>0</v>
      </c>
      <c r="P234" s="131">
        <f t="shared" si="13"/>
        <v>0</v>
      </c>
      <c r="R234" s="121">
        <f t="shared" si="14"/>
        <v>0</v>
      </c>
      <c r="S234" s="121">
        <f t="shared" si="15"/>
        <v>0</v>
      </c>
    </row>
    <row r="235" spans="15:19" x14ac:dyDescent="0.2">
      <c r="O235" s="131">
        <f t="shared" ref="O235:O298" si="20">C235</f>
        <v>0</v>
      </c>
      <c r="P235" s="131">
        <f t="shared" ref="P235:P298" si="21">A235</f>
        <v>0</v>
      </c>
      <c r="R235" s="121">
        <f t="shared" ref="R235:R298" si="22">P235</f>
        <v>0</v>
      </c>
      <c r="S235" s="121">
        <f t="shared" ref="S235:S298" si="23">O235</f>
        <v>0</v>
      </c>
    </row>
    <row r="236" spans="15:19" x14ac:dyDescent="0.2">
      <c r="O236" s="131">
        <f t="shared" si="20"/>
        <v>0</v>
      </c>
      <c r="P236" s="131">
        <f t="shared" si="21"/>
        <v>0</v>
      </c>
      <c r="R236" s="121">
        <f t="shared" si="22"/>
        <v>0</v>
      </c>
      <c r="S236" s="121">
        <f t="shared" si="23"/>
        <v>0</v>
      </c>
    </row>
    <row r="237" spans="15:19" x14ac:dyDescent="0.2">
      <c r="O237" s="131">
        <f t="shared" si="20"/>
        <v>0</v>
      </c>
      <c r="P237" s="131">
        <f t="shared" si="21"/>
        <v>0</v>
      </c>
      <c r="R237" s="121">
        <f t="shared" si="22"/>
        <v>0</v>
      </c>
      <c r="S237" s="121">
        <f t="shared" si="23"/>
        <v>0</v>
      </c>
    </row>
    <row r="238" spans="15:19" x14ac:dyDescent="0.2">
      <c r="O238" s="131">
        <f t="shared" si="20"/>
        <v>0</v>
      </c>
      <c r="P238" s="131">
        <f t="shared" si="21"/>
        <v>0</v>
      </c>
      <c r="R238" s="121">
        <f t="shared" si="22"/>
        <v>0</v>
      </c>
      <c r="S238" s="121">
        <f t="shared" si="23"/>
        <v>0</v>
      </c>
    </row>
    <row r="239" spans="15:19" x14ac:dyDescent="0.2">
      <c r="O239" s="131">
        <f t="shared" si="20"/>
        <v>0</v>
      </c>
      <c r="P239" s="131">
        <f t="shared" si="21"/>
        <v>0</v>
      </c>
      <c r="R239" s="121">
        <f t="shared" si="22"/>
        <v>0</v>
      </c>
      <c r="S239" s="121">
        <f t="shared" si="23"/>
        <v>0</v>
      </c>
    </row>
    <row r="240" spans="15:19" x14ac:dyDescent="0.2">
      <c r="O240" s="131">
        <f t="shared" si="20"/>
        <v>0</v>
      </c>
      <c r="P240" s="131">
        <f t="shared" si="21"/>
        <v>0</v>
      </c>
      <c r="R240" s="121">
        <f t="shared" si="22"/>
        <v>0</v>
      </c>
      <c r="S240" s="121">
        <f t="shared" si="23"/>
        <v>0</v>
      </c>
    </row>
    <row r="241" spans="15:19" x14ac:dyDescent="0.2">
      <c r="O241" s="131">
        <f t="shared" si="20"/>
        <v>0</v>
      </c>
      <c r="P241" s="131">
        <f t="shared" si="21"/>
        <v>0</v>
      </c>
      <c r="R241" s="121">
        <f t="shared" si="22"/>
        <v>0</v>
      </c>
      <c r="S241" s="121">
        <f t="shared" si="23"/>
        <v>0</v>
      </c>
    </row>
    <row r="242" spans="15:19" x14ac:dyDescent="0.2">
      <c r="O242" s="131">
        <f t="shared" si="20"/>
        <v>0</v>
      </c>
      <c r="P242" s="131">
        <f t="shared" si="21"/>
        <v>0</v>
      </c>
      <c r="R242" s="121">
        <f t="shared" si="22"/>
        <v>0</v>
      </c>
      <c r="S242" s="121">
        <f t="shared" si="23"/>
        <v>0</v>
      </c>
    </row>
    <row r="243" spans="15:19" x14ac:dyDescent="0.2">
      <c r="O243" s="131">
        <f t="shared" si="20"/>
        <v>0</v>
      </c>
      <c r="P243" s="131">
        <f t="shared" si="21"/>
        <v>0</v>
      </c>
      <c r="R243" s="121">
        <f t="shared" si="22"/>
        <v>0</v>
      </c>
      <c r="S243" s="121">
        <f t="shared" si="23"/>
        <v>0</v>
      </c>
    </row>
    <row r="244" spans="15:19" x14ac:dyDescent="0.2">
      <c r="O244" s="131">
        <f t="shared" si="20"/>
        <v>0</v>
      </c>
      <c r="P244" s="131">
        <f t="shared" si="21"/>
        <v>0</v>
      </c>
      <c r="R244" s="121">
        <f t="shared" si="22"/>
        <v>0</v>
      </c>
      <c r="S244" s="121">
        <f t="shared" si="23"/>
        <v>0</v>
      </c>
    </row>
    <row r="245" spans="15:19" x14ac:dyDescent="0.2">
      <c r="O245" s="131">
        <f t="shared" si="20"/>
        <v>0</v>
      </c>
      <c r="P245" s="131">
        <f t="shared" si="21"/>
        <v>0</v>
      </c>
      <c r="R245" s="121">
        <f t="shared" si="22"/>
        <v>0</v>
      </c>
      <c r="S245" s="121">
        <f t="shared" si="23"/>
        <v>0</v>
      </c>
    </row>
    <row r="246" spans="15:19" x14ac:dyDescent="0.2">
      <c r="O246" s="131">
        <f t="shared" si="20"/>
        <v>0</v>
      </c>
      <c r="P246" s="131">
        <f t="shared" si="21"/>
        <v>0</v>
      </c>
      <c r="R246" s="121">
        <f t="shared" si="22"/>
        <v>0</v>
      </c>
      <c r="S246" s="121">
        <f t="shared" si="23"/>
        <v>0</v>
      </c>
    </row>
    <row r="247" spans="15:19" x14ac:dyDescent="0.2">
      <c r="O247" s="131">
        <f t="shared" si="20"/>
        <v>0</v>
      </c>
      <c r="P247" s="131">
        <f t="shared" si="21"/>
        <v>0</v>
      </c>
      <c r="R247" s="121">
        <f t="shared" si="22"/>
        <v>0</v>
      </c>
      <c r="S247" s="121">
        <f t="shared" si="23"/>
        <v>0</v>
      </c>
    </row>
    <row r="248" spans="15:19" x14ac:dyDescent="0.2">
      <c r="O248" s="131">
        <f t="shared" si="20"/>
        <v>0</v>
      </c>
      <c r="P248" s="131">
        <f t="shared" si="21"/>
        <v>0</v>
      </c>
      <c r="R248" s="121">
        <f t="shared" si="22"/>
        <v>0</v>
      </c>
      <c r="S248" s="121">
        <f t="shared" si="23"/>
        <v>0</v>
      </c>
    </row>
    <row r="249" spans="15:19" x14ac:dyDescent="0.2">
      <c r="O249" s="131">
        <f t="shared" si="20"/>
        <v>0</v>
      </c>
      <c r="P249" s="131">
        <f t="shared" si="21"/>
        <v>0</v>
      </c>
      <c r="R249" s="121">
        <f t="shared" si="22"/>
        <v>0</v>
      </c>
      <c r="S249" s="121">
        <f t="shared" si="23"/>
        <v>0</v>
      </c>
    </row>
    <row r="250" spans="15:19" x14ac:dyDescent="0.2">
      <c r="O250" s="131">
        <f t="shared" si="20"/>
        <v>0</v>
      </c>
      <c r="P250" s="131">
        <f t="shared" si="21"/>
        <v>0</v>
      </c>
      <c r="R250" s="121">
        <f t="shared" si="22"/>
        <v>0</v>
      </c>
      <c r="S250" s="121">
        <f t="shared" si="23"/>
        <v>0</v>
      </c>
    </row>
    <row r="251" spans="15:19" x14ac:dyDescent="0.2">
      <c r="O251" s="131">
        <f t="shared" si="20"/>
        <v>0</v>
      </c>
      <c r="P251" s="131">
        <f t="shared" si="21"/>
        <v>0</v>
      </c>
      <c r="R251" s="121">
        <f t="shared" si="22"/>
        <v>0</v>
      </c>
      <c r="S251" s="121">
        <f t="shared" si="23"/>
        <v>0</v>
      </c>
    </row>
    <row r="252" spans="15:19" x14ac:dyDescent="0.2">
      <c r="O252" s="131">
        <f t="shared" si="20"/>
        <v>0</v>
      </c>
      <c r="P252" s="131">
        <f t="shared" si="21"/>
        <v>0</v>
      </c>
      <c r="R252" s="121">
        <f t="shared" si="22"/>
        <v>0</v>
      </c>
      <c r="S252" s="121">
        <f t="shared" si="23"/>
        <v>0</v>
      </c>
    </row>
    <row r="253" spans="15:19" x14ac:dyDescent="0.2">
      <c r="O253" s="131">
        <f t="shared" si="20"/>
        <v>0</v>
      </c>
      <c r="P253" s="131">
        <f t="shared" si="21"/>
        <v>0</v>
      </c>
      <c r="R253" s="121">
        <f t="shared" si="22"/>
        <v>0</v>
      </c>
      <c r="S253" s="121">
        <f t="shared" si="23"/>
        <v>0</v>
      </c>
    </row>
    <row r="254" spans="15:19" x14ac:dyDescent="0.2">
      <c r="O254" s="131">
        <f t="shared" si="20"/>
        <v>0</v>
      </c>
      <c r="P254" s="131">
        <f t="shared" si="21"/>
        <v>0</v>
      </c>
      <c r="R254" s="121">
        <f t="shared" si="22"/>
        <v>0</v>
      </c>
      <c r="S254" s="121">
        <f t="shared" si="23"/>
        <v>0</v>
      </c>
    </row>
    <row r="255" spans="15:19" x14ac:dyDescent="0.2">
      <c r="O255" s="131">
        <f t="shared" si="20"/>
        <v>0</v>
      </c>
      <c r="P255" s="131">
        <f t="shared" si="21"/>
        <v>0</v>
      </c>
      <c r="R255" s="121">
        <f t="shared" si="22"/>
        <v>0</v>
      </c>
      <c r="S255" s="121">
        <f t="shared" si="23"/>
        <v>0</v>
      </c>
    </row>
    <row r="256" spans="15:19" x14ac:dyDescent="0.2">
      <c r="O256" s="131">
        <f t="shared" si="20"/>
        <v>0</v>
      </c>
      <c r="P256" s="131">
        <f t="shared" si="21"/>
        <v>0</v>
      </c>
      <c r="R256" s="121">
        <f t="shared" si="22"/>
        <v>0</v>
      </c>
      <c r="S256" s="121">
        <f t="shared" si="23"/>
        <v>0</v>
      </c>
    </row>
    <row r="257" spans="15:19" x14ac:dyDescent="0.2">
      <c r="O257" s="131">
        <f t="shared" si="20"/>
        <v>0</v>
      </c>
      <c r="P257" s="131">
        <f t="shared" si="21"/>
        <v>0</v>
      </c>
      <c r="R257" s="121">
        <f t="shared" si="22"/>
        <v>0</v>
      </c>
      <c r="S257" s="121">
        <f t="shared" si="23"/>
        <v>0</v>
      </c>
    </row>
    <row r="258" spans="15:19" x14ac:dyDescent="0.2">
      <c r="O258" s="131">
        <f t="shared" si="20"/>
        <v>0</v>
      </c>
      <c r="P258" s="131">
        <f t="shared" si="21"/>
        <v>0</v>
      </c>
      <c r="R258" s="121">
        <f t="shared" si="22"/>
        <v>0</v>
      </c>
      <c r="S258" s="121">
        <f t="shared" si="23"/>
        <v>0</v>
      </c>
    </row>
    <row r="259" spans="15:19" x14ac:dyDescent="0.2">
      <c r="O259" s="131">
        <f t="shared" si="20"/>
        <v>0</v>
      </c>
      <c r="P259" s="131">
        <f t="shared" si="21"/>
        <v>0</v>
      </c>
      <c r="R259" s="121">
        <f t="shared" si="22"/>
        <v>0</v>
      </c>
      <c r="S259" s="121">
        <f t="shared" si="23"/>
        <v>0</v>
      </c>
    </row>
    <row r="260" spans="15:19" x14ac:dyDescent="0.2">
      <c r="O260" s="131">
        <f t="shared" si="20"/>
        <v>0</v>
      </c>
      <c r="P260" s="131">
        <f t="shared" si="21"/>
        <v>0</v>
      </c>
      <c r="R260" s="121">
        <f t="shared" si="22"/>
        <v>0</v>
      </c>
      <c r="S260" s="121">
        <f t="shared" si="23"/>
        <v>0</v>
      </c>
    </row>
    <row r="261" spans="15:19" x14ac:dyDescent="0.2">
      <c r="O261" s="131">
        <f t="shared" si="20"/>
        <v>0</v>
      </c>
      <c r="P261" s="131">
        <f t="shared" si="21"/>
        <v>0</v>
      </c>
      <c r="R261" s="121">
        <f t="shared" si="22"/>
        <v>0</v>
      </c>
      <c r="S261" s="121">
        <f t="shared" si="23"/>
        <v>0</v>
      </c>
    </row>
    <row r="262" spans="15:19" x14ac:dyDescent="0.2">
      <c r="O262" s="131">
        <f t="shared" si="20"/>
        <v>0</v>
      </c>
      <c r="P262" s="131">
        <f t="shared" si="21"/>
        <v>0</v>
      </c>
      <c r="R262" s="121">
        <f t="shared" si="22"/>
        <v>0</v>
      </c>
      <c r="S262" s="121">
        <f t="shared" si="23"/>
        <v>0</v>
      </c>
    </row>
    <row r="263" spans="15:19" x14ac:dyDescent="0.2">
      <c r="O263" s="131">
        <f t="shared" si="20"/>
        <v>0</v>
      </c>
      <c r="P263" s="131">
        <f t="shared" si="21"/>
        <v>0</v>
      </c>
      <c r="R263" s="121">
        <f t="shared" si="22"/>
        <v>0</v>
      </c>
      <c r="S263" s="121">
        <f t="shared" si="23"/>
        <v>0</v>
      </c>
    </row>
    <row r="264" spans="15:19" x14ac:dyDescent="0.2">
      <c r="O264" s="131">
        <f t="shared" si="20"/>
        <v>0</v>
      </c>
      <c r="P264" s="131">
        <f t="shared" si="21"/>
        <v>0</v>
      </c>
      <c r="R264" s="121">
        <f t="shared" si="22"/>
        <v>0</v>
      </c>
      <c r="S264" s="121">
        <f t="shared" si="23"/>
        <v>0</v>
      </c>
    </row>
    <row r="265" spans="15:19" x14ac:dyDescent="0.2">
      <c r="O265" s="131">
        <f t="shared" si="20"/>
        <v>0</v>
      </c>
      <c r="P265" s="131">
        <f t="shared" si="21"/>
        <v>0</v>
      </c>
      <c r="R265" s="121">
        <f t="shared" si="22"/>
        <v>0</v>
      </c>
      <c r="S265" s="121">
        <f t="shared" si="23"/>
        <v>0</v>
      </c>
    </row>
    <row r="266" spans="15:19" x14ac:dyDescent="0.2">
      <c r="O266" s="131">
        <f t="shared" si="20"/>
        <v>0</v>
      </c>
      <c r="P266" s="131">
        <f t="shared" si="21"/>
        <v>0</v>
      </c>
      <c r="R266" s="121">
        <f t="shared" si="22"/>
        <v>0</v>
      </c>
      <c r="S266" s="121">
        <f t="shared" si="23"/>
        <v>0</v>
      </c>
    </row>
    <row r="267" spans="15:19" x14ac:dyDescent="0.2">
      <c r="O267" s="131">
        <f t="shared" si="20"/>
        <v>0</v>
      </c>
      <c r="P267" s="131">
        <f t="shared" si="21"/>
        <v>0</v>
      </c>
      <c r="R267" s="121">
        <f t="shared" si="22"/>
        <v>0</v>
      </c>
      <c r="S267" s="121">
        <f t="shared" si="23"/>
        <v>0</v>
      </c>
    </row>
    <row r="268" spans="15:19" x14ac:dyDescent="0.2">
      <c r="O268" s="131">
        <f t="shared" si="20"/>
        <v>0</v>
      </c>
      <c r="P268" s="131">
        <f t="shared" si="21"/>
        <v>0</v>
      </c>
      <c r="R268" s="121">
        <f t="shared" si="22"/>
        <v>0</v>
      </c>
      <c r="S268" s="121">
        <f t="shared" si="23"/>
        <v>0</v>
      </c>
    </row>
    <row r="269" spans="15:19" x14ac:dyDescent="0.2">
      <c r="O269" s="131">
        <f t="shared" si="20"/>
        <v>0</v>
      </c>
      <c r="P269" s="131">
        <f t="shared" si="21"/>
        <v>0</v>
      </c>
      <c r="R269" s="121">
        <f t="shared" si="22"/>
        <v>0</v>
      </c>
      <c r="S269" s="121">
        <f t="shared" si="23"/>
        <v>0</v>
      </c>
    </row>
    <row r="270" spans="15:19" x14ac:dyDescent="0.2">
      <c r="O270" s="131">
        <f t="shared" si="20"/>
        <v>0</v>
      </c>
      <c r="P270" s="131">
        <f t="shared" si="21"/>
        <v>0</v>
      </c>
      <c r="R270" s="121">
        <f t="shared" si="22"/>
        <v>0</v>
      </c>
      <c r="S270" s="121">
        <f t="shared" si="23"/>
        <v>0</v>
      </c>
    </row>
    <row r="271" spans="15:19" x14ac:dyDescent="0.2">
      <c r="O271" s="131">
        <f t="shared" si="20"/>
        <v>0</v>
      </c>
      <c r="P271" s="131">
        <f t="shared" si="21"/>
        <v>0</v>
      </c>
      <c r="R271" s="121">
        <f t="shared" si="22"/>
        <v>0</v>
      </c>
      <c r="S271" s="121">
        <f t="shared" si="23"/>
        <v>0</v>
      </c>
    </row>
    <row r="272" spans="15:19" x14ac:dyDescent="0.2">
      <c r="O272" s="131">
        <f t="shared" si="20"/>
        <v>0</v>
      </c>
      <c r="P272" s="131">
        <f t="shared" si="21"/>
        <v>0</v>
      </c>
      <c r="R272" s="121">
        <f t="shared" si="22"/>
        <v>0</v>
      </c>
      <c r="S272" s="121">
        <f t="shared" si="23"/>
        <v>0</v>
      </c>
    </row>
    <row r="273" spans="15:19" x14ac:dyDescent="0.2">
      <c r="O273" s="131">
        <f t="shared" si="20"/>
        <v>0</v>
      </c>
      <c r="P273" s="131">
        <f t="shared" si="21"/>
        <v>0</v>
      </c>
      <c r="R273" s="121">
        <f t="shared" si="22"/>
        <v>0</v>
      </c>
      <c r="S273" s="121">
        <f t="shared" si="23"/>
        <v>0</v>
      </c>
    </row>
    <row r="274" spans="15:19" x14ac:dyDescent="0.2">
      <c r="O274" s="131">
        <f t="shared" si="20"/>
        <v>0</v>
      </c>
      <c r="P274" s="131">
        <f t="shared" si="21"/>
        <v>0</v>
      </c>
      <c r="R274" s="121">
        <f t="shared" si="22"/>
        <v>0</v>
      </c>
      <c r="S274" s="121">
        <f t="shared" si="23"/>
        <v>0</v>
      </c>
    </row>
    <row r="275" spans="15:19" x14ac:dyDescent="0.2">
      <c r="O275" s="131">
        <f t="shared" si="20"/>
        <v>0</v>
      </c>
      <c r="P275" s="131">
        <f t="shared" si="21"/>
        <v>0</v>
      </c>
      <c r="R275" s="121">
        <f t="shared" si="22"/>
        <v>0</v>
      </c>
      <c r="S275" s="121">
        <f t="shared" si="23"/>
        <v>0</v>
      </c>
    </row>
    <row r="276" spans="15:19" x14ac:dyDescent="0.2">
      <c r="O276" s="131">
        <f t="shared" si="20"/>
        <v>0</v>
      </c>
      <c r="P276" s="131">
        <f t="shared" si="21"/>
        <v>0</v>
      </c>
      <c r="R276" s="121">
        <f t="shared" si="22"/>
        <v>0</v>
      </c>
      <c r="S276" s="121">
        <f t="shared" si="23"/>
        <v>0</v>
      </c>
    </row>
    <row r="277" spans="15:19" x14ac:dyDescent="0.2">
      <c r="O277" s="131">
        <f t="shared" si="20"/>
        <v>0</v>
      </c>
      <c r="P277" s="131">
        <f t="shared" si="21"/>
        <v>0</v>
      </c>
      <c r="R277" s="121">
        <f t="shared" si="22"/>
        <v>0</v>
      </c>
      <c r="S277" s="121">
        <f t="shared" si="23"/>
        <v>0</v>
      </c>
    </row>
    <row r="278" spans="15:19" x14ac:dyDescent="0.2">
      <c r="O278" s="131">
        <f t="shared" si="20"/>
        <v>0</v>
      </c>
      <c r="P278" s="131">
        <f t="shared" si="21"/>
        <v>0</v>
      </c>
      <c r="R278" s="121">
        <f t="shared" si="22"/>
        <v>0</v>
      </c>
      <c r="S278" s="121">
        <f t="shared" si="23"/>
        <v>0</v>
      </c>
    </row>
    <row r="279" spans="15:19" x14ac:dyDescent="0.2">
      <c r="O279" s="131">
        <f t="shared" si="20"/>
        <v>0</v>
      </c>
      <c r="P279" s="131">
        <f t="shared" si="21"/>
        <v>0</v>
      </c>
      <c r="R279" s="121">
        <f t="shared" si="22"/>
        <v>0</v>
      </c>
      <c r="S279" s="121">
        <f t="shared" si="23"/>
        <v>0</v>
      </c>
    </row>
    <row r="280" spans="15:19" x14ac:dyDescent="0.2">
      <c r="O280" s="131">
        <f t="shared" si="20"/>
        <v>0</v>
      </c>
      <c r="P280" s="131">
        <f t="shared" si="21"/>
        <v>0</v>
      </c>
      <c r="R280" s="121">
        <f t="shared" si="22"/>
        <v>0</v>
      </c>
      <c r="S280" s="121">
        <f t="shared" si="23"/>
        <v>0</v>
      </c>
    </row>
    <row r="281" spans="15:19" x14ac:dyDescent="0.2">
      <c r="O281" s="131">
        <f t="shared" si="20"/>
        <v>0</v>
      </c>
      <c r="P281" s="131">
        <f t="shared" si="21"/>
        <v>0</v>
      </c>
      <c r="R281" s="121">
        <f t="shared" si="22"/>
        <v>0</v>
      </c>
      <c r="S281" s="121">
        <f t="shared" si="23"/>
        <v>0</v>
      </c>
    </row>
    <row r="282" spans="15:19" x14ac:dyDescent="0.2">
      <c r="O282" s="131">
        <f t="shared" si="20"/>
        <v>0</v>
      </c>
      <c r="P282" s="131">
        <f t="shared" si="21"/>
        <v>0</v>
      </c>
      <c r="R282" s="121">
        <f t="shared" si="22"/>
        <v>0</v>
      </c>
      <c r="S282" s="121">
        <f t="shared" si="23"/>
        <v>0</v>
      </c>
    </row>
    <row r="283" spans="15:19" x14ac:dyDescent="0.2">
      <c r="O283" s="131">
        <f t="shared" si="20"/>
        <v>0</v>
      </c>
      <c r="P283" s="131">
        <f t="shared" si="21"/>
        <v>0</v>
      </c>
      <c r="R283" s="121">
        <f t="shared" si="22"/>
        <v>0</v>
      </c>
      <c r="S283" s="121">
        <f t="shared" si="23"/>
        <v>0</v>
      </c>
    </row>
    <row r="284" spans="15:19" x14ac:dyDescent="0.2">
      <c r="O284" s="131">
        <f t="shared" si="20"/>
        <v>0</v>
      </c>
      <c r="P284" s="131">
        <f t="shared" si="21"/>
        <v>0</v>
      </c>
      <c r="R284" s="121">
        <f t="shared" si="22"/>
        <v>0</v>
      </c>
      <c r="S284" s="121">
        <f t="shared" si="23"/>
        <v>0</v>
      </c>
    </row>
    <row r="285" spans="15:19" x14ac:dyDescent="0.2">
      <c r="O285" s="131">
        <f t="shared" si="20"/>
        <v>0</v>
      </c>
      <c r="P285" s="131">
        <f t="shared" si="21"/>
        <v>0</v>
      </c>
      <c r="R285" s="121">
        <f t="shared" si="22"/>
        <v>0</v>
      </c>
      <c r="S285" s="121">
        <f t="shared" si="23"/>
        <v>0</v>
      </c>
    </row>
    <row r="286" spans="15:19" x14ac:dyDescent="0.2">
      <c r="O286" s="131">
        <f t="shared" si="20"/>
        <v>0</v>
      </c>
      <c r="P286" s="131">
        <f t="shared" si="21"/>
        <v>0</v>
      </c>
      <c r="R286" s="121">
        <f t="shared" si="22"/>
        <v>0</v>
      </c>
      <c r="S286" s="121">
        <f t="shared" si="23"/>
        <v>0</v>
      </c>
    </row>
    <row r="287" spans="15:19" x14ac:dyDescent="0.2">
      <c r="O287" s="131">
        <f t="shared" si="20"/>
        <v>0</v>
      </c>
      <c r="P287" s="131">
        <f t="shared" si="21"/>
        <v>0</v>
      </c>
      <c r="R287" s="121">
        <f t="shared" si="22"/>
        <v>0</v>
      </c>
      <c r="S287" s="121">
        <f t="shared" si="23"/>
        <v>0</v>
      </c>
    </row>
    <row r="288" spans="15:19" x14ac:dyDescent="0.2">
      <c r="O288" s="131">
        <f t="shared" si="20"/>
        <v>0</v>
      </c>
      <c r="P288" s="131">
        <f t="shared" si="21"/>
        <v>0</v>
      </c>
      <c r="R288" s="121">
        <f t="shared" si="22"/>
        <v>0</v>
      </c>
      <c r="S288" s="121">
        <f t="shared" si="23"/>
        <v>0</v>
      </c>
    </row>
    <row r="289" spans="15:19" x14ac:dyDescent="0.2">
      <c r="O289" s="131">
        <f t="shared" si="20"/>
        <v>0</v>
      </c>
      <c r="P289" s="131">
        <f t="shared" si="21"/>
        <v>0</v>
      </c>
      <c r="R289" s="121">
        <f t="shared" si="22"/>
        <v>0</v>
      </c>
      <c r="S289" s="121">
        <f t="shared" si="23"/>
        <v>0</v>
      </c>
    </row>
    <row r="290" spans="15:19" x14ac:dyDescent="0.2">
      <c r="O290" s="131">
        <f t="shared" si="20"/>
        <v>0</v>
      </c>
      <c r="P290" s="131">
        <f t="shared" si="21"/>
        <v>0</v>
      </c>
      <c r="R290" s="121">
        <f t="shared" si="22"/>
        <v>0</v>
      </c>
      <c r="S290" s="121">
        <f t="shared" si="23"/>
        <v>0</v>
      </c>
    </row>
    <row r="291" spans="15:19" x14ac:dyDescent="0.2">
      <c r="O291" s="131">
        <f t="shared" si="20"/>
        <v>0</v>
      </c>
      <c r="P291" s="131">
        <f t="shared" si="21"/>
        <v>0</v>
      </c>
      <c r="R291" s="121">
        <f t="shared" si="22"/>
        <v>0</v>
      </c>
      <c r="S291" s="121">
        <f t="shared" si="23"/>
        <v>0</v>
      </c>
    </row>
    <row r="292" spans="15:19" x14ac:dyDescent="0.2">
      <c r="O292" s="131">
        <f t="shared" si="20"/>
        <v>0</v>
      </c>
      <c r="P292" s="131">
        <f t="shared" si="21"/>
        <v>0</v>
      </c>
      <c r="R292" s="121">
        <f t="shared" si="22"/>
        <v>0</v>
      </c>
      <c r="S292" s="121">
        <f t="shared" si="23"/>
        <v>0</v>
      </c>
    </row>
    <row r="293" spans="15:19" x14ac:dyDescent="0.2">
      <c r="O293" s="131">
        <f t="shared" si="20"/>
        <v>0</v>
      </c>
      <c r="P293" s="131">
        <f t="shared" si="21"/>
        <v>0</v>
      </c>
      <c r="R293" s="121">
        <f t="shared" si="22"/>
        <v>0</v>
      </c>
      <c r="S293" s="121">
        <f t="shared" si="23"/>
        <v>0</v>
      </c>
    </row>
    <row r="294" spans="15:19" x14ac:dyDescent="0.2">
      <c r="O294" s="131">
        <f t="shared" si="20"/>
        <v>0</v>
      </c>
      <c r="P294" s="131">
        <f t="shared" si="21"/>
        <v>0</v>
      </c>
      <c r="R294" s="121">
        <f t="shared" si="22"/>
        <v>0</v>
      </c>
      <c r="S294" s="121">
        <f t="shared" si="23"/>
        <v>0</v>
      </c>
    </row>
    <row r="295" spans="15:19" x14ac:dyDescent="0.2">
      <c r="O295" s="131">
        <f t="shared" si="20"/>
        <v>0</v>
      </c>
      <c r="P295" s="131">
        <f t="shared" si="21"/>
        <v>0</v>
      </c>
      <c r="R295" s="121">
        <f t="shared" si="22"/>
        <v>0</v>
      </c>
      <c r="S295" s="121">
        <f t="shared" si="23"/>
        <v>0</v>
      </c>
    </row>
    <row r="296" spans="15:19" x14ac:dyDescent="0.2">
      <c r="O296" s="131">
        <f t="shared" si="20"/>
        <v>0</v>
      </c>
      <c r="P296" s="131">
        <f t="shared" si="21"/>
        <v>0</v>
      </c>
      <c r="R296" s="121">
        <f t="shared" si="22"/>
        <v>0</v>
      </c>
      <c r="S296" s="121">
        <f t="shared" si="23"/>
        <v>0</v>
      </c>
    </row>
    <row r="297" spans="15:19" x14ac:dyDescent="0.2">
      <c r="O297" s="131">
        <f t="shared" si="20"/>
        <v>0</v>
      </c>
      <c r="P297" s="131">
        <f t="shared" si="21"/>
        <v>0</v>
      </c>
      <c r="R297" s="121">
        <f t="shared" si="22"/>
        <v>0</v>
      </c>
      <c r="S297" s="121">
        <f t="shared" si="23"/>
        <v>0</v>
      </c>
    </row>
    <row r="298" spans="15:19" x14ac:dyDescent="0.2">
      <c r="O298" s="131">
        <f t="shared" si="20"/>
        <v>0</v>
      </c>
      <c r="P298" s="131">
        <f t="shared" si="21"/>
        <v>0</v>
      </c>
      <c r="R298" s="121">
        <f t="shared" si="22"/>
        <v>0</v>
      </c>
      <c r="S298" s="121">
        <f t="shared" si="23"/>
        <v>0</v>
      </c>
    </row>
    <row r="299" spans="15:19" x14ac:dyDescent="0.2">
      <c r="O299" s="131">
        <f t="shared" ref="O299:O362" si="24">C299</f>
        <v>0</v>
      </c>
      <c r="P299" s="131">
        <f t="shared" ref="P299:P362" si="25">A299</f>
        <v>0</v>
      </c>
      <c r="R299" s="121">
        <f t="shared" ref="R299:R362" si="26">P299</f>
        <v>0</v>
      </c>
      <c r="S299" s="121">
        <f t="shared" ref="S299:S362" si="27">O299</f>
        <v>0</v>
      </c>
    </row>
    <row r="300" spans="15:19" x14ac:dyDescent="0.2">
      <c r="O300" s="131">
        <f t="shared" si="24"/>
        <v>0</v>
      </c>
      <c r="P300" s="131">
        <f t="shared" si="25"/>
        <v>0</v>
      </c>
      <c r="R300" s="121">
        <f t="shared" si="26"/>
        <v>0</v>
      </c>
      <c r="S300" s="121">
        <f t="shared" si="27"/>
        <v>0</v>
      </c>
    </row>
    <row r="301" spans="15:19" x14ac:dyDescent="0.2">
      <c r="O301" s="131">
        <f t="shared" si="24"/>
        <v>0</v>
      </c>
      <c r="P301" s="131">
        <f t="shared" si="25"/>
        <v>0</v>
      </c>
      <c r="R301" s="121">
        <f t="shared" si="26"/>
        <v>0</v>
      </c>
      <c r="S301" s="121">
        <f t="shared" si="27"/>
        <v>0</v>
      </c>
    </row>
    <row r="302" spans="15:19" x14ac:dyDescent="0.2">
      <c r="O302" s="131">
        <f t="shared" si="24"/>
        <v>0</v>
      </c>
      <c r="P302" s="131">
        <f t="shared" si="25"/>
        <v>0</v>
      </c>
      <c r="R302" s="121">
        <f t="shared" si="26"/>
        <v>0</v>
      </c>
      <c r="S302" s="121">
        <f t="shared" si="27"/>
        <v>0</v>
      </c>
    </row>
    <row r="303" spans="15:19" x14ac:dyDescent="0.2">
      <c r="O303" s="131">
        <f t="shared" si="24"/>
        <v>0</v>
      </c>
      <c r="P303" s="131">
        <f t="shared" si="25"/>
        <v>0</v>
      </c>
      <c r="R303" s="121">
        <f t="shared" si="26"/>
        <v>0</v>
      </c>
      <c r="S303" s="121">
        <f t="shared" si="27"/>
        <v>0</v>
      </c>
    </row>
    <row r="304" spans="15:19" x14ac:dyDescent="0.2">
      <c r="O304" s="131">
        <f t="shared" si="24"/>
        <v>0</v>
      </c>
      <c r="P304" s="131">
        <f t="shared" si="25"/>
        <v>0</v>
      </c>
      <c r="R304" s="121">
        <f t="shared" si="26"/>
        <v>0</v>
      </c>
      <c r="S304" s="121">
        <f t="shared" si="27"/>
        <v>0</v>
      </c>
    </row>
    <row r="305" spans="15:19" x14ac:dyDescent="0.2">
      <c r="O305" s="131">
        <f t="shared" si="24"/>
        <v>0</v>
      </c>
      <c r="P305" s="131">
        <f t="shared" si="25"/>
        <v>0</v>
      </c>
      <c r="R305" s="121">
        <f t="shared" si="26"/>
        <v>0</v>
      </c>
      <c r="S305" s="121">
        <f t="shared" si="27"/>
        <v>0</v>
      </c>
    </row>
    <row r="306" spans="15:19" x14ac:dyDescent="0.2">
      <c r="O306" s="131">
        <f t="shared" si="24"/>
        <v>0</v>
      </c>
      <c r="P306" s="131">
        <f t="shared" si="25"/>
        <v>0</v>
      </c>
      <c r="R306" s="121">
        <f t="shared" si="26"/>
        <v>0</v>
      </c>
      <c r="S306" s="121">
        <f t="shared" si="27"/>
        <v>0</v>
      </c>
    </row>
    <row r="307" spans="15:19" x14ac:dyDescent="0.2">
      <c r="O307" s="131">
        <f t="shared" si="24"/>
        <v>0</v>
      </c>
      <c r="P307" s="131">
        <f t="shared" si="25"/>
        <v>0</v>
      </c>
      <c r="R307" s="121">
        <f t="shared" si="26"/>
        <v>0</v>
      </c>
      <c r="S307" s="121">
        <f t="shared" si="27"/>
        <v>0</v>
      </c>
    </row>
    <row r="308" spans="15:19" x14ac:dyDescent="0.2">
      <c r="O308" s="131">
        <f t="shared" si="24"/>
        <v>0</v>
      </c>
      <c r="P308" s="131">
        <f t="shared" si="25"/>
        <v>0</v>
      </c>
      <c r="R308" s="121">
        <f t="shared" si="26"/>
        <v>0</v>
      </c>
      <c r="S308" s="121">
        <f t="shared" si="27"/>
        <v>0</v>
      </c>
    </row>
    <row r="309" spans="15:19" x14ac:dyDescent="0.2">
      <c r="O309" s="131">
        <f t="shared" si="24"/>
        <v>0</v>
      </c>
      <c r="P309" s="131">
        <f t="shared" si="25"/>
        <v>0</v>
      </c>
      <c r="R309" s="121">
        <f t="shared" si="26"/>
        <v>0</v>
      </c>
      <c r="S309" s="121">
        <f t="shared" si="27"/>
        <v>0</v>
      </c>
    </row>
    <row r="310" spans="15:19" x14ac:dyDescent="0.2">
      <c r="O310" s="131">
        <f t="shared" si="24"/>
        <v>0</v>
      </c>
      <c r="P310" s="131">
        <f t="shared" si="25"/>
        <v>0</v>
      </c>
      <c r="R310" s="121">
        <f t="shared" si="26"/>
        <v>0</v>
      </c>
      <c r="S310" s="121">
        <f t="shared" si="27"/>
        <v>0</v>
      </c>
    </row>
    <row r="311" spans="15:19" x14ac:dyDescent="0.2">
      <c r="O311" s="131">
        <f t="shared" si="24"/>
        <v>0</v>
      </c>
      <c r="P311" s="131">
        <f t="shared" si="25"/>
        <v>0</v>
      </c>
      <c r="R311" s="121">
        <f t="shared" si="26"/>
        <v>0</v>
      </c>
      <c r="S311" s="121">
        <f t="shared" si="27"/>
        <v>0</v>
      </c>
    </row>
    <row r="312" spans="15:19" x14ac:dyDescent="0.2">
      <c r="O312" s="131">
        <f t="shared" si="24"/>
        <v>0</v>
      </c>
      <c r="P312" s="131">
        <f t="shared" si="25"/>
        <v>0</v>
      </c>
      <c r="R312" s="121">
        <f t="shared" si="26"/>
        <v>0</v>
      </c>
      <c r="S312" s="121">
        <f t="shared" si="27"/>
        <v>0</v>
      </c>
    </row>
    <row r="313" spans="15:19" x14ac:dyDescent="0.2">
      <c r="O313" s="131">
        <f t="shared" si="24"/>
        <v>0</v>
      </c>
      <c r="P313" s="131">
        <f t="shared" si="25"/>
        <v>0</v>
      </c>
      <c r="R313" s="121">
        <f t="shared" si="26"/>
        <v>0</v>
      </c>
      <c r="S313" s="121">
        <f t="shared" si="27"/>
        <v>0</v>
      </c>
    </row>
    <row r="314" spans="15:19" x14ac:dyDescent="0.2">
      <c r="O314" s="131">
        <f t="shared" si="24"/>
        <v>0</v>
      </c>
      <c r="P314" s="131">
        <f t="shared" si="25"/>
        <v>0</v>
      </c>
      <c r="R314" s="121">
        <f t="shared" si="26"/>
        <v>0</v>
      </c>
      <c r="S314" s="121">
        <f t="shared" si="27"/>
        <v>0</v>
      </c>
    </row>
    <row r="315" spans="15:19" x14ac:dyDescent="0.2">
      <c r="O315" s="131">
        <f t="shared" si="24"/>
        <v>0</v>
      </c>
      <c r="P315" s="131">
        <f t="shared" si="25"/>
        <v>0</v>
      </c>
      <c r="R315" s="121">
        <f t="shared" si="26"/>
        <v>0</v>
      </c>
      <c r="S315" s="121">
        <f t="shared" si="27"/>
        <v>0</v>
      </c>
    </row>
    <row r="316" spans="15:19" x14ac:dyDescent="0.2">
      <c r="O316" s="131">
        <f t="shared" si="24"/>
        <v>0</v>
      </c>
      <c r="P316" s="131">
        <f t="shared" si="25"/>
        <v>0</v>
      </c>
      <c r="R316" s="121">
        <f t="shared" si="26"/>
        <v>0</v>
      </c>
      <c r="S316" s="121">
        <f t="shared" si="27"/>
        <v>0</v>
      </c>
    </row>
    <row r="317" spans="15:19" x14ac:dyDescent="0.2">
      <c r="O317" s="131">
        <f t="shared" si="24"/>
        <v>0</v>
      </c>
      <c r="P317" s="131">
        <f t="shared" si="25"/>
        <v>0</v>
      </c>
      <c r="R317" s="121">
        <f t="shared" si="26"/>
        <v>0</v>
      </c>
      <c r="S317" s="121">
        <f t="shared" si="27"/>
        <v>0</v>
      </c>
    </row>
    <row r="318" spans="15:19" x14ac:dyDescent="0.2">
      <c r="O318" s="131">
        <f t="shared" si="24"/>
        <v>0</v>
      </c>
      <c r="P318" s="131">
        <f t="shared" si="25"/>
        <v>0</v>
      </c>
      <c r="R318" s="121">
        <f t="shared" si="26"/>
        <v>0</v>
      </c>
      <c r="S318" s="121">
        <f t="shared" si="27"/>
        <v>0</v>
      </c>
    </row>
    <row r="319" spans="15:19" x14ac:dyDescent="0.2">
      <c r="O319" s="131">
        <f t="shared" si="24"/>
        <v>0</v>
      </c>
      <c r="P319" s="131">
        <f t="shared" si="25"/>
        <v>0</v>
      </c>
      <c r="R319" s="121">
        <f t="shared" si="26"/>
        <v>0</v>
      </c>
      <c r="S319" s="121">
        <f t="shared" si="27"/>
        <v>0</v>
      </c>
    </row>
    <row r="320" spans="15:19" x14ac:dyDescent="0.2">
      <c r="O320" s="131">
        <f t="shared" si="24"/>
        <v>0</v>
      </c>
      <c r="P320" s="131">
        <f t="shared" si="25"/>
        <v>0</v>
      </c>
      <c r="R320" s="121">
        <f t="shared" si="26"/>
        <v>0</v>
      </c>
      <c r="S320" s="121">
        <f t="shared" si="27"/>
        <v>0</v>
      </c>
    </row>
    <row r="321" spans="15:19" x14ac:dyDescent="0.2">
      <c r="O321" s="131">
        <f t="shared" si="24"/>
        <v>0</v>
      </c>
      <c r="P321" s="131">
        <f t="shared" si="25"/>
        <v>0</v>
      </c>
      <c r="R321" s="121">
        <f t="shared" si="26"/>
        <v>0</v>
      </c>
      <c r="S321" s="121">
        <f t="shared" si="27"/>
        <v>0</v>
      </c>
    </row>
    <row r="322" spans="15:19" x14ac:dyDescent="0.2">
      <c r="O322" s="131">
        <f t="shared" si="24"/>
        <v>0</v>
      </c>
      <c r="P322" s="131">
        <f t="shared" si="25"/>
        <v>0</v>
      </c>
      <c r="R322" s="121">
        <f t="shared" si="26"/>
        <v>0</v>
      </c>
      <c r="S322" s="121">
        <f t="shared" si="27"/>
        <v>0</v>
      </c>
    </row>
    <row r="323" spans="15:19" x14ac:dyDescent="0.2">
      <c r="O323" s="131">
        <f t="shared" si="24"/>
        <v>0</v>
      </c>
      <c r="P323" s="131">
        <f t="shared" si="25"/>
        <v>0</v>
      </c>
      <c r="R323" s="121">
        <f t="shared" si="26"/>
        <v>0</v>
      </c>
      <c r="S323" s="121">
        <f t="shared" si="27"/>
        <v>0</v>
      </c>
    </row>
    <row r="324" spans="15:19" x14ac:dyDescent="0.2">
      <c r="O324" s="131">
        <f t="shared" si="24"/>
        <v>0</v>
      </c>
      <c r="P324" s="131">
        <f t="shared" si="25"/>
        <v>0</v>
      </c>
      <c r="R324" s="121">
        <f t="shared" si="26"/>
        <v>0</v>
      </c>
      <c r="S324" s="121">
        <f t="shared" si="27"/>
        <v>0</v>
      </c>
    </row>
    <row r="325" spans="15:19" x14ac:dyDescent="0.2">
      <c r="O325" s="131">
        <f t="shared" si="24"/>
        <v>0</v>
      </c>
      <c r="P325" s="131">
        <f t="shared" si="25"/>
        <v>0</v>
      </c>
      <c r="R325" s="121">
        <f t="shared" si="26"/>
        <v>0</v>
      </c>
      <c r="S325" s="121">
        <f t="shared" si="27"/>
        <v>0</v>
      </c>
    </row>
    <row r="326" spans="15:19" x14ac:dyDescent="0.2">
      <c r="O326" s="131">
        <f t="shared" si="24"/>
        <v>0</v>
      </c>
      <c r="P326" s="131">
        <f t="shared" si="25"/>
        <v>0</v>
      </c>
      <c r="R326" s="121">
        <f t="shared" si="26"/>
        <v>0</v>
      </c>
      <c r="S326" s="121">
        <f t="shared" si="27"/>
        <v>0</v>
      </c>
    </row>
    <row r="327" spans="15:19" x14ac:dyDescent="0.2">
      <c r="O327" s="131">
        <f t="shared" si="24"/>
        <v>0</v>
      </c>
      <c r="P327" s="131">
        <f t="shared" si="25"/>
        <v>0</v>
      </c>
      <c r="R327" s="121">
        <f t="shared" si="26"/>
        <v>0</v>
      </c>
      <c r="S327" s="121">
        <f t="shared" si="27"/>
        <v>0</v>
      </c>
    </row>
    <row r="328" spans="15:19" x14ac:dyDescent="0.2">
      <c r="O328" s="131">
        <f t="shared" si="24"/>
        <v>0</v>
      </c>
      <c r="P328" s="131">
        <f t="shared" si="25"/>
        <v>0</v>
      </c>
      <c r="R328" s="121">
        <f t="shared" si="26"/>
        <v>0</v>
      </c>
      <c r="S328" s="121">
        <f t="shared" si="27"/>
        <v>0</v>
      </c>
    </row>
    <row r="329" spans="15:19" x14ac:dyDescent="0.2">
      <c r="O329" s="131">
        <f t="shared" si="24"/>
        <v>0</v>
      </c>
      <c r="P329" s="131">
        <f t="shared" si="25"/>
        <v>0</v>
      </c>
      <c r="R329" s="121">
        <f t="shared" si="26"/>
        <v>0</v>
      </c>
      <c r="S329" s="121">
        <f t="shared" si="27"/>
        <v>0</v>
      </c>
    </row>
    <row r="330" spans="15:19" x14ac:dyDescent="0.2">
      <c r="O330" s="131">
        <f t="shared" si="24"/>
        <v>0</v>
      </c>
      <c r="P330" s="131">
        <f t="shared" si="25"/>
        <v>0</v>
      </c>
      <c r="R330" s="121">
        <f t="shared" si="26"/>
        <v>0</v>
      </c>
      <c r="S330" s="121">
        <f t="shared" si="27"/>
        <v>0</v>
      </c>
    </row>
    <row r="331" spans="15:19" x14ac:dyDescent="0.2">
      <c r="O331" s="131">
        <f t="shared" si="24"/>
        <v>0</v>
      </c>
      <c r="P331" s="131">
        <f t="shared" si="25"/>
        <v>0</v>
      </c>
      <c r="R331" s="121">
        <f t="shared" si="26"/>
        <v>0</v>
      </c>
      <c r="S331" s="121">
        <f t="shared" si="27"/>
        <v>0</v>
      </c>
    </row>
    <row r="332" spans="15:19" x14ac:dyDescent="0.2">
      <c r="O332" s="131">
        <f t="shared" si="24"/>
        <v>0</v>
      </c>
      <c r="P332" s="131">
        <f t="shared" si="25"/>
        <v>0</v>
      </c>
      <c r="R332" s="121">
        <f t="shared" si="26"/>
        <v>0</v>
      </c>
      <c r="S332" s="121">
        <f t="shared" si="27"/>
        <v>0</v>
      </c>
    </row>
    <row r="333" spans="15:19" x14ac:dyDescent="0.2">
      <c r="O333" s="131">
        <f t="shared" si="24"/>
        <v>0</v>
      </c>
      <c r="P333" s="131">
        <f t="shared" si="25"/>
        <v>0</v>
      </c>
      <c r="R333" s="121">
        <f t="shared" si="26"/>
        <v>0</v>
      </c>
      <c r="S333" s="121">
        <f t="shared" si="27"/>
        <v>0</v>
      </c>
    </row>
    <row r="334" spans="15:19" x14ac:dyDescent="0.2">
      <c r="O334" s="131">
        <f t="shared" si="24"/>
        <v>0</v>
      </c>
      <c r="P334" s="131">
        <f t="shared" si="25"/>
        <v>0</v>
      </c>
      <c r="R334" s="121">
        <f t="shared" si="26"/>
        <v>0</v>
      </c>
      <c r="S334" s="121">
        <f t="shared" si="27"/>
        <v>0</v>
      </c>
    </row>
    <row r="335" spans="15:19" x14ac:dyDescent="0.2">
      <c r="O335" s="131">
        <f t="shared" si="24"/>
        <v>0</v>
      </c>
      <c r="P335" s="131">
        <f t="shared" si="25"/>
        <v>0</v>
      </c>
      <c r="R335" s="121">
        <f t="shared" si="26"/>
        <v>0</v>
      </c>
      <c r="S335" s="121">
        <f t="shared" si="27"/>
        <v>0</v>
      </c>
    </row>
    <row r="336" spans="15:19" x14ac:dyDescent="0.2">
      <c r="O336" s="131">
        <f t="shared" si="24"/>
        <v>0</v>
      </c>
      <c r="P336" s="131">
        <f t="shared" si="25"/>
        <v>0</v>
      </c>
      <c r="R336" s="121">
        <f t="shared" si="26"/>
        <v>0</v>
      </c>
      <c r="S336" s="121">
        <f t="shared" si="27"/>
        <v>0</v>
      </c>
    </row>
    <row r="337" spans="15:19" x14ac:dyDescent="0.2">
      <c r="O337" s="131">
        <f t="shared" si="24"/>
        <v>0</v>
      </c>
      <c r="P337" s="131">
        <f t="shared" si="25"/>
        <v>0</v>
      </c>
      <c r="R337" s="121">
        <f t="shared" si="26"/>
        <v>0</v>
      </c>
      <c r="S337" s="121">
        <f t="shared" si="27"/>
        <v>0</v>
      </c>
    </row>
    <row r="338" spans="15:19" x14ac:dyDescent="0.2">
      <c r="O338" s="131">
        <f t="shared" si="24"/>
        <v>0</v>
      </c>
      <c r="P338" s="131">
        <f t="shared" si="25"/>
        <v>0</v>
      </c>
      <c r="R338" s="121">
        <f t="shared" si="26"/>
        <v>0</v>
      </c>
      <c r="S338" s="121">
        <f t="shared" si="27"/>
        <v>0</v>
      </c>
    </row>
    <row r="339" spans="15:19" x14ac:dyDescent="0.2">
      <c r="O339" s="131">
        <f t="shared" si="24"/>
        <v>0</v>
      </c>
      <c r="P339" s="131">
        <f t="shared" si="25"/>
        <v>0</v>
      </c>
      <c r="R339" s="121">
        <f t="shared" si="26"/>
        <v>0</v>
      </c>
      <c r="S339" s="121">
        <f t="shared" si="27"/>
        <v>0</v>
      </c>
    </row>
    <row r="340" spans="15:19" x14ac:dyDescent="0.2">
      <c r="O340" s="131">
        <f t="shared" si="24"/>
        <v>0</v>
      </c>
      <c r="P340" s="131">
        <f t="shared" si="25"/>
        <v>0</v>
      </c>
      <c r="R340" s="121">
        <f t="shared" si="26"/>
        <v>0</v>
      </c>
      <c r="S340" s="121">
        <f t="shared" si="27"/>
        <v>0</v>
      </c>
    </row>
    <row r="341" spans="15:19" x14ac:dyDescent="0.2">
      <c r="O341" s="131">
        <f t="shared" si="24"/>
        <v>0</v>
      </c>
      <c r="P341" s="131">
        <f t="shared" si="25"/>
        <v>0</v>
      </c>
      <c r="R341" s="121">
        <f t="shared" si="26"/>
        <v>0</v>
      </c>
      <c r="S341" s="121">
        <f t="shared" si="27"/>
        <v>0</v>
      </c>
    </row>
    <row r="342" spans="15:19" x14ac:dyDescent="0.2">
      <c r="O342" s="131">
        <f t="shared" si="24"/>
        <v>0</v>
      </c>
      <c r="P342" s="131">
        <f t="shared" si="25"/>
        <v>0</v>
      </c>
      <c r="R342" s="121">
        <f t="shared" si="26"/>
        <v>0</v>
      </c>
      <c r="S342" s="121">
        <f t="shared" si="27"/>
        <v>0</v>
      </c>
    </row>
    <row r="343" spans="15:19" x14ac:dyDescent="0.2">
      <c r="O343" s="131">
        <f t="shared" si="24"/>
        <v>0</v>
      </c>
      <c r="P343" s="131">
        <f t="shared" si="25"/>
        <v>0</v>
      </c>
      <c r="R343" s="121">
        <f t="shared" si="26"/>
        <v>0</v>
      </c>
      <c r="S343" s="121">
        <f t="shared" si="27"/>
        <v>0</v>
      </c>
    </row>
    <row r="344" spans="15:19" x14ac:dyDescent="0.2">
      <c r="O344" s="131">
        <f t="shared" si="24"/>
        <v>0</v>
      </c>
      <c r="P344" s="131">
        <f t="shared" si="25"/>
        <v>0</v>
      </c>
      <c r="R344" s="121">
        <f t="shared" si="26"/>
        <v>0</v>
      </c>
      <c r="S344" s="121">
        <f t="shared" si="27"/>
        <v>0</v>
      </c>
    </row>
    <row r="345" spans="15:19" x14ac:dyDescent="0.2">
      <c r="O345" s="131">
        <f t="shared" si="24"/>
        <v>0</v>
      </c>
      <c r="P345" s="131">
        <f t="shared" si="25"/>
        <v>0</v>
      </c>
      <c r="R345" s="121">
        <f t="shared" si="26"/>
        <v>0</v>
      </c>
      <c r="S345" s="121">
        <f t="shared" si="27"/>
        <v>0</v>
      </c>
    </row>
    <row r="346" spans="15:19" x14ac:dyDescent="0.2">
      <c r="O346" s="131">
        <f t="shared" si="24"/>
        <v>0</v>
      </c>
      <c r="P346" s="131">
        <f t="shared" si="25"/>
        <v>0</v>
      </c>
      <c r="R346" s="121">
        <f t="shared" si="26"/>
        <v>0</v>
      </c>
      <c r="S346" s="121">
        <f t="shared" si="27"/>
        <v>0</v>
      </c>
    </row>
    <row r="347" spans="15:19" x14ac:dyDescent="0.2">
      <c r="O347" s="131">
        <f t="shared" si="24"/>
        <v>0</v>
      </c>
      <c r="P347" s="131">
        <f t="shared" si="25"/>
        <v>0</v>
      </c>
      <c r="R347" s="121">
        <f t="shared" si="26"/>
        <v>0</v>
      </c>
      <c r="S347" s="121">
        <f t="shared" si="27"/>
        <v>0</v>
      </c>
    </row>
    <row r="348" spans="15:19" x14ac:dyDescent="0.2">
      <c r="O348" s="131">
        <f t="shared" si="24"/>
        <v>0</v>
      </c>
      <c r="P348" s="131">
        <f t="shared" si="25"/>
        <v>0</v>
      </c>
      <c r="R348" s="121">
        <f t="shared" si="26"/>
        <v>0</v>
      </c>
      <c r="S348" s="121">
        <f t="shared" si="27"/>
        <v>0</v>
      </c>
    </row>
    <row r="349" spans="15:19" x14ac:dyDescent="0.2">
      <c r="O349" s="131">
        <f t="shared" si="24"/>
        <v>0</v>
      </c>
      <c r="P349" s="131">
        <f t="shared" si="25"/>
        <v>0</v>
      </c>
      <c r="R349" s="121">
        <f t="shared" si="26"/>
        <v>0</v>
      </c>
      <c r="S349" s="121">
        <f t="shared" si="27"/>
        <v>0</v>
      </c>
    </row>
    <row r="350" spans="15:19" x14ac:dyDescent="0.2">
      <c r="O350" s="131">
        <f t="shared" si="24"/>
        <v>0</v>
      </c>
      <c r="P350" s="131">
        <f t="shared" si="25"/>
        <v>0</v>
      </c>
      <c r="R350" s="121">
        <f t="shared" si="26"/>
        <v>0</v>
      </c>
      <c r="S350" s="121">
        <f t="shared" si="27"/>
        <v>0</v>
      </c>
    </row>
    <row r="351" spans="15:19" x14ac:dyDescent="0.2">
      <c r="O351" s="131">
        <f t="shared" si="24"/>
        <v>0</v>
      </c>
      <c r="P351" s="131">
        <f t="shared" si="25"/>
        <v>0</v>
      </c>
      <c r="R351" s="121">
        <f t="shared" si="26"/>
        <v>0</v>
      </c>
      <c r="S351" s="121">
        <f t="shared" si="27"/>
        <v>0</v>
      </c>
    </row>
    <row r="352" spans="15:19" x14ac:dyDescent="0.2">
      <c r="O352" s="131">
        <f t="shared" si="24"/>
        <v>0</v>
      </c>
      <c r="P352" s="131">
        <f t="shared" si="25"/>
        <v>0</v>
      </c>
      <c r="R352" s="121">
        <f t="shared" si="26"/>
        <v>0</v>
      </c>
      <c r="S352" s="121">
        <f t="shared" si="27"/>
        <v>0</v>
      </c>
    </row>
    <row r="353" spans="15:19" x14ac:dyDescent="0.2">
      <c r="O353" s="131">
        <f t="shared" si="24"/>
        <v>0</v>
      </c>
      <c r="P353" s="131">
        <f t="shared" si="25"/>
        <v>0</v>
      </c>
      <c r="R353" s="121">
        <f t="shared" si="26"/>
        <v>0</v>
      </c>
      <c r="S353" s="121">
        <f t="shared" si="27"/>
        <v>0</v>
      </c>
    </row>
    <row r="354" spans="15:19" x14ac:dyDescent="0.2">
      <c r="O354" s="131">
        <f t="shared" si="24"/>
        <v>0</v>
      </c>
      <c r="P354" s="131">
        <f t="shared" si="25"/>
        <v>0</v>
      </c>
      <c r="R354" s="121">
        <f t="shared" si="26"/>
        <v>0</v>
      </c>
      <c r="S354" s="121">
        <f t="shared" si="27"/>
        <v>0</v>
      </c>
    </row>
    <row r="355" spans="15:19" x14ac:dyDescent="0.2">
      <c r="O355" s="131">
        <f t="shared" si="24"/>
        <v>0</v>
      </c>
      <c r="P355" s="131">
        <f t="shared" si="25"/>
        <v>0</v>
      </c>
      <c r="R355" s="121">
        <f t="shared" si="26"/>
        <v>0</v>
      </c>
      <c r="S355" s="121">
        <f t="shared" si="27"/>
        <v>0</v>
      </c>
    </row>
    <row r="356" spans="15:19" x14ac:dyDescent="0.2">
      <c r="O356" s="131">
        <f t="shared" si="24"/>
        <v>0</v>
      </c>
      <c r="P356" s="131">
        <f t="shared" si="25"/>
        <v>0</v>
      </c>
      <c r="R356" s="121">
        <f t="shared" si="26"/>
        <v>0</v>
      </c>
      <c r="S356" s="121">
        <f t="shared" si="27"/>
        <v>0</v>
      </c>
    </row>
    <row r="357" spans="15:19" x14ac:dyDescent="0.2">
      <c r="O357" s="131">
        <f t="shared" si="24"/>
        <v>0</v>
      </c>
      <c r="P357" s="131">
        <f t="shared" si="25"/>
        <v>0</v>
      </c>
      <c r="R357" s="121">
        <f t="shared" si="26"/>
        <v>0</v>
      </c>
      <c r="S357" s="121">
        <f t="shared" si="27"/>
        <v>0</v>
      </c>
    </row>
    <row r="358" spans="15:19" x14ac:dyDescent="0.2">
      <c r="O358" s="131">
        <f t="shared" si="24"/>
        <v>0</v>
      </c>
      <c r="P358" s="131">
        <f t="shared" si="25"/>
        <v>0</v>
      </c>
      <c r="R358" s="121">
        <f t="shared" si="26"/>
        <v>0</v>
      </c>
      <c r="S358" s="121">
        <f t="shared" si="27"/>
        <v>0</v>
      </c>
    </row>
    <row r="359" spans="15:19" x14ac:dyDescent="0.2">
      <c r="O359" s="131">
        <f t="shared" si="24"/>
        <v>0</v>
      </c>
      <c r="P359" s="131">
        <f t="shared" si="25"/>
        <v>0</v>
      </c>
      <c r="R359" s="121">
        <f t="shared" si="26"/>
        <v>0</v>
      </c>
      <c r="S359" s="121">
        <f t="shared" si="27"/>
        <v>0</v>
      </c>
    </row>
    <row r="360" spans="15:19" x14ac:dyDescent="0.2">
      <c r="O360" s="131">
        <f t="shared" si="24"/>
        <v>0</v>
      </c>
      <c r="P360" s="131">
        <f t="shared" si="25"/>
        <v>0</v>
      </c>
      <c r="R360" s="121">
        <f t="shared" si="26"/>
        <v>0</v>
      </c>
      <c r="S360" s="121">
        <f t="shared" si="27"/>
        <v>0</v>
      </c>
    </row>
    <row r="361" spans="15:19" x14ac:dyDescent="0.2">
      <c r="O361" s="131">
        <f t="shared" si="24"/>
        <v>0</v>
      </c>
      <c r="P361" s="131">
        <f t="shared" si="25"/>
        <v>0</v>
      </c>
      <c r="R361" s="121">
        <f t="shared" si="26"/>
        <v>0</v>
      </c>
      <c r="S361" s="121">
        <f t="shared" si="27"/>
        <v>0</v>
      </c>
    </row>
    <row r="362" spans="15:19" x14ac:dyDescent="0.2">
      <c r="O362" s="131">
        <f t="shared" si="24"/>
        <v>0</v>
      </c>
      <c r="P362" s="131">
        <f t="shared" si="25"/>
        <v>0</v>
      </c>
      <c r="R362" s="121">
        <f t="shared" si="26"/>
        <v>0</v>
      </c>
      <c r="S362" s="121">
        <f t="shared" si="27"/>
        <v>0</v>
      </c>
    </row>
    <row r="363" spans="15:19" x14ac:dyDescent="0.2">
      <c r="O363" s="131">
        <f t="shared" ref="O363:O426" si="28">C363</f>
        <v>0</v>
      </c>
      <c r="P363" s="131">
        <f t="shared" ref="P363:P426" si="29">A363</f>
        <v>0</v>
      </c>
      <c r="R363" s="121">
        <f t="shared" ref="R363:R426" si="30">P363</f>
        <v>0</v>
      </c>
      <c r="S363" s="121">
        <f t="shared" ref="S363:S426" si="31">O363</f>
        <v>0</v>
      </c>
    </row>
    <row r="364" spans="15:19" x14ac:dyDescent="0.2">
      <c r="O364" s="131">
        <f t="shared" si="28"/>
        <v>0</v>
      </c>
      <c r="P364" s="131">
        <f t="shared" si="29"/>
        <v>0</v>
      </c>
      <c r="R364" s="121">
        <f t="shared" si="30"/>
        <v>0</v>
      </c>
      <c r="S364" s="121">
        <f t="shared" si="31"/>
        <v>0</v>
      </c>
    </row>
    <row r="365" spans="15:19" x14ac:dyDescent="0.2">
      <c r="O365" s="131">
        <f t="shared" si="28"/>
        <v>0</v>
      </c>
      <c r="P365" s="131">
        <f t="shared" si="29"/>
        <v>0</v>
      </c>
      <c r="R365" s="121">
        <f t="shared" si="30"/>
        <v>0</v>
      </c>
      <c r="S365" s="121">
        <f t="shared" si="31"/>
        <v>0</v>
      </c>
    </row>
    <row r="366" spans="15:19" x14ac:dyDescent="0.2">
      <c r="O366" s="131">
        <f t="shared" si="28"/>
        <v>0</v>
      </c>
      <c r="P366" s="131">
        <f t="shared" si="29"/>
        <v>0</v>
      </c>
      <c r="R366" s="121">
        <f t="shared" si="30"/>
        <v>0</v>
      </c>
      <c r="S366" s="121">
        <f t="shared" si="31"/>
        <v>0</v>
      </c>
    </row>
    <row r="367" spans="15:19" x14ac:dyDescent="0.2">
      <c r="O367" s="131">
        <f t="shared" si="28"/>
        <v>0</v>
      </c>
      <c r="P367" s="131">
        <f t="shared" si="29"/>
        <v>0</v>
      </c>
      <c r="R367" s="121">
        <f t="shared" si="30"/>
        <v>0</v>
      </c>
      <c r="S367" s="121">
        <f t="shared" si="31"/>
        <v>0</v>
      </c>
    </row>
    <row r="368" spans="15:19" x14ac:dyDescent="0.2">
      <c r="O368" s="131">
        <f t="shared" si="28"/>
        <v>0</v>
      </c>
      <c r="P368" s="131">
        <f t="shared" si="29"/>
        <v>0</v>
      </c>
      <c r="R368" s="121">
        <f t="shared" si="30"/>
        <v>0</v>
      </c>
      <c r="S368" s="121">
        <f t="shared" si="31"/>
        <v>0</v>
      </c>
    </row>
    <row r="369" spans="15:19" x14ac:dyDescent="0.2">
      <c r="O369" s="131">
        <f t="shared" si="28"/>
        <v>0</v>
      </c>
      <c r="P369" s="131">
        <f t="shared" si="29"/>
        <v>0</v>
      </c>
      <c r="R369" s="121">
        <f t="shared" si="30"/>
        <v>0</v>
      </c>
      <c r="S369" s="121">
        <f t="shared" si="31"/>
        <v>0</v>
      </c>
    </row>
    <row r="370" spans="15:19" x14ac:dyDescent="0.2">
      <c r="O370" s="131">
        <f t="shared" si="28"/>
        <v>0</v>
      </c>
      <c r="P370" s="131">
        <f t="shared" si="29"/>
        <v>0</v>
      </c>
      <c r="R370" s="121">
        <f t="shared" si="30"/>
        <v>0</v>
      </c>
      <c r="S370" s="121">
        <f t="shared" si="31"/>
        <v>0</v>
      </c>
    </row>
    <row r="371" spans="15:19" x14ac:dyDescent="0.2">
      <c r="O371" s="131">
        <f t="shared" si="28"/>
        <v>0</v>
      </c>
      <c r="P371" s="131">
        <f t="shared" si="29"/>
        <v>0</v>
      </c>
      <c r="R371" s="121">
        <f t="shared" si="30"/>
        <v>0</v>
      </c>
      <c r="S371" s="121">
        <f t="shared" si="31"/>
        <v>0</v>
      </c>
    </row>
    <row r="372" spans="15:19" x14ac:dyDescent="0.2">
      <c r="O372" s="131">
        <f t="shared" si="28"/>
        <v>0</v>
      </c>
      <c r="P372" s="131">
        <f t="shared" si="29"/>
        <v>0</v>
      </c>
      <c r="R372" s="121">
        <f t="shared" si="30"/>
        <v>0</v>
      </c>
      <c r="S372" s="121">
        <f t="shared" si="31"/>
        <v>0</v>
      </c>
    </row>
    <row r="373" spans="15:19" x14ac:dyDescent="0.2">
      <c r="O373" s="131">
        <f t="shared" si="28"/>
        <v>0</v>
      </c>
      <c r="P373" s="131">
        <f t="shared" si="29"/>
        <v>0</v>
      </c>
      <c r="R373" s="121">
        <f t="shared" si="30"/>
        <v>0</v>
      </c>
      <c r="S373" s="121">
        <f t="shared" si="31"/>
        <v>0</v>
      </c>
    </row>
    <row r="374" spans="15:19" x14ac:dyDescent="0.2">
      <c r="O374" s="131">
        <f t="shared" si="28"/>
        <v>0</v>
      </c>
      <c r="P374" s="131">
        <f t="shared" si="29"/>
        <v>0</v>
      </c>
      <c r="R374" s="121">
        <f t="shared" si="30"/>
        <v>0</v>
      </c>
      <c r="S374" s="121">
        <f t="shared" si="31"/>
        <v>0</v>
      </c>
    </row>
    <row r="375" spans="15:19" x14ac:dyDescent="0.2">
      <c r="O375" s="131">
        <f t="shared" si="28"/>
        <v>0</v>
      </c>
      <c r="P375" s="131">
        <f t="shared" si="29"/>
        <v>0</v>
      </c>
      <c r="R375" s="121">
        <f t="shared" si="30"/>
        <v>0</v>
      </c>
      <c r="S375" s="121">
        <f t="shared" si="31"/>
        <v>0</v>
      </c>
    </row>
    <row r="376" spans="15:19" x14ac:dyDescent="0.2">
      <c r="O376" s="131">
        <f t="shared" si="28"/>
        <v>0</v>
      </c>
      <c r="P376" s="131">
        <f t="shared" si="29"/>
        <v>0</v>
      </c>
      <c r="R376" s="121">
        <f t="shared" si="30"/>
        <v>0</v>
      </c>
      <c r="S376" s="121">
        <f t="shared" si="31"/>
        <v>0</v>
      </c>
    </row>
    <row r="377" spans="15:19" x14ac:dyDescent="0.2">
      <c r="O377" s="131">
        <f t="shared" si="28"/>
        <v>0</v>
      </c>
      <c r="P377" s="131">
        <f t="shared" si="29"/>
        <v>0</v>
      </c>
      <c r="R377" s="121">
        <f t="shared" si="30"/>
        <v>0</v>
      </c>
      <c r="S377" s="121">
        <f t="shared" si="31"/>
        <v>0</v>
      </c>
    </row>
    <row r="378" spans="15:19" x14ac:dyDescent="0.2">
      <c r="O378" s="131">
        <f t="shared" si="28"/>
        <v>0</v>
      </c>
      <c r="P378" s="131">
        <f t="shared" si="29"/>
        <v>0</v>
      </c>
      <c r="R378" s="121">
        <f t="shared" si="30"/>
        <v>0</v>
      </c>
      <c r="S378" s="121">
        <f t="shared" si="31"/>
        <v>0</v>
      </c>
    </row>
    <row r="379" spans="15:19" x14ac:dyDescent="0.2">
      <c r="O379" s="131">
        <f t="shared" si="28"/>
        <v>0</v>
      </c>
      <c r="P379" s="131">
        <f t="shared" si="29"/>
        <v>0</v>
      </c>
      <c r="R379" s="121">
        <f t="shared" si="30"/>
        <v>0</v>
      </c>
      <c r="S379" s="121">
        <f t="shared" si="31"/>
        <v>0</v>
      </c>
    </row>
    <row r="380" spans="15:19" x14ac:dyDescent="0.2">
      <c r="O380" s="131">
        <f t="shared" si="28"/>
        <v>0</v>
      </c>
      <c r="P380" s="131">
        <f t="shared" si="29"/>
        <v>0</v>
      </c>
      <c r="R380" s="121">
        <f t="shared" si="30"/>
        <v>0</v>
      </c>
      <c r="S380" s="121">
        <f t="shared" si="31"/>
        <v>0</v>
      </c>
    </row>
    <row r="381" spans="15:19" x14ac:dyDescent="0.2">
      <c r="O381" s="131">
        <f t="shared" si="28"/>
        <v>0</v>
      </c>
      <c r="P381" s="131">
        <f t="shared" si="29"/>
        <v>0</v>
      </c>
      <c r="R381" s="121">
        <f t="shared" si="30"/>
        <v>0</v>
      </c>
      <c r="S381" s="121">
        <f t="shared" si="31"/>
        <v>0</v>
      </c>
    </row>
    <row r="382" spans="15:19" x14ac:dyDescent="0.2">
      <c r="O382" s="131">
        <f t="shared" si="28"/>
        <v>0</v>
      </c>
      <c r="P382" s="131">
        <f t="shared" si="29"/>
        <v>0</v>
      </c>
      <c r="R382" s="121">
        <f t="shared" si="30"/>
        <v>0</v>
      </c>
      <c r="S382" s="121">
        <f t="shared" si="31"/>
        <v>0</v>
      </c>
    </row>
    <row r="383" spans="15:19" x14ac:dyDescent="0.2">
      <c r="O383" s="131">
        <f t="shared" si="28"/>
        <v>0</v>
      </c>
      <c r="P383" s="131">
        <f t="shared" si="29"/>
        <v>0</v>
      </c>
      <c r="R383" s="121">
        <f t="shared" si="30"/>
        <v>0</v>
      </c>
      <c r="S383" s="121">
        <f t="shared" si="31"/>
        <v>0</v>
      </c>
    </row>
    <row r="384" spans="15:19" x14ac:dyDescent="0.2">
      <c r="O384" s="131">
        <f t="shared" si="28"/>
        <v>0</v>
      </c>
      <c r="P384" s="131">
        <f t="shared" si="29"/>
        <v>0</v>
      </c>
      <c r="R384" s="121">
        <f t="shared" si="30"/>
        <v>0</v>
      </c>
      <c r="S384" s="121">
        <f t="shared" si="31"/>
        <v>0</v>
      </c>
    </row>
    <row r="385" spans="15:19" x14ac:dyDescent="0.2">
      <c r="O385" s="131">
        <f t="shared" si="28"/>
        <v>0</v>
      </c>
      <c r="P385" s="131">
        <f t="shared" si="29"/>
        <v>0</v>
      </c>
      <c r="R385" s="121">
        <f t="shared" si="30"/>
        <v>0</v>
      </c>
      <c r="S385" s="121">
        <f t="shared" si="31"/>
        <v>0</v>
      </c>
    </row>
    <row r="386" spans="15:19" x14ac:dyDescent="0.2">
      <c r="O386" s="131">
        <f t="shared" si="28"/>
        <v>0</v>
      </c>
      <c r="P386" s="131">
        <f t="shared" si="29"/>
        <v>0</v>
      </c>
      <c r="R386" s="121">
        <f t="shared" si="30"/>
        <v>0</v>
      </c>
      <c r="S386" s="121">
        <f t="shared" si="31"/>
        <v>0</v>
      </c>
    </row>
    <row r="387" spans="15:19" x14ac:dyDescent="0.2">
      <c r="O387" s="131">
        <f t="shared" si="28"/>
        <v>0</v>
      </c>
      <c r="P387" s="131">
        <f t="shared" si="29"/>
        <v>0</v>
      </c>
      <c r="R387" s="121">
        <f t="shared" si="30"/>
        <v>0</v>
      </c>
      <c r="S387" s="121">
        <f t="shared" si="31"/>
        <v>0</v>
      </c>
    </row>
    <row r="388" spans="15:19" x14ac:dyDescent="0.2">
      <c r="O388" s="131">
        <f t="shared" si="28"/>
        <v>0</v>
      </c>
      <c r="P388" s="131">
        <f t="shared" si="29"/>
        <v>0</v>
      </c>
      <c r="R388" s="121">
        <f t="shared" si="30"/>
        <v>0</v>
      </c>
      <c r="S388" s="121">
        <f t="shared" si="31"/>
        <v>0</v>
      </c>
    </row>
    <row r="389" spans="15:19" x14ac:dyDescent="0.2">
      <c r="O389" s="131">
        <f t="shared" si="28"/>
        <v>0</v>
      </c>
      <c r="P389" s="131">
        <f t="shared" si="29"/>
        <v>0</v>
      </c>
      <c r="R389" s="121">
        <f t="shared" si="30"/>
        <v>0</v>
      </c>
      <c r="S389" s="121">
        <f t="shared" si="31"/>
        <v>0</v>
      </c>
    </row>
    <row r="390" spans="15:19" x14ac:dyDescent="0.2">
      <c r="O390" s="131">
        <f t="shared" si="28"/>
        <v>0</v>
      </c>
      <c r="P390" s="131">
        <f t="shared" si="29"/>
        <v>0</v>
      </c>
      <c r="R390" s="121">
        <f t="shared" si="30"/>
        <v>0</v>
      </c>
      <c r="S390" s="121">
        <f t="shared" si="31"/>
        <v>0</v>
      </c>
    </row>
    <row r="391" spans="15:19" x14ac:dyDescent="0.2">
      <c r="O391" s="131">
        <f t="shared" si="28"/>
        <v>0</v>
      </c>
      <c r="P391" s="131">
        <f t="shared" si="29"/>
        <v>0</v>
      </c>
      <c r="R391" s="121">
        <f t="shared" si="30"/>
        <v>0</v>
      </c>
      <c r="S391" s="121">
        <f t="shared" si="31"/>
        <v>0</v>
      </c>
    </row>
    <row r="392" spans="15:19" x14ac:dyDescent="0.2">
      <c r="O392" s="131">
        <f t="shared" si="28"/>
        <v>0</v>
      </c>
      <c r="P392" s="131">
        <f t="shared" si="29"/>
        <v>0</v>
      </c>
      <c r="R392" s="121">
        <f t="shared" si="30"/>
        <v>0</v>
      </c>
      <c r="S392" s="121">
        <f t="shared" si="31"/>
        <v>0</v>
      </c>
    </row>
    <row r="393" spans="15:19" x14ac:dyDescent="0.2">
      <c r="O393" s="131">
        <f t="shared" si="28"/>
        <v>0</v>
      </c>
      <c r="P393" s="131">
        <f t="shared" si="29"/>
        <v>0</v>
      </c>
      <c r="R393" s="121">
        <f t="shared" si="30"/>
        <v>0</v>
      </c>
      <c r="S393" s="121">
        <f t="shared" si="31"/>
        <v>0</v>
      </c>
    </row>
    <row r="394" spans="15:19" x14ac:dyDescent="0.2">
      <c r="O394" s="131">
        <f t="shared" si="28"/>
        <v>0</v>
      </c>
      <c r="P394" s="131">
        <f t="shared" si="29"/>
        <v>0</v>
      </c>
      <c r="R394" s="121">
        <f t="shared" si="30"/>
        <v>0</v>
      </c>
      <c r="S394" s="121">
        <f t="shared" si="31"/>
        <v>0</v>
      </c>
    </row>
    <row r="395" spans="15:19" x14ac:dyDescent="0.2">
      <c r="O395" s="131">
        <f t="shared" si="28"/>
        <v>0</v>
      </c>
      <c r="P395" s="131">
        <f t="shared" si="29"/>
        <v>0</v>
      </c>
      <c r="R395" s="121">
        <f t="shared" si="30"/>
        <v>0</v>
      </c>
      <c r="S395" s="121">
        <f t="shared" si="31"/>
        <v>0</v>
      </c>
    </row>
    <row r="396" spans="15:19" x14ac:dyDescent="0.2">
      <c r="O396" s="131">
        <f t="shared" si="28"/>
        <v>0</v>
      </c>
      <c r="P396" s="131">
        <f t="shared" si="29"/>
        <v>0</v>
      </c>
      <c r="R396" s="121">
        <f t="shared" si="30"/>
        <v>0</v>
      </c>
      <c r="S396" s="121">
        <f t="shared" si="31"/>
        <v>0</v>
      </c>
    </row>
    <row r="397" spans="15:19" x14ac:dyDescent="0.2">
      <c r="O397" s="131">
        <f t="shared" si="28"/>
        <v>0</v>
      </c>
      <c r="P397" s="131">
        <f t="shared" si="29"/>
        <v>0</v>
      </c>
      <c r="R397" s="121">
        <f t="shared" si="30"/>
        <v>0</v>
      </c>
      <c r="S397" s="121">
        <f t="shared" si="31"/>
        <v>0</v>
      </c>
    </row>
    <row r="398" spans="15:19" x14ac:dyDescent="0.2">
      <c r="O398" s="131">
        <f t="shared" si="28"/>
        <v>0</v>
      </c>
      <c r="P398" s="131">
        <f t="shared" si="29"/>
        <v>0</v>
      </c>
      <c r="R398" s="121">
        <f t="shared" si="30"/>
        <v>0</v>
      </c>
      <c r="S398" s="121">
        <f t="shared" si="31"/>
        <v>0</v>
      </c>
    </row>
    <row r="399" spans="15:19" x14ac:dyDescent="0.2">
      <c r="O399" s="131">
        <f t="shared" si="28"/>
        <v>0</v>
      </c>
      <c r="P399" s="131">
        <f t="shared" si="29"/>
        <v>0</v>
      </c>
      <c r="R399" s="121">
        <f t="shared" si="30"/>
        <v>0</v>
      </c>
      <c r="S399" s="121">
        <f t="shared" si="31"/>
        <v>0</v>
      </c>
    </row>
    <row r="400" spans="15:19" x14ac:dyDescent="0.2">
      <c r="O400" s="131">
        <f t="shared" si="28"/>
        <v>0</v>
      </c>
      <c r="P400" s="131">
        <f t="shared" si="29"/>
        <v>0</v>
      </c>
      <c r="R400" s="121">
        <f t="shared" si="30"/>
        <v>0</v>
      </c>
      <c r="S400" s="121">
        <f t="shared" si="31"/>
        <v>0</v>
      </c>
    </row>
    <row r="401" spans="15:19" x14ac:dyDescent="0.2">
      <c r="O401" s="131">
        <f t="shared" si="28"/>
        <v>0</v>
      </c>
      <c r="P401" s="131">
        <f t="shared" si="29"/>
        <v>0</v>
      </c>
      <c r="R401" s="121">
        <f t="shared" si="30"/>
        <v>0</v>
      </c>
      <c r="S401" s="121">
        <f t="shared" si="31"/>
        <v>0</v>
      </c>
    </row>
    <row r="402" spans="15:19" x14ac:dyDescent="0.2">
      <c r="O402" s="131">
        <f t="shared" si="28"/>
        <v>0</v>
      </c>
      <c r="P402" s="131">
        <f t="shared" si="29"/>
        <v>0</v>
      </c>
      <c r="R402" s="121">
        <f t="shared" si="30"/>
        <v>0</v>
      </c>
      <c r="S402" s="121">
        <f t="shared" si="31"/>
        <v>0</v>
      </c>
    </row>
    <row r="403" spans="15:19" x14ac:dyDescent="0.2">
      <c r="O403" s="131">
        <f t="shared" si="28"/>
        <v>0</v>
      </c>
      <c r="P403" s="131">
        <f t="shared" si="29"/>
        <v>0</v>
      </c>
      <c r="R403" s="121">
        <f t="shared" si="30"/>
        <v>0</v>
      </c>
      <c r="S403" s="121">
        <f t="shared" si="31"/>
        <v>0</v>
      </c>
    </row>
    <row r="404" spans="15:19" x14ac:dyDescent="0.2">
      <c r="O404" s="131">
        <f t="shared" si="28"/>
        <v>0</v>
      </c>
      <c r="P404" s="131">
        <f t="shared" si="29"/>
        <v>0</v>
      </c>
      <c r="R404" s="121">
        <f t="shared" si="30"/>
        <v>0</v>
      </c>
      <c r="S404" s="121">
        <f t="shared" si="31"/>
        <v>0</v>
      </c>
    </row>
    <row r="405" spans="15:19" x14ac:dyDescent="0.2">
      <c r="O405" s="131">
        <f t="shared" si="28"/>
        <v>0</v>
      </c>
      <c r="P405" s="131">
        <f t="shared" si="29"/>
        <v>0</v>
      </c>
      <c r="R405" s="121">
        <f t="shared" si="30"/>
        <v>0</v>
      </c>
      <c r="S405" s="121">
        <f t="shared" si="31"/>
        <v>0</v>
      </c>
    </row>
    <row r="406" spans="15:19" x14ac:dyDescent="0.2">
      <c r="O406" s="131">
        <f t="shared" si="28"/>
        <v>0</v>
      </c>
      <c r="P406" s="131">
        <f t="shared" si="29"/>
        <v>0</v>
      </c>
      <c r="R406" s="121">
        <f t="shared" si="30"/>
        <v>0</v>
      </c>
      <c r="S406" s="121">
        <f t="shared" si="31"/>
        <v>0</v>
      </c>
    </row>
    <row r="407" spans="15:19" x14ac:dyDescent="0.2">
      <c r="O407" s="131">
        <f t="shared" si="28"/>
        <v>0</v>
      </c>
      <c r="P407" s="131">
        <f t="shared" si="29"/>
        <v>0</v>
      </c>
      <c r="R407" s="121">
        <f t="shared" si="30"/>
        <v>0</v>
      </c>
      <c r="S407" s="121">
        <f t="shared" si="31"/>
        <v>0</v>
      </c>
    </row>
    <row r="408" spans="15:19" x14ac:dyDescent="0.2">
      <c r="O408" s="131">
        <f t="shared" si="28"/>
        <v>0</v>
      </c>
      <c r="P408" s="131">
        <f t="shared" si="29"/>
        <v>0</v>
      </c>
      <c r="R408" s="121">
        <f t="shared" si="30"/>
        <v>0</v>
      </c>
      <c r="S408" s="121">
        <f t="shared" si="31"/>
        <v>0</v>
      </c>
    </row>
    <row r="409" spans="15:19" x14ac:dyDescent="0.2">
      <c r="O409" s="131">
        <f t="shared" si="28"/>
        <v>0</v>
      </c>
      <c r="P409" s="131">
        <f t="shared" si="29"/>
        <v>0</v>
      </c>
      <c r="R409" s="121">
        <f t="shared" si="30"/>
        <v>0</v>
      </c>
      <c r="S409" s="121">
        <f t="shared" si="31"/>
        <v>0</v>
      </c>
    </row>
    <row r="410" spans="15:19" x14ac:dyDescent="0.2">
      <c r="O410" s="131">
        <f t="shared" si="28"/>
        <v>0</v>
      </c>
      <c r="P410" s="131">
        <f t="shared" si="29"/>
        <v>0</v>
      </c>
      <c r="R410" s="121">
        <f t="shared" si="30"/>
        <v>0</v>
      </c>
      <c r="S410" s="121">
        <f t="shared" si="31"/>
        <v>0</v>
      </c>
    </row>
    <row r="411" spans="15:19" x14ac:dyDescent="0.2">
      <c r="O411" s="131">
        <f t="shared" si="28"/>
        <v>0</v>
      </c>
      <c r="P411" s="131">
        <f t="shared" si="29"/>
        <v>0</v>
      </c>
      <c r="R411" s="121">
        <f t="shared" si="30"/>
        <v>0</v>
      </c>
      <c r="S411" s="121">
        <f t="shared" si="31"/>
        <v>0</v>
      </c>
    </row>
    <row r="412" spans="15:19" x14ac:dyDescent="0.2">
      <c r="O412" s="131">
        <f t="shared" si="28"/>
        <v>0</v>
      </c>
      <c r="P412" s="131">
        <f t="shared" si="29"/>
        <v>0</v>
      </c>
      <c r="R412" s="121">
        <f t="shared" si="30"/>
        <v>0</v>
      </c>
      <c r="S412" s="121">
        <f t="shared" si="31"/>
        <v>0</v>
      </c>
    </row>
    <row r="413" spans="15:19" x14ac:dyDescent="0.2">
      <c r="O413" s="131">
        <f t="shared" si="28"/>
        <v>0</v>
      </c>
      <c r="P413" s="131">
        <f t="shared" si="29"/>
        <v>0</v>
      </c>
      <c r="R413" s="121">
        <f t="shared" si="30"/>
        <v>0</v>
      </c>
      <c r="S413" s="121">
        <f t="shared" si="31"/>
        <v>0</v>
      </c>
    </row>
    <row r="414" spans="15:19" x14ac:dyDescent="0.2">
      <c r="O414" s="131">
        <f t="shared" si="28"/>
        <v>0</v>
      </c>
      <c r="P414" s="131">
        <f t="shared" si="29"/>
        <v>0</v>
      </c>
      <c r="R414" s="121">
        <f t="shared" si="30"/>
        <v>0</v>
      </c>
      <c r="S414" s="121">
        <f t="shared" si="31"/>
        <v>0</v>
      </c>
    </row>
    <row r="415" spans="15:19" x14ac:dyDescent="0.2">
      <c r="O415" s="131">
        <f t="shared" si="28"/>
        <v>0</v>
      </c>
      <c r="P415" s="131">
        <f t="shared" si="29"/>
        <v>0</v>
      </c>
      <c r="R415" s="121">
        <f t="shared" si="30"/>
        <v>0</v>
      </c>
      <c r="S415" s="121">
        <f t="shared" si="31"/>
        <v>0</v>
      </c>
    </row>
    <row r="416" spans="15:19" x14ac:dyDescent="0.2">
      <c r="O416" s="131">
        <f t="shared" si="28"/>
        <v>0</v>
      </c>
      <c r="P416" s="131">
        <f t="shared" si="29"/>
        <v>0</v>
      </c>
      <c r="R416" s="121">
        <f t="shared" si="30"/>
        <v>0</v>
      </c>
      <c r="S416" s="121">
        <f t="shared" si="31"/>
        <v>0</v>
      </c>
    </row>
    <row r="417" spans="15:19" x14ac:dyDescent="0.2">
      <c r="O417" s="131">
        <f t="shared" si="28"/>
        <v>0</v>
      </c>
      <c r="P417" s="131">
        <f t="shared" si="29"/>
        <v>0</v>
      </c>
      <c r="R417" s="121">
        <f t="shared" si="30"/>
        <v>0</v>
      </c>
      <c r="S417" s="121">
        <f t="shared" si="31"/>
        <v>0</v>
      </c>
    </row>
    <row r="418" spans="15:19" x14ac:dyDescent="0.2">
      <c r="O418" s="131">
        <f t="shared" si="28"/>
        <v>0</v>
      </c>
      <c r="P418" s="131">
        <f t="shared" si="29"/>
        <v>0</v>
      </c>
      <c r="R418" s="121">
        <f t="shared" si="30"/>
        <v>0</v>
      </c>
      <c r="S418" s="121">
        <f t="shared" si="31"/>
        <v>0</v>
      </c>
    </row>
    <row r="419" spans="15:19" x14ac:dyDescent="0.2">
      <c r="O419" s="131">
        <f t="shared" si="28"/>
        <v>0</v>
      </c>
      <c r="P419" s="131">
        <f t="shared" si="29"/>
        <v>0</v>
      </c>
      <c r="R419" s="121">
        <f t="shared" si="30"/>
        <v>0</v>
      </c>
      <c r="S419" s="121">
        <f t="shared" si="31"/>
        <v>0</v>
      </c>
    </row>
    <row r="420" spans="15:19" x14ac:dyDescent="0.2">
      <c r="O420" s="131">
        <f t="shared" si="28"/>
        <v>0</v>
      </c>
      <c r="P420" s="131">
        <f t="shared" si="29"/>
        <v>0</v>
      </c>
      <c r="R420" s="121">
        <f t="shared" si="30"/>
        <v>0</v>
      </c>
      <c r="S420" s="121">
        <f t="shared" si="31"/>
        <v>0</v>
      </c>
    </row>
    <row r="421" spans="15:19" x14ac:dyDescent="0.2">
      <c r="O421" s="131">
        <f t="shared" si="28"/>
        <v>0</v>
      </c>
      <c r="P421" s="131">
        <f t="shared" si="29"/>
        <v>0</v>
      </c>
      <c r="R421" s="121">
        <f t="shared" si="30"/>
        <v>0</v>
      </c>
      <c r="S421" s="121">
        <f t="shared" si="31"/>
        <v>0</v>
      </c>
    </row>
    <row r="422" spans="15:19" x14ac:dyDescent="0.2">
      <c r="O422" s="131">
        <f t="shared" si="28"/>
        <v>0</v>
      </c>
      <c r="P422" s="131">
        <f t="shared" si="29"/>
        <v>0</v>
      </c>
      <c r="R422" s="121">
        <f t="shared" si="30"/>
        <v>0</v>
      </c>
      <c r="S422" s="121">
        <f t="shared" si="31"/>
        <v>0</v>
      </c>
    </row>
    <row r="423" spans="15:19" x14ac:dyDescent="0.2">
      <c r="O423" s="131">
        <f t="shared" si="28"/>
        <v>0</v>
      </c>
      <c r="P423" s="131">
        <f t="shared" si="29"/>
        <v>0</v>
      </c>
      <c r="R423" s="121">
        <f t="shared" si="30"/>
        <v>0</v>
      </c>
      <c r="S423" s="121">
        <f t="shared" si="31"/>
        <v>0</v>
      </c>
    </row>
    <row r="424" spans="15:19" x14ac:dyDescent="0.2">
      <c r="O424" s="131">
        <f t="shared" si="28"/>
        <v>0</v>
      </c>
      <c r="P424" s="131">
        <f t="shared" si="29"/>
        <v>0</v>
      </c>
      <c r="R424" s="121">
        <f t="shared" si="30"/>
        <v>0</v>
      </c>
      <c r="S424" s="121">
        <f t="shared" si="31"/>
        <v>0</v>
      </c>
    </row>
    <row r="425" spans="15:19" x14ac:dyDescent="0.2">
      <c r="O425" s="131">
        <f t="shared" si="28"/>
        <v>0</v>
      </c>
      <c r="P425" s="131">
        <f t="shared" si="29"/>
        <v>0</v>
      </c>
      <c r="R425" s="121">
        <f t="shared" si="30"/>
        <v>0</v>
      </c>
      <c r="S425" s="121">
        <f t="shared" si="31"/>
        <v>0</v>
      </c>
    </row>
    <row r="426" spans="15:19" x14ac:dyDescent="0.2">
      <c r="O426" s="131">
        <f t="shared" si="28"/>
        <v>0</v>
      </c>
      <c r="P426" s="131">
        <f t="shared" si="29"/>
        <v>0</v>
      </c>
      <c r="R426" s="121">
        <f t="shared" si="30"/>
        <v>0</v>
      </c>
      <c r="S426" s="121">
        <f t="shared" si="31"/>
        <v>0</v>
      </c>
    </row>
    <row r="427" spans="15:19" x14ac:dyDescent="0.2">
      <c r="O427" s="131">
        <f t="shared" ref="O427:O440" si="32">C427</f>
        <v>0</v>
      </c>
      <c r="P427" s="131">
        <f t="shared" ref="P427:P440" si="33">A427</f>
        <v>0</v>
      </c>
      <c r="R427" s="121">
        <f t="shared" ref="R427:R440" si="34">P427</f>
        <v>0</v>
      </c>
      <c r="S427" s="121">
        <f t="shared" ref="S427:S440" si="35">O427</f>
        <v>0</v>
      </c>
    </row>
    <row r="428" spans="15:19" x14ac:dyDescent="0.2">
      <c r="O428" s="131">
        <f t="shared" si="32"/>
        <v>0</v>
      </c>
      <c r="P428" s="131">
        <f t="shared" si="33"/>
        <v>0</v>
      </c>
      <c r="R428" s="121">
        <f t="shared" si="34"/>
        <v>0</v>
      </c>
      <c r="S428" s="121">
        <f t="shared" si="35"/>
        <v>0</v>
      </c>
    </row>
    <row r="429" spans="15:19" x14ac:dyDescent="0.2">
      <c r="O429" s="131">
        <f t="shared" si="32"/>
        <v>0</v>
      </c>
      <c r="P429" s="131">
        <f t="shared" si="33"/>
        <v>0</v>
      </c>
      <c r="R429" s="121">
        <f t="shared" si="34"/>
        <v>0</v>
      </c>
      <c r="S429" s="121">
        <f t="shared" si="35"/>
        <v>0</v>
      </c>
    </row>
    <row r="430" spans="15:19" x14ac:dyDescent="0.2">
      <c r="O430" s="131">
        <f t="shared" si="32"/>
        <v>0</v>
      </c>
      <c r="P430" s="131">
        <f t="shared" si="33"/>
        <v>0</v>
      </c>
      <c r="R430" s="121">
        <f t="shared" si="34"/>
        <v>0</v>
      </c>
      <c r="S430" s="121">
        <f t="shared" si="35"/>
        <v>0</v>
      </c>
    </row>
    <row r="431" spans="15:19" x14ac:dyDescent="0.2">
      <c r="O431" s="131">
        <f t="shared" si="32"/>
        <v>0</v>
      </c>
      <c r="P431" s="131">
        <f t="shared" si="33"/>
        <v>0</v>
      </c>
      <c r="R431" s="121">
        <f t="shared" si="34"/>
        <v>0</v>
      </c>
      <c r="S431" s="121">
        <f t="shared" si="35"/>
        <v>0</v>
      </c>
    </row>
    <row r="432" spans="15:19" x14ac:dyDescent="0.2">
      <c r="O432" s="131">
        <f t="shared" si="32"/>
        <v>0</v>
      </c>
      <c r="P432" s="131">
        <f t="shared" si="33"/>
        <v>0</v>
      </c>
      <c r="R432" s="121">
        <f t="shared" si="34"/>
        <v>0</v>
      </c>
      <c r="S432" s="121">
        <f t="shared" si="35"/>
        <v>0</v>
      </c>
    </row>
    <row r="433" spans="15:19" x14ac:dyDescent="0.2">
      <c r="O433" s="131">
        <f t="shared" si="32"/>
        <v>0</v>
      </c>
      <c r="P433" s="131">
        <f t="shared" si="33"/>
        <v>0</v>
      </c>
      <c r="R433" s="121">
        <f t="shared" si="34"/>
        <v>0</v>
      </c>
      <c r="S433" s="121">
        <f t="shared" si="35"/>
        <v>0</v>
      </c>
    </row>
    <row r="434" spans="15:19" x14ac:dyDescent="0.2">
      <c r="O434" s="131">
        <f t="shared" si="32"/>
        <v>0</v>
      </c>
      <c r="P434" s="131">
        <f t="shared" si="33"/>
        <v>0</v>
      </c>
      <c r="R434" s="121">
        <f t="shared" si="34"/>
        <v>0</v>
      </c>
      <c r="S434" s="121">
        <f t="shared" si="35"/>
        <v>0</v>
      </c>
    </row>
    <row r="435" spans="15:19" x14ac:dyDescent="0.2">
      <c r="O435" s="131">
        <f t="shared" si="32"/>
        <v>0</v>
      </c>
      <c r="P435" s="131">
        <f t="shared" si="33"/>
        <v>0</v>
      </c>
      <c r="R435" s="121">
        <f t="shared" si="34"/>
        <v>0</v>
      </c>
      <c r="S435" s="121">
        <f t="shared" si="35"/>
        <v>0</v>
      </c>
    </row>
    <row r="436" spans="15:19" x14ac:dyDescent="0.2">
      <c r="O436" s="131">
        <f t="shared" si="32"/>
        <v>0</v>
      </c>
      <c r="P436" s="131">
        <f t="shared" si="33"/>
        <v>0</v>
      </c>
      <c r="R436" s="121">
        <f t="shared" si="34"/>
        <v>0</v>
      </c>
      <c r="S436" s="121">
        <f t="shared" si="35"/>
        <v>0</v>
      </c>
    </row>
    <row r="437" spans="15:19" x14ac:dyDescent="0.2">
      <c r="O437" s="131">
        <f t="shared" si="32"/>
        <v>0</v>
      </c>
      <c r="P437" s="131">
        <f t="shared" si="33"/>
        <v>0</v>
      </c>
      <c r="R437" s="121">
        <f t="shared" si="34"/>
        <v>0</v>
      </c>
      <c r="S437" s="121">
        <f t="shared" si="35"/>
        <v>0</v>
      </c>
    </row>
    <row r="438" spans="15:19" x14ac:dyDescent="0.2">
      <c r="O438" s="131">
        <f t="shared" si="32"/>
        <v>0</v>
      </c>
      <c r="P438" s="131">
        <f t="shared" si="33"/>
        <v>0</v>
      </c>
      <c r="R438" s="121">
        <f t="shared" si="34"/>
        <v>0</v>
      </c>
      <c r="S438" s="121">
        <f t="shared" si="35"/>
        <v>0</v>
      </c>
    </row>
    <row r="439" spans="15:19" x14ac:dyDescent="0.2">
      <c r="O439" s="131">
        <f t="shared" si="32"/>
        <v>0</v>
      </c>
      <c r="P439" s="131">
        <f t="shared" si="33"/>
        <v>0</v>
      </c>
      <c r="R439" s="121">
        <f t="shared" si="34"/>
        <v>0</v>
      </c>
      <c r="S439" s="121">
        <f t="shared" si="35"/>
        <v>0</v>
      </c>
    </row>
    <row r="440" spans="15:19" x14ac:dyDescent="0.2">
      <c r="O440" s="131">
        <f t="shared" si="32"/>
        <v>0</v>
      </c>
      <c r="P440" s="131">
        <f t="shared" si="33"/>
        <v>0</v>
      </c>
      <c r="R440" s="121">
        <f t="shared" si="34"/>
        <v>0</v>
      </c>
      <c r="S440" s="121">
        <f t="shared" si="35"/>
        <v>0</v>
      </c>
    </row>
    <row r="441" spans="15:19" x14ac:dyDescent="0.2">
      <c r="O441" s="106"/>
      <c r="P441" s="106"/>
    </row>
    <row r="442" spans="15:19" x14ac:dyDescent="0.2">
      <c r="O442" s="106"/>
      <c r="P442" s="106"/>
    </row>
    <row r="443" spans="15:19" x14ac:dyDescent="0.2">
      <c r="O443" s="106"/>
      <c r="P443" s="106"/>
    </row>
    <row r="444" spans="15:19" x14ac:dyDescent="0.2">
      <c r="O444" s="106"/>
      <c r="P444" s="106"/>
    </row>
    <row r="445" spans="15:19" x14ac:dyDescent="0.2">
      <c r="O445" s="106"/>
      <c r="P445" s="106"/>
    </row>
    <row r="446" spans="15:19" x14ac:dyDescent="0.2">
      <c r="O446" s="106"/>
      <c r="P446" s="106"/>
    </row>
    <row r="447" spans="15:19" x14ac:dyDescent="0.2">
      <c r="O447" s="106"/>
      <c r="P447" s="106"/>
    </row>
    <row r="448" spans="15:19" x14ac:dyDescent="0.2">
      <c r="O448" s="106"/>
      <c r="P448" s="106"/>
    </row>
    <row r="449" spans="15:16" x14ac:dyDescent="0.2">
      <c r="O449" s="106"/>
      <c r="P449" s="106"/>
    </row>
    <row r="450" spans="15:16" x14ac:dyDescent="0.2">
      <c r="O450" s="106"/>
      <c r="P450" s="106"/>
    </row>
  </sheetData>
  <sheetProtection autoFilter="0"/>
  <autoFilter ref="A1:C450">
    <sortState ref="A2:C450">
      <sortCondition ref="A1:A450"/>
    </sortState>
  </autoFilter>
  <phoneticPr fontId="12" type="noConversion"/>
  <dataValidations count="1">
    <dataValidation type="list" allowBlank="1" showInputMessage="1" showErrorMessage="1" sqref="A176:A179 D190:D192 A187">
      <formula1>DeviceAuswahl</formula1>
    </dataValidation>
  </dataValidations>
  <pageMargins left="0.78740157499999996" right="0.78740157499999996" top="0.984251969" bottom="0.984251969" header="0.4921259845" footer="0.492125984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Q155"/>
  <sheetViews>
    <sheetView zoomScaleNormal="100" workbookViewId="0">
      <pane ySplit="52" topLeftCell="A53" activePane="bottomLeft" state="frozen"/>
      <selection pane="bottomLeft" activeCell="I11" sqref="I11"/>
    </sheetView>
  </sheetViews>
  <sheetFormatPr defaultColWidth="11.42578125" defaultRowHeight="12.75" x14ac:dyDescent="0.2"/>
  <cols>
    <col min="1" max="1" width="28.85546875" customWidth="1"/>
    <col min="2" max="2" width="6.28515625" customWidth="1"/>
    <col min="3" max="3" width="29.28515625" customWidth="1"/>
    <col min="4" max="4" width="32.42578125" customWidth="1"/>
    <col min="5" max="5" width="33.140625" customWidth="1"/>
    <col min="9" max="9" width="26.42578125" customWidth="1"/>
    <col min="10" max="10" width="5.5703125" bestFit="1" customWidth="1"/>
    <col min="11" max="11" width="28.7109375" bestFit="1" customWidth="1"/>
    <col min="14" max="14" width="18.28515625" bestFit="1" customWidth="1"/>
    <col min="23" max="23" width="20.28515625" bestFit="1" customWidth="1"/>
    <col min="24" max="24" width="11" bestFit="1" customWidth="1"/>
    <col min="25" max="25" width="33.28515625" bestFit="1" customWidth="1"/>
    <col min="26" max="26" width="17.42578125" bestFit="1" customWidth="1"/>
  </cols>
  <sheetData>
    <row r="1" spans="1:43" ht="13.5" thickBot="1" x14ac:dyDescent="0.25">
      <c r="A1" s="14" t="s">
        <v>66</v>
      </c>
      <c r="B1" s="13"/>
      <c r="C1" s="14" t="s">
        <v>67</v>
      </c>
      <c r="D1" s="17" t="s">
        <v>302</v>
      </c>
      <c r="I1" s="2" t="s">
        <v>106</v>
      </c>
      <c r="J1" s="3" t="s">
        <v>107</v>
      </c>
      <c r="K1" s="2" t="s">
        <v>109</v>
      </c>
      <c r="N1" s="164" t="s">
        <v>1111</v>
      </c>
      <c r="O1" t="s">
        <v>1193</v>
      </c>
      <c r="R1" s="7" t="s">
        <v>1368</v>
      </c>
      <c r="W1" s="578" t="s">
        <v>1609</v>
      </c>
      <c r="X1" s="578"/>
      <c r="Y1" s="578"/>
      <c r="Z1" s="578"/>
      <c r="AA1" s="578"/>
      <c r="AB1" s="578"/>
      <c r="AC1" s="578"/>
    </row>
    <row r="2" spans="1:43" ht="13.5" thickBot="1" x14ac:dyDescent="0.25">
      <c r="A2" s="1"/>
      <c r="B2" s="1"/>
      <c r="C2" s="1"/>
      <c r="D2" s="1"/>
      <c r="I2" s="70" t="s">
        <v>300</v>
      </c>
      <c r="J2" s="71"/>
      <c r="K2" s="72">
        <v>1</v>
      </c>
      <c r="N2" s="7" t="s">
        <v>1112</v>
      </c>
      <c r="O2" t="s">
        <v>10253</v>
      </c>
      <c r="R2" s="7" t="s">
        <v>1259</v>
      </c>
      <c r="W2" s="396" t="s">
        <v>1150</v>
      </c>
      <c r="X2" s="396" t="s">
        <v>1666</v>
      </c>
      <c r="Y2" s="396" t="s">
        <v>1641</v>
      </c>
      <c r="AC2" s="4"/>
    </row>
    <row r="3" spans="1:43" x14ac:dyDescent="0.2">
      <c r="A3" s="86" t="s">
        <v>273</v>
      </c>
      <c r="B3" s="72"/>
      <c r="C3" s="97">
        <v>10</v>
      </c>
      <c r="D3" s="86" t="s">
        <v>928</v>
      </c>
      <c r="I3" s="73" t="s">
        <v>318</v>
      </c>
      <c r="J3" s="74" t="s">
        <v>859</v>
      </c>
      <c r="K3" s="75">
        <v>4</v>
      </c>
      <c r="N3" s="7" t="s">
        <v>1113</v>
      </c>
      <c r="O3" t="s">
        <v>279</v>
      </c>
      <c r="R3" s="7" t="s">
        <v>1391</v>
      </c>
      <c r="W3" s="393" t="s">
        <v>752</v>
      </c>
      <c r="X3" s="393" t="s">
        <v>1610</v>
      </c>
      <c r="Y3" s="393" t="s">
        <v>1611</v>
      </c>
      <c r="Z3" s="4"/>
      <c r="AA3" s="4"/>
      <c r="AB3" s="4"/>
      <c r="AC3" s="4"/>
    </row>
    <row r="4" spans="1:43" x14ac:dyDescent="0.2">
      <c r="A4" s="74" t="s">
        <v>274</v>
      </c>
      <c r="B4" s="75"/>
      <c r="C4" s="95">
        <v>2</v>
      </c>
      <c r="D4" s="74" t="s">
        <v>964</v>
      </c>
      <c r="I4" s="73" t="s">
        <v>297</v>
      </c>
      <c r="J4" s="76" t="s">
        <v>859</v>
      </c>
      <c r="K4" s="74">
        <v>8</v>
      </c>
      <c r="W4" s="393" t="s">
        <v>985</v>
      </c>
      <c r="X4" s="393" t="s">
        <v>1612</v>
      </c>
      <c r="Y4" s="393" t="s">
        <v>19</v>
      </c>
      <c r="Z4" s="4"/>
      <c r="AA4" s="4"/>
      <c r="AB4" s="4"/>
      <c r="AC4" s="4"/>
    </row>
    <row r="5" spans="1:43" x14ac:dyDescent="0.2">
      <c r="A5" s="74" t="s">
        <v>275</v>
      </c>
      <c r="B5" s="75"/>
      <c r="C5" s="95">
        <v>2</v>
      </c>
      <c r="D5" s="74" t="s">
        <v>929</v>
      </c>
      <c r="I5" s="73" t="s">
        <v>298</v>
      </c>
      <c r="J5" s="76" t="s">
        <v>859</v>
      </c>
      <c r="K5" s="75">
        <v>16</v>
      </c>
      <c r="W5" s="393" t="s">
        <v>1614</v>
      </c>
      <c r="X5" s="393" t="s">
        <v>1613</v>
      </c>
      <c r="Y5" s="393" t="s">
        <v>1615</v>
      </c>
      <c r="Z5" s="4"/>
      <c r="AA5" s="4"/>
      <c r="AB5" s="4"/>
      <c r="AC5" s="4"/>
    </row>
    <row r="6" spans="1:43" x14ac:dyDescent="0.2">
      <c r="A6" s="74" t="s">
        <v>276</v>
      </c>
      <c r="B6" s="75"/>
      <c r="C6" s="95">
        <v>3</v>
      </c>
      <c r="D6" s="74" t="s">
        <v>930</v>
      </c>
      <c r="I6" s="73" t="s">
        <v>299</v>
      </c>
      <c r="J6" s="76" t="s">
        <v>859</v>
      </c>
      <c r="K6" s="75">
        <v>32</v>
      </c>
      <c r="W6" s="394" t="s">
        <v>1617</v>
      </c>
      <c r="X6" s="394" t="s">
        <v>1616</v>
      </c>
      <c r="Y6" s="394" t="s">
        <v>1618</v>
      </c>
      <c r="Z6" s="4"/>
      <c r="AA6" s="4"/>
      <c r="AB6" s="4"/>
      <c r="AC6" s="4"/>
    </row>
    <row r="7" spans="1:43" x14ac:dyDescent="0.2">
      <c r="A7" s="74" t="s">
        <v>277</v>
      </c>
      <c r="B7" s="75"/>
      <c r="C7" s="95">
        <v>2</v>
      </c>
      <c r="D7" s="74" t="s">
        <v>931</v>
      </c>
      <c r="I7" s="75"/>
      <c r="J7" s="77"/>
      <c r="K7" s="75"/>
      <c r="N7" s="164" t="s">
        <v>1114</v>
      </c>
      <c r="O7" t="s">
        <v>1193</v>
      </c>
      <c r="W7" s="394" t="s">
        <v>1380</v>
      </c>
      <c r="X7" s="394" t="s">
        <v>1619</v>
      </c>
      <c r="Y7" s="394" t="s">
        <v>1620</v>
      </c>
      <c r="Z7" s="4"/>
      <c r="AA7" s="4"/>
      <c r="AB7" s="4"/>
      <c r="AC7" s="4"/>
    </row>
    <row r="8" spans="1:43" s="4" customFormat="1" x14ac:dyDescent="0.2">
      <c r="A8" s="87" t="s">
        <v>932</v>
      </c>
      <c r="B8" s="75"/>
      <c r="C8" s="95">
        <v>0</v>
      </c>
      <c r="D8" s="74" t="s">
        <v>935</v>
      </c>
      <c r="E8"/>
      <c r="I8" s="75"/>
      <c r="J8" s="77"/>
      <c r="K8" s="75"/>
      <c r="N8" s="7" t="s">
        <v>1115</v>
      </c>
      <c r="O8" s="4" t="s">
        <v>10253</v>
      </c>
      <c r="W8" s="394" t="s">
        <v>1622</v>
      </c>
      <c r="X8" s="394" t="s">
        <v>1621</v>
      </c>
      <c r="Y8" s="393" t="s">
        <v>1623</v>
      </c>
    </row>
    <row r="9" spans="1:43" s="4" customFormat="1" x14ac:dyDescent="0.2">
      <c r="A9" s="361" t="s">
        <v>1676</v>
      </c>
      <c r="B9" s="75"/>
      <c r="C9" s="95">
        <v>2</v>
      </c>
      <c r="D9" s="74" t="s">
        <v>934</v>
      </c>
      <c r="E9"/>
      <c r="I9" s="78" t="s">
        <v>851</v>
      </c>
      <c r="J9" s="74" t="s">
        <v>860</v>
      </c>
      <c r="K9" s="75">
        <v>4</v>
      </c>
      <c r="N9" s="7" t="s">
        <v>1116</v>
      </c>
      <c r="O9" s="4" t="s">
        <v>279</v>
      </c>
      <c r="W9" s="393" t="s">
        <v>753</v>
      </c>
      <c r="X9" s="393" t="s">
        <v>1624</v>
      </c>
      <c r="Y9" s="393" t="s">
        <v>814</v>
      </c>
      <c r="AP9" s="4" t="s">
        <v>879</v>
      </c>
      <c r="AQ9" s="4">
        <v>2</v>
      </c>
    </row>
    <row r="10" spans="1:43" x14ac:dyDescent="0.2">
      <c r="A10" s="361" t="s">
        <v>1677</v>
      </c>
      <c r="B10" s="75"/>
      <c r="C10" s="95">
        <v>0</v>
      </c>
      <c r="D10" s="74" t="s">
        <v>933</v>
      </c>
      <c r="I10" s="78" t="s">
        <v>852</v>
      </c>
      <c r="J10" s="74" t="s">
        <v>860</v>
      </c>
      <c r="K10" s="75">
        <v>8</v>
      </c>
      <c r="W10" s="393" t="s">
        <v>57</v>
      </c>
      <c r="X10" s="393" t="s">
        <v>355</v>
      </c>
      <c r="Y10" s="393" t="s">
        <v>58</v>
      </c>
      <c r="Z10" s="4"/>
      <c r="AA10" s="4"/>
      <c r="AB10" s="4"/>
      <c r="AC10" s="4"/>
    </row>
    <row r="11" spans="1:43" x14ac:dyDescent="0.2">
      <c r="A11" s="74" t="s">
        <v>944</v>
      </c>
      <c r="B11" s="75"/>
      <c r="C11" s="95"/>
      <c r="D11" s="75"/>
      <c r="I11" s="78" t="s">
        <v>853</v>
      </c>
      <c r="J11" s="74" t="s">
        <v>860</v>
      </c>
      <c r="K11" s="75">
        <v>16</v>
      </c>
      <c r="W11" s="393" t="s">
        <v>1626</v>
      </c>
      <c r="X11" s="393" t="s">
        <v>1625</v>
      </c>
      <c r="Y11" s="393" t="s">
        <v>1627</v>
      </c>
      <c r="Z11" s="4"/>
      <c r="AA11" s="4"/>
      <c r="AB11" s="4"/>
      <c r="AC11" s="4"/>
    </row>
    <row r="12" spans="1:43" x14ac:dyDescent="0.2">
      <c r="A12" s="361" t="s">
        <v>1679</v>
      </c>
      <c r="B12" s="75"/>
      <c r="C12" s="95"/>
      <c r="D12" s="75"/>
      <c r="I12" s="78" t="s">
        <v>854</v>
      </c>
      <c r="J12" s="74" t="s">
        <v>860</v>
      </c>
      <c r="K12" s="75">
        <v>32</v>
      </c>
      <c r="W12" s="393" t="s">
        <v>1629</v>
      </c>
      <c r="X12" s="393" t="s">
        <v>1628</v>
      </c>
      <c r="Y12" s="393" t="s">
        <v>1630</v>
      </c>
      <c r="Z12" s="4"/>
      <c r="AA12" s="4"/>
      <c r="AB12" s="4"/>
      <c r="AC12" s="4"/>
    </row>
    <row r="13" spans="1:43" x14ac:dyDescent="0.2">
      <c r="A13" s="361" t="s">
        <v>1678</v>
      </c>
      <c r="B13" s="75"/>
      <c r="C13" s="95"/>
      <c r="D13" s="75"/>
      <c r="I13" s="75"/>
      <c r="J13" s="74"/>
      <c r="K13" s="75"/>
      <c r="W13" s="393" t="s">
        <v>1631</v>
      </c>
      <c r="X13" s="393" t="s">
        <v>130</v>
      </c>
      <c r="Y13" s="393" t="s">
        <v>1632</v>
      </c>
      <c r="Z13" s="4"/>
      <c r="AA13" s="4"/>
      <c r="AB13" s="4"/>
      <c r="AC13" s="4"/>
    </row>
    <row r="14" spans="1:43" x14ac:dyDescent="0.2">
      <c r="B14" s="75"/>
      <c r="C14" s="95"/>
      <c r="D14" s="75"/>
      <c r="I14" s="75"/>
      <c r="J14" s="74" t="s">
        <v>105</v>
      </c>
      <c r="K14" s="74" t="s">
        <v>105</v>
      </c>
      <c r="W14" s="394" t="s">
        <v>1634</v>
      </c>
      <c r="X14" s="394" t="s">
        <v>1633</v>
      </c>
      <c r="Y14" s="394" t="s">
        <v>1635</v>
      </c>
      <c r="Z14" s="4"/>
      <c r="AA14" s="4"/>
      <c r="AB14" s="4"/>
      <c r="AC14" s="4"/>
    </row>
    <row r="15" spans="1:43" ht="13.5" thickBot="1" x14ac:dyDescent="0.25">
      <c r="A15" s="81"/>
      <c r="B15" s="81"/>
      <c r="C15" s="96"/>
      <c r="D15" s="81"/>
      <c r="I15" s="79" t="s">
        <v>855</v>
      </c>
      <c r="J15" s="74" t="s">
        <v>861</v>
      </c>
      <c r="K15" s="75">
        <v>2</v>
      </c>
      <c r="W15" s="394" t="s">
        <v>1636</v>
      </c>
      <c r="X15" s="394" t="s">
        <v>730</v>
      </c>
      <c r="Y15" s="394" t="s">
        <v>1637</v>
      </c>
      <c r="Z15" s="4"/>
      <c r="AA15" s="4"/>
      <c r="AB15" s="4"/>
      <c r="AC15" s="4"/>
    </row>
    <row r="16" spans="1:43" x14ac:dyDescent="0.2">
      <c r="I16" s="212" t="s">
        <v>1230</v>
      </c>
      <c r="J16" s="74" t="s">
        <v>861</v>
      </c>
      <c r="K16" s="75">
        <v>4</v>
      </c>
      <c r="W16" s="393" t="s">
        <v>1639</v>
      </c>
      <c r="X16" s="393" t="s">
        <v>1638</v>
      </c>
      <c r="Y16" s="395" t="s">
        <v>1640</v>
      </c>
      <c r="Z16" s="4"/>
      <c r="AA16" s="4"/>
      <c r="AB16" s="4"/>
      <c r="AC16" s="4"/>
    </row>
    <row r="17" spans="1:29" x14ac:dyDescent="0.2">
      <c r="I17" s="79" t="s">
        <v>856</v>
      </c>
      <c r="J17" s="74" t="s">
        <v>861</v>
      </c>
      <c r="K17" s="75">
        <v>8</v>
      </c>
      <c r="W17" s="394" t="s">
        <v>151</v>
      </c>
      <c r="X17" s="394" t="s">
        <v>130</v>
      </c>
      <c r="Y17" s="394" t="s">
        <v>1632</v>
      </c>
      <c r="Z17" s="4"/>
      <c r="AA17" s="4"/>
      <c r="AB17" s="4"/>
      <c r="AC17" s="4"/>
    </row>
    <row r="18" spans="1:29" x14ac:dyDescent="0.2">
      <c r="I18" s="75"/>
      <c r="J18" s="75"/>
      <c r="K18" s="75"/>
      <c r="Z18" s="4"/>
      <c r="AA18" s="4"/>
      <c r="AB18" s="4"/>
      <c r="AC18" s="4"/>
    </row>
    <row r="19" spans="1:29" x14ac:dyDescent="0.2">
      <c r="I19" s="75"/>
      <c r="J19" s="74" t="s">
        <v>105</v>
      </c>
      <c r="K19" s="75"/>
      <c r="Z19" s="4"/>
      <c r="AA19" s="4"/>
      <c r="AB19" s="4"/>
      <c r="AC19" s="4"/>
    </row>
    <row r="20" spans="1:29" x14ac:dyDescent="0.2">
      <c r="E20" s="15"/>
      <c r="I20" s="80" t="s">
        <v>857</v>
      </c>
      <c r="J20" s="74" t="s">
        <v>862</v>
      </c>
      <c r="K20" s="75">
        <v>2</v>
      </c>
      <c r="Z20" s="4"/>
      <c r="AA20" s="4"/>
      <c r="AB20" s="4"/>
      <c r="AC20" s="4"/>
    </row>
    <row r="21" spans="1:29" x14ac:dyDescent="0.2">
      <c r="E21" s="15"/>
      <c r="I21" s="231" t="s">
        <v>1234</v>
      </c>
      <c r="J21" s="74" t="s">
        <v>862</v>
      </c>
      <c r="K21" s="75">
        <v>4</v>
      </c>
      <c r="Z21" s="4"/>
      <c r="AA21" s="4"/>
      <c r="AB21" s="4"/>
      <c r="AC21" s="4"/>
    </row>
    <row r="22" spans="1:29" x14ac:dyDescent="0.2">
      <c r="I22" s="80" t="s">
        <v>858</v>
      </c>
      <c r="J22" s="74" t="s">
        <v>862</v>
      </c>
      <c r="K22" s="75">
        <v>8</v>
      </c>
      <c r="Z22" s="4"/>
      <c r="AA22" s="4"/>
      <c r="AB22" s="4"/>
      <c r="AC22" s="4"/>
    </row>
    <row r="23" spans="1:29" x14ac:dyDescent="0.2">
      <c r="A23" s="15" t="s">
        <v>387</v>
      </c>
      <c r="B23">
        <v>2</v>
      </c>
      <c r="I23" s="75"/>
      <c r="J23" s="75"/>
      <c r="K23" s="75"/>
      <c r="W23" s="397" t="s">
        <v>1644</v>
      </c>
      <c r="X23" s="398" t="s">
        <v>1150</v>
      </c>
      <c r="Y23" s="398" t="s">
        <v>1641</v>
      </c>
      <c r="Z23" s="4"/>
      <c r="AA23" s="4"/>
      <c r="AB23" s="4"/>
      <c r="AC23" s="4"/>
    </row>
    <row r="24" spans="1:29" x14ac:dyDescent="0.2">
      <c r="A24" s="5"/>
      <c r="I24" s="362" t="s">
        <v>1412</v>
      </c>
      <c r="J24" s="361" t="s">
        <v>1407</v>
      </c>
      <c r="K24" s="75">
        <v>4</v>
      </c>
      <c r="W24" s="33"/>
      <c r="X24" s="394" t="s">
        <v>1645</v>
      </c>
      <c r="Y24" s="399" t="s">
        <v>1646</v>
      </c>
      <c r="Z24" s="4"/>
      <c r="AA24" s="4"/>
      <c r="AB24" s="4"/>
      <c r="AC24" s="4"/>
    </row>
    <row r="25" spans="1:29" x14ac:dyDescent="0.2">
      <c r="I25" s="362" t="s">
        <v>1408</v>
      </c>
      <c r="J25" s="361" t="s">
        <v>1407</v>
      </c>
      <c r="K25" s="75">
        <v>8</v>
      </c>
      <c r="W25" s="33"/>
      <c r="X25" s="394" t="s">
        <v>1647</v>
      </c>
      <c r="Y25" s="400" t="s">
        <v>1648</v>
      </c>
      <c r="Z25" s="4"/>
      <c r="AA25" s="4"/>
      <c r="AB25" s="4"/>
      <c r="AC25" s="4"/>
    </row>
    <row r="26" spans="1:29" x14ac:dyDescent="0.2">
      <c r="I26" s="362" t="s">
        <v>1406</v>
      </c>
      <c r="J26" s="361" t="s">
        <v>1407</v>
      </c>
      <c r="K26" s="75">
        <v>16</v>
      </c>
      <c r="W26" s="4"/>
      <c r="X26" s="4"/>
      <c r="Y26" s="4"/>
      <c r="Z26" s="4"/>
      <c r="AA26" s="4"/>
      <c r="AB26" s="4"/>
      <c r="AC26" s="4"/>
    </row>
    <row r="27" spans="1:29" x14ac:dyDescent="0.2">
      <c r="I27" s="75"/>
      <c r="J27" s="75"/>
      <c r="K27" s="75"/>
      <c r="Z27" s="4"/>
      <c r="AA27" s="4"/>
      <c r="AB27" s="4"/>
      <c r="AC27" s="4"/>
    </row>
    <row r="28" spans="1:29" x14ac:dyDescent="0.2">
      <c r="I28" s="75"/>
      <c r="J28" s="75"/>
      <c r="K28" s="75"/>
      <c r="X28" s="4"/>
      <c r="Y28" s="4"/>
      <c r="Z28" s="4"/>
      <c r="AA28" s="4"/>
      <c r="AB28" s="4"/>
      <c r="AC28" s="4"/>
    </row>
    <row r="29" spans="1:29" x14ac:dyDescent="0.2">
      <c r="I29" s="75"/>
      <c r="J29" s="75"/>
      <c r="K29" s="75"/>
      <c r="W29" s="397" t="s">
        <v>1642</v>
      </c>
      <c r="X29" s="398" t="s">
        <v>1150</v>
      </c>
      <c r="Y29" s="398" t="s">
        <v>1641</v>
      </c>
      <c r="Z29" s="4"/>
      <c r="AA29" s="4"/>
      <c r="AB29" s="4"/>
      <c r="AC29" s="4"/>
    </row>
    <row r="30" spans="1:29" x14ac:dyDescent="0.2">
      <c r="B30">
        <v>1</v>
      </c>
      <c r="I30" s="75"/>
      <c r="J30" s="75"/>
      <c r="K30" s="75"/>
      <c r="W30" s="33"/>
      <c r="X30" s="399" t="s">
        <v>1649</v>
      </c>
      <c r="Y30" s="399" t="s">
        <v>1649</v>
      </c>
      <c r="Z30" s="4"/>
      <c r="AA30" s="4"/>
      <c r="AB30" s="4"/>
      <c r="AC30" s="4"/>
    </row>
    <row r="31" spans="1:29" x14ac:dyDescent="0.2">
      <c r="I31" s="75"/>
      <c r="J31" s="75"/>
      <c r="K31" s="75"/>
      <c r="W31" s="33"/>
      <c r="X31" s="399" t="s">
        <v>1650</v>
      </c>
      <c r="Y31" s="399" t="s">
        <v>1650</v>
      </c>
      <c r="Z31" s="4"/>
      <c r="AA31" s="4"/>
      <c r="AB31" s="4"/>
      <c r="AC31" s="4"/>
    </row>
    <row r="32" spans="1:29" x14ac:dyDescent="0.2">
      <c r="I32" s="75"/>
      <c r="J32" s="75"/>
      <c r="K32" s="75"/>
      <c r="W32" s="33"/>
      <c r="X32" s="400" t="s">
        <v>1651</v>
      </c>
      <c r="Y32" s="400" t="s">
        <v>1651</v>
      </c>
      <c r="Z32" s="4"/>
      <c r="AA32" s="4"/>
      <c r="AB32" s="4"/>
      <c r="AC32" s="4"/>
    </row>
    <row r="33" spans="1:29" x14ac:dyDescent="0.2">
      <c r="I33" s="75"/>
      <c r="J33" s="75"/>
      <c r="K33" s="75"/>
      <c r="W33" s="33"/>
      <c r="X33" s="400" t="s">
        <v>1652</v>
      </c>
      <c r="Y33" s="400" t="s">
        <v>1652</v>
      </c>
      <c r="Z33" s="4"/>
      <c r="AA33" s="4"/>
      <c r="AB33" s="4"/>
      <c r="AC33" s="4"/>
    </row>
    <row r="34" spans="1:29" ht="13.5" thickBot="1" x14ac:dyDescent="0.25">
      <c r="I34" s="83"/>
      <c r="J34" s="83"/>
      <c r="K34" s="83"/>
      <c r="W34" s="33"/>
      <c r="X34" s="400" t="s">
        <v>1653</v>
      </c>
      <c r="Y34" s="400" t="s">
        <v>1653</v>
      </c>
      <c r="Z34" s="4"/>
      <c r="AA34" s="4"/>
      <c r="AB34" s="4"/>
      <c r="AC34" s="4"/>
    </row>
    <row r="35" spans="1:29" ht="13.5" thickTop="1" x14ac:dyDescent="0.2">
      <c r="I35" s="93" t="s">
        <v>853</v>
      </c>
      <c r="J35" s="84"/>
      <c r="K35" s="85" t="s">
        <v>313</v>
      </c>
      <c r="W35" s="33"/>
      <c r="X35" s="400" t="s">
        <v>1654</v>
      </c>
      <c r="Y35" s="400" t="s">
        <v>1654</v>
      </c>
      <c r="Z35" s="4"/>
      <c r="AA35" s="4"/>
      <c r="AB35" s="4"/>
      <c r="AC35" s="4"/>
    </row>
    <row r="36" spans="1:29" x14ac:dyDescent="0.2">
      <c r="I36" s="94">
        <v>11</v>
      </c>
      <c r="J36" s="75"/>
      <c r="K36" s="74" t="s">
        <v>314</v>
      </c>
      <c r="W36" s="33"/>
      <c r="X36" s="400" t="s">
        <v>1655</v>
      </c>
      <c r="Y36" s="400" t="s">
        <v>1655</v>
      </c>
      <c r="Z36" s="4"/>
      <c r="AA36" s="4"/>
      <c r="AB36" s="4"/>
      <c r="AC36" s="4"/>
    </row>
    <row r="37" spans="1:29" x14ac:dyDescent="0.2">
      <c r="I37" s="95" t="s">
        <v>860</v>
      </c>
      <c r="J37" s="75"/>
      <c r="K37" s="74" t="s">
        <v>305</v>
      </c>
      <c r="W37" s="33"/>
      <c r="X37" s="400" t="s">
        <v>1656</v>
      </c>
      <c r="Y37" s="400" t="s">
        <v>1656</v>
      </c>
      <c r="Z37" s="4"/>
      <c r="AA37" s="4"/>
      <c r="AB37" s="4"/>
      <c r="AC37" s="4"/>
    </row>
    <row r="38" spans="1:29" x14ac:dyDescent="0.2">
      <c r="I38" s="94">
        <v>40</v>
      </c>
      <c r="J38" s="75"/>
      <c r="K38" s="74" t="s">
        <v>315</v>
      </c>
      <c r="W38" s="33"/>
      <c r="X38" s="400" t="s">
        <v>1657</v>
      </c>
      <c r="Y38" s="400" t="s">
        <v>1657</v>
      </c>
    </row>
    <row r="39" spans="1:29" x14ac:dyDescent="0.2">
      <c r="I39" s="94">
        <v>16</v>
      </c>
      <c r="J39" s="75"/>
      <c r="K39" s="74" t="s">
        <v>316</v>
      </c>
    </row>
    <row r="40" spans="1:29" ht="13.5" thickBot="1" x14ac:dyDescent="0.25">
      <c r="I40" s="96" t="s">
        <v>853</v>
      </c>
      <c r="J40" s="81"/>
      <c r="K40" s="82" t="s">
        <v>317</v>
      </c>
    </row>
    <row r="41" spans="1:29" x14ac:dyDescent="0.2">
      <c r="I41" t="s">
        <v>9911</v>
      </c>
      <c r="K41" s="158" t="s">
        <v>1104</v>
      </c>
    </row>
    <row r="42" spans="1:29" x14ac:dyDescent="0.2">
      <c r="H42" s="15" t="s">
        <v>105</v>
      </c>
      <c r="I42" t="s">
        <v>9914</v>
      </c>
      <c r="K42" s="158" t="s">
        <v>1110</v>
      </c>
    </row>
    <row r="43" spans="1:29" x14ac:dyDescent="0.2">
      <c r="H43" s="15"/>
    </row>
    <row r="48" spans="1:29" x14ac:dyDescent="0.2">
      <c r="A48" s="576" t="s">
        <v>319</v>
      </c>
      <c r="B48" s="576"/>
      <c r="C48" s="576"/>
      <c r="D48" s="576"/>
      <c r="E48" s="576"/>
      <c r="F48" s="576"/>
      <c r="G48" s="576"/>
      <c r="H48" s="576"/>
      <c r="I48" s="576"/>
      <c r="J48" s="577"/>
      <c r="K48" s="577"/>
    </row>
    <row r="49" spans="1:11" x14ac:dyDescent="0.2">
      <c r="A49" s="576"/>
      <c r="B49" s="576"/>
      <c r="C49" s="576"/>
      <c r="D49" s="576"/>
      <c r="E49" s="576"/>
      <c r="F49" s="576"/>
      <c r="G49" s="576"/>
      <c r="H49" s="576"/>
      <c r="I49" s="576"/>
      <c r="J49" s="577"/>
      <c r="K49" s="577"/>
    </row>
    <row r="50" spans="1:11" x14ac:dyDescent="0.2">
      <c r="A50" s="576"/>
      <c r="B50" s="576"/>
      <c r="C50" s="576"/>
      <c r="D50" s="576"/>
      <c r="E50" s="576"/>
      <c r="F50" s="576"/>
      <c r="G50" s="576"/>
      <c r="H50" s="576"/>
      <c r="I50" s="576"/>
      <c r="J50" s="577"/>
      <c r="K50" s="577"/>
    </row>
    <row r="51" spans="1:11" x14ac:dyDescent="0.2">
      <c r="A51" s="576"/>
      <c r="B51" s="576"/>
      <c r="C51" s="576"/>
      <c r="D51" s="576"/>
      <c r="E51" s="576"/>
      <c r="F51" s="576"/>
      <c r="G51" s="576"/>
      <c r="H51" s="576"/>
      <c r="I51" s="576"/>
      <c r="J51" s="577"/>
      <c r="K51" s="577"/>
    </row>
    <row r="52" spans="1:11" x14ac:dyDescent="0.2">
      <c r="A52" s="576"/>
      <c r="B52" s="576"/>
      <c r="C52" s="576"/>
      <c r="D52" s="576"/>
      <c r="E52" s="576"/>
      <c r="F52" s="576"/>
      <c r="G52" s="576"/>
      <c r="H52" s="576"/>
      <c r="I52" s="576"/>
      <c r="J52" s="577"/>
      <c r="K52" s="577"/>
    </row>
    <row r="155" spans="3:3" x14ac:dyDescent="0.2">
      <c r="C155" t="s">
        <v>182</v>
      </c>
    </row>
  </sheetData>
  <mergeCells count="2">
    <mergeCell ref="A48:K52"/>
    <mergeCell ref="W1:AC1"/>
  </mergeCells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D40"/>
  <sheetViews>
    <sheetView zoomScaleNormal="100" workbookViewId="0">
      <pane ySplit="1" topLeftCell="A2" activePane="bottomLeft" state="frozen"/>
      <selection pane="bottomLeft" activeCell="D9" sqref="D9"/>
    </sheetView>
  </sheetViews>
  <sheetFormatPr defaultColWidth="11.42578125" defaultRowHeight="12.75" x14ac:dyDescent="0.2"/>
  <cols>
    <col min="1" max="1" width="32.140625" customWidth="1"/>
    <col min="2" max="3" width="21" customWidth="1"/>
    <col min="4" max="4" width="49.85546875" customWidth="1"/>
    <col min="5" max="5" width="25.85546875" customWidth="1"/>
  </cols>
  <sheetData>
    <row r="1" spans="1:4" s="116" customFormat="1" x14ac:dyDescent="0.2">
      <c r="A1" s="116" t="s">
        <v>353</v>
      </c>
      <c r="B1" s="116" t="s">
        <v>354</v>
      </c>
      <c r="C1" s="116" t="s">
        <v>537</v>
      </c>
      <c r="D1" s="116" t="s">
        <v>28</v>
      </c>
    </row>
    <row r="2" spans="1:4" x14ac:dyDescent="0.2">
      <c r="B2" s="19" t="s">
        <v>105</v>
      </c>
    </row>
    <row r="3" spans="1:4" x14ac:dyDescent="0.2">
      <c r="A3" s="15" t="s">
        <v>358</v>
      </c>
      <c r="B3" s="15" t="s">
        <v>605</v>
      </c>
      <c r="C3" s="15" t="s">
        <v>375</v>
      </c>
      <c r="D3" s="15" t="s">
        <v>599</v>
      </c>
    </row>
    <row r="4" spans="1:4" x14ac:dyDescent="0.2">
      <c r="A4" s="15" t="s">
        <v>383</v>
      </c>
      <c r="B4" s="15" t="s">
        <v>606</v>
      </c>
      <c r="C4" s="15" t="s">
        <v>375</v>
      </c>
      <c r="D4" s="15" t="s">
        <v>599</v>
      </c>
    </row>
    <row r="5" spans="1:4" x14ac:dyDescent="0.2">
      <c r="A5" s="15" t="s">
        <v>361</v>
      </c>
      <c r="B5" s="15" t="s">
        <v>607</v>
      </c>
      <c r="C5" s="15" t="s">
        <v>376</v>
      </c>
      <c r="D5" s="15" t="s">
        <v>599</v>
      </c>
    </row>
    <row r="6" spans="1:4" x14ac:dyDescent="0.2">
      <c r="A6" s="15" t="s">
        <v>384</v>
      </c>
      <c r="B6" s="15" t="s">
        <v>608</v>
      </c>
      <c r="C6" s="15" t="s">
        <v>376</v>
      </c>
      <c r="D6" s="15" t="s">
        <v>599</v>
      </c>
    </row>
    <row r="7" spans="1:4" x14ac:dyDescent="0.2">
      <c r="A7" s="15" t="s">
        <v>359</v>
      </c>
      <c r="B7" s="15" t="s">
        <v>609</v>
      </c>
      <c r="C7" s="15" t="s">
        <v>377</v>
      </c>
      <c r="D7" s="15" t="s">
        <v>599</v>
      </c>
    </row>
    <row r="8" spans="1:4" x14ac:dyDescent="0.2">
      <c r="A8" s="15" t="s">
        <v>360</v>
      </c>
      <c r="B8" s="15" t="s">
        <v>610</v>
      </c>
      <c r="C8" s="15" t="s">
        <v>377</v>
      </c>
      <c r="D8" s="15" t="s">
        <v>599</v>
      </c>
    </row>
    <row r="9" spans="1:4" x14ac:dyDescent="0.2">
      <c r="A9" s="15" t="s">
        <v>362</v>
      </c>
      <c r="B9" s="15" t="s">
        <v>611</v>
      </c>
      <c r="C9" s="15" t="s">
        <v>378</v>
      </c>
      <c r="D9" s="15" t="s">
        <v>599</v>
      </c>
    </row>
    <row r="10" spans="1:4" x14ac:dyDescent="0.2">
      <c r="A10" s="15" t="s">
        <v>363</v>
      </c>
      <c r="B10" s="15" t="s">
        <v>612</v>
      </c>
      <c r="C10" s="15" t="s">
        <v>378</v>
      </c>
      <c r="D10" s="15" t="s">
        <v>599</v>
      </c>
    </row>
    <row r="11" spans="1:4" x14ac:dyDescent="0.2">
      <c r="A11" s="15" t="s">
        <v>600</v>
      </c>
      <c r="B11" s="15" t="s">
        <v>613</v>
      </c>
      <c r="C11" s="104" t="s">
        <v>379</v>
      </c>
      <c r="D11" s="15" t="s">
        <v>599</v>
      </c>
    </row>
    <row r="12" spans="1:4" x14ac:dyDescent="0.2">
      <c r="A12" s="15" t="s">
        <v>601</v>
      </c>
      <c r="B12" s="15"/>
      <c r="C12" s="104"/>
      <c r="D12" s="15" t="s">
        <v>599</v>
      </c>
    </row>
    <row r="13" spans="1:4" x14ac:dyDescent="0.2">
      <c r="A13" s="15" t="s">
        <v>602</v>
      </c>
      <c r="B13" s="15"/>
      <c r="C13" s="104"/>
      <c r="D13" s="15" t="s">
        <v>599</v>
      </c>
    </row>
    <row r="14" spans="1:4" x14ac:dyDescent="0.2">
      <c r="A14" s="15" t="s">
        <v>603</v>
      </c>
      <c r="B14" s="117" t="s">
        <v>614</v>
      </c>
      <c r="C14" s="104"/>
      <c r="D14" s="15" t="s">
        <v>599</v>
      </c>
    </row>
    <row r="15" spans="1:4" x14ac:dyDescent="0.2">
      <c r="A15" s="15" t="s">
        <v>604</v>
      </c>
      <c r="B15" s="117" t="s">
        <v>615</v>
      </c>
      <c r="C15" s="92"/>
      <c r="D15" s="15" t="s">
        <v>599</v>
      </c>
    </row>
    <row r="16" spans="1:4" x14ac:dyDescent="0.2">
      <c r="A16" s="15"/>
      <c r="B16" s="117"/>
      <c r="C16" s="92"/>
      <c r="D16" s="15"/>
    </row>
    <row r="17" spans="1:4" x14ac:dyDescent="0.2">
      <c r="B17" s="92"/>
      <c r="C17" s="92"/>
    </row>
    <row r="18" spans="1:4" x14ac:dyDescent="0.2">
      <c r="A18" t="s">
        <v>391</v>
      </c>
      <c r="B18" s="120" t="s">
        <v>640</v>
      </c>
      <c r="C18" s="92"/>
      <c r="D18" t="s">
        <v>639</v>
      </c>
    </row>
    <row r="19" spans="1:4" x14ac:dyDescent="0.2">
      <c r="A19" t="s">
        <v>390</v>
      </c>
      <c r="B19" s="120" t="s">
        <v>643</v>
      </c>
      <c r="C19" s="92"/>
      <c r="D19" t="s">
        <v>639</v>
      </c>
    </row>
    <row r="20" spans="1:4" x14ac:dyDescent="0.2">
      <c r="A20" t="s">
        <v>392</v>
      </c>
      <c r="B20" s="120" t="s">
        <v>641</v>
      </c>
      <c r="C20" s="92"/>
      <c r="D20" t="s">
        <v>639</v>
      </c>
    </row>
    <row r="21" spans="1:4" x14ac:dyDescent="0.2">
      <c r="A21" t="s">
        <v>393</v>
      </c>
      <c r="B21" s="120" t="s">
        <v>642</v>
      </c>
      <c r="D21" t="s">
        <v>639</v>
      </c>
    </row>
    <row r="22" spans="1:4" x14ac:dyDescent="0.2">
      <c r="A22" t="s">
        <v>394</v>
      </c>
      <c r="B22" s="120" t="s">
        <v>644</v>
      </c>
      <c r="D22" t="s">
        <v>639</v>
      </c>
    </row>
    <row r="23" spans="1:4" x14ac:dyDescent="0.2">
      <c r="A23" t="s">
        <v>395</v>
      </c>
      <c r="B23" s="120" t="s">
        <v>645</v>
      </c>
      <c r="D23" t="s">
        <v>639</v>
      </c>
    </row>
    <row r="24" spans="1:4" x14ac:dyDescent="0.2">
      <c r="A24" t="s">
        <v>396</v>
      </c>
      <c r="B24" s="120" t="s">
        <v>646</v>
      </c>
      <c r="D24" t="s">
        <v>639</v>
      </c>
    </row>
    <row r="25" spans="1:4" x14ac:dyDescent="0.2">
      <c r="A25" t="s">
        <v>397</v>
      </c>
      <c r="B25" s="120" t="s">
        <v>647</v>
      </c>
      <c r="D25" t="s">
        <v>639</v>
      </c>
    </row>
    <row r="26" spans="1:4" x14ac:dyDescent="0.2">
      <c r="A26" t="s">
        <v>398</v>
      </c>
      <c r="B26" s="120" t="s">
        <v>648</v>
      </c>
      <c r="D26" t="s">
        <v>639</v>
      </c>
    </row>
    <row r="27" spans="1:4" x14ac:dyDescent="0.2">
      <c r="A27" t="s">
        <v>399</v>
      </c>
      <c r="B27" s="92" t="s">
        <v>649</v>
      </c>
      <c r="D27" t="s">
        <v>639</v>
      </c>
    </row>
    <row r="28" spans="1:4" x14ac:dyDescent="0.2">
      <c r="A28" t="s">
        <v>400</v>
      </c>
      <c r="B28" s="120" t="s">
        <v>650</v>
      </c>
      <c r="D28" t="s">
        <v>639</v>
      </c>
    </row>
    <row r="29" spans="1:4" x14ac:dyDescent="0.2">
      <c r="A29" t="s">
        <v>401</v>
      </c>
      <c r="B29" s="120" t="s">
        <v>651</v>
      </c>
      <c r="D29" t="s">
        <v>639</v>
      </c>
    </row>
    <row r="30" spans="1:4" x14ac:dyDescent="0.2">
      <c r="A30" t="s">
        <v>402</v>
      </c>
      <c r="B30" s="120" t="s">
        <v>652</v>
      </c>
      <c r="D30" t="s">
        <v>639</v>
      </c>
    </row>
    <row r="31" spans="1:4" x14ac:dyDescent="0.2">
      <c r="A31" t="s">
        <v>403</v>
      </c>
      <c r="B31" s="120" t="s">
        <v>653</v>
      </c>
      <c r="D31" t="s">
        <v>639</v>
      </c>
    </row>
    <row r="32" spans="1:4" x14ac:dyDescent="0.2">
      <c r="A32" t="s">
        <v>404</v>
      </c>
      <c r="B32" s="92" t="s">
        <v>654</v>
      </c>
      <c r="D32" t="s">
        <v>639</v>
      </c>
    </row>
    <row r="33" spans="1:4" x14ac:dyDescent="0.2">
      <c r="A33" t="s">
        <v>405</v>
      </c>
      <c r="B33" s="120" t="s">
        <v>655</v>
      </c>
      <c r="D33" t="s">
        <v>639</v>
      </c>
    </row>
    <row r="34" spans="1:4" x14ac:dyDescent="0.2">
      <c r="A34" t="s">
        <v>406</v>
      </c>
      <c r="B34" s="120" t="s">
        <v>656</v>
      </c>
      <c r="D34" t="s">
        <v>639</v>
      </c>
    </row>
    <row r="35" spans="1:4" x14ac:dyDescent="0.2">
      <c r="A35" t="s">
        <v>407</v>
      </c>
      <c r="B35" s="120" t="s">
        <v>657</v>
      </c>
      <c r="D35" t="s">
        <v>639</v>
      </c>
    </row>
    <row r="36" spans="1:4" x14ac:dyDescent="0.2">
      <c r="A36" t="s">
        <v>408</v>
      </c>
      <c r="B36" s="120" t="s">
        <v>658</v>
      </c>
      <c r="D36" t="s">
        <v>639</v>
      </c>
    </row>
    <row r="37" spans="1:4" x14ac:dyDescent="0.2">
      <c r="A37" t="s">
        <v>409</v>
      </c>
      <c r="B37" s="120" t="s">
        <v>659</v>
      </c>
      <c r="D37" t="s">
        <v>639</v>
      </c>
    </row>
    <row r="38" spans="1:4" x14ac:dyDescent="0.2">
      <c r="A38" t="s">
        <v>410</v>
      </c>
      <c r="B38" s="120" t="s">
        <v>660</v>
      </c>
      <c r="D38" t="s">
        <v>639</v>
      </c>
    </row>
    <row r="39" spans="1:4" x14ac:dyDescent="0.2">
      <c r="A39" t="s">
        <v>411</v>
      </c>
      <c r="B39" s="120" t="s">
        <v>661</v>
      </c>
      <c r="D39" t="s">
        <v>639</v>
      </c>
    </row>
    <row r="40" spans="1:4" x14ac:dyDescent="0.2">
      <c r="A40" t="s">
        <v>458</v>
      </c>
      <c r="B40" s="120" t="s">
        <v>662</v>
      </c>
      <c r="D40" t="s">
        <v>639</v>
      </c>
    </row>
  </sheetData>
  <sheetProtection sheet="1" objects="1" scenarios="1"/>
  <pageMargins left="0.7" right="0.7" top="0.78740157499999996" bottom="0.78740157499999996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2:I35"/>
  <sheetViews>
    <sheetView workbookViewId="0">
      <selection activeCell="D26" sqref="D26"/>
    </sheetView>
  </sheetViews>
  <sheetFormatPr defaultColWidth="11.42578125" defaultRowHeight="12.75" x14ac:dyDescent="0.2"/>
  <cols>
    <col min="1" max="1" width="12" customWidth="1"/>
    <col min="2" max="2" width="45.28515625" customWidth="1"/>
    <col min="3" max="3" width="13.140625" customWidth="1"/>
    <col min="4" max="4" width="22.85546875" customWidth="1"/>
    <col min="5" max="5" width="28.85546875" customWidth="1"/>
    <col min="6" max="6" width="14.7109375" customWidth="1"/>
  </cols>
  <sheetData>
    <row r="2" spans="1:9" s="21" customFormat="1" ht="12" thickBot="1" x14ac:dyDescent="0.25">
      <c r="A2" s="8" t="s">
        <v>35</v>
      </c>
      <c r="B2" s="8"/>
      <c r="C2" s="8"/>
      <c r="D2" s="8"/>
      <c r="E2" s="20"/>
    </row>
    <row r="3" spans="1:9" s="21" customFormat="1" ht="12" thickBot="1" x14ac:dyDescent="0.25">
      <c r="A3" s="9"/>
      <c r="B3" s="9"/>
      <c r="C3" s="9"/>
      <c r="D3" s="9"/>
      <c r="E3" s="22"/>
      <c r="F3" s="9"/>
      <c r="G3" s="9"/>
      <c r="H3" s="9"/>
      <c r="I3" s="9"/>
    </row>
    <row r="4" spans="1:9" s="21" customFormat="1" ht="12" thickBot="1" x14ac:dyDescent="0.25">
      <c r="E4" s="20"/>
    </row>
    <row r="5" spans="1:9" s="21" customFormat="1" ht="12" thickBot="1" x14ac:dyDescent="0.25">
      <c r="A5" s="9" t="s">
        <v>307</v>
      </c>
      <c r="B5" s="9" t="s">
        <v>28</v>
      </c>
      <c r="C5" s="9" t="s">
        <v>203</v>
      </c>
      <c r="D5" s="9" t="s">
        <v>36</v>
      </c>
      <c r="E5" s="9" t="s">
        <v>306</v>
      </c>
      <c r="F5" s="10" t="s">
        <v>29</v>
      </c>
      <c r="G5" s="11" t="s">
        <v>30</v>
      </c>
      <c r="H5" s="11" t="s">
        <v>31</v>
      </c>
      <c r="I5" s="11" t="s">
        <v>32</v>
      </c>
    </row>
    <row r="6" spans="1:9" s="23" customFormat="1" ht="11.25" x14ac:dyDescent="0.2">
      <c r="A6" s="39"/>
      <c r="B6" s="26"/>
      <c r="C6" s="40"/>
      <c r="D6" s="26"/>
      <c r="E6" s="26"/>
      <c r="F6" s="26"/>
      <c r="G6" s="41"/>
      <c r="H6" s="41"/>
      <c r="I6" s="42"/>
    </row>
    <row r="7" spans="1:9" s="21" customFormat="1" ht="11.25" x14ac:dyDescent="0.2">
      <c r="A7" s="43"/>
      <c r="B7" s="24"/>
      <c r="C7" s="44"/>
      <c r="D7" s="24"/>
      <c r="E7" s="24"/>
      <c r="F7" s="24"/>
      <c r="G7" s="25"/>
      <c r="H7" s="25"/>
      <c r="I7" s="45"/>
    </row>
    <row r="8" spans="1:9" s="21" customFormat="1" ht="11.25" x14ac:dyDescent="0.2">
      <c r="A8" s="43"/>
      <c r="B8" s="24"/>
      <c r="C8" s="44"/>
      <c r="D8" s="24"/>
      <c r="E8" s="24"/>
      <c r="F8" s="24"/>
      <c r="G8" s="25"/>
      <c r="H8" s="25"/>
      <c r="I8" s="45"/>
    </row>
    <row r="9" spans="1:9" s="21" customFormat="1" ht="11.25" x14ac:dyDescent="0.2">
      <c r="A9" s="43"/>
      <c r="B9" s="24"/>
      <c r="C9" s="44"/>
      <c r="D9" s="24"/>
      <c r="E9" s="24"/>
      <c r="F9" s="24"/>
      <c r="G9" s="25"/>
      <c r="H9" s="25"/>
      <c r="I9" s="45"/>
    </row>
    <row r="10" spans="1:9" s="21" customFormat="1" ht="11.25" x14ac:dyDescent="0.2">
      <c r="A10" s="43"/>
      <c r="B10" s="24"/>
      <c r="C10" s="46"/>
      <c r="D10" s="47"/>
      <c r="E10" s="24"/>
      <c r="F10" s="24"/>
      <c r="G10" s="25"/>
      <c r="H10" s="25"/>
      <c r="I10" s="45"/>
    </row>
    <row r="11" spans="1:9" s="23" customFormat="1" ht="11.25" x14ac:dyDescent="0.2">
      <c r="A11" s="43"/>
      <c r="B11" s="24"/>
      <c r="C11" s="44"/>
      <c r="D11" s="24"/>
      <c r="E11" s="24"/>
      <c r="F11" s="24"/>
      <c r="G11" s="25"/>
      <c r="H11" s="25"/>
      <c r="I11" s="45"/>
    </row>
    <row r="12" spans="1:9" s="23" customFormat="1" ht="11.25" x14ac:dyDescent="0.2">
      <c r="A12" s="43"/>
      <c r="B12" s="24"/>
      <c r="C12" s="44"/>
      <c r="D12" s="24"/>
      <c r="E12" s="24"/>
      <c r="F12" s="24"/>
      <c r="G12" s="25"/>
      <c r="H12" s="25"/>
      <c r="I12" s="45"/>
    </row>
    <row r="13" spans="1:9" s="23" customFormat="1" ht="11.25" x14ac:dyDescent="0.2">
      <c r="A13" s="43"/>
      <c r="B13" s="24"/>
      <c r="C13" s="44"/>
      <c r="D13" s="24"/>
      <c r="E13" s="24"/>
      <c r="F13" s="24"/>
      <c r="G13" s="25"/>
      <c r="H13" s="25"/>
      <c r="I13" s="45"/>
    </row>
    <row r="14" spans="1:9" s="21" customFormat="1" ht="11.25" x14ac:dyDescent="0.2">
      <c r="A14" s="43"/>
      <c r="B14" s="24"/>
      <c r="C14" s="44"/>
      <c r="D14" s="24"/>
      <c r="E14" s="24"/>
      <c r="F14" s="24"/>
      <c r="G14" s="25"/>
      <c r="H14" s="25"/>
      <c r="I14" s="45"/>
    </row>
    <row r="15" spans="1:9" s="21" customFormat="1" ht="11.25" x14ac:dyDescent="0.2">
      <c r="A15" s="43"/>
      <c r="B15" s="24"/>
      <c r="C15" s="44"/>
      <c r="D15" s="24"/>
      <c r="E15" s="24"/>
      <c r="F15" s="25"/>
      <c r="G15" s="25"/>
      <c r="H15" s="25"/>
      <c r="I15" s="45"/>
    </row>
    <row r="16" spans="1:9" s="21" customFormat="1" ht="11.25" x14ac:dyDescent="0.2">
      <c r="A16" s="43"/>
      <c r="B16" s="24"/>
      <c r="C16" s="44"/>
      <c r="D16" s="24"/>
      <c r="E16" s="24"/>
      <c r="F16" s="25"/>
      <c r="G16" s="25"/>
      <c r="H16" s="25"/>
      <c r="I16" s="45"/>
    </row>
    <row r="17" spans="1:9" s="21" customFormat="1" ht="11.25" x14ac:dyDescent="0.2">
      <c r="A17" s="43"/>
      <c r="B17" s="24"/>
      <c r="C17" s="44"/>
      <c r="D17" s="24"/>
      <c r="E17" s="24"/>
      <c r="F17" s="25"/>
      <c r="G17" s="25"/>
      <c r="H17" s="25"/>
      <c r="I17" s="45"/>
    </row>
    <row r="18" spans="1:9" s="21" customFormat="1" ht="11.25" x14ac:dyDescent="0.2">
      <c r="A18" s="43"/>
      <c r="B18" s="24"/>
      <c r="C18" s="44"/>
      <c r="D18" s="24"/>
      <c r="E18" s="24"/>
      <c r="F18" s="25"/>
      <c r="G18" s="25"/>
      <c r="H18" s="25"/>
      <c r="I18" s="45"/>
    </row>
    <row r="19" spans="1:9" s="21" customFormat="1" ht="11.25" x14ac:dyDescent="0.2">
      <c r="A19" s="43"/>
      <c r="B19" s="24"/>
      <c r="C19" s="44"/>
      <c r="D19" s="24"/>
      <c r="E19" s="24"/>
      <c r="F19" s="25"/>
      <c r="G19" s="25"/>
      <c r="H19" s="25"/>
      <c r="I19" s="45"/>
    </row>
    <row r="20" spans="1:9" s="21" customFormat="1" ht="11.25" x14ac:dyDescent="0.2">
      <c r="A20" s="43"/>
      <c r="B20" s="24"/>
      <c r="C20" s="44"/>
      <c r="D20" s="24"/>
      <c r="E20" s="24"/>
      <c r="F20" s="25"/>
      <c r="G20" s="25"/>
      <c r="H20" s="25"/>
      <c r="I20" s="45"/>
    </row>
    <row r="21" spans="1:9" s="21" customFormat="1" ht="11.25" x14ac:dyDescent="0.2">
      <c r="A21" s="43"/>
      <c r="B21" s="24"/>
      <c r="C21" s="44"/>
      <c r="D21" s="24"/>
      <c r="E21" s="24"/>
      <c r="F21" s="25"/>
      <c r="G21" s="25"/>
      <c r="H21" s="25"/>
      <c r="I21" s="45"/>
    </row>
    <row r="22" spans="1:9" s="21" customFormat="1" ht="11.25" x14ac:dyDescent="0.2">
      <c r="A22" s="43"/>
      <c r="B22" s="24"/>
      <c r="C22" s="44"/>
      <c r="D22" s="24"/>
      <c r="E22" s="24"/>
      <c r="F22" s="25"/>
      <c r="G22" s="25"/>
      <c r="H22" s="25"/>
      <c r="I22" s="45"/>
    </row>
    <row r="23" spans="1:9" s="21" customFormat="1" ht="12" x14ac:dyDescent="0.2">
      <c r="A23" s="43"/>
      <c r="B23" s="24"/>
      <c r="C23" s="50"/>
      <c r="D23" s="51"/>
      <c r="E23" s="51"/>
      <c r="F23" s="25"/>
      <c r="G23" s="25"/>
      <c r="H23" s="25"/>
      <c r="I23" s="45"/>
    </row>
    <row r="24" spans="1:9" s="21" customFormat="1" ht="12" x14ac:dyDescent="0.2">
      <c r="A24" s="43"/>
      <c r="B24" s="24"/>
      <c r="C24" s="50"/>
      <c r="D24" s="51"/>
      <c r="E24" s="51"/>
      <c r="F24" s="25"/>
      <c r="G24" s="25"/>
      <c r="H24" s="25"/>
      <c r="I24" s="45"/>
    </row>
    <row r="25" spans="1:9" s="21" customFormat="1" ht="11.25" x14ac:dyDescent="0.2">
      <c r="A25" s="43"/>
      <c r="B25" s="24"/>
      <c r="C25" s="44"/>
      <c r="D25" s="24"/>
      <c r="E25" s="24"/>
      <c r="F25" s="25"/>
      <c r="G25" s="25"/>
      <c r="H25" s="25"/>
      <c r="I25" s="45"/>
    </row>
    <row r="26" spans="1:9" s="21" customFormat="1" ht="11.25" x14ac:dyDescent="0.2">
      <c r="A26" s="43"/>
      <c r="B26" s="24"/>
      <c r="C26" s="49"/>
      <c r="D26" s="48"/>
      <c r="E26" s="48"/>
      <c r="F26" s="52"/>
      <c r="G26" s="52"/>
      <c r="H26" s="52"/>
      <c r="I26" s="53"/>
    </row>
    <row r="27" spans="1:9" s="21" customFormat="1" ht="11.25" x14ac:dyDescent="0.2">
      <c r="A27" s="43"/>
      <c r="B27" s="24"/>
      <c r="C27" s="49"/>
      <c r="D27" s="48"/>
      <c r="E27" s="48"/>
      <c r="F27" s="52"/>
      <c r="G27" s="52"/>
      <c r="H27" s="52"/>
      <c r="I27" s="53"/>
    </row>
    <row r="28" spans="1:9" s="21" customFormat="1" ht="11.25" x14ac:dyDescent="0.2">
      <c r="A28" s="43"/>
      <c r="B28" s="24"/>
      <c r="C28" s="49"/>
      <c r="D28" s="48"/>
      <c r="E28" s="48"/>
      <c r="F28" s="52"/>
      <c r="G28" s="52"/>
      <c r="H28" s="52"/>
      <c r="I28" s="53"/>
    </row>
    <row r="29" spans="1:9" s="21" customFormat="1" ht="11.25" x14ac:dyDescent="0.2">
      <c r="A29" s="24"/>
      <c r="B29" s="24"/>
      <c r="C29" s="49"/>
      <c r="D29" s="48"/>
      <c r="E29" s="48"/>
      <c r="F29" s="52"/>
      <c r="G29" s="52"/>
      <c r="H29" s="52"/>
      <c r="I29" s="53"/>
    </row>
    <row r="30" spans="1:9" s="21" customFormat="1" ht="12" x14ac:dyDescent="0.2">
      <c r="A30" s="54"/>
      <c r="B30" s="12"/>
      <c r="C30" s="50"/>
      <c r="D30" s="51"/>
      <c r="E30" s="51"/>
      <c r="F30" s="52"/>
      <c r="G30" s="52"/>
      <c r="H30" s="52"/>
      <c r="I30" s="53"/>
    </row>
    <row r="31" spans="1:9" s="21" customFormat="1" ht="12" thickBot="1" x14ac:dyDescent="0.25">
      <c r="A31" s="55"/>
      <c r="B31" s="56"/>
      <c r="C31" s="57"/>
      <c r="D31" s="58"/>
      <c r="E31" s="58"/>
      <c r="F31" s="59"/>
      <c r="G31" s="59"/>
      <c r="H31" s="59"/>
      <c r="I31" s="60"/>
    </row>
    <row r="32" spans="1:9" s="21" customFormat="1" ht="11.25" x14ac:dyDescent="0.2">
      <c r="A32" s="61"/>
      <c r="B32" s="62"/>
      <c r="C32" s="63"/>
      <c r="D32" s="64"/>
      <c r="E32" s="26"/>
      <c r="F32" s="41"/>
      <c r="G32" s="41"/>
      <c r="H32" s="41"/>
      <c r="I32" s="42"/>
    </row>
    <row r="33" spans="1:9" s="21" customFormat="1" ht="11.25" x14ac:dyDescent="0.2">
      <c r="A33" s="65"/>
      <c r="B33" s="27"/>
      <c r="C33" s="28"/>
      <c r="D33" s="29"/>
      <c r="E33" s="24"/>
      <c r="F33" s="66"/>
      <c r="G33" s="25"/>
      <c r="H33" s="25"/>
      <c r="I33" s="45"/>
    </row>
    <row r="34" spans="1:9" s="21" customFormat="1" ht="12" thickBot="1" x14ac:dyDescent="0.25">
      <c r="A34" s="67"/>
      <c r="B34" s="30"/>
      <c r="C34" s="31"/>
      <c r="D34" s="32"/>
      <c r="E34" s="58"/>
      <c r="F34" s="68"/>
      <c r="G34" s="59"/>
      <c r="H34" s="59"/>
      <c r="I34" s="60"/>
    </row>
    <row r="35" spans="1:9" s="21" customFormat="1" ht="11.25" x14ac:dyDescent="0.2"/>
  </sheetData>
  <phoneticPr fontId="12" type="noConversion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H235"/>
  <sheetViews>
    <sheetView zoomScale="130" zoomScaleNormal="130" workbookViewId="0">
      <pane ySplit="1" topLeftCell="A2" activePane="bottomLeft" state="frozen"/>
      <selection pane="bottomLeft" activeCell="B38" sqref="B38"/>
    </sheetView>
  </sheetViews>
  <sheetFormatPr defaultColWidth="11.42578125" defaultRowHeight="12.75" x14ac:dyDescent="0.2"/>
  <cols>
    <col min="2" max="2" width="17.28515625" customWidth="1"/>
    <col min="3" max="3" width="37.42578125" customWidth="1"/>
    <col min="4" max="5" width="21.5703125" customWidth="1"/>
    <col min="6" max="6" width="19.85546875" customWidth="1"/>
    <col min="7" max="7" width="20.85546875" customWidth="1"/>
    <col min="8" max="8" width="21.140625" customWidth="1"/>
  </cols>
  <sheetData>
    <row r="1" spans="1:8" ht="14.25" thickTop="1" thickBot="1" x14ac:dyDescent="0.25">
      <c r="A1" s="18" t="s">
        <v>595</v>
      </c>
      <c r="B1" s="18" t="s">
        <v>596</v>
      </c>
      <c r="C1" s="18" t="s">
        <v>154</v>
      </c>
      <c r="D1" s="18" t="s">
        <v>510</v>
      </c>
      <c r="E1" s="18" t="s">
        <v>155</v>
      </c>
      <c r="F1" s="18" t="s">
        <v>511</v>
      </c>
      <c r="G1" s="18" t="s">
        <v>155</v>
      </c>
      <c r="H1" s="18" t="s">
        <v>512</v>
      </c>
    </row>
    <row r="2" spans="1:8" ht="15.75" thickTop="1" x14ac:dyDescent="0.25">
      <c r="A2" s="112"/>
      <c r="B2" s="112"/>
      <c r="C2" s="113"/>
      <c r="D2" s="111"/>
      <c r="E2" s="36"/>
      <c r="F2" s="36"/>
      <c r="G2" s="36"/>
      <c r="H2" s="36"/>
    </row>
    <row r="3" spans="1:8" ht="15" x14ac:dyDescent="0.25">
      <c r="A3" s="33"/>
      <c r="B3" s="33"/>
      <c r="C3" s="35"/>
      <c r="D3" s="36"/>
      <c r="E3" s="36"/>
      <c r="F3" s="36"/>
      <c r="G3" s="36"/>
      <c r="H3" s="36"/>
    </row>
    <row r="4" spans="1:8" ht="15" x14ac:dyDescent="0.25">
      <c r="A4" s="33"/>
      <c r="B4" s="33"/>
      <c r="C4" s="35" t="s">
        <v>520</v>
      </c>
      <c r="D4" s="36"/>
      <c r="E4" s="36"/>
      <c r="F4" s="36"/>
      <c r="G4" s="108" t="s">
        <v>638</v>
      </c>
      <c r="H4" s="36"/>
    </row>
    <row r="5" spans="1:8" ht="15" x14ac:dyDescent="0.25">
      <c r="A5" s="33"/>
      <c r="B5" s="33"/>
      <c r="C5" s="35" t="s">
        <v>521</v>
      </c>
      <c r="D5" s="36"/>
      <c r="E5" s="36"/>
      <c r="F5" s="36"/>
      <c r="G5" s="108" t="s">
        <v>638</v>
      </c>
      <c r="H5" s="36"/>
    </row>
    <row r="6" spans="1:8" ht="15" x14ac:dyDescent="0.25">
      <c r="A6" s="33"/>
      <c r="B6" s="33"/>
      <c r="C6" s="35" t="s">
        <v>522</v>
      </c>
      <c r="D6" s="36"/>
      <c r="E6" s="36"/>
      <c r="F6" s="36"/>
      <c r="G6" s="108" t="s">
        <v>638</v>
      </c>
      <c r="H6" s="36"/>
    </row>
    <row r="7" spans="1:8" ht="15" x14ac:dyDescent="0.25">
      <c r="A7" s="33"/>
      <c r="B7" s="33"/>
      <c r="C7" s="35" t="s">
        <v>523</v>
      </c>
      <c r="D7" s="36"/>
      <c r="E7" s="36"/>
      <c r="F7" s="36"/>
      <c r="G7" s="108" t="s">
        <v>638</v>
      </c>
      <c r="H7" s="36"/>
    </row>
    <row r="8" spans="1:8" ht="15" x14ac:dyDescent="0.25">
      <c r="A8" s="33"/>
      <c r="B8" s="33"/>
      <c r="C8" s="35" t="s">
        <v>524</v>
      </c>
      <c r="D8" s="36"/>
      <c r="E8" s="36"/>
      <c r="F8" s="36"/>
      <c r="G8" s="108" t="s">
        <v>638</v>
      </c>
      <c r="H8" s="36"/>
    </row>
    <row r="9" spans="1:8" ht="15" x14ac:dyDescent="0.25">
      <c r="A9" s="33"/>
      <c r="B9" s="33"/>
      <c r="C9" s="35"/>
      <c r="D9" s="36"/>
      <c r="E9" s="36"/>
      <c r="F9" s="36"/>
      <c r="G9" s="108" t="s">
        <v>638</v>
      </c>
      <c r="H9" s="36"/>
    </row>
    <row r="10" spans="1:8" ht="15" x14ac:dyDescent="0.25">
      <c r="A10" s="114">
        <v>0</v>
      </c>
      <c r="B10" s="114"/>
      <c r="C10" s="35" t="s">
        <v>412</v>
      </c>
      <c r="D10" s="36"/>
      <c r="E10" s="36"/>
      <c r="F10" s="36" t="s">
        <v>517</v>
      </c>
      <c r="G10" s="108" t="s">
        <v>638</v>
      </c>
      <c r="H10" s="36"/>
    </row>
    <row r="11" spans="1:8" ht="15" x14ac:dyDescent="0.25">
      <c r="A11" s="114">
        <v>1</v>
      </c>
      <c r="B11" s="114"/>
      <c r="C11" s="35" t="s">
        <v>518</v>
      </c>
      <c r="D11" s="36" t="s">
        <v>459</v>
      </c>
      <c r="E11" s="36" t="s">
        <v>457</v>
      </c>
      <c r="F11" s="36"/>
      <c r="G11" s="36"/>
      <c r="H11" s="36"/>
    </row>
    <row r="12" spans="1:8" ht="15" x14ac:dyDescent="0.25">
      <c r="A12" s="114">
        <v>2</v>
      </c>
      <c r="B12" s="115" t="s">
        <v>597</v>
      </c>
      <c r="C12" s="35" t="s">
        <v>519</v>
      </c>
      <c r="D12" s="36" t="s">
        <v>460</v>
      </c>
      <c r="E12" s="36" t="s">
        <v>457</v>
      </c>
      <c r="F12" s="36"/>
      <c r="G12" s="36"/>
      <c r="H12" s="36"/>
    </row>
    <row r="13" spans="1:8" ht="15" x14ac:dyDescent="0.25">
      <c r="A13" s="114">
        <v>3</v>
      </c>
      <c r="B13" s="114"/>
      <c r="C13" s="35" t="s">
        <v>525</v>
      </c>
      <c r="D13" s="36" t="s">
        <v>461</v>
      </c>
      <c r="E13" s="36" t="s">
        <v>457</v>
      </c>
      <c r="F13" s="36"/>
      <c r="G13" s="101"/>
      <c r="H13" s="101"/>
    </row>
    <row r="14" spans="1:8" ht="15" x14ac:dyDescent="0.25">
      <c r="A14" s="114">
        <v>4</v>
      </c>
      <c r="B14" s="114"/>
      <c r="C14" s="35"/>
      <c r="D14" s="36" t="s">
        <v>462</v>
      </c>
      <c r="E14" s="36" t="s">
        <v>457</v>
      </c>
      <c r="F14" s="36"/>
      <c r="G14" s="101"/>
      <c r="H14" s="101"/>
    </row>
    <row r="15" spans="1:8" ht="15" x14ac:dyDescent="0.25">
      <c r="A15" s="114">
        <v>5</v>
      </c>
      <c r="B15" s="114"/>
      <c r="C15" s="35"/>
      <c r="D15" s="36" t="s">
        <v>463</v>
      </c>
      <c r="E15" s="36" t="s">
        <v>457</v>
      </c>
      <c r="F15" s="36"/>
      <c r="G15" s="101"/>
      <c r="H15" s="101"/>
    </row>
    <row r="16" spans="1:8" s="105" customFormat="1" ht="15" x14ac:dyDescent="0.25">
      <c r="A16" s="114">
        <v>6</v>
      </c>
      <c r="B16" s="118" t="s">
        <v>618</v>
      </c>
      <c r="C16" s="35" t="s">
        <v>391</v>
      </c>
      <c r="D16" s="36" t="s">
        <v>464</v>
      </c>
      <c r="E16" s="36" t="s">
        <v>457</v>
      </c>
      <c r="F16" s="36"/>
      <c r="G16" s="101"/>
      <c r="H16" s="101"/>
    </row>
    <row r="17" spans="1:8" ht="15" x14ac:dyDescent="0.25">
      <c r="A17" s="114">
        <v>7</v>
      </c>
      <c r="B17" s="118" t="s">
        <v>619</v>
      </c>
      <c r="C17" s="35" t="s">
        <v>390</v>
      </c>
      <c r="D17" s="36" t="s">
        <v>465</v>
      </c>
      <c r="E17" s="36" t="s">
        <v>457</v>
      </c>
      <c r="F17" s="36"/>
      <c r="G17" s="101"/>
      <c r="H17" s="101"/>
    </row>
    <row r="18" spans="1:8" ht="15" x14ac:dyDescent="0.25">
      <c r="A18" s="114">
        <v>8</v>
      </c>
      <c r="B18" s="118" t="s">
        <v>620</v>
      </c>
      <c r="C18" s="35" t="s">
        <v>392</v>
      </c>
      <c r="D18" s="36" t="s">
        <v>466</v>
      </c>
      <c r="E18" s="36" t="s">
        <v>457</v>
      </c>
      <c r="F18" s="36"/>
      <c r="G18" s="101"/>
      <c r="H18" s="101"/>
    </row>
    <row r="19" spans="1:8" ht="15" x14ac:dyDescent="0.25">
      <c r="A19" s="114">
        <v>9</v>
      </c>
      <c r="B19" s="118" t="s">
        <v>621</v>
      </c>
      <c r="C19" s="35" t="s">
        <v>393</v>
      </c>
      <c r="D19" s="36" t="s">
        <v>467</v>
      </c>
      <c r="E19" s="36" t="s">
        <v>457</v>
      </c>
      <c r="F19" s="36"/>
      <c r="G19" s="101"/>
      <c r="H19" s="101"/>
    </row>
    <row r="20" spans="1:8" ht="15" x14ac:dyDescent="0.25">
      <c r="A20" s="114">
        <v>10</v>
      </c>
      <c r="B20" s="118" t="s">
        <v>616</v>
      </c>
      <c r="C20" s="35" t="s">
        <v>394</v>
      </c>
      <c r="D20" s="36" t="s">
        <v>468</v>
      </c>
      <c r="E20" s="36" t="s">
        <v>457</v>
      </c>
      <c r="F20" s="36"/>
      <c r="G20" s="101"/>
      <c r="H20" s="101"/>
    </row>
    <row r="21" spans="1:8" ht="15" x14ac:dyDescent="0.25">
      <c r="A21" s="114">
        <v>11</v>
      </c>
      <c r="B21" s="118" t="s">
        <v>617</v>
      </c>
      <c r="C21" s="35" t="s">
        <v>395</v>
      </c>
      <c r="D21" s="36" t="s">
        <v>469</v>
      </c>
      <c r="E21" s="36" t="s">
        <v>457</v>
      </c>
      <c r="F21" s="36"/>
      <c r="G21" s="101"/>
      <c r="H21" s="101"/>
    </row>
    <row r="22" spans="1:8" ht="15" x14ac:dyDescent="0.25">
      <c r="A22" s="114">
        <v>12</v>
      </c>
      <c r="B22" s="118" t="s">
        <v>633</v>
      </c>
      <c r="C22" s="35" t="s">
        <v>396</v>
      </c>
      <c r="D22" s="36" t="s">
        <v>470</v>
      </c>
      <c r="E22" s="36" t="s">
        <v>457</v>
      </c>
      <c r="F22" s="36"/>
      <c r="G22" s="101"/>
      <c r="H22" s="101"/>
    </row>
    <row r="23" spans="1:8" ht="15" x14ac:dyDescent="0.25">
      <c r="A23" s="114">
        <v>13</v>
      </c>
      <c r="B23" s="118" t="s">
        <v>634</v>
      </c>
      <c r="C23" s="35" t="s">
        <v>397</v>
      </c>
      <c r="D23" s="36" t="s">
        <v>471</v>
      </c>
      <c r="E23" s="36" t="s">
        <v>457</v>
      </c>
      <c r="F23" s="36"/>
      <c r="G23" s="101"/>
      <c r="H23" s="101"/>
    </row>
    <row r="24" spans="1:8" ht="15" x14ac:dyDescent="0.25">
      <c r="A24" s="114">
        <v>14</v>
      </c>
      <c r="B24" s="118" t="s">
        <v>622</v>
      </c>
      <c r="C24" s="35" t="s">
        <v>398</v>
      </c>
      <c r="D24" s="36" t="s">
        <v>472</v>
      </c>
      <c r="E24" s="36" t="s">
        <v>457</v>
      </c>
      <c r="F24" s="36">
        <v>107</v>
      </c>
      <c r="G24" s="101"/>
      <c r="H24" s="101"/>
    </row>
    <row r="25" spans="1:8" ht="15" x14ac:dyDescent="0.25">
      <c r="A25" s="114">
        <v>15</v>
      </c>
      <c r="B25" s="119" t="s">
        <v>620</v>
      </c>
      <c r="C25" s="35" t="s">
        <v>399</v>
      </c>
      <c r="D25" s="36" t="s">
        <v>473</v>
      </c>
      <c r="E25" s="36" t="s">
        <v>457</v>
      </c>
      <c r="F25" s="36"/>
      <c r="G25" s="101"/>
      <c r="H25" s="101"/>
    </row>
    <row r="26" spans="1:8" ht="15" x14ac:dyDescent="0.25">
      <c r="A26" s="114">
        <v>16</v>
      </c>
      <c r="B26" s="118" t="s">
        <v>628</v>
      </c>
      <c r="C26" s="35" t="s">
        <v>400</v>
      </c>
      <c r="D26" s="36" t="s">
        <v>474</v>
      </c>
      <c r="E26" s="36" t="s">
        <v>457</v>
      </c>
      <c r="F26" s="36"/>
      <c r="G26" s="101"/>
      <c r="H26" s="101"/>
    </row>
    <row r="27" spans="1:8" ht="15" x14ac:dyDescent="0.25">
      <c r="A27" s="114">
        <v>17</v>
      </c>
      <c r="B27" s="118" t="s">
        <v>635</v>
      </c>
      <c r="C27" s="35" t="s">
        <v>401</v>
      </c>
      <c r="D27" s="36" t="s">
        <v>475</v>
      </c>
      <c r="E27" s="36" t="s">
        <v>457</v>
      </c>
      <c r="F27" s="36"/>
      <c r="G27" s="101"/>
      <c r="H27" s="101"/>
    </row>
    <row r="28" spans="1:8" ht="15" x14ac:dyDescent="0.25">
      <c r="A28" s="114">
        <v>18</v>
      </c>
      <c r="B28" s="118" t="s">
        <v>636</v>
      </c>
      <c r="C28" s="35" t="s">
        <v>402</v>
      </c>
      <c r="D28" s="36" t="s">
        <v>476</v>
      </c>
      <c r="E28" s="36" t="s">
        <v>457</v>
      </c>
      <c r="F28" s="36"/>
      <c r="G28" s="101"/>
      <c r="H28" s="101"/>
    </row>
    <row r="29" spans="1:8" ht="15" x14ac:dyDescent="0.25">
      <c r="A29" s="114">
        <v>19</v>
      </c>
      <c r="B29" s="118" t="s">
        <v>623</v>
      </c>
      <c r="C29" s="35" t="s">
        <v>403</v>
      </c>
      <c r="D29" s="36" t="s">
        <v>477</v>
      </c>
      <c r="E29" s="36" t="s">
        <v>457</v>
      </c>
      <c r="F29" s="36"/>
      <c r="G29" s="101"/>
      <c r="H29" s="101"/>
    </row>
    <row r="30" spans="1:8" ht="15" x14ac:dyDescent="0.25">
      <c r="A30" s="114">
        <v>20</v>
      </c>
      <c r="B30" s="119" t="s">
        <v>622</v>
      </c>
      <c r="C30" s="35" t="s">
        <v>404</v>
      </c>
      <c r="D30" s="36" t="s">
        <v>478</v>
      </c>
      <c r="E30" s="36" t="s">
        <v>457</v>
      </c>
      <c r="F30" s="36"/>
      <c r="G30" s="101"/>
      <c r="H30" s="101"/>
    </row>
    <row r="31" spans="1:8" ht="15" x14ac:dyDescent="0.25">
      <c r="A31" s="114">
        <v>21</v>
      </c>
      <c r="B31" s="118" t="s">
        <v>624</v>
      </c>
      <c r="C31" s="35" t="s">
        <v>405</v>
      </c>
      <c r="D31" s="36" t="s">
        <v>479</v>
      </c>
      <c r="E31" s="36" t="s">
        <v>457</v>
      </c>
      <c r="F31" s="36"/>
      <c r="G31" s="101"/>
      <c r="H31" s="101"/>
    </row>
    <row r="32" spans="1:8" ht="15" x14ac:dyDescent="0.25">
      <c r="A32" s="114">
        <v>22</v>
      </c>
      <c r="B32" s="118" t="s">
        <v>625</v>
      </c>
      <c r="C32" s="35" t="s">
        <v>406</v>
      </c>
      <c r="D32" s="36" t="s">
        <v>480</v>
      </c>
      <c r="E32" s="36" t="s">
        <v>457</v>
      </c>
      <c r="F32" s="36"/>
      <c r="G32" s="101"/>
      <c r="H32" s="101"/>
    </row>
    <row r="33" spans="1:8" ht="15" x14ac:dyDescent="0.25">
      <c r="A33" s="114">
        <v>23</v>
      </c>
      <c r="B33" s="118" t="s">
        <v>626</v>
      </c>
      <c r="C33" s="35" t="s">
        <v>407</v>
      </c>
      <c r="D33" s="36" t="s">
        <v>481</v>
      </c>
      <c r="E33" s="36" t="s">
        <v>457</v>
      </c>
      <c r="F33" s="36"/>
      <c r="G33" s="101"/>
      <c r="H33" s="101"/>
    </row>
    <row r="34" spans="1:8" ht="15" x14ac:dyDescent="0.25">
      <c r="A34" s="114">
        <v>24</v>
      </c>
      <c r="B34" s="118" t="s">
        <v>629</v>
      </c>
      <c r="C34" s="35" t="s">
        <v>408</v>
      </c>
      <c r="D34" s="36" t="s">
        <v>482</v>
      </c>
      <c r="E34" s="36" t="s">
        <v>457</v>
      </c>
      <c r="F34" s="36"/>
      <c r="G34" s="101"/>
      <c r="H34" s="101"/>
    </row>
    <row r="35" spans="1:8" ht="15" x14ac:dyDescent="0.25">
      <c r="A35" s="114">
        <v>25</v>
      </c>
      <c r="B35" s="118" t="s">
        <v>630</v>
      </c>
      <c r="C35" s="35" t="s">
        <v>409</v>
      </c>
      <c r="D35" s="36" t="s">
        <v>483</v>
      </c>
      <c r="E35" s="36" t="s">
        <v>457</v>
      </c>
      <c r="F35" s="36"/>
      <c r="G35" s="101"/>
      <c r="H35" s="101"/>
    </row>
    <row r="36" spans="1:8" ht="15" x14ac:dyDescent="0.25">
      <c r="A36" s="114">
        <v>26</v>
      </c>
      <c r="B36" s="118" t="s">
        <v>631</v>
      </c>
      <c r="C36" s="35" t="s">
        <v>410</v>
      </c>
      <c r="D36" s="36" t="s">
        <v>484</v>
      </c>
      <c r="E36" s="36" t="s">
        <v>457</v>
      </c>
      <c r="F36" s="36"/>
      <c r="G36" s="101"/>
      <c r="H36" s="100"/>
    </row>
    <row r="37" spans="1:8" ht="15" x14ac:dyDescent="0.25">
      <c r="A37" s="114">
        <v>27</v>
      </c>
      <c r="B37" s="118" t="s">
        <v>632</v>
      </c>
      <c r="C37" s="35" t="s">
        <v>411</v>
      </c>
      <c r="D37" s="36" t="s">
        <v>485</v>
      </c>
      <c r="E37" s="36" t="s">
        <v>457</v>
      </c>
      <c r="F37" s="36"/>
      <c r="G37" s="101"/>
      <c r="H37" s="100"/>
    </row>
    <row r="38" spans="1:8" ht="15" x14ac:dyDescent="0.25">
      <c r="A38" s="114">
        <v>28</v>
      </c>
      <c r="B38" s="118" t="s">
        <v>627</v>
      </c>
      <c r="C38" s="35" t="s">
        <v>458</v>
      </c>
      <c r="D38" s="36" t="s">
        <v>486</v>
      </c>
      <c r="E38" s="36" t="s">
        <v>457</v>
      </c>
      <c r="F38" s="36"/>
      <c r="G38" s="101"/>
      <c r="H38" s="100"/>
    </row>
    <row r="39" spans="1:8" ht="15" x14ac:dyDescent="0.25">
      <c r="A39" s="114">
        <v>29</v>
      </c>
      <c r="B39" s="114"/>
      <c r="C39" s="35"/>
      <c r="D39" s="36" t="s">
        <v>487</v>
      </c>
      <c r="E39" s="36" t="s">
        <v>457</v>
      </c>
      <c r="F39" s="36"/>
      <c r="G39" s="101"/>
      <c r="H39" s="100"/>
    </row>
    <row r="40" spans="1:8" ht="15" x14ac:dyDescent="0.25">
      <c r="A40" s="114">
        <v>30</v>
      </c>
      <c r="B40" s="114"/>
      <c r="C40" s="35"/>
      <c r="D40" s="36" t="s">
        <v>488</v>
      </c>
      <c r="E40" s="36" t="s">
        <v>457</v>
      </c>
      <c r="F40" s="36"/>
      <c r="G40" s="101"/>
      <c r="H40" s="100"/>
    </row>
    <row r="41" spans="1:8" ht="15" x14ac:dyDescent="0.25">
      <c r="A41" s="114">
        <v>31</v>
      </c>
      <c r="B41" s="114"/>
      <c r="C41" s="35" t="s">
        <v>105</v>
      </c>
      <c r="D41" s="36" t="s">
        <v>489</v>
      </c>
      <c r="E41" s="36" t="s">
        <v>457</v>
      </c>
      <c r="F41" s="36"/>
      <c r="G41" s="101"/>
      <c r="H41" s="100"/>
    </row>
    <row r="42" spans="1:8" ht="15" x14ac:dyDescent="0.25">
      <c r="A42" s="114">
        <v>32</v>
      </c>
      <c r="B42" s="115" t="s">
        <v>364</v>
      </c>
      <c r="C42" s="101" t="s">
        <v>436</v>
      </c>
      <c r="D42" s="36" t="s">
        <v>490</v>
      </c>
      <c r="E42" s="36" t="s">
        <v>457</v>
      </c>
      <c r="F42" s="36"/>
      <c r="G42" s="35"/>
      <c r="H42" s="33"/>
    </row>
    <row r="43" spans="1:8" ht="15" x14ac:dyDescent="0.25">
      <c r="A43" s="114">
        <v>33</v>
      </c>
      <c r="B43" s="115" t="s">
        <v>365</v>
      </c>
      <c r="C43" s="101" t="s">
        <v>437</v>
      </c>
      <c r="D43" s="36" t="s">
        <v>491</v>
      </c>
      <c r="E43" s="36" t="s">
        <v>457</v>
      </c>
      <c r="F43" s="36"/>
      <c r="G43" s="35"/>
      <c r="H43" s="33"/>
    </row>
    <row r="44" spans="1:8" ht="15" x14ac:dyDescent="0.25">
      <c r="A44" s="114">
        <v>34</v>
      </c>
      <c r="B44" s="115" t="s">
        <v>366</v>
      </c>
      <c r="C44" s="101" t="s">
        <v>438</v>
      </c>
      <c r="D44" s="36" t="s">
        <v>492</v>
      </c>
      <c r="E44" s="36" t="s">
        <v>457</v>
      </c>
      <c r="F44" s="36"/>
      <c r="G44" s="35"/>
      <c r="H44" s="33"/>
    </row>
    <row r="45" spans="1:8" ht="15" x14ac:dyDescent="0.25">
      <c r="A45" s="114">
        <v>35</v>
      </c>
      <c r="B45" s="115" t="s">
        <v>367</v>
      </c>
      <c r="C45" s="101" t="s">
        <v>439</v>
      </c>
      <c r="D45" s="36" t="s">
        <v>493</v>
      </c>
      <c r="E45" s="36" t="s">
        <v>457</v>
      </c>
      <c r="F45" s="36"/>
      <c r="G45" s="35"/>
      <c r="H45" s="33"/>
    </row>
    <row r="46" spans="1:8" ht="15" x14ac:dyDescent="0.25">
      <c r="A46" s="114">
        <v>36</v>
      </c>
      <c r="B46" s="115" t="s">
        <v>368</v>
      </c>
      <c r="C46" s="101" t="s">
        <v>440</v>
      </c>
      <c r="D46" s="36" t="s">
        <v>494</v>
      </c>
      <c r="E46" s="36" t="s">
        <v>457</v>
      </c>
      <c r="F46" s="36"/>
      <c r="G46" s="35"/>
      <c r="H46" s="33"/>
    </row>
    <row r="47" spans="1:8" ht="15" x14ac:dyDescent="0.25">
      <c r="A47" s="114">
        <v>37</v>
      </c>
      <c r="B47" s="115" t="s">
        <v>369</v>
      </c>
      <c r="C47" s="101" t="s">
        <v>441</v>
      </c>
      <c r="D47" s="36" t="s">
        <v>495</v>
      </c>
      <c r="E47" s="36" t="s">
        <v>457</v>
      </c>
      <c r="F47" s="36"/>
      <c r="G47" s="35"/>
      <c r="H47" s="33"/>
    </row>
    <row r="48" spans="1:8" ht="15" x14ac:dyDescent="0.25">
      <c r="A48" s="114">
        <v>38</v>
      </c>
      <c r="B48" s="115" t="s">
        <v>370</v>
      </c>
      <c r="C48" s="101" t="s">
        <v>442</v>
      </c>
      <c r="D48" s="36" t="s">
        <v>496</v>
      </c>
      <c r="E48" s="36" t="s">
        <v>457</v>
      </c>
      <c r="F48" s="36"/>
      <c r="G48" s="35"/>
      <c r="H48" s="33"/>
    </row>
    <row r="49" spans="1:8" ht="15" x14ac:dyDescent="0.25">
      <c r="A49" s="114">
        <v>39</v>
      </c>
      <c r="B49" s="115" t="s">
        <v>371</v>
      </c>
      <c r="C49" s="101" t="s">
        <v>443</v>
      </c>
      <c r="D49" s="36" t="s">
        <v>497</v>
      </c>
      <c r="E49" s="36" t="s">
        <v>457</v>
      </c>
      <c r="F49" s="36"/>
      <c r="G49" s="35"/>
      <c r="H49" s="33"/>
    </row>
    <row r="50" spans="1:8" ht="15" x14ac:dyDescent="0.25">
      <c r="A50" s="114">
        <v>40</v>
      </c>
      <c r="B50" s="115" t="s">
        <v>372</v>
      </c>
      <c r="C50" s="101" t="s">
        <v>444</v>
      </c>
      <c r="D50" s="36" t="s">
        <v>498</v>
      </c>
      <c r="E50" s="36" t="s">
        <v>457</v>
      </c>
      <c r="F50" s="36"/>
      <c r="G50" s="35"/>
      <c r="H50" s="33"/>
    </row>
    <row r="51" spans="1:8" ht="15" x14ac:dyDescent="0.25">
      <c r="A51" s="114">
        <v>41</v>
      </c>
      <c r="B51" s="115" t="s">
        <v>373</v>
      </c>
      <c r="C51" s="101" t="s">
        <v>445</v>
      </c>
      <c r="D51" s="36" t="s">
        <v>499</v>
      </c>
      <c r="E51" s="36" t="s">
        <v>457</v>
      </c>
      <c r="F51" s="36"/>
      <c r="G51" s="35"/>
      <c r="H51" s="33"/>
    </row>
    <row r="52" spans="1:8" ht="15" x14ac:dyDescent="0.25">
      <c r="A52" s="114">
        <v>42</v>
      </c>
      <c r="B52" s="115" t="s">
        <v>374</v>
      </c>
      <c r="C52" s="101" t="s">
        <v>446</v>
      </c>
      <c r="D52" s="36" t="s">
        <v>500</v>
      </c>
      <c r="E52" s="36" t="s">
        <v>457</v>
      </c>
      <c r="F52" s="36"/>
      <c r="G52" s="35"/>
      <c r="H52" s="33"/>
    </row>
    <row r="53" spans="1:8" ht="15" x14ac:dyDescent="0.25">
      <c r="A53" s="114">
        <v>43</v>
      </c>
      <c r="B53" s="114"/>
      <c r="C53" s="35"/>
      <c r="D53" s="36" t="s">
        <v>501</v>
      </c>
      <c r="E53" s="36" t="s">
        <v>457</v>
      </c>
      <c r="F53" s="36"/>
      <c r="G53" s="35"/>
      <c r="H53" s="33"/>
    </row>
    <row r="54" spans="1:8" ht="15" x14ac:dyDescent="0.25">
      <c r="A54" s="114">
        <v>44</v>
      </c>
      <c r="B54" s="114"/>
      <c r="C54" s="35"/>
      <c r="D54" s="36" t="s">
        <v>502</v>
      </c>
      <c r="E54" s="36" t="s">
        <v>457</v>
      </c>
      <c r="F54" s="36"/>
      <c r="G54" s="35"/>
      <c r="H54" s="33"/>
    </row>
    <row r="55" spans="1:8" ht="15" x14ac:dyDescent="0.25">
      <c r="A55" s="114">
        <v>45</v>
      </c>
      <c r="B55" s="115" t="s">
        <v>375</v>
      </c>
      <c r="C55" s="101" t="s">
        <v>447</v>
      </c>
      <c r="D55" s="36" t="s">
        <v>503</v>
      </c>
      <c r="E55" s="36" t="s">
        <v>457</v>
      </c>
      <c r="F55" s="36"/>
      <c r="G55" s="35"/>
      <c r="H55" s="33"/>
    </row>
    <row r="56" spans="1:8" ht="15" x14ac:dyDescent="0.25">
      <c r="A56" s="114">
        <v>46</v>
      </c>
      <c r="B56" s="115" t="s">
        <v>376</v>
      </c>
      <c r="C56" s="101" t="s">
        <v>448</v>
      </c>
      <c r="D56" s="36" t="s">
        <v>504</v>
      </c>
      <c r="E56" s="36" t="s">
        <v>457</v>
      </c>
      <c r="F56" s="36"/>
      <c r="G56" s="35"/>
      <c r="H56" s="33"/>
    </row>
    <row r="57" spans="1:8" ht="15" x14ac:dyDescent="0.25">
      <c r="A57" s="114">
        <v>47</v>
      </c>
      <c r="B57" s="115" t="s">
        <v>377</v>
      </c>
      <c r="C57" s="101" t="s">
        <v>449</v>
      </c>
      <c r="D57" s="36" t="s">
        <v>505</v>
      </c>
      <c r="E57" s="36" t="s">
        <v>457</v>
      </c>
      <c r="F57" s="36"/>
      <c r="G57" s="35"/>
      <c r="H57" s="33"/>
    </row>
    <row r="58" spans="1:8" ht="15" x14ac:dyDescent="0.25">
      <c r="A58" s="114">
        <v>48</v>
      </c>
      <c r="B58" s="115" t="s">
        <v>378</v>
      </c>
      <c r="C58" s="101" t="s">
        <v>450</v>
      </c>
      <c r="D58" s="36" t="s">
        <v>506</v>
      </c>
      <c r="E58" s="36" t="s">
        <v>457</v>
      </c>
      <c r="F58" s="36"/>
      <c r="G58" s="35"/>
      <c r="H58" s="33"/>
    </row>
    <row r="59" spans="1:8" ht="15" x14ac:dyDescent="0.25">
      <c r="A59" s="114">
        <v>49</v>
      </c>
      <c r="B59" s="114"/>
      <c r="C59" s="101" t="s">
        <v>637</v>
      </c>
      <c r="D59" s="36" t="s">
        <v>507</v>
      </c>
      <c r="E59" s="36" t="s">
        <v>457</v>
      </c>
      <c r="F59" s="36"/>
      <c r="G59" s="35"/>
      <c r="H59" s="33"/>
    </row>
    <row r="60" spans="1:8" ht="15" x14ac:dyDescent="0.25">
      <c r="A60" s="114">
        <v>50</v>
      </c>
      <c r="B60" s="115" t="s">
        <v>379</v>
      </c>
      <c r="C60" s="101" t="s">
        <v>451</v>
      </c>
      <c r="D60" s="36" t="s">
        <v>508</v>
      </c>
      <c r="E60" s="36" t="s">
        <v>457</v>
      </c>
      <c r="F60" s="36"/>
      <c r="G60" s="35"/>
      <c r="H60" s="33"/>
    </row>
    <row r="61" spans="1:8" ht="15" x14ac:dyDescent="0.25">
      <c r="A61" s="114">
        <v>51</v>
      </c>
      <c r="B61" s="115"/>
      <c r="C61" s="101" t="s">
        <v>452</v>
      </c>
      <c r="D61" s="36" t="s">
        <v>509</v>
      </c>
      <c r="E61" s="36" t="s">
        <v>457</v>
      </c>
      <c r="F61" s="36"/>
      <c r="G61" s="35"/>
      <c r="H61" s="33"/>
    </row>
    <row r="62" spans="1:8" ht="15" x14ac:dyDescent="0.25">
      <c r="A62" s="114">
        <v>52</v>
      </c>
      <c r="B62" s="115" t="s">
        <v>598</v>
      </c>
      <c r="C62" s="101" t="s">
        <v>453</v>
      </c>
      <c r="D62" s="36" t="s">
        <v>513</v>
      </c>
      <c r="E62" s="36" t="s">
        <v>457</v>
      </c>
      <c r="F62" s="36"/>
      <c r="G62" s="35"/>
      <c r="H62" s="33"/>
    </row>
    <row r="63" spans="1:8" ht="15" x14ac:dyDescent="0.25">
      <c r="A63" s="114">
        <v>53</v>
      </c>
      <c r="B63" s="115" t="s">
        <v>380</v>
      </c>
      <c r="C63" s="101" t="s">
        <v>454</v>
      </c>
      <c r="D63" s="36" t="s">
        <v>514</v>
      </c>
      <c r="E63" s="36" t="s">
        <v>457</v>
      </c>
      <c r="F63" s="36"/>
      <c r="G63" s="35"/>
      <c r="H63" s="33"/>
    </row>
    <row r="64" spans="1:8" ht="15" x14ac:dyDescent="0.25">
      <c r="A64" s="114">
        <v>54</v>
      </c>
      <c r="B64" s="115" t="s">
        <v>381</v>
      </c>
      <c r="C64" s="101" t="s">
        <v>455</v>
      </c>
      <c r="D64" s="36" t="s">
        <v>515</v>
      </c>
      <c r="E64" s="36" t="s">
        <v>457</v>
      </c>
      <c r="F64" s="36"/>
      <c r="G64" s="35"/>
      <c r="H64" s="33"/>
    </row>
    <row r="65" spans="1:8" ht="15" x14ac:dyDescent="0.25">
      <c r="A65" s="114">
        <v>55</v>
      </c>
      <c r="B65" s="115" t="s">
        <v>382</v>
      </c>
      <c r="C65" s="101" t="s">
        <v>456</v>
      </c>
      <c r="D65" s="36" t="s">
        <v>516</v>
      </c>
      <c r="E65" s="36" t="s">
        <v>457</v>
      </c>
      <c r="F65" s="36"/>
      <c r="G65" s="35"/>
      <c r="H65" s="33"/>
    </row>
    <row r="66" spans="1:8" ht="15" x14ac:dyDescent="0.25">
      <c r="A66" s="33"/>
      <c r="B66" s="33"/>
      <c r="C66" s="35"/>
      <c r="D66" s="36"/>
      <c r="E66" s="36"/>
      <c r="F66" s="36"/>
      <c r="G66" s="35"/>
      <c r="H66" s="33"/>
    </row>
    <row r="67" spans="1:8" ht="15" x14ac:dyDescent="0.25">
      <c r="A67" s="33"/>
      <c r="B67" s="33"/>
      <c r="C67" s="35"/>
      <c r="D67" s="36"/>
      <c r="E67" s="36"/>
      <c r="F67" s="36"/>
      <c r="G67" s="35"/>
      <c r="H67" s="33"/>
    </row>
    <row r="68" spans="1:8" ht="15" x14ac:dyDescent="0.25">
      <c r="A68" s="33"/>
      <c r="B68" s="33"/>
      <c r="C68" s="35"/>
      <c r="D68" s="36"/>
      <c r="E68" s="36"/>
      <c r="F68" s="36"/>
      <c r="G68" s="35"/>
      <c r="H68" s="33"/>
    </row>
    <row r="69" spans="1:8" ht="15" x14ac:dyDescent="0.25">
      <c r="A69" s="33"/>
      <c r="B69" s="33"/>
      <c r="C69" s="35"/>
      <c r="D69" s="36"/>
      <c r="E69" s="36"/>
      <c r="F69" s="36"/>
      <c r="G69" s="35"/>
      <c r="H69" s="33"/>
    </row>
    <row r="70" spans="1:8" ht="15" x14ac:dyDescent="0.25">
      <c r="A70" s="33"/>
      <c r="B70" s="33"/>
      <c r="C70" s="35"/>
      <c r="D70" s="36"/>
      <c r="E70" s="36"/>
      <c r="F70" s="36"/>
      <c r="G70" s="35"/>
      <c r="H70" s="33"/>
    </row>
    <row r="71" spans="1:8" ht="15" x14ac:dyDescent="0.25">
      <c r="A71" s="33"/>
      <c r="B71" s="33"/>
      <c r="C71" s="35"/>
      <c r="D71" s="36"/>
      <c r="E71" s="36"/>
      <c r="F71" s="36"/>
      <c r="G71" s="35"/>
      <c r="H71" s="33"/>
    </row>
    <row r="72" spans="1:8" ht="15" x14ac:dyDescent="0.25">
      <c r="A72" s="33"/>
      <c r="B72" s="33"/>
      <c r="C72" s="35"/>
      <c r="D72" s="36"/>
      <c r="E72" s="36"/>
      <c r="F72" s="36"/>
      <c r="G72" s="35"/>
      <c r="H72" s="33"/>
    </row>
    <row r="73" spans="1:8" ht="15" x14ac:dyDescent="0.25">
      <c r="A73" s="33"/>
      <c r="B73" s="33"/>
      <c r="C73" s="35"/>
      <c r="D73" s="36"/>
      <c r="E73" s="36"/>
      <c r="F73" s="36"/>
      <c r="G73" s="35"/>
      <c r="H73" s="33"/>
    </row>
    <row r="74" spans="1:8" ht="15" x14ac:dyDescent="0.25">
      <c r="A74" s="33"/>
      <c r="B74" s="33"/>
      <c r="C74" s="35"/>
      <c r="D74" s="36"/>
      <c r="E74" s="36"/>
      <c r="F74" s="36"/>
      <c r="G74" s="35"/>
      <c r="H74" s="33"/>
    </row>
    <row r="75" spans="1:8" ht="15" x14ac:dyDescent="0.25">
      <c r="A75" s="33"/>
      <c r="B75" s="33"/>
      <c r="C75" s="35"/>
      <c r="D75" s="36"/>
      <c r="E75" s="36"/>
      <c r="F75" s="36"/>
      <c r="G75" s="35"/>
      <c r="H75" s="33"/>
    </row>
    <row r="76" spans="1:8" ht="15" x14ac:dyDescent="0.25">
      <c r="A76" s="33"/>
      <c r="B76" s="33"/>
      <c r="C76" s="35"/>
      <c r="D76" s="36"/>
      <c r="E76" s="36"/>
      <c r="F76" s="36"/>
      <c r="G76" s="35"/>
      <c r="H76" s="33"/>
    </row>
    <row r="77" spans="1:8" ht="15" x14ac:dyDescent="0.25">
      <c r="A77" s="33"/>
      <c r="B77" s="33"/>
      <c r="C77" s="35"/>
      <c r="D77" s="36"/>
      <c r="E77" s="36"/>
      <c r="F77" s="36"/>
      <c r="G77" s="35"/>
      <c r="H77" s="33"/>
    </row>
    <row r="78" spans="1:8" ht="15" x14ac:dyDescent="0.25">
      <c r="A78" s="33"/>
      <c r="B78" s="33"/>
      <c r="C78" s="35"/>
      <c r="D78" s="36"/>
      <c r="E78" s="36"/>
      <c r="F78" s="36"/>
      <c r="G78" s="35"/>
      <c r="H78" s="33"/>
    </row>
    <row r="79" spans="1:8" ht="15" x14ac:dyDescent="0.25">
      <c r="A79" s="33"/>
      <c r="B79" s="33"/>
      <c r="C79" s="35"/>
      <c r="D79" s="36"/>
      <c r="E79" s="36"/>
      <c r="F79" s="36"/>
      <c r="G79" s="35"/>
      <c r="H79" s="33"/>
    </row>
    <row r="80" spans="1:8" ht="15" x14ac:dyDescent="0.25">
      <c r="A80" s="33"/>
      <c r="B80" s="33"/>
      <c r="C80" s="35"/>
      <c r="D80" s="36"/>
      <c r="E80" s="36"/>
      <c r="F80" s="36"/>
      <c r="G80" s="35"/>
      <c r="H80" s="33"/>
    </row>
    <row r="81" spans="1:8" ht="15" x14ac:dyDescent="0.25">
      <c r="A81" s="33"/>
      <c r="B81" s="33"/>
      <c r="C81" s="33"/>
      <c r="D81" s="36"/>
      <c r="E81" s="36"/>
      <c r="F81" s="36"/>
      <c r="G81" s="35"/>
      <c r="H81" s="33"/>
    </row>
    <row r="82" spans="1:8" ht="15" x14ac:dyDescent="0.25">
      <c r="A82" s="33"/>
      <c r="B82" s="33"/>
      <c r="C82" s="35"/>
      <c r="D82" s="36"/>
      <c r="E82" s="36"/>
      <c r="F82" s="36"/>
      <c r="G82" s="35"/>
      <c r="H82" s="33"/>
    </row>
    <row r="83" spans="1:8" ht="15" x14ac:dyDescent="0.25">
      <c r="A83" s="33"/>
      <c r="B83" s="33"/>
      <c r="C83" s="35"/>
      <c r="D83" s="36"/>
      <c r="E83" s="36"/>
      <c r="F83" s="36"/>
      <c r="G83" s="35"/>
      <c r="H83" s="33"/>
    </row>
    <row r="84" spans="1:8" ht="15" x14ac:dyDescent="0.25">
      <c r="A84" s="33"/>
      <c r="B84" s="33"/>
      <c r="C84" s="35"/>
      <c r="D84" s="36"/>
      <c r="E84" s="36"/>
      <c r="F84" s="36"/>
      <c r="G84" s="35"/>
      <c r="H84" s="33"/>
    </row>
    <row r="85" spans="1:8" ht="15" x14ac:dyDescent="0.25">
      <c r="A85" s="33"/>
      <c r="B85" s="33"/>
      <c r="C85" s="35"/>
      <c r="D85" s="36"/>
      <c r="E85" s="36"/>
      <c r="F85" s="36"/>
      <c r="G85" s="35"/>
      <c r="H85" s="33"/>
    </row>
    <row r="86" spans="1:8" ht="15" x14ac:dyDescent="0.25">
      <c r="A86" s="33"/>
      <c r="B86" s="33"/>
      <c r="C86" s="35"/>
      <c r="D86" s="36"/>
      <c r="E86" s="36"/>
      <c r="F86" s="36"/>
      <c r="G86" s="35"/>
      <c r="H86" s="33"/>
    </row>
    <row r="87" spans="1:8" ht="15" x14ac:dyDescent="0.25">
      <c r="A87" s="33"/>
      <c r="B87" s="33"/>
      <c r="C87" s="35"/>
      <c r="D87" s="36"/>
      <c r="E87" s="36"/>
      <c r="F87" s="36"/>
      <c r="G87" s="35"/>
      <c r="H87" s="33"/>
    </row>
    <row r="88" spans="1:8" ht="15" x14ac:dyDescent="0.25">
      <c r="A88" s="33"/>
      <c r="B88" s="33"/>
      <c r="C88" s="35"/>
      <c r="D88" s="36"/>
      <c r="E88" s="36"/>
      <c r="F88" s="36"/>
      <c r="G88" s="35"/>
      <c r="H88" s="33"/>
    </row>
    <row r="89" spans="1:8" ht="15" x14ac:dyDescent="0.25">
      <c r="A89" s="33"/>
      <c r="B89" s="33"/>
      <c r="C89" s="35"/>
      <c r="D89" s="36"/>
      <c r="E89" s="36"/>
      <c r="F89" s="36"/>
      <c r="G89" s="35"/>
      <c r="H89" s="33"/>
    </row>
    <row r="90" spans="1:8" ht="15" x14ac:dyDescent="0.25">
      <c r="A90" s="33"/>
      <c r="B90" s="33"/>
      <c r="C90" s="35"/>
      <c r="D90" s="36"/>
      <c r="E90" s="36"/>
      <c r="F90" s="36"/>
      <c r="G90" s="35"/>
      <c r="H90" s="33"/>
    </row>
    <row r="91" spans="1:8" ht="15" x14ac:dyDescent="0.25">
      <c r="A91" s="33"/>
      <c r="B91" s="33"/>
      <c r="C91" s="35"/>
      <c r="D91" s="36"/>
      <c r="E91" s="36"/>
      <c r="F91" s="36"/>
      <c r="G91" s="35"/>
      <c r="H91" s="33"/>
    </row>
    <row r="92" spans="1:8" ht="15" x14ac:dyDescent="0.25">
      <c r="A92" s="33"/>
      <c r="B92" s="33"/>
      <c r="C92" s="35"/>
      <c r="D92" s="36"/>
      <c r="E92" s="36"/>
      <c r="F92" s="36"/>
      <c r="G92" s="35"/>
      <c r="H92" s="33"/>
    </row>
    <row r="93" spans="1:8" ht="15" x14ac:dyDescent="0.25">
      <c r="A93" s="33"/>
      <c r="B93" s="33"/>
      <c r="C93" s="35"/>
      <c r="D93" s="36"/>
      <c r="E93" s="36"/>
      <c r="F93" s="36"/>
      <c r="G93" s="35"/>
      <c r="H93" s="33"/>
    </row>
    <row r="94" spans="1:8" ht="15" x14ac:dyDescent="0.25">
      <c r="A94" s="33"/>
      <c r="B94" s="33"/>
      <c r="C94" s="35"/>
      <c r="D94" s="36"/>
      <c r="E94" s="36"/>
      <c r="F94" s="36"/>
      <c r="G94" s="35"/>
      <c r="H94" s="33"/>
    </row>
    <row r="95" spans="1:8" ht="15" x14ac:dyDescent="0.25">
      <c r="A95" s="33"/>
      <c r="B95" s="33"/>
      <c r="C95" s="35"/>
      <c r="D95" s="36"/>
      <c r="E95" s="36"/>
      <c r="F95" s="36"/>
      <c r="G95" s="35"/>
      <c r="H95" s="33"/>
    </row>
    <row r="96" spans="1:8" ht="15" x14ac:dyDescent="0.25">
      <c r="A96" s="33"/>
      <c r="B96" s="33"/>
      <c r="C96" s="35"/>
      <c r="D96" s="36"/>
      <c r="E96" s="36"/>
      <c r="F96" s="36"/>
      <c r="G96" s="35"/>
      <c r="H96" s="33"/>
    </row>
    <row r="97" spans="1:8" ht="15" x14ac:dyDescent="0.25">
      <c r="A97" s="33"/>
      <c r="B97" s="33"/>
      <c r="C97" s="33"/>
      <c r="D97" s="36"/>
      <c r="E97" s="36"/>
      <c r="F97" s="36"/>
      <c r="G97" s="37"/>
      <c r="H97" s="33"/>
    </row>
    <row r="98" spans="1:8" ht="15" x14ac:dyDescent="0.25">
      <c r="A98" s="33"/>
      <c r="B98" s="33"/>
      <c r="C98" s="33"/>
      <c r="D98" s="36"/>
      <c r="E98" s="36"/>
      <c r="F98" s="36"/>
      <c r="G98" s="37"/>
      <c r="H98" s="33"/>
    </row>
    <row r="99" spans="1:8" ht="15" x14ac:dyDescent="0.25">
      <c r="A99" s="33"/>
      <c r="B99" s="33"/>
      <c r="C99" s="33"/>
      <c r="D99" s="36"/>
      <c r="E99" s="36"/>
      <c r="F99" s="36"/>
      <c r="G99" s="37"/>
      <c r="H99" s="33"/>
    </row>
    <row r="100" spans="1:8" ht="15" x14ac:dyDescent="0.25">
      <c r="A100" s="33"/>
      <c r="B100" s="33"/>
      <c r="C100" s="33"/>
      <c r="D100" s="36"/>
      <c r="E100" s="36"/>
      <c r="F100" s="36"/>
      <c r="G100" s="37"/>
      <c r="H100" s="33"/>
    </row>
    <row r="101" spans="1:8" ht="15" x14ac:dyDescent="0.25">
      <c r="A101" s="33"/>
      <c r="B101" s="33"/>
      <c r="C101" s="33"/>
      <c r="D101" s="36"/>
      <c r="E101" s="36"/>
      <c r="F101" s="36"/>
      <c r="G101" s="37"/>
      <c r="H101" s="33"/>
    </row>
    <row r="102" spans="1:8" ht="15" x14ac:dyDescent="0.25">
      <c r="A102" s="33"/>
      <c r="B102" s="33"/>
      <c r="C102" s="33"/>
      <c r="D102" s="36"/>
      <c r="E102" s="36"/>
      <c r="F102" s="36"/>
      <c r="G102" s="37"/>
      <c r="H102" s="33"/>
    </row>
    <row r="103" spans="1:8" ht="15" x14ac:dyDescent="0.25">
      <c r="A103" s="33"/>
      <c r="B103" s="33"/>
      <c r="C103" s="33"/>
      <c r="D103" s="36"/>
      <c r="E103" s="36"/>
      <c r="F103" s="36"/>
      <c r="G103" s="37"/>
      <c r="H103" s="33"/>
    </row>
    <row r="104" spans="1:8" ht="15" x14ac:dyDescent="0.25">
      <c r="A104" s="33"/>
      <c r="B104" s="33"/>
      <c r="C104" s="35"/>
      <c r="D104" s="36"/>
      <c r="E104" s="36"/>
      <c r="F104" s="36"/>
      <c r="G104" s="37"/>
      <c r="H104" s="33"/>
    </row>
    <row r="105" spans="1:8" ht="15" x14ac:dyDescent="0.25">
      <c r="A105" s="33"/>
      <c r="B105" s="33"/>
      <c r="C105" s="35"/>
      <c r="D105" s="36"/>
      <c r="E105" s="36"/>
      <c r="F105" s="36"/>
      <c r="G105" s="37"/>
      <c r="H105" s="33"/>
    </row>
    <row r="106" spans="1:8" ht="15" x14ac:dyDescent="0.25">
      <c r="A106" s="33"/>
      <c r="B106" s="33"/>
      <c r="C106" s="35"/>
      <c r="D106" s="36"/>
      <c r="E106" s="36"/>
      <c r="F106" s="36"/>
      <c r="G106" s="37"/>
      <c r="H106" s="33"/>
    </row>
    <row r="107" spans="1:8" ht="15" x14ac:dyDescent="0.25">
      <c r="A107" s="33"/>
      <c r="B107" s="33"/>
      <c r="C107" s="35"/>
      <c r="D107" s="36"/>
      <c r="E107" s="36"/>
      <c r="F107" s="36"/>
      <c r="G107" s="37"/>
      <c r="H107" s="33"/>
    </row>
    <row r="108" spans="1:8" ht="15" x14ac:dyDescent="0.25">
      <c r="A108" s="33"/>
      <c r="B108" s="33"/>
      <c r="C108" s="35"/>
      <c r="D108" s="36"/>
      <c r="E108" s="36"/>
      <c r="F108" s="36"/>
      <c r="G108" s="37"/>
      <c r="H108" s="33"/>
    </row>
    <row r="109" spans="1:8" ht="15" x14ac:dyDescent="0.25">
      <c r="A109" s="33"/>
      <c r="B109" s="33"/>
      <c r="C109" s="35"/>
      <c r="D109" s="36"/>
      <c r="E109" s="36"/>
      <c r="F109" s="36"/>
      <c r="G109" s="37"/>
      <c r="H109" s="33"/>
    </row>
    <row r="110" spans="1:8" ht="15" x14ac:dyDescent="0.25">
      <c r="A110" s="33"/>
      <c r="B110" s="33"/>
      <c r="C110" s="35"/>
      <c r="D110" s="36"/>
      <c r="E110" s="36"/>
      <c r="F110" s="36"/>
      <c r="G110" s="37"/>
      <c r="H110" s="33"/>
    </row>
    <row r="111" spans="1:8" ht="15" x14ac:dyDescent="0.25">
      <c r="A111" s="33"/>
      <c r="B111" s="33"/>
      <c r="C111" s="35"/>
      <c r="D111" s="36"/>
      <c r="E111" s="36"/>
      <c r="F111" s="36"/>
      <c r="G111" s="37"/>
      <c r="H111" s="33"/>
    </row>
    <row r="112" spans="1:8" ht="15" x14ac:dyDescent="0.25">
      <c r="A112" s="33"/>
      <c r="B112" s="33"/>
      <c r="C112" s="35"/>
      <c r="D112" s="36"/>
      <c r="E112" s="36"/>
      <c r="F112" s="36"/>
      <c r="G112" s="37"/>
      <c r="H112" s="33"/>
    </row>
    <row r="113" spans="1:8" ht="15" x14ac:dyDescent="0.25">
      <c r="A113" s="33"/>
      <c r="B113" s="33"/>
      <c r="C113" s="35"/>
      <c r="D113" s="36"/>
      <c r="E113" s="36"/>
      <c r="F113" s="36"/>
      <c r="G113" s="37"/>
      <c r="H113" s="33"/>
    </row>
    <row r="114" spans="1:8" ht="15" x14ac:dyDescent="0.25">
      <c r="A114" s="33"/>
      <c r="B114" s="33"/>
      <c r="C114" s="35"/>
      <c r="D114" s="36"/>
      <c r="E114" s="36"/>
      <c r="F114" s="36"/>
      <c r="G114" s="37"/>
      <c r="H114" s="33"/>
    </row>
    <row r="115" spans="1:8" ht="15" x14ac:dyDescent="0.25">
      <c r="A115" s="33"/>
      <c r="B115" s="33"/>
      <c r="C115" s="34"/>
      <c r="D115" s="36"/>
      <c r="E115" s="36"/>
      <c r="F115" s="36"/>
      <c r="G115" s="37"/>
      <c r="H115" s="33"/>
    </row>
    <row r="116" spans="1:8" ht="15" x14ac:dyDescent="0.25">
      <c r="A116" s="33"/>
      <c r="B116" s="33"/>
      <c r="C116" s="34"/>
      <c r="D116" s="36"/>
      <c r="E116" s="36"/>
      <c r="F116" s="36"/>
      <c r="G116" s="37"/>
      <c r="H116" s="33"/>
    </row>
    <row r="117" spans="1:8" ht="15" x14ac:dyDescent="0.25">
      <c r="A117" s="33"/>
      <c r="B117" s="33"/>
      <c r="C117" s="34"/>
      <c r="D117" s="36"/>
      <c r="E117" s="36"/>
      <c r="F117" s="36"/>
      <c r="G117" s="37"/>
      <c r="H117" s="33"/>
    </row>
    <row r="118" spans="1:8" ht="15" x14ac:dyDescent="0.25">
      <c r="A118" s="33"/>
      <c r="B118" s="33"/>
      <c r="C118" s="34"/>
      <c r="D118" s="36"/>
      <c r="E118" s="36"/>
      <c r="F118" s="36"/>
      <c r="G118" s="37"/>
      <c r="H118" s="33"/>
    </row>
    <row r="119" spans="1:8" ht="15" x14ac:dyDescent="0.25">
      <c r="A119" s="33"/>
      <c r="B119" s="33"/>
      <c r="C119" s="34"/>
      <c r="D119" s="36"/>
      <c r="E119" s="36"/>
      <c r="F119" s="36"/>
      <c r="G119" s="37"/>
      <c r="H119" s="33"/>
    </row>
    <row r="120" spans="1:8" ht="15" x14ac:dyDescent="0.25">
      <c r="A120" s="33"/>
      <c r="B120" s="33"/>
      <c r="C120" s="34"/>
      <c r="D120" s="36"/>
      <c r="E120" s="36"/>
      <c r="F120" s="36"/>
      <c r="G120" s="37"/>
      <c r="H120" s="33"/>
    </row>
    <row r="121" spans="1:8" ht="15" x14ac:dyDescent="0.25">
      <c r="A121" s="33"/>
      <c r="B121" s="33"/>
      <c r="C121" s="34"/>
      <c r="D121" s="36"/>
      <c r="E121" s="36"/>
      <c r="F121" s="36"/>
      <c r="G121" s="37"/>
      <c r="H121" s="33"/>
    </row>
    <row r="122" spans="1:8" ht="15" x14ac:dyDescent="0.25">
      <c r="A122" s="33"/>
      <c r="B122" s="33"/>
      <c r="C122" s="34"/>
      <c r="D122" s="36"/>
      <c r="E122" s="36"/>
      <c r="F122" s="36"/>
      <c r="G122" s="37"/>
      <c r="H122" s="33"/>
    </row>
    <row r="123" spans="1:8" ht="15" x14ac:dyDescent="0.25">
      <c r="A123" s="33"/>
      <c r="B123" s="33"/>
      <c r="C123" s="34"/>
      <c r="D123" s="36"/>
      <c r="E123" s="36"/>
      <c r="F123" s="36"/>
      <c r="G123" s="37"/>
      <c r="H123" s="33"/>
    </row>
    <row r="124" spans="1:8" ht="15" x14ac:dyDescent="0.25">
      <c r="A124" s="33"/>
      <c r="B124" s="33"/>
      <c r="C124" s="33"/>
      <c r="D124" s="36"/>
      <c r="E124" s="36"/>
      <c r="F124" s="36"/>
      <c r="G124" s="37"/>
      <c r="H124" s="33"/>
    </row>
    <row r="125" spans="1:8" ht="15" x14ac:dyDescent="0.25">
      <c r="A125" s="33"/>
      <c r="B125" s="33"/>
      <c r="C125" s="37"/>
      <c r="D125" s="36"/>
      <c r="E125" s="36"/>
      <c r="F125" s="36"/>
      <c r="G125" s="37"/>
      <c r="H125" s="33"/>
    </row>
    <row r="126" spans="1:8" ht="15" x14ac:dyDescent="0.25">
      <c r="A126" s="33"/>
      <c r="B126" s="33"/>
      <c r="C126" s="37"/>
      <c r="D126" s="36"/>
      <c r="E126" s="36"/>
      <c r="F126" s="36"/>
      <c r="G126" s="37"/>
      <c r="H126" s="33"/>
    </row>
    <row r="127" spans="1:8" ht="15" x14ac:dyDescent="0.25">
      <c r="A127" s="33"/>
      <c r="B127" s="33"/>
      <c r="C127" s="37"/>
      <c r="D127" s="36"/>
      <c r="E127" s="36"/>
      <c r="F127" s="36"/>
      <c r="G127" s="37"/>
      <c r="H127" s="33"/>
    </row>
    <row r="128" spans="1:8" ht="15" x14ac:dyDescent="0.25">
      <c r="A128" s="33"/>
      <c r="B128" s="33"/>
      <c r="C128" s="37"/>
      <c r="D128" s="36"/>
      <c r="E128" s="36"/>
      <c r="F128" s="36"/>
      <c r="G128" s="37"/>
      <c r="H128" s="33"/>
    </row>
    <row r="129" spans="1:8" ht="15" x14ac:dyDescent="0.25">
      <c r="A129" s="33"/>
      <c r="B129" s="33"/>
      <c r="C129" s="37"/>
      <c r="D129" s="36"/>
      <c r="E129" s="36"/>
      <c r="F129" s="36"/>
      <c r="G129" s="37"/>
      <c r="H129" s="33"/>
    </row>
    <row r="130" spans="1:8" ht="15" x14ac:dyDescent="0.25">
      <c r="A130" s="33"/>
      <c r="B130" s="33"/>
      <c r="C130" s="37"/>
      <c r="D130" s="36"/>
      <c r="E130" s="36"/>
      <c r="F130" s="36"/>
      <c r="G130" s="37"/>
      <c r="H130" s="33"/>
    </row>
    <row r="131" spans="1:8" x14ac:dyDescent="0.2">
      <c r="C131" s="6"/>
      <c r="D131" s="6"/>
      <c r="E131" s="6"/>
      <c r="F131" s="6"/>
      <c r="G131" s="6"/>
    </row>
    <row r="132" spans="1:8" x14ac:dyDescent="0.2">
      <c r="C132" s="6"/>
      <c r="D132" s="6"/>
      <c r="E132" s="6"/>
      <c r="F132" s="6"/>
      <c r="G132" s="6"/>
    </row>
    <row r="133" spans="1:8" x14ac:dyDescent="0.2">
      <c r="C133" s="6"/>
      <c r="D133" s="6"/>
      <c r="E133" s="6"/>
      <c r="F133" s="6"/>
      <c r="G133" s="6"/>
    </row>
    <row r="134" spans="1:8" x14ac:dyDescent="0.2">
      <c r="C134" s="6"/>
      <c r="D134" s="6"/>
      <c r="E134" s="6"/>
      <c r="F134" s="6"/>
      <c r="G134" s="6"/>
    </row>
    <row r="135" spans="1:8" x14ac:dyDescent="0.2">
      <c r="C135" s="6"/>
      <c r="D135" s="6"/>
      <c r="E135" s="6"/>
      <c r="F135" s="6"/>
      <c r="G135" s="6"/>
    </row>
    <row r="136" spans="1:8" x14ac:dyDescent="0.2">
      <c r="C136" s="6"/>
      <c r="D136" s="6"/>
      <c r="E136" s="6"/>
      <c r="F136" s="6"/>
      <c r="G136" s="6"/>
    </row>
    <row r="137" spans="1:8" x14ac:dyDescent="0.2">
      <c r="C137" s="6"/>
      <c r="D137" s="6"/>
      <c r="E137" s="6"/>
      <c r="F137" s="6"/>
      <c r="G137" s="6"/>
    </row>
    <row r="138" spans="1:8" x14ac:dyDescent="0.2">
      <c r="C138" s="6"/>
      <c r="D138" s="6"/>
      <c r="E138" s="6"/>
      <c r="F138" s="6"/>
      <c r="G138" s="6"/>
    </row>
    <row r="139" spans="1:8" x14ac:dyDescent="0.2">
      <c r="C139" s="6"/>
      <c r="D139" s="6"/>
      <c r="E139" s="6"/>
      <c r="F139" s="6"/>
      <c r="G139" s="6"/>
    </row>
    <row r="140" spans="1:8" x14ac:dyDescent="0.2">
      <c r="C140" s="6"/>
      <c r="D140" s="6"/>
      <c r="E140" s="6"/>
      <c r="F140" s="6"/>
      <c r="G140" s="6"/>
    </row>
    <row r="141" spans="1:8" x14ac:dyDescent="0.2">
      <c r="C141" s="6"/>
      <c r="D141" s="6"/>
      <c r="E141" s="6"/>
      <c r="F141" s="6"/>
      <c r="G141" s="6"/>
    </row>
    <row r="142" spans="1:8" x14ac:dyDescent="0.2">
      <c r="C142" s="6"/>
      <c r="D142" s="6"/>
      <c r="E142" s="6"/>
      <c r="F142" s="6"/>
      <c r="G142" s="6"/>
    </row>
    <row r="143" spans="1:8" x14ac:dyDescent="0.2">
      <c r="C143" s="6"/>
      <c r="D143" s="6"/>
      <c r="E143" s="6"/>
      <c r="F143" s="6"/>
      <c r="G143" s="6"/>
    </row>
    <row r="144" spans="1:8" x14ac:dyDescent="0.2">
      <c r="C144" s="6"/>
      <c r="D144" s="6"/>
      <c r="E144" s="6"/>
      <c r="F144" s="6"/>
      <c r="G144" s="6"/>
    </row>
    <row r="145" spans="3:7" x14ac:dyDescent="0.2">
      <c r="C145" s="6"/>
      <c r="D145" s="6"/>
      <c r="E145" s="6"/>
      <c r="F145" s="6"/>
      <c r="G145" s="6"/>
    </row>
    <row r="146" spans="3:7" x14ac:dyDescent="0.2">
      <c r="C146" s="6"/>
      <c r="D146" s="6"/>
      <c r="E146" s="6"/>
      <c r="F146" s="6"/>
      <c r="G146" s="6"/>
    </row>
    <row r="147" spans="3:7" x14ac:dyDescent="0.2">
      <c r="C147" s="6"/>
      <c r="D147" s="6"/>
      <c r="E147" s="6"/>
      <c r="F147" s="6"/>
      <c r="G147" s="6"/>
    </row>
    <row r="148" spans="3:7" x14ac:dyDescent="0.2">
      <c r="C148" s="6"/>
      <c r="D148" s="6"/>
      <c r="E148" s="6"/>
      <c r="F148" s="6"/>
      <c r="G148" s="6"/>
    </row>
    <row r="149" spans="3:7" x14ac:dyDescent="0.2">
      <c r="C149" s="6"/>
      <c r="D149" s="6"/>
      <c r="E149" s="6"/>
      <c r="F149" s="6"/>
      <c r="G149" s="6"/>
    </row>
    <row r="150" spans="3:7" x14ac:dyDescent="0.2">
      <c r="C150" s="6"/>
      <c r="D150" s="6"/>
      <c r="E150" s="6"/>
      <c r="F150" s="6"/>
      <c r="G150" s="6"/>
    </row>
    <row r="151" spans="3:7" x14ac:dyDescent="0.2">
      <c r="C151" s="6"/>
      <c r="D151" s="6"/>
      <c r="E151" s="6"/>
      <c r="F151" s="6"/>
      <c r="G151" s="6"/>
    </row>
    <row r="152" spans="3:7" x14ac:dyDescent="0.2">
      <c r="C152" s="6"/>
      <c r="D152" s="6"/>
      <c r="E152" s="6"/>
      <c r="F152" s="6"/>
      <c r="G152" s="6"/>
    </row>
    <row r="153" spans="3:7" x14ac:dyDescent="0.2">
      <c r="C153" s="6"/>
      <c r="D153" s="6"/>
      <c r="E153" s="6"/>
      <c r="F153" s="6"/>
      <c r="G153" s="6"/>
    </row>
    <row r="154" spans="3:7" x14ac:dyDescent="0.2">
      <c r="C154" s="6"/>
      <c r="D154" s="6"/>
      <c r="E154" s="6"/>
      <c r="F154" s="6"/>
      <c r="G154" s="6"/>
    </row>
    <row r="155" spans="3:7" x14ac:dyDescent="0.2">
      <c r="C155" s="6"/>
      <c r="D155" s="6"/>
      <c r="E155" s="6"/>
      <c r="F155" s="6"/>
      <c r="G155" s="6"/>
    </row>
    <row r="156" spans="3:7" x14ac:dyDescent="0.2">
      <c r="C156" s="6"/>
      <c r="D156" s="6"/>
      <c r="E156" s="6"/>
      <c r="F156" s="6"/>
      <c r="G156" s="6"/>
    </row>
    <row r="157" spans="3:7" x14ac:dyDescent="0.2">
      <c r="C157" s="6"/>
      <c r="D157" s="6"/>
      <c r="E157" s="6"/>
      <c r="F157" s="6"/>
      <c r="G157" s="6"/>
    </row>
    <row r="158" spans="3:7" x14ac:dyDescent="0.2">
      <c r="C158" s="6"/>
      <c r="D158" s="6"/>
      <c r="E158" s="6"/>
      <c r="F158" s="6"/>
      <c r="G158" s="6"/>
    </row>
    <row r="159" spans="3:7" x14ac:dyDescent="0.2">
      <c r="C159" s="6"/>
      <c r="D159" s="6"/>
      <c r="E159" s="6"/>
      <c r="F159" s="6"/>
      <c r="G159" s="6"/>
    </row>
    <row r="160" spans="3:7" x14ac:dyDescent="0.2">
      <c r="C160" s="6"/>
      <c r="D160" s="6"/>
      <c r="E160" s="6"/>
      <c r="F160" s="6"/>
      <c r="G160" s="6"/>
    </row>
    <row r="161" spans="3:7" x14ac:dyDescent="0.2">
      <c r="C161" s="6"/>
      <c r="D161" s="6"/>
      <c r="E161" s="6"/>
      <c r="F161" s="6"/>
      <c r="G161" s="6"/>
    </row>
    <row r="162" spans="3:7" x14ac:dyDescent="0.2">
      <c r="C162" s="6"/>
      <c r="D162" s="6"/>
      <c r="E162" s="6"/>
      <c r="F162" s="6"/>
      <c r="G162" s="6"/>
    </row>
    <row r="163" spans="3:7" x14ac:dyDescent="0.2">
      <c r="C163" s="6"/>
      <c r="D163" s="6"/>
      <c r="E163" s="6"/>
      <c r="F163" s="6"/>
      <c r="G163" s="6"/>
    </row>
    <row r="164" spans="3:7" x14ac:dyDescent="0.2">
      <c r="C164" s="6"/>
      <c r="D164" s="6"/>
      <c r="E164" s="6"/>
      <c r="F164" s="6"/>
      <c r="G164" s="6"/>
    </row>
    <row r="165" spans="3:7" x14ac:dyDescent="0.2">
      <c r="C165" s="6"/>
      <c r="D165" s="6"/>
      <c r="E165" s="6"/>
      <c r="F165" s="6"/>
      <c r="G165" s="6"/>
    </row>
    <row r="166" spans="3:7" x14ac:dyDescent="0.2">
      <c r="C166" s="6"/>
      <c r="D166" s="6"/>
      <c r="E166" s="6"/>
      <c r="F166" s="6"/>
      <c r="G166" s="6"/>
    </row>
    <row r="167" spans="3:7" x14ac:dyDescent="0.2">
      <c r="C167" s="6"/>
      <c r="D167" s="6"/>
      <c r="E167" s="6"/>
      <c r="F167" s="6"/>
      <c r="G167" s="6"/>
    </row>
    <row r="168" spans="3:7" x14ac:dyDescent="0.2">
      <c r="C168" s="6"/>
      <c r="D168" s="6"/>
      <c r="E168" s="6"/>
      <c r="F168" s="6"/>
      <c r="G168" s="6"/>
    </row>
    <row r="169" spans="3:7" x14ac:dyDescent="0.2">
      <c r="C169" s="6"/>
      <c r="D169" s="6"/>
      <c r="E169" s="6"/>
      <c r="F169" s="6"/>
      <c r="G169" s="6"/>
    </row>
    <row r="170" spans="3:7" x14ac:dyDescent="0.2">
      <c r="C170" s="6"/>
      <c r="D170" s="6"/>
      <c r="E170" s="6"/>
      <c r="F170" s="6"/>
      <c r="G170" s="6"/>
    </row>
    <row r="171" spans="3:7" x14ac:dyDescent="0.2">
      <c r="C171" s="6"/>
      <c r="D171" s="6"/>
      <c r="E171" s="6"/>
      <c r="F171" s="6"/>
      <c r="G171" s="6"/>
    </row>
    <row r="172" spans="3:7" x14ac:dyDescent="0.2">
      <c r="C172" s="6"/>
      <c r="D172" s="6"/>
      <c r="E172" s="6"/>
      <c r="F172" s="6"/>
      <c r="G172" s="6"/>
    </row>
    <row r="173" spans="3:7" x14ac:dyDescent="0.2">
      <c r="C173" s="6"/>
      <c r="D173" s="6"/>
      <c r="E173" s="6"/>
      <c r="F173" s="6"/>
      <c r="G173" s="6"/>
    </row>
    <row r="174" spans="3:7" x14ac:dyDescent="0.2">
      <c r="C174" s="6"/>
      <c r="D174" s="6"/>
      <c r="E174" s="6"/>
      <c r="F174" s="6"/>
      <c r="G174" s="6"/>
    </row>
    <row r="175" spans="3:7" x14ac:dyDescent="0.2">
      <c r="C175" s="6"/>
      <c r="D175" s="6"/>
      <c r="E175" s="6"/>
      <c r="F175" s="6"/>
      <c r="G175" s="6"/>
    </row>
    <row r="176" spans="3:7" x14ac:dyDescent="0.2">
      <c r="C176" s="6"/>
      <c r="D176" s="6"/>
      <c r="E176" s="6"/>
      <c r="F176" s="6"/>
      <c r="G176" s="6"/>
    </row>
    <row r="177" spans="3:7" x14ac:dyDescent="0.2">
      <c r="C177" s="6"/>
      <c r="D177" s="6"/>
      <c r="E177" s="6"/>
      <c r="F177" s="6"/>
      <c r="G177" s="6"/>
    </row>
    <row r="178" spans="3:7" x14ac:dyDescent="0.2">
      <c r="C178" s="6"/>
      <c r="D178" s="6"/>
      <c r="E178" s="6"/>
      <c r="F178" s="6"/>
      <c r="G178" s="6"/>
    </row>
    <row r="179" spans="3:7" x14ac:dyDescent="0.2">
      <c r="C179" s="6"/>
      <c r="D179" s="6"/>
      <c r="E179" s="6"/>
      <c r="F179" s="6"/>
      <c r="G179" s="6"/>
    </row>
    <row r="180" spans="3:7" x14ac:dyDescent="0.2">
      <c r="C180" s="6"/>
      <c r="D180" s="6"/>
      <c r="E180" s="6"/>
      <c r="F180" s="6"/>
      <c r="G180" s="6"/>
    </row>
    <row r="181" spans="3:7" x14ac:dyDescent="0.2">
      <c r="C181" s="6"/>
      <c r="D181" s="6"/>
      <c r="E181" s="6"/>
      <c r="F181" s="6"/>
      <c r="G181" s="6"/>
    </row>
    <row r="182" spans="3:7" x14ac:dyDescent="0.2">
      <c r="C182" s="6"/>
      <c r="D182" s="6"/>
      <c r="E182" s="6"/>
      <c r="F182" s="6"/>
      <c r="G182" s="6"/>
    </row>
    <row r="183" spans="3:7" x14ac:dyDescent="0.2">
      <c r="C183" s="6"/>
      <c r="D183" s="6"/>
      <c r="E183" s="6"/>
      <c r="F183" s="6"/>
      <c r="G183" s="6"/>
    </row>
    <row r="184" spans="3:7" x14ac:dyDescent="0.2">
      <c r="C184" s="6"/>
      <c r="D184" s="6"/>
      <c r="E184" s="6"/>
      <c r="F184" s="6"/>
      <c r="G184" s="6"/>
    </row>
    <row r="185" spans="3:7" x14ac:dyDescent="0.2">
      <c r="C185" s="6"/>
      <c r="D185" s="6"/>
      <c r="E185" s="6"/>
      <c r="F185" s="6"/>
      <c r="G185" s="6"/>
    </row>
    <row r="186" spans="3:7" x14ac:dyDescent="0.2">
      <c r="C186" s="6"/>
      <c r="D186" s="6"/>
      <c r="E186" s="6"/>
      <c r="F186" s="6"/>
      <c r="G186" s="6"/>
    </row>
    <row r="187" spans="3:7" x14ac:dyDescent="0.2">
      <c r="C187" s="6"/>
      <c r="D187" s="6"/>
      <c r="E187" s="6"/>
      <c r="F187" s="6"/>
      <c r="G187" s="6"/>
    </row>
    <row r="188" spans="3:7" x14ac:dyDescent="0.2">
      <c r="C188" s="6"/>
      <c r="D188" s="6"/>
      <c r="E188" s="6"/>
      <c r="F188" s="6"/>
      <c r="G188" s="6"/>
    </row>
    <row r="189" spans="3:7" x14ac:dyDescent="0.2">
      <c r="C189" s="6"/>
      <c r="D189" s="6"/>
      <c r="E189" s="6"/>
      <c r="F189" s="6"/>
      <c r="G189" s="6"/>
    </row>
    <row r="190" spans="3:7" x14ac:dyDescent="0.2">
      <c r="C190" s="6"/>
      <c r="D190" s="6"/>
      <c r="E190" s="6"/>
      <c r="F190" s="6"/>
      <c r="G190" s="6"/>
    </row>
    <row r="191" spans="3:7" x14ac:dyDescent="0.2">
      <c r="C191" s="6"/>
      <c r="D191" s="6"/>
      <c r="E191" s="6"/>
      <c r="F191" s="6"/>
      <c r="G191" s="6"/>
    </row>
    <row r="192" spans="3:7" x14ac:dyDescent="0.2">
      <c r="C192" s="6"/>
      <c r="D192" s="6"/>
      <c r="E192" s="6"/>
      <c r="F192" s="6"/>
      <c r="G192" s="6"/>
    </row>
    <row r="193" spans="3:7" x14ac:dyDescent="0.2">
      <c r="C193" s="6"/>
      <c r="D193" s="6"/>
      <c r="E193" s="6"/>
      <c r="F193" s="6"/>
      <c r="G193" s="6"/>
    </row>
    <row r="194" spans="3:7" x14ac:dyDescent="0.2">
      <c r="C194" s="6"/>
      <c r="D194" s="6"/>
      <c r="E194" s="6"/>
      <c r="F194" s="6"/>
      <c r="G194" s="6"/>
    </row>
    <row r="195" spans="3:7" x14ac:dyDescent="0.2">
      <c r="C195" s="6"/>
      <c r="D195" s="6"/>
      <c r="E195" s="6"/>
      <c r="F195" s="6"/>
      <c r="G195" s="6"/>
    </row>
    <row r="196" spans="3:7" x14ac:dyDescent="0.2">
      <c r="C196" s="6"/>
      <c r="D196" s="6"/>
      <c r="E196" s="6"/>
      <c r="F196" s="6"/>
      <c r="G196" s="6"/>
    </row>
    <row r="197" spans="3:7" x14ac:dyDescent="0.2">
      <c r="C197" s="6"/>
      <c r="D197" s="6"/>
      <c r="E197" s="6"/>
      <c r="F197" s="6"/>
      <c r="G197" s="6"/>
    </row>
    <row r="198" spans="3:7" x14ac:dyDescent="0.2">
      <c r="C198" s="6"/>
      <c r="D198" s="6"/>
      <c r="E198" s="6"/>
      <c r="F198" s="6"/>
      <c r="G198" s="6"/>
    </row>
    <row r="199" spans="3:7" x14ac:dyDescent="0.2">
      <c r="C199" s="6"/>
      <c r="D199" s="6"/>
      <c r="E199" s="6"/>
      <c r="F199" s="6"/>
      <c r="G199" s="6"/>
    </row>
    <row r="200" spans="3:7" x14ac:dyDescent="0.2">
      <c r="C200" s="6"/>
      <c r="D200" s="6"/>
      <c r="E200" s="6"/>
      <c r="F200" s="6"/>
      <c r="G200" s="6"/>
    </row>
    <row r="201" spans="3:7" x14ac:dyDescent="0.2">
      <c r="C201" s="6"/>
      <c r="D201" s="6"/>
      <c r="E201" s="6"/>
      <c r="F201" s="6"/>
      <c r="G201" s="6"/>
    </row>
    <row r="202" spans="3:7" x14ac:dyDescent="0.2">
      <c r="C202" s="6"/>
      <c r="D202" s="6"/>
      <c r="E202" s="6"/>
      <c r="F202" s="6"/>
      <c r="G202" s="6"/>
    </row>
    <row r="203" spans="3:7" x14ac:dyDescent="0.2">
      <c r="C203" s="6"/>
      <c r="D203" s="6"/>
      <c r="E203" s="6"/>
      <c r="F203" s="6"/>
      <c r="G203" s="6"/>
    </row>
    <row r="204" spans="3:7" x14ac:dyDescent="0.2">
      <c r="C204" s="6"/>
      <c r="D204" s="6"/>
      <c r="E204" s="6"/>
      <c r="F204" s="6"/>
      <c r="G204" s="6"/>
    </row>
    <row r="205" spans="3:7" x14ac:dyDescent="0.2">
      <c r="C205" s="6"/>
      <c r="D205" s="6"/>
      <c r="E205" s="6"/>
      <c r="F205" s="6"/>
      <c r="G205" s="6"/>
    </row>
    <row r="206" spans="3:7" x14ac:dyDescent="0.2">
      <c r="C206" s="6"/>
      <c r="D206" s="6"/>
      <c r="E206" s="6"/>
      <c r="F206" s="6"/>
      <c r="G206" s="6"/>
    </row>
    <row r="207" spans="3:7" x14ac:dyDescent="0.2">
      <c r="C207" s="6"/>
      <c r="D207" s="6"/>
      <c r="E207" s="6"/>
      <c r="F207" s="6"/>
      <c r="G207" s="6"/>
    </row>
    <row r="208" spans="3:7" x14ac:dyDescent="0.2">
      <c r="C208" s="6"/>
      <c r="D208" s="6"/>
      <c r="E208" s="6"/>
      <c r="F208" s="6"/>
      <c r="G208" s="6"/>
    </row>
    <row r="209" spans="3:7" x14ac:dyDescent="0.2">
      <c r="C209" s="6"/>
      <c r="D209" s="6"/>
      <c r="E209" s="6"/>
      <c r="F209" s="6"/>
      <c r="G209" s="6"/>
    </row>
    <row r="210" spans="3:7" x14ac:dyDescent="0.2">
      <c r="C210" s="6"/>
      <c r="D210" s="6"/>
      <c r="E210" s="6"/>
      <c r="F210" s="6"/>
      <c r="G210" s="6"/>
    </row>
    <row r="211" spans="3:7" x14ac:dyDescent="0.2">
      <c r="C211" s="6"/>
      <c r="D211" s="6"/>
      <c r="E211" s="6"/>
      <c r="F211" s="6"/>
      <c r="G211" s="6"/>
    </row>
    <row r="212" spans="3:7" x14ac:dyDescent="0.2">
      <c r="C212" s="6"/>
      <c r="D212" s="6"/>
      <c r="E212" s="6"/>
      <c r="F212" s="6"/>
      <c r="G212" s="6"/>
    </row>
    <row r="213" spans="3:7" x14ac:dyDescent="0.2">
      <c r="C213" s="6"/>
      <c r="D213" s="6"/>
      <c r="E213" s="6"/>
      <c r="F213" s="6"/>
      <c r="G213" s="6"/>
    </row>
    <row r="214" spans="3:7" x14ac:dyDescent="0.2">
      <c r="C214" s="6"/>
      <c r="D214" s="6"/>
      <c r="E214" s="6"/>
      <c r="F214" s="6"/>
      <c r="G214" s="6"/>
    </row>
    <row r="215" spans="3:7" x14ac:dyDescent="0.2">
      <c r="C215" s="6"/>
      <c r="D215" s="6"/>
      <c r="E215" s="6"/>
      <c r="F215" s="6"/>
      <c r="G215" s="6"/>
    </row>
    <row r="216" spans="3:7" x14ac:dyDescent="0.2">
      <c r="C216" s="6"/>
      <c r="D216" s="6"/>
      <c r="E216" s="6"/>
      <c r="F216" s="6"/>
      <c r="G216" s="6"/>
    </row>
    <row r="217" spans="3:7" x14ac:dyDescent="0.2">
      <c r="C217" s="6"/>
      <c r="D217" s="6"/>
      <c r="E217" s="6"/>
      <c r="F217" s="6"/>
      <c r="G217" s="6"/>
    </row>
    <row r="218" spans="3:7" x14ac:dyDescent="0.2">
      <c r="C218" s="6"/>
      <c r="D218" s="6"/>
      <c r="E218" s="6"/>
      <c r="F218" s="6"/>
      <c r="G218" s="6"/>
    </row>
    <row r="219" spans="3:7" x14ac:dyDescent="0.2">
      <c r="C219" s="6"/>
      <c r="D219" s="6"/>
      <c r="E219" s="6"/>
      <c r="F219" s="6"/>
      <c r="G219" s="6"/>
    </row>
    <row r="220" spans="3:7" x14ac:dyDescent="0.2">
      <c r="C220" s="6"/>
      <c r="D220" s="6"/>
      <c r="E220" s="6"/>
      <c r="F220" s="6"/>
      <c r="G220" s="6"/>
    </row>
    <row r="221" spans="3:7" x14ac:dyDescent="0.2">
      <c r="C221" s="6"/>
      <c r="D221" s="6"/>
      <c r="E221" s="6"/>
      <c r="F221" s="6"/>
      <c r="G221" s="6"/>
    </row>
    <row r="222" spans="3:7" x14ac:dyDescent="0.2">
      <c r="C222" s="6"/>
      <c r="D222" s="6"/>
      <c r="E222" s="6"/>
      <c r="F222" s="6"/>
      <c r="G222" s="6"/>
    </row>
    <row r="223" spans="3:7" x14ac:dyDescent="0.2">
      <c r="C223" s="6"/>
      <c r="D223" s="6"/>
      <c r="E223" s="6"/>
      <c r="F223" s="6"/>
      <c r="G223" s="6"/>
    </row>
    <row r="224" spans="3:7" x14ac:dyDescent="0.2">
      <c r="C224" s="6"/>
      <c r="D224" s="6"/>
      <c r="E224" s="6"/>
      <c r="F224" s="6"/>
      <c r="G224" s="6"/>
    </row>
    <row r="225" spans="3:7" x14ac:dyDescent="0.2">
      <c r="C225" s="6"/>
      <c r="D225" s="6"/>
      <c r="E225" s="6"/>
      <c r="F225" s="6"/>
      <c r="G225" s="6"/>
    </row>
    <row r="226" spans="3:7" x14ac:dyDescent="0.2">
      <c r="C226" s="6"/>
      <c r="D226" s="6"/>
      <c r="E226" s="6"/>
      <c r="F226" s="6"/>
      <c r="G226" s="6"/>
    </row>
    <row r="227" spans="3:7" x14ac:dyDescent="0.2">
      <c r="C227" s="6"/>
      <c r="D227" s="6"/>
      <c r="E227" s="6"/>
      <c r="F227" s="6"/>
      <c r="G227" s="6"/>
    </row>
    <row r="228" spans="3:7" x14ac:dyDescent="0.2">
      <c r="C228" s="6"/>
      <c r="D228" s="6"/>
      <c r="E228" s="6"/>
      <c r="F228" s="6"/>
      <c r="G228" s="6"/>
    </row>
    <row r="229" spans="3:7" x14ac:dyDescent="0.2">
      <c r="C229" s="6"/>
      <c r="D229" s="6"/>
      <c r="E229" s="6"/>
      <c r="F229" s="6"/>
      <c r="G229" s="6"/>
    </row>
    <row r="230" spans="3:7" x14ac:dyDescent="0.2">
      <c r="C230" s="6"/>
      <c r="D230" s="6"/>
      <c r="E230" s="6"/>
      <c r="F230" s="6"/>
      <c r="G230" s="6"/>
    </row>
    <row r="231" spans="3:7" x14ac:dyDescent="0.2">
      <c r="C231" s="6"/>
      <c r="D231" s="6"/>
      <c r="E231" s="6"/>
      <c r="F231" s="6"/>
      <c r="G231" s="6"/>
    </row>
    <row r="232" spans="3:7" x14ac:dyDescent="0.2">
      <c r="C232" s="6"/>
      <c r="D232" s="6"/>
      <c r="E232" s="6"/>
      <c r="F232" s="6"/>
      <c r="G232" s="6"/>
    </row>
    <row r="233" spans="3:7" x14ac:dyDescent="0.2">
      <c r="C233" s="6"/>
      <c r="D233" s="6"/>
      <c r="E233" s="6"/>
      <c r="F233" s="6"/>
      <c r="G233" s="6"/>
    </row>
    <row r="234" spans="3:7" x14ac:dyDescent="0.2">
      <c r="C234" s="6"/>
      <c r="D234" s="6"/>
      <c r="E234" s="6"/>
      <c r="F234" s="6"/>
      <c r="G234" s="6"/>
    </row>
    <row r="235" spans="3:7" x14ac:dyDescent="0.2">
      <c r="C235" s="6"/>
    </row>
  </sheetData>
  <phoneticPr fontId="2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K2"/>
  <sheetViews>
    <sheetView workbookViewId="0">
      <pane ySplit="1" topLeftCell="A119" activePane="bottomLeft" state="frozen"/>
      <selection pane="bottomLeft" activeCell="M20" sqref="M20"/>
    </sheetView>
  </sheetViews>
  <sheetFormatPr defaultColWidth="11.42578125" defaultRowHeight="12.75" x14ac:dyDescent="0.2"/>
  <sheetData>
    <row r="1" spans="1:11" ht="27.75" customHeight="1" thickBot="1" x14ac:dyDescent="0.25">
      <c r="A1" s="579" t="s">
        <v>179</v>
      </c>
      <c r="B1" s="580"/>
      <c r="C1" s="580"/>
      <c r="D1" s="580"/>
      <c r="E1" s="580"/>
      <c r="F1" s="580"/>
      <c r="G1" s="580"/>
      <c r="H1" s="580"/>
      <c r="I1" s="580"/>
      <c r="J1" s="580"/>
      <c r="K1" s="581"/>
    </row>
    <row r="2" spans="1:11" x14ac:dyDescent="0.2">
      <c r="A2" s="103"/>
      <c r="B2" s="103"/>
      <c r="C2" s="103"/>
      <c r="D2" s="103"/>
      <c r="E2" s="103"/>
      <c r="F2" s="103"/>
      <c r="G2" s="103"/>
      <c r="H2" s="103"/>
      <c r="I2" s="103"/>
      <c r="J2" s="103"/>
    </row>
  </sheetData>
  <mergeCells count="1">
    <mergeCell ref="A1:K1"/>
  </mergeCells>
  <phoneticPr fontId="0" type="noConversion"/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D30"/>
  <sheetViews>
    <sheetView workbookViewId="0">
      <selection activeCell="D25" sqref="D25"/>
    </sheetView>
  </sheetViews>
  <sheetFormatPr defaultColWidth="11.42578125" defaultRowHeight="12.75" x14ac:dyDescent="0.2"/>
  <cols>
    <col min="1" max="2" width="12.140625" customWidth="1"/>
    <col min="3" max="3" width="49.28515625" customWidth="1"/>
    <col min="4" max="4" width="103.140625" customWidth="1"/>
  </cols>
  <sheetData>
    <row r="1" spans="1:4" x14ac:dyDescent="0.2">
      <c r="A1" t="s">
        <v>414</v>
      </c>
      <c r="C1" s="15" t="s">
        <v>415</v>
      </c>
      <c r="D1" s="15" t="s">
        <v>416</v>
      </c>
    </row>
    <row r="3" spans="1:4" x14ac:dyDescent="0.2">
      <c r="A3" s="107">
        <v>1</v>
      </c>
      <c r="B3" s="107" t="s">
        <v>568</v>
      </c>
      <c r="C3" s="15" t="s">
        <v>59</v>
      </c>
      <c r="D3" s="15" t="s">
        <v>526</v>
      </c>
    </row>
    <row r="4" spans="1:4" x14ac:dyDescent="0.2">
      <c r="A4" s="107">
        <v>2</v>
      </c>
      <c r="B4" s="107" t="s">
        <v>569</v>
      </c>
      <c r="C4" s="15" t="s">
        <v>59</v>
      </c>
      <c r="D4" s="15" t="s">
        <v>527</v>
      </c>
    </row>
    <row r="5" spans="1:4" x14ac:dyDescent="0.2">
      <c r="A5" s="107">
        <v>3</v>
      </c>
      <c r="B5" s="107" t="s">
        <v>570</v>
      </c>
      <c r="C5" s="15" t="s">
        <v>59</v>
      </c>
      <c r="D5" s="15" t="s">
        <v>528</v>
      </c>
    </row>
    <row r="6" spans="1:4" x14ac:dyDescent="0.2">
      <c r="A6" s="107">
        <v>4</v>
      </c>
      <c r="B6" s="107" t="s">
        <v>571</v>
      </c>
      <c r="C6" s="15" t="s">
        <v>59</v>
      </c>
      <c r="D6" s="15" t="s">
        <v>529</v>
      </c>
    </row>
    <row r="7" spans="1:4" x14ac:dyDescent="0.2">
      <c r="A7" s="107">
        <v>5</v>
      </c>
      <c r="B7" s="107" t="s">
        <v>572</v>
      </c>
      <c r="C7" s="15" t="s">
        <v>59</v>
      </c>
      <c r="D7" s="15" t="s">
        <v>530</v>
      </c>
    </row>
    <row r="8" spans="1:4" x14ac:dyDescent="0.2">
      <c r="A8" s="107">
        <v>6</v>
      </c>
      <c r="B8" s="107" t="s">
        <v>573</v>
      </c>
      <c r="C8" s="15" t="s">
        <v>59</v>
      </c>
      <c r="D8" s="15" t="s">
        <v>531</v>
      </c>
    </row>
    <row r="9" spans="1:4" x14ac:dyDescent="0.2">
      <c r="A9" s="107">
        <v>7</v>
      </c>
      <c r="B9" s="107" t="s">
        <v>574</v>
      </c>
      <c r="C9" s="15" t="s">
        <v>428</v>
      </c>
      <c r="D9" s="15" t="s">
        <v>417</v>
      </c>
    </row>
    <row r="10" spans="1:4" x14ac:dyDescent="0.2">
      <c r="A10" s="107">
        <v>8</v>
      </c>
      <c r="B10" s="107" t="s">
        <v>575</v>
      </c>
      <c r="C10" s="15" t="s">
        <v>428</v>
      </c>
      <c r="D10" s="15" t="s">
        <v>418</v>
      </c>
    </row>
    <row r="11" spans="1:4" x14ac:dyDescent="0.2">
      <c r="A11" s="107">
        <v>9</v>
      </c>
      <c r="B11" s="107" t="s">
        <v>576</v>
      </c>
      <c r="C11" s="15" t="s">
        <v>428</v>
      </c>
      <c r="D11" s="15" t="s">
        <v>419</v>
      </c>
    </row>
    <row r="12" spans="1:4" x14ac:dyDescent="0.2">
      <c r="A12" s="107">
        <v>10</v>
      </c>
      <c r="B12" s="107" t="s">
        <v>577</v>
      </c>
      <c r="C12" s="15" t="s">
        <v>428</v>
      </c>
      <c r="D12" s="15" t="s">
        <v>420</v>
      </c>
    </row>
    <row r="13" spans="1:4" x14ac:dyDescent="0.2">
      <c r="A13" s="107">
        <v>11</v>
      </c>
      <c r="B13" s="107" t="s">
        <v>578</v>
      </c>
      <c r="C13" s="15" t="s">
        <v>428</v>
      </c>
      <c r="D13" s="15" t="s">
        <v>421</v>
      </c>
    </row>
    <row r="14" spans="1:4" x14ac:dyDescent="0.2">
      <c r="A14" s="107">
        <v>12</v>
      </c>
      <c r="B14" s="107" t="s">
        <v>579</v>
      </c>
      <c r="C14" s="15" t="s">
        <v>428</v>
      </c>
      <c r="D14" s="15" t="s">
        <v>422</v>
      </c>
    </row>
    <row r="15" spans="1:4" x14ac:dyDescent="0.2">
      <c r="A15" s="107">
        <v>13</v>
      </c>
      <c r="B15" s="107" t="s">
        <v>580</v>
      </c>
      <c r="C15" s="15" t="s">
        <v>428</v>
      </c>
      <c r="D15" s="15" t="s">
        <v>423</v>
      </c>
    </row>
    <row r="16" spans="1:4" x14ac:dyDescent="0.2">
      <c r="A16" s="107">
        <v>14</v>
      </c>
      <c r="B16" s="107" t="s">
        <v>581</v>
      </c>
      <c r="C16" s="15" t="s">
        <v>428</v>
      </c>
      <c r="D16" s="15" t="s">
        <v>424</v>
      </c>
    </row>
    <row r="17" spans="1:4" x14ac:dyDescent="0.2">
      <c r="A17" s="107">
        <v>15</v>
      </c>
      <c r="B17" s="107" t="s">
        <v>582</v>
      </c>
      <c r="C17" s="15" t="s">
        <v>428</v>
      </c>
      <c r="D17" s="15" t="s">
        <v>425</v>
      </c>
    </row>
    <row r="18" spans="1:4" x14ac:dyDescent="0.2">
      <c r="A18" s="107">
        <v>16</v>
      </c>
      <c r="B18" s="107" t="s">
        <v>583</v>
      </c>
      <c r="C18" s="15" t="s">
        <v>428</v>
      </c>
      <c r="D18" s="15" t="s">
        <v>426</v>
      </c>
    </row>
    <row r="19" spans="1:4" x14ac:dyDescent="0.2">
      <c r="A19" s="107">
        <v>17</v>
      </c>
      <c r="B19" s="107" t="s">
        <v>584</v>
      </c>
      <c r="C19" s="15" t="s">
        <v>428</v>
      </c>
      <c r="D19" s="15" t="s">
        <v>427</v>
      </c>
    </row>
    <row r="20" spans="1:4" x14ac:dyDescent="0.2">
      <c r="A20" s="107">
        <v>18</v>
      </c>
      <c r="B20" s="107" t="s">
        <v>585</v>
      </c>
      <c r="C20" s="15" t="s">
        <v>429</v>
      </c>
      <c r="D20" s="15" t="s">
        <v>430</v>
      </c>
    </row>
    <row r="21" spans="1:4" x14ac:dyDescent="0.2">
      <c r="A21" s="107">
        <v>19</v>
      </c>
      <c r="B21" s="107" t="s">
        <v>586</v>
      </c>
      <c r="C21" s="15" t="s">
        <v>429</v>
      </c>
      <c r="D21" s="15" t="s">
        <v>532</v>
      </c>
    </row>
    <row r="22" spans="1:4" x14ac:dyDescent="0.2">
      <c r="A22" s="107">
        <v>20</v>
      </c>
      <c r="B22" s="107" t="s">
        <v>587</v>
      </c>
      <c r="C22" s="15" t="s">
        <v>356</v>
      </c>
      <c r="D22" s="15" t="s">
        <v>533</v>
      </c>
    </row>
    <row r="23" spans="1:4" x14ac:dyDescent="0.2">
      <c r="A23" s="107">
        <v>21</v>
      </c>
      <c r="B23" s="107" t="s">
        <v>588</v>
      </c>
      <c r="C23" s="15" t="s">
        <v>431</v>
      </c>
      <c r="D23" s="15" t="s">
        <v>432</v>
      </c>
    </row>
    <row r="24" spans="1:4" x14ac:dyDescent="0.2">
      <c r="A24" s="107">
        <v>22</v>
      </c>
      <c r="B24" s="107" t="s">
        <v>589</v>
      </c>
      <c r="C24" s="15" t="s">
        <v>431</v>
      </c>
      <c r="D24" s="15" t="s">
        <v>593</v>
      </c>
    </row>
    <row r="25" spans="1:4" x14ac:dyDescent="0.2">
      <c r="A25" s="107">
        <v>23</v>
      </c>
      <c r="B25" s="107" t="s">
        <v>590</v>
      </c>
      <c r="C25" s="15" t="s">
        <v>431</v>
      </c>
      <c r="D25" s="15" t="s">
        <v>594</v>
      </c>
    </row>
    <row r="26" spans="1:4" x14ac:dyDescent="0.2">
      <c r="A26" s="107">
        <v>24</v>
      </c>
      <c r="B26" s="107" t="s">
        <v>591</v>
      </c>
      <c r="C26" s="15" t="s">
        <v>431</v>
      </c>
      <c r="D26" s="15" t="s">
        <v>357</v>
      </c>
    </row>
    <row r="27" spans="1:4" x14ac:dyDescent="0.2">
      <c r="A27" s="107">
        <v>25</v>
      </c>
      <c r="B27" s="107" t="s">
        <v>592</v>
      </c>
      <c r="C27" s="15" t="s">
        <v>433</v>
      </c>
      <c r="D27" s="15" t="s">
        <v>434</v>
      </c>
    </row>
    <row r="28" spans="1:4" x14ac:dyDescent="0.2">
      <c r="A28" s="107">
        <v>26</v>
      </c>
      <c r="B28" s="107"/>
      <c r="C28" s="15"/>
    </row>
    <row r="29" spans="1:4" x14ac:dyDescent="0.2">
      <c r="A29" s="107">
        <v>27</v>
      </c>
      <c r="B29" s="107"/>
      <c r="C29" s="15"/>
    </row>
    <row r="30" spans="1:4" x14ac:dyDescent="0.2">
      <c r="A30" s="107">
        <v>28</v>
      </c>
      <c r="B30" s="107"/>
      <c r="C30" s="15"/>
    </row>
  </sheetData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H33"/>
  <sheetViews>
    <sheetView workbookViewId="0">
      <selection activeCell="A16" sqref="A16"/>
    </sheetView>
  </sheetViews>
  <sheetFormatPr defaultColWidth="11.42578125" defaultRowHeight="12.75" x14ac:dyDescent="0.2"/>
  <cols>
    <col min="1" max="1" width="22.7109375" customWidth="1"/>
    <col min="2" max="2" width="13.85546875" customWidth="1"/>
    <col min="3" max="3" width="15.28515625" customWidth="1"/>
    <col min="4" max="4" width="22.7109375" customWidth="1"/>
    <col min="5" max="5" width="36" customWidth="1"/>
    <col min="6" max="6" width="19" customWidth="1"/>
  </cols>
  <sheetData>
    <row r="1" spans="1:8" x14ac:dyDescent="0.2">
      <c r="A1" s="109" t="s">
        <v>535</v>
      </c>
      <c r="B1" s="109" t="s">
        <v>559</v>
      </c>
      <c r="C1" s="109" t="s">
        <v>537</v>
      </c>
      <c r="D1" s="109" t="s">
        <v>305</v>
      </c>
      <c r="E1" s="109" t="s">
        <v>416</v>
      </c>
      <c r="F1" s="109" t="s">
        <v>536</v>
      </c>
      <c r="G1" s="109" t="s">
        <v>538</v>
      </c>
      <c r="H1" s="109"/>
    </row>
    <row r="3" spans="1:8" x14ac:dyDescent="0.2">
      <c r="A3" s="109" t="s">
        <v>545</v>
      </c>
      <c r="B3" s="109">
        <v>1</v>
      </c>
      <c r="C3" s="109" t="s">
        <v>539</v>
      </c>
      <c r="D3" s="109" t="s">
        <v>540</v>
      </c>
      <c r="E3" s="109" t="s">
        <v>544</v>
      </c>
      <c r="F3" s="109" t="s">
        <v>560</v>
      </c>
      <c r="G3" s="109" t="s">
        <v>541</v>
      </c>
      <c r="H3" s="109"/>
    </row>
    <row r="4" spans="1:8" x14ac:dyDescent="0.2">
      <c r="A4" s="109" t="s">
        <v>546</v>
      </c>
      <c r="B4" s="109">
        <v>2</v>
      </c>
      <c r="C4" s="109" t="s">
        <v>539</v>
      </c>
      <c r="D4" s="109" t="s">
        <v>540</v>
      </c>
      <c r="E4" s="109" t="s">
        <v>544</v>
      </c>
      <c r="F4" s="109" t="s">
        <v>560</v>
      </c>
      <c r="G4" s="109" t="s">
        <v>541</v>
      </c>
      <c r="H4" s="109"/>
    </row>
    <row r="5" spans="1:8" x14ac:dyDescent="0.2">
      <c r="A5" s="109" t="s">
        <v>547</v>
      </c>
      <c r="B5" s="109">
        <v>3</v>
      </c>
      <c r="C5" s="109" t="s">
        <v>356</v>
      </c>
      <c r="D5" s="109" t="s">
        <v>540</v>
      </c>
      <c r="E5" s="109" t="s">
        <v>563</v>
      </c>
      <c r="F5" s="109" t="s">
        <v>560</v>
      </c>
      <c r="G5" s="109" t="s">
        <v>542</v>
      </c>
      <c r="H5" s="109"/>
    </row>
    <row r="6" spans="1:8" x14ac:dyDescent="0.2">
      <c r="A6" s="109" t="s">
        <v>548</v>
      </c>
      <c r="B6" s="109">
        <v>4</v>
      </c>
      <c r="C6" s="109" t="s">
        <v>356</v>
      </c>
      <c r="D6" s="109" t="s">
        <v>540</v>
      </c>
      <c r="E6" s="109" t="s">
        <v>564</v>
      </c>
      <c r="F6" s="109" t="s">
        <v>560</v>
      </c>
      <c r="G6" s="109" t="s">
        <v>543</v>
      </c>
      <c r="H6" s="109"/>
    </row>
    <row r="7" spans="1:8" x14ac:dyDescent="0.2">
      <c r="A7" s="109"/>
      <c r="B7" s="109"/>
      <c r="C7" s="109"/>
      <c r="D7" s="109"/>
      <c r="E7" s="109"/>
      <c r="F7" s="109"/>
      <c r="G7" s="109"/>
      <c r="H7" s="109"/>
    </row>
    <row r="8" spans="1:8" x14ac:dyDescent="0.2">
      <c r="A8" s="109" t="s">
        <v>549</v>
      </c>
      <c r="B8" s="109">
        <v>5</v>
      </c>
      <c r="C8" s="109" t="s">
        <v>552</v>
      </c>
      <c r="D8" s="109" t="s">
        <v>540</v>
      </c>
      <c r="E8" s="109" t="s">
        <v>553</v>
      </c>
      <c r="F8" s="109" t="s">
        <v>561</v>
      </c>
      <c r="G8" s="109" t="s">
        <v>554</v>
      </c>
      <c r="H8" s="109"/>
    </row>
    <row r="9" spans="1:8" x14ac:dyDescent="0.2">
      <c r="A9" s="109" t="s">
        <v>550</v>
      </c>
      <c r="B9" s="109">
        <v>6</v>
      </c>
      <c r="C9" s="109" t="s">
        <v>552</v>
      </c>
      <c r="D9" s="109" t="s">
        <v>540</v>
      </c>
      <c r="E9" s="109" t="s">
        <v>544</v>
      </c>
      <c r="F9" s="109" t="s">
        <v>561</v>
      </c>
      <c r="G9" s="109" t="s">
        <v>554</v>
      </c>
      <c r="H9" s="109"/>
    </row>
    <row r="10" spans="1:8" x14ac:dyDescent="0.2">
      <c r="A10" s="109" t="s">
        <v>551</v>
      </c>
      <c r="B10" s="109">
        <v>7</v>
      </c>
      <c r="C10" s="109" t="s">
        <v>552</v>
      </c>
      <c r="D10" s="109" t="s">
        <v>540</v>
      </c>
      <c r="E10" s="109" t="s">
        <v>544</v>
      </c>
      <c r="F10" s="109" t="s">
        <v>561</v>
      </c>
      <c r="G10" s="109" t="s">
        <v>554</v>
      </c>
      <c r="H10" s="109"/>
    </row>
    <row r="11" spans="1:8" x14ac:dyDescent="0.2">
      <c r="A11" s="110" t="s">
        <v>566</v>
      </c>
      <c r="B11" s="109">
        <v>8</v>
      </c>
      <c r="C11" s="109" t="s">
        <v>552</v>
      </c>
      <c r="D11" s="109" t="s">
        <v>540</v>
      </c>
      <c r="E11" s="109" t="s">
        <v>564</v>
      </c>
      <c r="F11" s="109" t="s">
        <v>561</v>
      </c>
      <c r="G11" s="109"/>
      <c r="H11" s="109"/>
    </row>
    <row r="12" spans="1:8" x14ac:dyDescent="0.2">
      <c r="A12" s="110"/>
      <c r="B12" s="109"/>
      <c r="C12" s="109"/>
      <c r="D12" s="109"/>
      <c r="E12" s="109"/>
      <c r="F12" s="109"/>
      <c r="G12" s="109"/>
      <c r="H12" s="109"/>
    </row>
    <row r="13" spans="1:8" x14ac:dyDescent="0.2">
      <c r="A13" s="109" t="s">
        <v>555</v>
      </c>
      <c r="B13" s="109">
        <v>9</v>
      </c>
      <c r="C13" s="109" t="s">
        <v>558</v>
      </c>
      <c r="D13" s="109" t="s">
        <v>540</v>
      </c>
      <c r="E13" s="109" t="s">
        <v>553</v>
      </c>
      <c r="F13" s="109" t="s">
        <v>561</v>
      </c>
      <c r="G13" s="109" t="s">
        <v>554</v>
      </c>
      <c r="H13" s="109"/>
    </row>
    <row r="14" spans="1:8" x14ac:dyDescent="0.2">
      <c r="A14" s="109" t="s">
        <v>556</v>
      </c>
      <c r="B14" s="109">
        <v>10</v>
      </c>
      <c r="C14" s="109" t="s">
        <v>558</v>
      </c>
      <c r="D14" s="109" t="s">
        <v>540</v>
      </c>
      <c r="E14" s="109" t="s">
        <v>544</v>
      </c>
      <c r="F14" s="109" t="s">
        <v>561</v>
      </c>
      <c r="G14" s="109" t="s">
        <v>554</v>
      </c>
      <c r="H14" s="109"/>
    </row>
    <row r="15" spans="1:8" x14ac:dyDescent="0.2">
      <c r="A15" s="109" t="s">
        <v>557</v>
      </c>
      <c r="B15" s="109">
        <v>11</v>
      </c>
      <c r="C15" s="109" t="s">
        <v>558</v>
      </c>
      <c r="D15" s="109" t="s">
        <v>540</v>
      </c>
      <c r="E15" s="109" t="s">
        <v>544</v>
      </c>
      <c r="F15" s="109" t="s">
        <v>561</v>
      </c>
      <c r="G15" s="109" t="s">
        <v>554</v>
      </c>
      <c r="H15" s="109"/>
    </row>
    <row r="16" spans="1:8" x14ac:dyDescent="0.2">
      <c r="A16" s="110" t="s">
        <v>567</v>
      </c>
      <c r="B16" s="109">
        <v>12</v>
      </c>
      <c r="C16" s="109" t="s">
        <v>558</v>
      </c>
      <c r="D16" s="109" t="s">
        <v>540</v>
      </c>
      <c r="E16" s="109" t="s">
        <v>564</v>
      </c>
      <c r="F16" s="109" t="s">
        <v>561</v>
      </c>
      <c r="G16" s="109"/>
      <c r="H16" s="109"/>
    </row>
    <row r="17" spans="1:8" x14ac:dyDescent="0.2">
      <c r="A17" s="109"/>
      <c r="B17" s="109"/>
      <c r="C17" s="109"/>
      <c r="D17" s="109"/>
      <c r="E17" s="109"/>
      <c r="F17" s="109"/>
      <c r="G17" s="109"/>
      <c r="H17" s="109"/>
    </row>
    <row r="18" spans="1:8" x14ac:dyDescent="0.2">
      <c r="A18" s="109" t="s">
        <v>565</v>
      </c>
      <c r="B18" s="109">
        <v>13</v>
      </c>
      <c r="C18" s="109" t="s">
        <v>429</v>
      </c>
      <c r="D18" s="109" t="s">
        <v>540</v>
      </c>
      <c r="E18" s="109" t="s">
        <v>564</v>
      </c>
      <c r="F18" s="109"/>
      <c r="G18" s="109"/>
      <c r="H18" s="109"/>
    </row>
    <row r="19" spans="1:8" x14ac:dyDescent="0.2">
      <c r="A19" s="109"/>
      <c r="B19" s="109"/>
      <c r="C19" s="109"/>
      <c r="D19" s="109"/>
      <c r="E19" s="109"/>
      <c r="F19" s="109"/>
      <c r="G19" s="109"/>
      <c r="H19" s="109"/>
    </row>
    <row r="20" spans="1:8" x14ac:dyDescent="0.2">
      <c r="A20" s="109"/>
      <c r="B20" s="109"/>
      <c r="C20" s="109"/>
      <c r="D20" s="109"/>
      <c r="E20" s="109"/>
      <c r="F20" s="109"/>
      <c r="G20" s="109"/>
      <c r="H20" s="109"/>
    </row>
    <row r="21" spans="1:8" x14ac:dyDescent="0.2">
      <c r="A21" s="109"/>
      <c r="B21" s="109"/>
      <c r="C21" s="109"/>
      <c r="D21" s="109"/>
      <c r="E21" s="109"/>
      <c r="F21" s="109"/>
      <c r="G21" s="109"/>
      <c r="H21" s="109"/>
    </row>
    <row r="22" spans="1:8" x14ac:dyDescent="0.2">
      <c r="A22" s="109"/>
      <c r="B22" s="109"/>
      <c r="C22" s="109"/>
      <c r="D22" s="109"/>
      <c r="E22" s="109"/>
      <c r="F22" s="109"/>
      <c r="G22" s="109"/>
      <c r="H22" s="109"/>
    </row>
    <row r="23" spans="1:8" x14ac:dyDescent="0.2">
      <c r="A23" s="109"/>
      <c r="B23" s="109"/>
      <c r="C23" s="109"/>
      <c r="D23" s="109"/>
      <c r="E23" s="109"/>
      <c r="F23" s="109"/>
      <c r="G23" s="109"/>
      <c r="H23" s="109"/>
    </row>
    <row r="24" spans="1:8" x14ac:dyDescent="0.2">
      <c r="A24" s="109"/>
      <c r="B24" s="109"/>
      <c r="C24" s="109"/>
      <c r="D24" s="109"/>
      <c r="E24" s="109"/>
      <c r="F24" s="109"/>
      <c r="G24" s="109"/>
      <c r="H24" s="109"/>
    </row>
    <row r="25" spans="1:8" x14ac:dyDescent="0.2">
      <c r="A25" s="109"/>
      <c r="B25" s="109"/>
      <c r="C25" s="109"/>
      <c r="D25" s="109"/>
      <c r="E25" s="109"/>
      <c r="F25" s="109"/>
      <c r="G25" s="109"/>
      <c r="H25" s="109"/>
    </row>
    <row r="26" spans="1:8" x14ac:dyDescent="0.2">
      <c r="A26" s="109"/>
      <c r="B26" s="109"/>
      <c r="C26" s="109"/>
      <c r="D26" s="109"/>
      <c r="E26" s="109"/>
      <c r="F26" s="109"/>
      <c r="G26" s="109"/>
      <c r="H26" s="109"/>
    </row>
    <row r="27" spans="1:8" x14ac:dyDescent="0.2">
      <c r="A27" s="109"/>
      <c r="B27" s="109"/>
      <c r="C27" s="109"/>
      <c r="D27" s="109"/>
      <c r="E27" s="109"/>
      <c r="F27" s="109"/>
      <c r="G27" s="109"/>
      <c r="H27" s="109"/>
    </row>
    <row r="28" spans="1:8" x14ac:dyDescent="0.2">
      <c r="A28" s="109"/>
      <c r="B28" s="109"/>
      <c r="C28" s="109"/>
      <c r="D28" s="109"/>
      <c r="E28" s="109"/>
      <c r="F28" s="109"/>
      <c r="G28" s="109"/>
      <c r="H28" s="109"/>
    </row>
    <row r="29" spans="1:8" x14ac:dyDescent="0.2">
      <c r="A29" s="109"/>
      <c r="B29" s="109"/>
      <c r="C29" s="109"/>
      <c r="D29" s="109"/>
      <c r="E29" s="109"/>
      <c r="F29" s="109"/>
      <c r="G29" s="109"/>
      <c r="H29" s="109"/>
    </row>
    <row r="30" spans="1:8" x14ac:dyDescent="0.2">
      <c r="A30" s="109"/>
      <c r="B30" s="109"/>
      <c r="C30" s="109"/>
      <c r="D30" s="109"/>
      <c r="E30" s="109"/>
      <c r="F30" s="109"/>
      <c r="G30" s="109"/>
      <c r="H30" s="109"/>
    </row>
    <row r="31" spans="1:8" x14ac:dyDescent="0.2">
      <c r="A31" s="109"/>
      <c r="B31" s="109"/>
      <c r="C31" s="109"/>
      <c r="D31" s="109"/>
      <c r="E31" s="109"/>
      <c r="F31" s="109"/>
      <c r="G31" s="109"/>
      <c r="H31" s="109"/>
    </row>
    <row r="32" spans="1:8" x14ac:dyDescent="0.2">
      <c r="A32" s="109"/>
      <c r="B32" s="109"/>
      <c r="C32" s="109"/>
      <c r="D32" s="109"/>
      <c r="E32" s="109"/>
      <c r="F32" s="109"/>
      <c r="G32" s="109"/>
      <c r="H32" s="109"/>
    </row>
    <row r="33" spans="1:8" x14ac:dyDescent="0.2">
      <c r="A33" s="109"/>
      <c r="B33" s="109"/>
      <c r="C33" s="109"/>
      <c r="D33" s="109"/>
      <c r="E33" s="109"/>
      <c r="F33" s="109"/>
      <c r="G33" s="109"/>
      <c r="H33" s="109"/>
    </row>
  </sheetData>
  <pageMargins left="0.7" right="0.7" top="0.78740157499999996" bottom="0.78740157499999996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C23"/>
  <sheetViews>
    <sheetView workbookViewId="0"/>
  </sheetViews>
  <sheetFormatPr defaultColWidth="11.42578125" defaultRowHeight="12.75" x14ac:dyDescent="0.2"/>
  <cols>
    <col min="2" max="2" width="114.5703125" customWidth="1"/>
    <col min="3" max="3" width="12.5703125" customWidth="1"/>
    <col min="4" max="4" width="48.85546875" customWidth="1"/>
    <col min="5" max="5" width="39.140625" customWidth="1"/>
  </cols>
  <sheetData>
    <row r="1" spans="1:3" x14ac:dyDescent="0.2">
      <c r="A1" s="15" t="s">
        <v>388</v>
      </c>
      <c r="B1" s="15" t="s">
        <v>389</v>
      </c>
      <c r="C1" s="15"/>
    </row>
    <row r="3" spans="1:3" x14ac:dyDescent="0.2">
      <c r="A3" s="107">
        <v>1</v>
      </c>
      <c r="B3" s="15"/>
      <c r="C3" s="15"/>
    </row>
    <row r="4" spans="1:3" x14ac:dyDescent="0.2">
      <c r="A4" s="107">
        <v>2</v>
      </c>
      <c r="B4" s="15"/>
      <c r="C4" s="15"/>
    </row>
    <row r="5" spans="1:3" x14ac:dyDescent="0.2">
      <c r="A5" s="107">
        <v>3</v>
      </c>
      <c r="B5" s="15"/>
      <c r="C5" s="15"/>
    </row>
    <row r="6" spans="1:3" x14ac:dyDescent="0.2">
      <c r="A6" s="107">
        <v>4</v>
      </c>
      <c r="B6" s="15"/>
      <c r="C6" s="15"/>
    </row>
    <row r="7" spans="1:3" x14ac:dyDescent="0.2">
      <c r="A7" s="107">
        <v>5</v>
      </c>
      <c r="B7" s="15"/>
      <c r="C7" s="15"/>
    </row>
    <row r="8" spans="1:3" x14ac:dyDescent="0.2">
      <c r="A8" s="107">
        <v>6</v>
      </c>
      <c r="B8" s="15"/>
      <c r="C8" s="15"/>
    </row>
    <row r="9" spans="1:3" x14ac:dyDescent="0.2">
      <c r="A9" s="107">
        <v>7</v>
      </c>
      <c r="B9" s="15"/>
      <c r="C9" s="15"/>
    </row>
    <row r="10" spans="1:3" x14ac:dyDescent="0.2">
      <c r="A10" s="107">
        <v>8</v>
      </c>
      <c r="B10" s="15"/>
      <c r="C10" s="15"/>
    </row>
    <row r="11" spans="1:3" x14ac:dyDescent="0.2">
      <c r="A11" s="107">
        <v>9</v>
      </c>
      <c r="B11" s="15"/>
      <c r="C11" s="15"/>
    </row>
    <row r="12" spans="1:3" x14ac:dyDescent="0.2">
      <c r="A12" s="107">
        <v>10</v>
      </c>
      <c r="B12" s="15"/>
      <c r="C12" s="15"/>
    </row>
    <row r="13" spans="1:3" x14ac:dyDescent="0.2">
      <c r="A13" s="107">
        <v>11</v>
      </c>
      <c r="B13" s="15"/>
      <c r="C13" s="15"/>
    </row>
    <row r="14" spans="1:3" x14ac:dyDescent="0.2">
      <c r="A14" s="107">
        <v>12</v>
      </c>
      <c r="B14" s="15"/>
      <c r="C14" s="15"/>
    </row>
    <row r="15" spans="1:3" x14ac:dyDescent="0.2">
      <c r="A15" s="107">
        <v>13</v>
      </c>
      <c r="B15" s="15"/>
      <c r="C15" s="15"/>
    </row>
    <row r="16" spans="1:3" x14ac:dyDescent="0.2">
      <c r="A16" s="107">
        <v>14</v>
      </c>
      <c r="B16" s="15"/>
      <c r="C16" s="15"/>
    </row>
    <row r="17" spans="1:2" x14ac:dyDescent="0.2">
      <c r="A17" s="107">
        <v>15</v>
      </c>
    </row>
    <row r="19" spans="1:2" x14ac:dyDescent="0.2">
      <c r="B19" t="s">
        <v>562</v>
      </c>
    </row>
    <row r="20" spans="1:2" x14ac:dyDescent="0.2">
      <c r="A20" s="107">
        <v>1</v>
      </c>
    </row>
    <row r="21" spans="1:2" x14ac:dyDescent="0.2">
      <c r="A21" s="107">
        <v>2</v>
      </c>
    </row>
    <row r="22" spans="1:2" x14ac:dyDescent="0.2">
      <c r="A22" s="107">
        <v>3</v>
      </c>
    </row>
    <row r="23" spans="1:2" x14ac:dyDescent="0.2">
      <c r="A23" s="107">
        <v>4</v>
      </c>
    </row>
  </sheetData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8"/>
  <dimension ref="A1:VD34"/>
  <sheetViews>
    <sheetView topLeftCell="F1" workbookViewId="0">
      <selection activeCell="F2" sqref="F2"/>
    </sheetView>
  </sheetViews>
  <sheetFormatPr defaultColWidth="11.42578125" defaultRowHeight="12.75" x14ac:dyDescent="0.2"/>
  <cols>
    <col min="1" max="1" width="10.42578125" style="193" bestFit="1" customWidth="1"/>
    <col min="2" max="2" width="24.28515625" style="193" customWidth="1"/>
    <col min="3" max="3" width="8.5703125" style="194" customWidth="1"/>
    <col min="4" max="4" width="10.5703125" style="193" customWidth="1"/>
    <col min="5" max="5" width="9.5703125" style="195" customWidth="1"/>
    <col min="6" max="6" width="11.42578125" style="196" bestFit="1" customWidth="1"/>
    <col min="7" max="7" width="24.28515625" style="197" customWidth="1"/>
    <col min="8" max="8" width="8.5703125" style="193" customWidth="1"/>
    <col min="9" max="9" width="10.5703125" style="193" customWidth="1"/>
    <col min="10" max="10" width="10.5703125" style="198" customWidth="1"/>
    <col min="11" max="11" width="11.42578125" style="196" bestFit="1" customWidth="1"/>
    <col min="12" max="12" width="24.28515625" style="197" customWidth="1"/>
    <col min="13" max="13" width="8.5703125" style="193" customWidth="1"/>
    <col min="14" max="14" width="10.5703125" style="193" customWidth="1"/>
    <col min="15" max="15" width="10.5703125" style="198" customWidth="1"/>
    <col min="16" max="16" width="11.42578125" style="196" bestFit="1" customWidth="1"/>
    <col min="17" max="17" width="24.28515625" style="197" customWidth="1"/>
    <col min="18" max="18" width="9.42578125" style="193" customWidth="1"/>
    <col min="19" max="19" width="11" style="193" customWidth="1"/>
    <col min="20" max="20" width="11.5703125" style="198" customWidth="1"/>
    <col min="21" max="21" width="11.42578125" style="196" bestFit="1" customWidth="1"/>
    <col min="22" max="22" width="24.28515625" style="197" customWidth="1"/>
    <col min="23" max="23" width="9.42578125" style="193" customWidth="1"/>
    <col min="24" max="24" width="11" style="193" customWidth="1"/>
    <col min="25" max="25" width="11.5703125" style="198" customWidth="1"/>
    <col min="26" max="26" width="11.42578125" style="196" bestFit="1" customWidth="1"/>
    <col min="27" max="27" width="24.28515625" style="197" customWidth="1"/>
    <col min="28" max="28" width="9.42578125" style="193" customWidth="1"/>
    <col min="29" max="29" width="11" style="193" customWidth="1"/>
    <col min="30" max="30" width="11.5703125" style="198" customWidth="1"/>
    <col min="31" max="31" width="11.42578125" style="196" bestFit="1" customWidth="1"/>
    <col min="32" max="32" width="24.28515625" style="197" customWidth="1"/>
    <col min="33" max="33" width="9.42578125" style="193" customWidth="1"/>
    <col min="34" max="34" width="11" style="193" customWidth="1"/>
    <col min="35" max="35" width="11.5703125" style="198" customWidth="1"/>
    <col min="36" max="36" width="11.42578125" style="196" bestFit="1" customWidth="1"/>
    <col min="37" max="37" width="24.28515625" style="197" customWidth="1"/>
    <col min="38" max="38" width="9.42578125" style="193" customWidth="1"/>
    <col min="39" max="39" width="11" style="193" customWidth="1"/>
    <col min="40" max="40" width="11.5703125" style="198" customWidth="1"/>
    <col min="41" max="41" width="11.42578125" style="196" bestFit="1" customWidth="1"/>
    <col min="42" max="42" width="24.28515625" style="197" customWidth="1"/>
    <col min="43" max="43" width="9.42578125" style="193" customWidth="1"/>
    <col min="44" max="44" width="11" style="193" customWidth="1"/>
    <col min="45" max="45" width="11.5703125" style="198" customWidth="1"/>
    <col min="46" max="46" width="12.42578125" style="196" bestFit="1" customWidth="1"/>
    <col min="47" max="47" width="24.28515625" style="197" customWidth="1"/>
    <col min="48" max="48" width="9.42578125" style="193" customWidth="1"/>
    <col min="49" max="49" width="11" style="193" customWidth="1"/>
    <col min="50" max="50" width="11.5703125" style="198" customWidth="1"/>
    <col min="51" max="51" width="12.42578125" style="196" bestFit="1" customWidth="1"/>
    <col min="52" max="52" width="24.28515625" style="197" customWidth="1"/>
    <col min="53" max="53" width="9.42578125" style="193" customWidth="1"/>
    <col min="54" max="54" width="11" style="193" customWidth="1"/>
    <col min="55" max="55" width="11.5703125" style="198" customWidth="1"/>
    <col min="56" max="56" width="12.42578125" style="196" bestFit="1" customWidth="1"/>
    <col min="57" max="57" width="24.28515625" style="197" customWidth="1"/>
    <col min="58" max="58" width="9.42578125" style="193" customWidth="1"/>
    <col min="59" max="59" width="11" style="193" customWidth="1"/>
    <col min="60" max="60" width="11.5703125" style="198" customWidth="1"/>
    <col min="61" max="61" width="12.42578125" style="196" bestFit="1" customWidth="1"/>
    <col min="62" max="62" width="24.28515625" style="197" customWidth="1"/>
    <col min="63" max="63" width="9.42578125" style="193" customWidth="1"/>
    <col min="64" max="64" width="11" style="193" customWidth="1"/>
    <col min="65" max="65" width="11.5703125" style="198" customWidth="1"/>
    <col min="66" max="66" width="12.42578125" style="196" bestFit="1" customWidth="1"/>
    <col min="67" max="67" width="24.28515625" style="197" customWidth="1"/>
    <col min="68" max="68" width="9.42578125" style="193" customWidth="1"/>
    <col min="69" max="69" width="11" style="193" customWidth="1"/>
    <col min="70" max="70" width="11.5703125" style="198" customWidth="1"/>
    <col min="71" max="71" width="12.42578125" style="196" bestFit="1" customWidth="1"/>
    <col min="72" max="72" width="24.28515625" style="197" customWidth="1"/>
    <col min="73" max="73" width="9.42578125" style="193" customWidth="1"/>
    <col min="74" max="74" width="11" style="193" customWidth="1"/>
    <col min="75" max="75" width="11.5703125" style="198" customWidth="1"/>
    <col min="76" max="16384" width="11.42578125" style="159"/>
  </cols>
  <sheetData>
    <row r="1" spans="1:78" s="180" customFormat="1" x14ac:dyDescent="0.2">
      <c r="C1" s="181"/>
      <c r="F1" s="182" t="s">
        <v>1291</v>
      </c>
      <c r="G1" s="582"/>
      <c r="H1" s="582"/>
      <c r="K1" s="182" t="s">
        <v>1293</v>
      </c>
      <c r="L1" s="582"/>
      <c r="M1" s="582"/>
    </row>
    <row r="2" spans="1:78" s="180" customFormat="1" x14ac:dyDescent="0.2">
      <c r="C2" s="181"/>
      <c r="F2" s="182" t="s">
        <v>1292</v>
      </c>
      <c r="G2" s="582"/>
      <c r="H2" s="582"/>
      <c r="K2" s="182" t="s">
        <v>1294</v>
      </c>
      <c r="L2" s="582"/>
      <c r="M2" s="582"/>
    </row>
    <row r="3" spans="1:78" s="183" customFormat="1" x14ac:dyDescent="0.2">
      <c r="B3" s="183">
        <f>IF(B6="",A6,CONCATENATE(A6," - ",B6))</f>
        <v>0</v>
      </c>
      <c r="C3" s="184"/>
      <c r="G3" s="183">
        <f>IF(G6="",F6,CONCATENATE(F6," - ",G6))</f>
        <v>0</v>
      </c>
      <c r="L3" s="183">
        <f>IF(L6="",K6,CONCATENATE(K6," - ",L6))</f>
        <v>0</v>
      </c>
      <c r="Q3" s="183">
        <f>IF(Q6="",P6,CONCATENATE(P6," - ",Q6))</f>
        <v>0</v>
      </c>
      <c r="V3" s="183">
        <f>IF(V6="",U6,CONCATENATE(U6," - ",V6))</f>
        <v>0</v>
      </c>
      <c r="AA3" s="183">
        <f>IF(AA6="",Z6,CONCATENATE(Z6," - ",AA6))</f>
        <v>0</v>
      </c>
      <c r="AF3" s="183">
        <f>IF(AF6="",AE6,CONCATENATE(AE6," - ",AF6))</f>
        <v>0</v>
      </c>
      <c r="AK3" s="183">
        <f>IF(AK6="",AJ6,CONCATENATE(AJ6," - ",AK6))</f>
        <v>0</v>
      </c>
      <c r="AP3" s="183">
        <f>IF(AP6="",AO6,CONCATENATE(AO6," - ",AP6))</f>
        <v>0</v>
      </c>
      <c r="AU3" s="183">
        <f>IF(AU6="",AT6,CONCATENATE(AT6," - ",AU6))</f>
        <v>0</v>
      </c>
      <c r="AZ3" s="183">
        <f>IF(AZ6="",AY6,CONCATENATE(AY6," - ",AZ6))</f>
        <v>0</v>
      </c>
      <c r="BE3" s="183">
        <f>IF(BE6="",BD6,CONCATENATE(BD6," - ",BE6))</f>
        <v>0</v>
      </c>
      <c r="BJ3" s="183">
        <f>IF(BJ6="",BI6,CONCATENATE(BI6," - ",BJ6))</f>
        <v>0</v>
      </c>
      <c r="BO3" s="183">
        <f>IF(BO6="",BN6,CONCATENATE(BN6," - ",BO6))</f>
        <v>0</v>
      </c>
      <c r="BT3" s="183">
        <f>IF(BT6="",BS6,CONCATENATE(BS6," - ",BT6))</f>
        <v>0</v>
      </c>
    </row>
    <row r="4" spans="1:78" s="192" customFormat="1" x14ac:dyDescent="0.2">
      <c r="A4" s="185" t="s">
        <v>1245</v>
      </c>
      <c r="B4" s="185" t="s">
        <v>1295</v>
      </c>
      <c r="C4" s="186" t="s">
        <v>1254</v>
      </c>
      <c r="D4" s="185" t="s">
        <v>1353</v>
      </c>
      <c r="E4" s="187" t="s">
        <v>1338</v>
      </c>
      <c r="F4" s="188" t="s">
        <v>1310</v>
      </c>
      <c r="G4" s="185" t="s">
        <v>1296</v>
      </c>
      <c r="H4" s="185" t="s">
        <v>1325</v>
      </c>
      <c r="I4" s="185" t="s">
        <v>1354</v>
      </c>
      <c r="J4" s="190" t="s">
        <v>1339</v>
      </c>
      <c r="K4" s="188" t="s">
        <v>1311</v>
      </c>
      <c r="L4" s="185" t="s">
        <v>1297</v>
      </c>
      <c r="M4" s="185" t="s">
        <v>1326</v>
      </c>
      <c r="N4" s="185" t="s">
        <v>1355</v>
      </c>
      <c r="O4" s="190" t="s">
        <v>1340</v>
      </c>
      <c r="P4" s="188" t="s">
        <v>1312</v>
      </c>
      <c r="Q4" s="189" t="s">
        <v>1298</v>
      </c>
      <c r="R4" s="185" t="s">
        <v>1327</v>
      </c>
      <c r="S4" s="185" t="s">
        <v>1356</v>
      </c>
      <c r="T4" s="190" t="s">
        <v>1341</v>
      </c>
      <c r="U4" s="188" t="s">
        <v>1313</v>
      </c>
      <c r="V4" s="189" t="s">
        <v>1299</v>
      </c>
      <c r="W4" s="185" t="s">
        <v>1328</v>
      </c>
      <c r="X4" s="185" t="s">
        <v>1357</v>
      </c>
      <c r="Y4" s="190" t="s">
        <v>1342</v>
      </c>
      <c r="Z4" s="188" t="s">
        <v>1314</v>
      </c>
      <c r="AA4" s="189" t="s">
        <v>1300</v>
      </c>
      <c r="AB4" s="185" t="s">
        <v>1329</v>
      </c>
      <c r="AC4" s="185" t="s">
        <v>1358</v>
      </c>
      <c r="AD4" s="190" t="s">
        <v>1343</v>
      </c>
      <c r="AE4" s="188" t="s">
        <v>1315</v>
      </c>
      <c r="AF4" s="189" t="s">
        <v>1301</v>
      </c>
      <c r="AG4" s="185" t="s">
        <v>1330</v>
      </c>
      <c r="AH4" s="185" t="s">
        <v>1359</v>
      </c>
      <c r="AI4" s="190" t="s">
        <v>1344</v>
      </c>
      <c r="AJ4" s="188" t="s">
        <v>1316</v>
      </c>
      <c r="AK4" s="189" t="s">
        <v>1302</v>
      </c>
      <c r="AL4" s="185" t="s">
        <v>1331</v>
      </c>
      <c r="AM4" s="185" t="s">
        <v>1360</v>
      </c>
      <c r="AN4" s="190" t="s">
        <v>1345</v>
      </c>
      <c r="AO4" s="188" t="s">
        <v>1317</v>
      </c>
      <c r="AP4" s="189" t="s">
        <v>1303</v>
      </c>
      <c r="AQ4" s="185" t="s">
        <v>1332</v>
      </c>
      <c r="AR4" s="185" t="s">
        <v>1361</v>
      </c>
      <c r="AS4" s="190" t="s">
        <v>1346</v>
      </c>
      <c r="AT4" s="188" t="s">
        <v>1318</v>
      </c>
      <c r="AU4" s="189" t="s">
        <v>1304</v>
      </c>
      <c r="AV4" s="185" t="s">
        <v>1333</v>
      </c>
      <c r="AW4" s="185" t="s">
        <v>1362</v>
      </c>
      <c r="AX4" s="190" t="s">
        <v>1347</v>
      </c>
      <c r="AY4" s="188" t="s">
        <v>1319</v>
      </c>
      <c r="AZ4" s="189" t="s">
        <v>1305</v>
      </c>
      <c r="BA4" s="185" t="s">
        <v>1334</v>
      </c>
      <c r="BB4" s="185" t="s">
        <v>1363</v>
      </c>
      <c r="BC4" s="190" t="s">
        <v>1348</v>
      </c>
      <c r="BD4" s="188" t="s">
        <v>1320</v>
      </c>
      <c r="BE4" s="189" t="s">
        <v>1306</v>
      </c>
      <c r="BF4" s="185" t="s">
        <v>1335</v>
      </c>
      <c r="BG4" s="185" t="s">
        <v>1364</v>
      </c>
      <c r="BH4" s="190" t="s">
        <v>1349</v>
      </c>
      <c r="BI4" s="188" t="s">
        <v>1321</v>
      </c>
      <c r="BJ4" s="189" t="s">
        <v>1307</v>
      </c>
      <c r="BK4" s="185" t="s">
        <v>1336</v>
      </c>
      <c r="BL4" s="185" t="s">
        <v>1365</v>
      </c>
      <c r="BM4" s="190" t="s">
        <v>1350</v>
      </c>
      <c r="BN4" s="188" t="s">
        <v>1322</v>
      </c>
      <c r="BO4" s="189" t="s">
        <v>1308</v>
      </c>
      <c r="BP4" s="185" t="s">
        <v>1337</v>
      </c>
      <c r="BQ4" s="185" t="s">
        <v>1366</v>
      </c>
      <c r="BR4" s="190" t="s">
        <v>1351</v>
      </c>
      <c r="BS4" s="188" t="s">
        <v>1323</v>
      </c>
      <c r="BT4" s="189" t="s">
        <v>1309</v>
      </c>
      <c r="BU4" s="185" t="s">
        <v>1324</v>
      </c>
      <c r="BV4" s="185" t="s">
        <v>1367</v>
      </c>
      <c r="BW4" s="190" t="s">
        <v>1352</v>
      </c>
      <c r="BX4" s="191"/>
    </row>
    <row r="5" spans="1:78" x14ac:dyDescent="0.2">
      <c r="BX5" s="193"/>
      <c r="BY5" s="193"/>
      <c r="BZ5" s="193"/>
    </row>
    <row r="8" spans="1:78" x14ac:dyDescent="0.2">
      <c r="D8" s="199"/>
    </row>
    <row r="18" spans="1:576" x14ac:dyDescent="0.2">
      <c r="BW18" s="200"/>
      <c r="BX18" s="201"/>
      <c r="BY18" s="201"/>
      <c r="BZ18" s="201"/>
      <c r="CA18" s="201"/>
      <c r="CB18" s="201"/>
    </row>
    <row r="19" spans="1:576" x14ac:dyDescent="0.2">
      <c r="BW19" s="200"/>
      <c r="BX19" s="201"/>
      <c r="BY19" s="201"/>
      <c r="BZ19" s="201"/>
      <c r="CA19" s="201"/>
      <c r="CB19" s="201"/>
      <c r="CC19" s="201"/>
      <c r="CD19" s="201"/>
      <c r="CE19" s="201"/>
      <c r="CF19" s="201"/>
      <c r="CG19" s="201"/>
      <c r="CH19" s="201"/>
      <c r="CI19" s="201"/>
      <c r="CJ19" s="201"/>
      <c r="CK19" s="201"/>
      <c r="CL19" s="201"/>
      <c r="CM19" s="201"/>
      <c r="CN19" s="201"/>
      <c r="CO19" s="201"/>
      <c r="CP19" s="201"/>
      <c r="CQ19" s="201"/>
      <c r="CR19" s="201"/>
      <c r="CS19" s="201"/>
      <c r="CT19" s="201"/>
      <c r="CU19" s="201"/>
      <c r="CV19" s="201"/>
      <c r="CW19" s="201"/>
      <c r="CX19" s="201"/>
      <c r="CY19" s="201"/>
      <c r="CZ19" s="201"/>
      <c r="DA19" s="201"/>
      <c r="DB19" s="201"/>
      <c r="DC19" s="201"/>
      <c r="DD19" s="201"/>
      <c r="DE19" s="201"/>
      <c r="DF19" s="201"/>
      <c r="DG19" s="201"/>
      <c r="DH19" s="201"/>
      <c r="DI19" s="201"/>
      <c r="DJ19" s="201"/>
      <c r="DK19" s="201"/>
      <c r="DL19" s="201"/>
      <c r="DM19" s="201"/>
      <c r="DN19" s="201"/>
      <c r="DO19" s="201"/>
      <c r="DP19" s="201"/>
      <c r="DQ19" s="201"/>
      <c r="DR19" s="201"/>
      <c r="DS19" s="201"/>
      <c r="DT19" s="201"/>
      <c r="DU19" s="201"/>
      <c r="DV19" s="201"/>
      <c r="DW19" s="201"/>
      <c r="DX19" s="201"/>
      <c r="DY19" s="201"/>
      <c r="DZ19" s="201"/>
      <c r="EA19" s="201"/>
      <c r="EB19" s="201"/>
      <c r="EC19" s="201"/>
      <c r="ED19" s="201"/>
      <c r="EE19" s="201"/>
      <c r="EF19" s="201"/>
      <c r="EG19" s="201"/>
      <c r="EH19" s="201"/>
      <c r="EI19" s="201"/>
      <c r="EJ19" s="201"/>
      <c r="EK19" s="201"/>
      <c r="EL19" s="201"/>
      <c r="EM19" s="201"/>
      <c r="EN19" s="201"/>
      <c r="EO19" s="201"/>
      <c r="EP19" s="201"/>
      <c r="EQ19" s="201"/>
      <c r="ER19" s="201"/>
      <c r="ES19" s="201"/>
      <c r="ET19" s="201"/>
      <c r="EU19" s="201"/>
      <c r="EV19" s="201"/>
      <c r="EW19" s="201"/>
      <c r="EX19" s="201"/>
      <c r="EY19" s="201"/>
      <c r="EZ19" s="201"/>
      <c r="FA19" s="201"/>
      <c r="FB19" s="201"/>
      <c r="FC19" s="201"/>
      <c r="FD19" s="201"/>
      <c r="FE19" s="201"/>
      <c r="FF19" s="201"/>
      <c r="FG19" s="201"/>
      <c r="FH19" s="201"/>
      <c r="FI19" s="201"/>
      <c r="FJ19" s="201"/>
      <c r="FK19" s="201"/>
      <c r="FL19" s="201"/>
      <c r="FM19" s="201"/>
      <c r="FN19" s="201"/>
      <c r="FO19" s="201"/>
      <c r="FP19" s="201"/>
      <c r="FQ19" s="201"/>
      <c r="FR19" s="201"/>
      <c r="FS19" s="201"/>
      <c r="FT19" s="201"/>
      <c r="FU19" s="201"/>
      <c r="FV19" s="201"/>
      <c r="FW19" s="201"/>
      <c r="FX19" s="201"/>
      <c r="FY19" s="201"/>
      <c r="FZ19" s="201"/>
      <c r="GA19" s="201"/>
      <c r="GB19" s="201"/>
      <c r="GC19" s="201"/>
      <c r="GD19" s="201"/>
      <c r="GE19" s="201"/>
      <c r="GF19" s="201"/>
      <c r="GG19" s="201"/>
      <c r="GH19" s="201"/>
      <c r="GI19" s="201"/>
      <c r="GJ19" s="201"/>
      <c r="GK19" s="201"/>
      <c r="GL19" s="201"/>
      <c r="GM19" s="201"/>
      <c r="GN19" s="201"/>
      <c r="GO19" s="201"/>
      <c r="GP19" s="201"/>
      <c r="GQ19" s="201"/>
      <c r="GR19" s="201"/>
      <c r="GS19" s="201"/>
      <c r="GT19" s="201"/>
      <c r="GU19" s="201"/>
      <c r="GV19" s="201"/>
      <c r="GW19" s="201"/>
      <c r="GX19" s="201"/>
      <c r="GY19" s="201"/>
      <c r="GZ19" s="201"/>
      <c r="HA19" s="201"/>
      <c r="HB19" s="201"/>
      <c r="HC19" s="201"/>
      <c r="HD19" s="201"/>
      <c r="HE19" s="201"/>
      <c r="HF19" s="201"/>
      <c r="HG19" s="201"/>
      <c r="HH19" s="201"/>
      <c r="HI19" s="201"/>
      <c r="HJ19" s="201"/>
      <c r="HK19" s="201"/>
      <c r="HL19" s="201"/>
      <c r="HM19" s="201"/>
      <c r="HN19" s="201"/>
      <c r="HO19" s="201"/>
      <c r="HP19" s="201"/>
      <c r="HQ19" s="201"/>
      <c r="HR19" s="201"/>
      <c r="HS19" s="201"/>
      <c r="HT19" s="201"/>
      <c r="HU19" s="201"/>
      <c r="HV19" s="201"/>
      <c r="HW19" s="201"/>
      <c r="HX19" s="201"/>
      <c r="HY19" s="201"/>
      <c r="HZ19" s="201"/>
      <c r="IA19" s="201"/>
      <c r="IB19" s="201"/>
      <c r="IC19" s="201"/>
      <c r="ID19" s="201"/>
      <c r="IE19" s="201"/>
      <c r="IF19" s="201"/>
      <c r="IG19" s="201"/>
      <c r="IH19" s="201"/>
      <c r="II19" s="201"/>
      <c r="IJ19" s="201"/>
      <c r="IK19" s="201"/>
      <c r="IL19" s="201"/>
      <c r="IM19" s="201"/>
      <c r="IN19" s="201"/>
      <c r="IO19" s="201"/>
      <c r="IP19" s="201"/>
      <c r="IQ19" s="201"/>
      <c r="IR19" s="201"/>
      <c r="IS19" s="201"/>
      <c r="IT19" s="201"/>
      <c r="IU19" s="201"/>
      <c r="IV19" s="201"/>
      <c r="IW19" s="201"/>
      <c r="IX19" s="201"/>
      <c r="IY19" s="201"/>
      <c r="IZ19" s="201"/>
      <c r="JA19" s="201"/>
      <c r="JB19" s="201"/>
      <c r="JC19" s="201"/>
      <c r="JD19" s="201"/>
      <c r="JE19" s="201"/>
      <c r="JF19" s="201"/>
      <c r="JG19" s="201"/>
      <c r="JH19" s="201"/>
      <c r="JI19" s="201"/>
      <c r="JJ19" s="201"/>
      <c r="JK19" s="201"/>
      <c r="JL19" s="201"/>
      <c r="JM19" s="201"/>
      <c r="JN19" s="201"/>
      <c r="JO19" s="201"/>
      <c r="JP19" s="201"/>
      <c r="JQ19" s="201"/>
      <c r="JR19" s="201"/>
      <c r="JS19" s="201"/>
      <c r="JT19" s="201"/>
      <c r="JU19" s="201"/>
      <c r="JV19" s="201"/>
      <c r="JW19" s="201"/>
      <c r="JX19" s="201"/>
      <c r="JY19" s="201"/>
      <c r="JZ19" s="201"/>
      <c r="KA19" s="201"/>
      <c r="KB19" s="201"/>
      <c r="KC19" s="201"/>
      <c r="KD19" s="201"/>
      <c r="KE19" s="201"/>
      <c r="KF19" s="201"/>
      <c r="KG19" s="201"/>
      <c r="KH19" s="201"/>
      <c r="KI19" s="201"/>
      <c r="KJ19" s="201"/>
      <c r="KK19" s="201"/>
      <c r="KL19" s="201"/>
      <c r="KM19" s="201"/>
      <c r="KN19" s="201"/>
      <c r="KO19" s="201"/>
      <c r="KP19" s="201"/>
      <c r="KQ19" s="201"/>
      <c r="KR19" s="201"/>
      <c r="KS19" s="201"/>
      <c r="KT19" s="201"/>
      <c r="KU19" s="201"/>
      <c r="KV19" s="201"/>
      <c r="KW19" s="201"/>
      <c r="KX19" s="201"/>
      <c r="KY19" s="201"/>
      <c r="KZ19" s="201"/>
      <c r="LA19" s="201"/>
      <c r="LB19" s="201"/>
      <c r="LC19" s="201"/>
      <c r="LD19" s="201"/>
      <c r="LE19" s="201"/>
      <c r="LF19" s="201"/>
      <c r="LG19" s="201"/>
      <c r="LH19" s="201"/>
      <c r="LI19" s="201"/>
      <c r="LJ19" s="201"/>
      <c r="LK19" s="201"/>
      <c r="LL19" s="201"/>
      <c r="LM19" s="201"/>
      <c r="LN19" s="201"/>
      <c r="LO19" s="201"/>
      <c r="LP19" s="201"/>
      <c r="LQ19" s="201"/>
      <c r="LR19" s="201"/>
      <c r="LS19" s="201"/>
      <c r="LT19" s="201"/>
      <c r="LU19" s="201"/>
      <c r="LV19" s="201"/>
      <c r="LW19" s="201"/>
      <c r="LX19" s="201"/>
      <c r="LY19" s="201"/>
      <c r="LZ19" s="201"/>
      <c r="MA19" s="201"/>
      <c r="MB19" s="201"/>
      <c r="MC19" s="201"/>
      <c r="MD19" s="201"/>
      <c r="ME19" s="201"/>
      <c r="MF19" s="201"/>
      <c r="MG19" s="201"/>
      <c r="MH19" s="201"/>
      <c r="MI19" s="201"/>
      <c r="MJ19" s="201"/>
      <c r="MK19" s="201"/>
      <c r="ML19" s="201"/>
      <c r="MM19" s="201"/>
      <c r="MN19" s="201"/>
      <c r="MO19" s="201"/>
      <c r="MP19" s="201"/>
      <c r="MQ19" s="201"/>
      <c r="MR19" s="201"/>
      <c r="MS19" s="201"/>
      <c r="MT19" s="201"/>
      <c r="MU19" s="201"/>
      <c r="MV19" s="201"/>
      <c r="MW19" s="201"/>
      <c r="MX19" s="201"/>
      <c r="MY19" s="201"/>
      <c r="MZ19" s="201"/>
      <c r="NA19" s="201"/>
      <c r="NB19" s="201"/>
      <c r="NC19" s="201"/>
      <c r="ND19" s="201"/>
      <c r="NE19" s="201"/>
      <c r="NF19" s="201"/>
      <c r="NG19" s="201"/>
      <c r="NH19" s="201"/>
      <c r="NI19" s="201"/>
      <c r="NJ19" s="201"/>
      <c r="NK19" s="201"/>
      <c r="NL19" s="201"/>
      <c r="NM19" s="201"/>
      <c r="NN19" s="201"/>
      <c r="NO19" s="201"/>
      <c r="NP19" s="201"/>
      <c r="NQ19" s="201"/>
      <c r="NR19" s="201"/>
      <c r="NS19" s="201"/>
      <c r="NT19" s="201"/>
      <c r="NU19" s="201"/>
      <c r="NV19" s="201"/>
      <c r="NW19" s="201"/>
      <c r="NX19" s="201"/>
      <c r="NY19" s="201"/>
      <c r="NZ19" s="201"/>
      <c r="OA19" s="201"/>
      <c r="OB19" s="201"/>
      <c r="OC19" s="201"/>
      <c r="OD19" s="201"/>
      <c r="OE19" s="201"/>
      <c r="OF19" s="201"/>
      <c r="OG19" s="201"/>
      <c r="OH19" s="201"/>
      <c r="OI19" s="201"/>
      <c r="OJ19" s="201"/>
      <c r="OK19" s="201"/>
      <c r="OL19" s="201"/>
      <c r="OM19" s="201"/>
      <c r="ON19" s="201"/>
      <c r="OO19" s="201"/>
      <c r="OP19" s="201"/>
      <c r="OQ19" s="201"/>
      <c r="OR19" s="201"/>
      <c r="OS19" s="201"/>
      <c r="OT19" s="201"/>
      <c r="OU19" s="201"/>
      <c r="OV19" s="201"/>
      <c r="OW19" s="201"/>
      <c r="OX19" s="201"/>
      <c r="OY19" s="201"/>
      <c r="OZ19" s="201"/>
      <c r="PA19" s="201"/>
      <c r="PB19" s="201"/>
      <c r="PC19" s="201"/>
      <c r="PD19" s="201"/>
      <c r="PE19" s="201"/>
      <c r="PF19" s="201"/>
      <c r="PG19" s="201"/>
      <c r="PH19" s="201"/>
      <c r="PI19" s="201"/>
      <c r="PJ19" s="201"/>
      <c r="PK19" s="201"/>
      <c r="PL19" s="201"/>
      <c r="PM19" s="201"/>
      <c r="PN19" s="201"/>
      <c r="PO19" s="201"/>
      <c r="PP19" s="201"/>
      <c r="PQ19" s="201"/>
      <c r="PR19" s="201"/>
      <c r="PS19" s="201"/>
      <c r="PT19" s="201"/>
      <c r="PU19" s="201"/>
      <c r="PV19" s="201"/>
      <c r="PW19" s="201"/>
      <c r="PX19" s="201"/>
      <c r="PY19" s="201"/>
      <c r="PZ19" s="201"/>
      <c r="QA19" s="201"/>
      <c r="QB19" s="201"/>
      <c r="QC19" s="201"/>
      <c r="QD19" s="201"/>
      <c r="QE19" s="201"/>
      <c r="QF19" s="201"/>
      <c r="QG19" s="201"/>
      <c r="QH19" s="201"/>
      <c r="QI19" s="201"/>
      <c r="QJ19" s="201"/>
      <c r="QK19" s="201"/>
      <c r="QL19" s="201"/>
      <c r="QM19" s="201"/>
      <c r="QN19" s="201"/>
      <c r="QO19" s="201"/>
      <c r="QP19" s="201"/>
      <c r="QQ19" s="201"/>
      <c r="QR19" s="201"/>
      <c r="QS19" s="201"/>
      <c r="QT19" s="201"/>
      <c r="QU19" s="201"/>
      <c r="QV19" s="201"/>
      <c r="QW19" s="201"/>
      <c r="QX19" s="201"/>
      <c r="QY19" s="201"/>
      <c r="QZ19" s="201"/>
      <c r="RA19" s="201"/>
      <c r="RB19" s="201"/>
      <c r="RC19" s="201"/>
      <c r="RD19" s="201"/>
      <c r="RE19" s="201"/>
      <c r="RF19" s="201"/>
      <c r="RG19" s="201"/>
      <c r="RH19" s="201"/>
      <c r="RI19" s="201"/>
      <c r="RJ19" s="201"/>
      <c r="RK19" s="201"/>
      <c r="RL19" s="201"/>
      <c r="RM19" s="201"/>
      <c r="RN19" s="201"/>
      <c r="RO19" s="201"/>
      <c r="RP19" s="201"/>
      <c r="RQ19" s="201"/>
      <c r="RR19" s="201"/>
      <c r="RS19" s="201"/>
      <c r="RT19" s="201"/>
      <c r="RU19" s="201"/>
      <c r="RV19" s="201"/>
      <c r="RW19" s="201"/>
      <c r="RX19" s="201"/>
      <c r="RY19" s="201"/>
      <c r="RZ19" s="201"/>
      <c r="SA19" s="201"/>
      <c r="SB19" s="201"/>
      <c r="SC19" s="201"/>
      <c r="SD19" s="201"/>
      <c r="SE19" s="201"/>
      <c r="SF19" s="201"/>
      <c r="SG19" s="201"/>
      <c r="SH19" s="201"/>
      <c r="SI19" s="201"/>
      <c r="SJ19" s="201"/>
      <c r="SK19" s="201"/>
      <c r="SL19" s="201"/>
      <c r="SM19" s="201"/>
      <c r="SN19" s="201"/>
      <c r="SO19" s="201"/>
      <c r="SP19" s="201"/>
      <c r="SQ19" s="201"/>
      <c r="SR19" s="201"/>
      <c r="SS19" s="201"/>
      <c r="ST19" s="201"/>
      <c r="SU19" s="201"/>
      <c r="SV19" s="201"/>
      <c r="SW19" s="201"/>
      <c r="SX19" s="201"/>
      <c r="SY19" s="201"/>
      <c r="SZ19" s="201"/>
      <c r="TA19" s="201"/>
      <c r="TB19" s="201"/>
      <c r="TC19" s="201"/>
      <c r="TD19" s="201"/>
      <c r="TE19" s="201"/>
      <c r="TF19" s="201"/>
      <c r="TG19" s="201"/>
      <c r="TH19" s="201"/>
      <c r="TI19" s="201"/>
      <c r="TJ19" s="201"/>
      <c r="TK19" s="201"/>
      <c r="TL19" s="201"/>
      <c r="TM19" s="201"/>
      <c r="TN19" s="201"/>
      <c r="TO19" s="201"/>
      <c r="TP19" s="201"/>
      <c r="TQ19" s="201"/>
      <c r="TR19" s="201"/>
      <c r="TS19" s="201"/>
      <c r="TT19" s="201"/>
      <c r="TU19" s="201"/>
      <c r="TV19" s="201"/>
      <c r="TW19" s="201"/>
      <c r="TX19" s="201"/>
      <c r="TY19" s="201"/>
      <c r="TZ19" s="201"/>
      <c r="UA19" s="201"/>
      <c r="UB19" s="201"/>
      <c r="UC19" s="201"/>
      <c r="UD19" s="201"/>
      <c r="UE19" s="201"/>
      <c r="UF19" s="201"/>
      <c r="UG19" s="201"/>
      <c r="UH19" s="201"/>
      <c r="UI19" s="201"/>
      <c r="UJ19" s="201"/>
      <c r="UK19" s="201"/>
      <c r="UL19" s="201"/>
      <c r="UM19" s="201"/>
      <c r="UN19" s="201"/>
      <c r="UO19" s="201"/>
      <c r="UP19" s="201"/>
      <c r="UQ19" s="201"/>
      <c r="UR19" s="201"/>
      <c r="US19" s="201"/>
      <c r="UT19" s="201"/>
      <c r="UU19" s="201"/>
      <c r="UV19" s="201"/>
      <c r="UW19" s="201"/>
      <c r="UX19" s="201"/>
      <c r="UY19" s="201"/>
      <c r="UZ19" s="201"/>
      <c r="VA19" s="201"/>
      <c r="VB19" s="201"/>
      <c r="VC19" s="201"/>
      <c r="VD19" s="201"/>
    </row>
    <row r="20" spans="1:576" s="196" customFormat="1" x14ac:dyDescent="0.2">
      <c r="A20" s="193"/>
      <c r="B20" s="193"/>
      <c r="C20" s="194"/>
      <c r="D20" s="193"/>
      <c r="E20" s="198"/>
      <c r="G20" s="197"/>
      <c r="H20" s="193"/>
      <c r="I20" s="193"/>
      <c r="J20" s="198"/>
      <c r="L20" s="197"/>
      <c r="M20" s="193"/>
      <c r="N20" s="193"/>
      <c r="O20" s="198"/>
      <c r="Q20" s="197"/>
      <c r="R20" s="193"/>
      <c r="S20" s="193"/>
      <c r="T20" s="198"/>
      <c r="V20" s="197"/>
      <c r="W20" s="193"/>
      <c r="X20" s="193"/>
      <c r="Y20" s="198"/>
      <c r="AA20" s="197"/>
      <c r="AB20" s="193"/>
      <c r="AC20" s="193"/>
      <c r="AD20" s="198"/>
      <c r="AF20" s="197"/>
      <c r="AG20" s="193"/>
      <c r="AH20" s="193"/>
      <c r="AI20" s="198"/>
      <c r="AK20" s="197"/>
      <c r="AL20" s="193"/>
      <c r="AM20" s="193"/>
      <c r="AN20" s="198"/>
      <c r="AP20" s="197"/>
      <c r="AQ20" s="193"/>
      <c r="AR20" s="193"/>
      <c r="AS20" s="198"/>
      <c r="AU20" s="197"/>
      <c r="AV20" s="193"/>
      <c r="AW20" s="193"/>
      <c r="AX20" s="198"/>
      <c r="AZ20" s="197"/>
      <c r="BA20" s="193"/>
      <c r="BB20" s="193"/>
      <c r="BC20" s="198"/>
      <c r="BE20" s="197"/>
      <c r="BF20" s="193"/>
      <c r="BG20" s="193"/>
      <c r="BH20" s="198"/>
      <c r="BJ20" s="197"/>
      <c r="BK20" s="193"/>
      <c r="BL20" s="193"/>
      <c r="BM20" s="198"/>
      <c r="BO20" s="197"/>
      <c r="BP20" s="193"/>
      <c r="BQ20" s="193"/>
      <c r="BR20" s="198"/>
      <c r="BT20" s="197"/>
      <c r="BU20" s="193"/>
      <c r="BV20" s="193"/>
      <c r="BW20" s="200"/>
      <c r="BX20" s="197"/>
      <c r="BY20" s="197"/>
      <c r="BZ20" s="197"/>
      <c r="CA20" s="197"/>
      <c r="CB20" s="197"/>
      <c r="CC20" s="197"/>
      <c r="CD20" s="197"/>
      <c r="CE20" s="197"/>
      <c r="CF20" s="197"/>
      <c r="CG20" s="197"/>
      <c r="CH20" s="197"/>
      <c r="CI20" s="197"/>
      <c r="CJ20" s="197"/>
      <c r="CK20" s="197"/>
      <c r="CL20" s="197"/>
      <c r="CM20" s="197"/>
      <c r="CN20" s="197"/>
      <c r="CO20" s="197"/>
      <c r="CP20" s="197"/>
      <c r="CQ20" s="197"/>
      <c r="CR20" s="197"/>
      <c r="CS20" s="197"/>
      <c r="CT20" s="197"/>
      <c r="CU20" s="197"/>
      <c r="CV20" s="197"/>
      <c r="CW20" s="197"/>
      <c r="CX20" s="197"/>
      <c r="CY20" s="197"/>
      <c r="CZ20" s="197"/>
      <c r="DA20" s="197"/>
      <c r="DB20" s="197"/>
      <c r="DC20" s="197"/>
      <c r="DD20" s="197"/>
      <c r="DE20" s="197"/>
      <c r="DF20" s="197"/>
      <c r="DG20" s="197"/>
      <c r="DH20" s="197"/>
      <c r="DI20" s="197"/>
      <c r="DJ20" s="197"/>
      <c r="DK20" s="197"/>
      <c r="DL20" s="197"/>
      <c r="DM20" s="197"/>
      <c r="DN20" s="197"/>
      <c r="DO20" s="197"/>
      <c r="DP20" s="197"/>
      <c r="DQ20" s="197"/>
      <c r="DR20" s="197"/>
      <c r="DS20" s="197"/>
      <c r="DT20" s="197"/>
      <c r="DU20" s="197"/>
      <c r="DV20" s="197"/>
      <c r="DW20" s="197"/>
      <c r="DX20" s="197"/>
      <c r="DY20" s="197"/>
      <c r="DZ20" s="197"/>
      <c r="EA20" s="197"/>
      <c r="EB20" s="197"/>
      <c r="EC20" s="197"/>
      <c r="ED20" s="197"/>
      <c r="EE20" s="197"/>
      <c r="EF20" s="197"/>
      <c r="EG20" s="197"/>
      <c r="EH20" s="197"/>
      <c r="EI20" s="197"/>
      <c r="EJ20" s="197"/>
      <c r="EK20" s="197"/>
      <c r="EL20" s="197"/>
      <c r="EM20" s="197"/>
      <c r="EN20" s="197"/>
      <c r="EO20" s="197"/>
      <c r="EP20" s="197"/>
      <c r="EQ20" s="197"/>
      <c r="ER20" s="197"/>
      <c r="ES20" s="197"/>
      <c r="ET20" s="197"/>
      <c r="EU20" s="197"/>
      <c r="EV20" s="197"/>
      <c r="EW20" s="197"/>
      <c r="EX20" s="197"/>
      <c r="EY20" s="197"/>
      <c r="EZ20" s="197"/>
      <c r="FA20" s="197"/>
      <c r="FB20" s="197"/>
      <c r="FC20" s="197"/>
      <c r="FD20" s="197"/>
      <c r="FE20" s="197"/>
      <c r="FF20" s="197"/>
      <c r="FG20" s="197"/>
      <c r="FH20" s="197"/>
      <c r="FI20" s="197"/>
      <c r="FJ20" s="197"/>
      <c r="FK20" s="197"/>
      <c r="FL20" s="197"/>
      <c r="FM20" s="197"/>
      <c r="FN20" s="197"/>
      <c r="FO20" s="197"/>
      <c r="FP20" s="197"/>
      <c r="FQ20" s="197"/>
      <c r="FR20" s="197"/>
      <c r="FS20" s="197"/>
      <c r="FT20" s="197"/>
      <c r="FU20" s="197"/>
      <c r="FV20" s="197"/>
      <c r="FW20" s="197"/>
      <c r="FX20" s="197"/>
      <c r="FY20" s="197"/>
      <c r="FZ20" s="197"/>
      <c r="GA20" s="197"/>
      <c r="GB20" s="197"/>
      <c r="GC20" s="197"/>
      <c r="GD20" s="197"/>
      <c r="GE20" s="197"/>
      <c r="GF20" s="197"/>
      <c r="GG20" s="197"/>
      <c r="GH20" s="197"/>
      <c r="GI20" s="197"/>
      <c r="GJ20" s="197"/>
      <c r="GK20" s="197"/>
      <c r="GL20" s="197"/>
      <c r="GM20" s="197"/>
      <c r="GN20" s="197"/>
      <c r="GO20" s="197"/>
      <c r="GP20" s="197"/>
      <c r="GQ20" s="197"/>
      <c r="GR20" s="197"/>
      <c r="GS20" s="197"/>
      <c r="GT20" s="197"/>
      <c r="GU20" s="197"/>
      <c r="GV20" s="197"/>
      <c r="GW20" s="197"/>
      <c r="GX20" s="197"/>
      <c r="GY20" s="197"/>
      <c r="GZ20" s="197"/>
      <c r="HA20" s="197"/>
      <c r="HB20" s="197"/>
      <c r="HC20" s="197"/>
      <c r="HD20" s="197"/>
      <c r="HE20" s="197"/>
      <c r="HF20" s="197"/>
      <c r="HG20" s="197"/>
      <c r="HH20" s="197"/>
      <c r="HI20" s="197"/>
      <c r="HJ20" s="197"/>
      <c r="HK20" s="197"/>
      <c r="HL20" s="197"/>
      <c r="HM20" s="197"/>
      <c r="HN20" s="197"/>
      <c r="HO20" s="197"/>
      <c r="HP20" s="197"/>
      <c r="HQ20" s="197"/>
      <c r="HR20" s="197"/>
      <c r="HS20" s="197"/>
      <c r="HT20" s="197"/>
      <c r="HU20" s="197"/>
      <c r="HV20" s="197"/>
      <c r="HW20" s="197"/>
      <c r="HX20" s="197"/>
      <c r="HY20" s="197"/>
      <c r="HZ20" s="197"/>
      <c r="IA20" s="197"/>
      <c r="IB20" s="197"/>
      <c r="IC20" s="197"/>
      <c r="ID20" s="197"/>
      <c r="IE20" s="197"/>
      <c r="IF20" s="197"/>
      <c r="IG20" s="197"/>
      <c r="IH20" s="197"/>
      <c r="II20" s="197"/>
      <c r="IJ20" s="197"/>
      <c r="IK20" s="197"/>
      <c r="IL20" s="197"/>
      <c r="IM20" s="197"/>
      <c r="IN20" s="197"/>
      <c r="IO20" s="197"/>
      <c r="IP20" s="197"/>
      <c r="IQ20" s="197"/>
      <c r="IR20" s="197"/>
      <c r="IS20" s="197"/>
      <c r="IT20" s="197"/>
      <c r="IU20" s="197"/>
      <c r="IV20" s="197"/>
      <c r="IW20" s="197"/>
      <c r="IX20" s="197"/>
      <c r="IY20" s="197"/>
      <c r="IZ20" s="197"/>
      <c r="JA20" s="197"/>
      <c r="JB20" s="197"/>
      <c r="JC20" s="197"/>
      <c r="JD20" s="197"/>
      <c r="JE20" s="197"/>
      <c r="JF20" s="197"/>
      <c r="JG20" s="197"/>
      <c r="JH20" s="197"/>
      <c r="JI20" s="197"/>
      <c r="JJ20" s="197"/>
      <c r="JK20" s="197"/>
      <c r="JL20" s="197"/>
      <c r="JM20" s="197"/>
      <c r="JN20" s="197"/>
      <c r="JO20" s="197"/>
      <c r="JP20" s="197"/>
      <c r="JQ20" s="197"/>
      <c r="JR20" s="197"/>
      <c r="JS20" s="197"/>
      <c r="JT20" s="197"/>
      <c r="JU20" s="197"/>
      <c r="JV20" s="197"/>
      <c r="JW20" s="197"/>
      <c r="JX20" s="197"/>
      <c r="JY20" s="197"/>
      <c r="JZ20" s="197"/>
      <c r="KA20" s="197"/>
      <c r="KB20" s="197"/>
      <c r="KC20" s="197"/>
      <c r="KD20" s="197"/>
      <c r="KE20" s="197"/>
      <c r="KF20" s="197"/>
      <c r="KG20" s="197"/>
      <c r="KH20" s="197"/>
      <c r="KI20" s="197"/>
      <c r="KJ20" s="197"/>
      <c r="KK20" s="197"/>
      <c r="KL20" s="197"/>
      <c r="KM20" s="197"/>
      <c r="KN20" s="197"/>
      <c r="KO20" s="197"/>
      <c r="KP20" s="197"/>
      <c r="KQ20" s="197"/>
      <c r="KR20" s="197"/>
      <c r="KS20" s="197"/>
      <c r="KT20" s="197"/>
      <c r="KU20" s="197"/>
      <c r="KV20" s="197"/>
      <c r="KW20" s="197"/>
      <c r="KX20" s="197"/>
      <c r="KY20" s="197"/>
      <c r="KZ20" s="197"/>
      <c r="LA20" s="197"/>
      <c r="LB20" s="197"/>
      <c r="LC20" s="197"/>
      <c r="LD20" s="197"/>
      <c r="LE20" s="197"/>
      <c r="LF20" s="197"/>
      <c r="LG20" s="197"/>
      <c r="LH20" s="197"/>
      <c r="LI20" s="197"/>
      <c r="LJ20" s="197"/>
      <c r="LK20" s="197"/>
      <c r="LL20" s="197"/>
      <c r="LM20" s="197"/>
      <c r="LN20" s="197"/>
      <c r="LO20" s="197"/>
      <c r="LP20" s="197"/>
      <c r="LQ20" s="197"/>
      <c r="LR20" s="197"/>
      <c r="LS20" s="197"/>
      <c r="LT20" s="197"/>
      <c r="LU20" s="197"/>
      <c r="LV20" s="197"/>
      <c r="LW20" s="197"/>
      <c r="LX20" s="197"/>
      <c r="LY20" s="197"/>
      <c r="LZ20" s="197"/>
      <c r="MA20" s="197"/>
      <c r="MB20" s="197"/>
      <c r="MC20" s="197"/>
      <c r="MD20" s="197"/>
      <c r="ME20" s="197"/>
      <c r="MF20" s="197"/>
      <c r="MG20" s="197"/>
      <c r="MH20" s="197"/>
      <c r="MI20" s="197"/>
      <c r="MJ20" s="197"/>
      <c r="MK20" s="197"/>
      <c r="ML20" s="197"/>
      <c r="MM20" s="197"/>
      <c r="MN20" s="197"/>
      <c r="MO20" s="197"/>
      <c r="MP20" s="197"/>
      <c r="MQ20" s="197"/>
      <c r="MR20" s="197"/>
      <c r="MS20" s="197"/>
      <c r="MT20" s="197"/>
      <c r="MU20" s="197"/>
      <c r="MV20" s="197"/>
      <c r="MW20" s="197"/>
      <c r="MX20" s="197"/>
      <c r="MY20" s="197"/>
      <c r="MZ20" s="197"/>
      <c r="NA20" s="197"/>
      <c r="NB20" s="197"/>
      <c r="NC20" s="197"/>
      <c r="ND20" s="197"/>
      <c r="NE20" s="197"/>
      <c r="NF20" s="197"/>
      <c r="NG20" s="197"/>
      <c r="NH20" s="197"/>
      <c r="NI20" s="197"/>
      <c r="NJ20" s="197"/>
      <c r="NK20" s="197"/>
      <c r="NL20" s="197"/>
      <c r="NM20" s="197"/>
      <c r="NN20" s="197"/>
      <c r="NO20" s="197"/>
      <c r="NP20" s="197"/>
      <c r="NQ20" s="197"/>
      <c r="NR20" s="197"/>
      <c r="NS20" s="197"/>
      <c r="NT20" s="197"/>
      <c r="NU20" s="197"/>
      <c r="NV20" s="197"/>
      <c r="NW20" s="197"/>
      <c r="NX20" s="197"/>
      <c r="NY20" s="197"/>
      <c r="NZ20" s="197"/>
      <c r="OA20" s="197"/>
      <c r="OB20" s="197"/>
      <c r="OC20" s="197"/>
      <c r="OD20" s="197"/>
      <c r="OE20" s="197"/>
      <c r="OF20" s="197"/>
      <c r="OG20" s="197"/>
      <c r="OH20" s="197"/>
      <c r="OI20" s="197"/>
      <c r="OJ20" s="197"/>
      <c r="OK20" s="197"/>
      <c r="OL20" s="197"/>
      <c r="OM20" s="197"/>
      <c r="ON20" s="197"/>
      <c r="OO20" s="197"/>
      <c r="OP20" s="197"/>
      <c r="OQ20" s="197"/>
      <c r="OR20" s="197"/>
      <c r="OS20" s="197"/>
      <c r="OT20" s="197"/>
      <c r="OU20" s="197"/>
      <c r="OV20" s="197"/>
      <c r="OW20" s="197"/>
      <c r="OX20" s="197"/>
      <c r="OY20" s="197"/>
      <c r="OZ20" s="197"/>
      <c r="PA20" s="197"/>
      <c r="PB20" s="197"/>
      <c r="PC20" s="197"/>
      <c r="PD20" s="197"/>
      <c r="PE20" s="197"/>
      <c r="PF20" s="197"/>
      <c r="PG20" s="197"/>
      <c r="PH20" s="197"/>
      <c r="PI20" s="197"/>
      <c r="PJ20" s="197"/>
      <c r="PK20" s="197"/>
      <c r="PL20" s="197"/>
      <c r="PM20" s="197"/>
      <c r="PN20" s="197"/>
      <c r="PO20" s="197"/>
      <c r="PP20" s="197"/>
      <c r="PQ20" s="197"/>
      <c r="PR20" s="197"/>
      <c r="PS20" s="197"/>
      <c r="PT20" s="197"/>
      <c r="PU20" s="197"/>
      <c r="PV20" s="197"/>
      <c r="PW20" s="197"/>
      <c r="PX20" s="197"/>
      <c r="PY20" s="197"/>
      <c r="PZ20" s="197"/>
      <c r="QA20" s="197"/>
      <c r="QB20" s="197"/>
      <c r="QC20" s="197"/>
      <c r="QD20" s="197"/>
      <c r="QE20" s="197"/>
      <c r="QF20" s="197"/>
      <c r="QG20" s="197"/>
      <c r="QH20" s="197"/>
      <c r="QI20" s="197"/>
      <c r="QJ20" s="197"/>
      <c r="QK20" s="197"/>
      <c r="QL20" s="197"/>
      <c r="QM20" s="197"/>
      <c r="QN20" s="197"/>
      <c r="QO20" s="197"/>
      <c r="QP20" s="197"/>
      <c r="QQ20" s="197"/>
      <c r="QR20" s="197"/>
      <c r="QS20" s="197"/>
      <c r="QT20" s="197"/>
      <c r="QU20" s="197"/>
      <c r="QV20" s="197"/>
      <c r="QW20" s="197"/>
      <c r="QX20" s="197"/>
      <c r="QY20" s="197"/>
      <c r="QZ20" s="197"/>
      <c r="RA20" s="197"/>
      <c r="RB20" s="197"/>
      <c r="RC20" s="197"/>
      <c r="RD20" s="197"/>
      <c r="RE20" s="197"/>
      <c r="RF20" s="197"/>
      <c r="RG20" s="197"/>
      <c r="RH20" s="197"/>
      <c r="RI20" s="197"/>
      <c r="RJ20" s="197"/>
      <c r="RK20" s="197"/>
      <c r="RL20" s="197"/>
      <c r="RM20" s="197"/>
      <c r="RN20" s="197"/>
      <c r="RO20" s="197"/>
      <c r="RP20" s="197"/>
      <c r="RQ20" s="197"/>
      <c r="RR20" s="197"/>
      <c r="RS20" s="197"/>
      <c r="RT20" s="197"/>
      <c r="RU20" s="197"/>
      <c r="RV20" s="197"/>
      <c r="RW20" s="197"/>
      <c r="RX20" s="197"/>
      <c r="RY20" s="197"/>
      <c r="RZ20" s="197"/>
      <c r="SA20" s="197"/>
      <c r="SB20" s="197"/>
      <c r="SC20" s="197"/>
      <c r="SD20" s="197"/>
      <c r="SE20" s="197"/>
      <c r="SF20" s="197"/>
      <c r="SG20" s="197"/>
      <c r="SH20" s="197"/>
      <c r="SI20" s="197"/>
      <c r="SJ20" s="197"/>
      <c r="SK20" s="197"/>
      <c r="SL20" s="197"/>
      <c r="SM20" s="197"/>
      <c r="SN20" s="197"/>
      <c r="SO20" s="197"/>
      <c r="SP20" s="197"/>
      <c r="SQ20" s="197"/>
      <c r="SR20" s="197"/>
      <c r="SS20" s="197"/>
      <c r="ST20" s="197"/>
      <c r="SU20" s="197"/>
      <c r="SV20" s="197"/>
      <c r="SW20" s="197"/>
      <c r="SX20" s="197"/>
      <c r="SY20" s="197"/>
      <c r="SZ20" s="197"/>
      <c r="TA20" s="197"/>
      <c r="TB20" s="197"/>
      <c r="TC20" s="197"/>
      <c r="TD20" s="197"/>
      <c r="TE20" s="197"/>
      <c r="TF20" s="197"/>
      <c r="TG20" s="197"/>
      <c r="TH20" s="197"/>
      <c r="TI20" s="197"/>
      <c r="TJ20" s="197"/>
      <c r="TK20" s="197"/>
      <c r="TL20" s="197"/>
      <c r="TM20" s="197"/>
      <c r="TN20" s="197"/>
      <c r="TO20" s="197"/>
      <c r="TP20" s="197"/>
      <c r="TQ20" s="197"/>
      <c r="TR20" s="197"/>
      <c r="TS20" s="197"/>
      <c r="TT20" s="197"/>
      <c r="TU20" s="197"/>
      <c r="TV20" s="197"/>
      <c r="TW20" s="197"/>
      <c r="TX20" s="197"/>
      <c r="TY20" s="197"/>
      <c r="TZ20" s="197"/>
      <c r="UA20" s="197"/>
      <c r="UB20" s="197"/>
      <c r="UC20" s="197"/>
      <c r="UD20" s="197"/>
      <c r="UE20" s="197"/>
      <c r="UF20" s="197"/>
      <c r="UG20" s="197"/>
      <c r="UH20" s="197"/>
      <c r="UI20" s="197"/>
      <c r="UJ20" s="197"/>
      <c r="UK20" s="197"/>
      <c r="UL20" s="197"/>
      <c r="UM20" s="197"/>
      <c r="UN20" s="197"/>
      <c r="UO20" s="197"/>
      <c r="UP20" s="197"/>
      <c r="UQ20" s="197"/>
      <c r="UR20" s="197"/>
      <c r="US20" s="197"/>
      <c r="UT20" s="197"/>
      <c r="UU20" s="197"/>
      <c r="UV20" s="197"/>
      <c r="UW20" s="197"/>
      <c r="UX20" s="197"/>
      <c r="UY20" s="197"/>
      <c r="UZ20" s="197"/>
      <c r="VA20" s="197"/>
      <c r="VB20" s="197"/>
      <c r="VC20" s="197"/>
      <c r="VD20" s="197"/>
    </row>
    <row r="21" spans="1:576" s="196" customFormat="1" x14ac:dyDescent="0.2">
      <c r="A21" s="193"/>
      <c r="B21" s="193"/>
      <c r="C21" s="194"/>
      <c r="D21" s="193"/>
      <c r="E21" s="198"/>
      <c r="G21" s="197"/>
      <c r="H21" s="193"/>
      <c r="I21" s="193"/>
      <c r="J21" s="198"/>
      <c r="L21" s="197"/>
      <c r="M21" s="193"/>
      <c r="N21" s="193"/>
      <c r="O21" s="198"/>
      <c r="Q21" s="197"/>
      <c r="R21" s="193"/>
      <c r="S21" s="193"/>
      <c r="T21" s="198"/>
      <c r="V21" s="197"/>
      <c r="W21" s="193"/>
      <c r="X21" s="193"/>
      <c r="Y21" s="198"/>
      <c r="AA21" s="197"/>
      <c r="AB21" s="193"/>
      <c r="AC21" s="193"/>
      <c r="AD21" s="198"/>
      <c r="AF21" s="197"/>
      <c r="AG21" s="193"/>
      <c r="AH21" s="193"/>
      <c r="AI21" s="198"/>
      <c r="AK21" s="197"/>
      <c r="AL21" s="193"/>
      <c r="AM21" s="193"/>
      <c r="AN21" s="198"/>
      <c r="AP21" s="197"/>
      <c r="AQ21" s="193"/>
      <c r="AR21" s="193"/>
      <c r="AS21" s="198"/>
      <c r="AU21" s="197"/>
      <c r="AV21" s="193"/>
      <c r="AW21" s="193"/>
      <c r="AX21" s="198"/>
      <c r="AZ21" s="197"/>
      <c r="BA21" s="193"/>
      <c r="BB21" s="193"/>
      <c r="BC21" s="198"/>
      <c r="BE21" s="197"/>
      <c r="BF21" s="193"/>
      <c r="BG21" s="193"/>
      <c r="BH21" s="198"/>
      <c r="BJ21" s="197"/>
      <c r="BK21" s="193"/>
      <c r="BL21" s="193"/>
      <c r="BM21" s="198"/>
      <c r="BO21" s="197"/>
      <c r="BP21" s="193"/>
      <c r="BQ21" s="193"/>
      <c r="BR21" s="198"/>
      <c r="BT21" s="197"/>
      <c r="BU21" s="193"/>
      <c r="BV21" s="193"/>
      <c r="BW21" s="200"/>
      <c r="BX21" s="197"/>
      <c r="BY21" s="197"/>
      <c r="BZ21" s="197"/>
      <c r="CA21" s="197"/>
      <c r="CB21" s="197"/>
      <c r="CC21" s="197"/>
      <c r="CD21" s="197"/>
      <c r="CE21" s="197"/>
      <c r="CF21" s="197"/>
      <c r="CG21" s="197"/>
      <c r="CH21" s="197"/>
      <c r="CI21" s="197"/>
      <c r="CJ21" s="197"/>
      <c r="CK21" s="197"/>
      <c r="CL21" s="197"/>
      <c r="CM21" s="197"/>
      <c r="CN21" s="197"/>
      <c r="CO21" s="197"/>
      <c r="CP21" s="197"/>
      <c r="CQ21" s="197"/>
      <c r="CR21" s="197"/>
      <c r="CS21" s="197"/>
      <c r="CT21" s="197"/>
      <c r="CU21" s="197"/>
      <c r="CV21" s="197"/>
      <c r="CW21" s="197"/>
      <c r="CX21" s="197"/>
      <c r="CY21" s="197"/>
      <c r="CZ21" s="197"/>
      <c r="DA21" s="197"/>
      <c r="DB21" s="197"/>
      <c r="DC21" s="197"/>
      <c r="DD21" s="197"/>
      <c r="DE21" s="197"/>
      <c r="DF21" s="197"/>
      <c r="DG21" s="197"/>
      <c r="DH21" s="197"/>
      <c r="DI21" s="197"/>
      <c r="DJ21" s="197"/>
      <c r="DK21" s="197"/>
      <c r="DL21" s="197"/>
      <c r="DM21" s="197"/>
      <c r="DN21" s="197"/>
      <c r="DO21" s="197"/>
      <c r="DP21" s="197"/>
      <c r="DQ21" s="197"/>
      <c r="DR21" s="197"/>
      <c r="DS21" s="197"/>
      <c r="DT21" s="197"/>
      <c r="DU21" s="197"/>
      <c r="DV21" s="197"/>
      <c r="DW21" s="197"/>
      <c r="DX21" s="197"/>
      <c r="DY21" s="197"/>
      <c r="DZ21" s="197"/>
      <c r="EA21" s="197"/>
      <c r="EB21" s="197"/>
      <c r="EC21" s="197"/>
      <c r="ED21" s="197"/>
      <c r="EE21" s="197"/>
      <c r="EF21" s="197"/>
      <c r="EG21" s="197"/>
      <c r="EH21" s="197"/>
      <c r="EI21" s="197"/>
      <c r="EJ21" s="197"/>
      <c r="EK21" s="197"/>
      <c r="EL21" s="197"/>
      <c r="EM21" s="197"/>
      <c r="EN21" s="197"/>
      <c r="EO21" s="197"/>
      <c r="EP21" s="197"/>
      <c r="EQ21" s="197"/>
      <c r="ER21" s="197"/>
      <c r="ES21" s="197"/>
      <c r="ET21" s="197"/>
      <c r="EU21" s="197"/>
      <c r="EV21" s="197"/>
      <c r="EW21" s="197"/>
      <c r="EX21" s="197"/>
      <c r="EY21" s="197"/>
      <c r="EZ21" s="197"/>
      <c r="FA21" s="197"/>
      <c r="FB21" s="197"/>
      <c r="FC21" s="197"/>
      <c r="FD21" s="197"/>
      <c r="FE21" s="197"/>
      <c r="FF21" s="197"/>
      <c r="FG21" s="197"/>
      <c r="FH21" s="197"/>
      <c r="FI21" s="197"/>
      <c r="FJ21" s="197"/>
      <c r="FK21" s="197"/>
      <c r="FL21" s="197"/>
      <c r="FM21" s="197"/>
      <c r="FN21" s="197"/>
      <c r="FO21" s="197"/>
      <c r="FP21" s="197"/>
      <c r="FQ21" s="197"/>
      <c r="FR21" s="197"/>
      <c r="FS21" s="197"/>
      <c r="FT21" s="197"/>
      <c r="FU21" s="197"/>
      <c r="FV21" s="197"/>
      <c r="FW21" s="197"/>
      <c r="FX21" s="197"/>
      <c r="FY21" s="197"/>
      <c r="FZ21" s="197"/>
      <c r="GA21" s="197"/>
      <c r="GB21" s="197"/>
      <c r="GC21" s="197"/>
      <c r="GD21" s="197"/>
      <c r="GE21" s="197"/>
      <c r="GF21" s="197"/>
      <c r="GG21" s="197"/>
      <c r="GH21" s="197"/>
      <c r="GI21" s="197"/>
      <c r="GJ21" s="197"/>
      <c r="GK21" s="197"/>
      <c r="GL21" s="197"/>
      <c r="GM21" s="197"/>
      <c r="GN21" s="197"/>
      <c r="GO21" s="197"/>
      <c r="GP21" s="197"/>
      <c r="GQ21" s="197"/>
      <c r="GR21" s="197"/>
      <c r="GS21" s="197"/>
      <c r="GT21" s="197"/>
      <c r="GU21" s="197"/>
      <c r="GV21" s="197"/>
      <c r="GW21" s="197"/>
      <c r="GX21" s="197"/>
      <c r="GY21" s="197"/>
      <c r="GZ21" s="197"/>
      <c r="HA21" s="197"/>
      <c r="HB21" s="197"/>
      <c r="HC21" s="197"/>
      <c r="HD21" s="197"/>
      <c r="HE21" s="197"/>
      <c r="HF21" s="197"/>
      <c r="HG21" s="197"/>
      <c r="HH21" s="197"/>
      <c r="HI21" s="197"/>
      <c r="HJ21" s="197"/>
      <c r="HK21" s="197"/>
      <c r="HL21" s="197"/>
      <c r="HM21" s="197"/>
      <c r="HN21" s="197"/>
      <c r="HO21" s="197"/>
      <c r="HP21" s="197"/>
      <c r="HQ21" s="197"/>
      <c r="HR21" s="197"/>
      <c r="HS21" s="197"/>
      <c r="HT21" s="197"/>
      <c r="HU21" s="197"/>
      <c r="HV21" s="197"/>
      <c r="HW21" s="197"/>
      <c r="HX21" s="197"/>
      <c r="HY21" s="197"/>
      <c r="HZ21" s="197"/>
      <c r="IA21" s="197"/>
      <c r="IB21" s="197"/>
      <c r="IC21" s="197"/>
      <c r="ID21" s="197"/>
      <c r="IE21" s="197"/>
      <c r="IF21" s="197"/>
      <c r="IG21" s="197"/>
      <c r="IH21" s="197"/>
      <c r="II21" s="197"/>
      <c r="IJ21" s="197"/>
      <c r="IK21" s="197"/>
      <c r="IL21" s="197"/>
      <c r="IM21" s="197"/>
      <c r="IN21" s="197"/>
      <c r="IO21" s="197"/>
      <c r="IP21" s="197"/>
      <c r="IQ21" s="197"/>
      <c r="IR21" s="197"/>
      <c r="IS21" s="197"/>
      <c r="IT21" s="197"/>
      <c r="IU21" s="197"/>
      <c r="IV21" s="197"/>
      <c r="IW21" s="197"/>
      <c r="IX21" s="197"/>
      <c r="IY21" s="197"/>
      <c r="IZ21" s="197"/>
      <c r="JA21" s="197"/>
      <c r="JB21" s="197"/>
      <c r="JC21" s="197"/>
      <c r="JD21" s="197"/>
      <c r="JE21" s="197"/>
      <c r="JF21" s="197"/>
      <c r="JG21" s="197"/>
      <c r="JH21" s="197"/>
      <c r="JI21" s="197"/>
      <c r="JJ21" s="197"/>
      <c r="JK21" s="197"/>
      <c r="JL21" s="197"/>
      <c r="JM21" s="197"/>
      <c r="JN21" s="197"/>
      <c r="JO21" s="197"/>
      <c r="JP21" s="197"/>
      <c r="JQ21" s="197"/>
      <c r="JR21" s="197"/>
      <c r="JS21" s="197"/>
      <c r="JT21" s="197"/>
      <c r="JU21" s="197"/>
      <c r="JV21" s="197"/>
      <c r="JW21" s="197"/>
      <c r="JX21" s="197"/>
      <c r="JY21" s="197"/>
      <c r="JZ21" s="197"/>
      <c r="KA21" s="197"/>
      <c r="KB21" s="197"/>
      <c r="KC21" s="197"/>
      <c r="KD21" s="197"/>
      <c r="KE21" s="197"/>
      <c r="KF21" s="197"/>
      <c r="KG21" s="197"/>
      <c r="KH21" s="197"/>
      <c r="KI21" s="197"/>
      <c r="KJ21" s="197"/>
      <c r="KK21" s="197"/>
      <c r="KL21" s="197"/>
      <c r="KM21" s="197"/>
      <c r="KN21" s="197"/>
      <c r="KO21" s="197"/>
      <c r="KP21" s="197"/>
      <c r="KQ21" s="197"/>
      <c r="KR21" s="197"/>
      <c r="KS21" s="197"/>
      <c r="KT21" s="197"/>
      <c r="KU21" s="197"/>
      <c r="KV21" s="197"/>
      <c r="KW21" s="197"/>
      <c r="KX21" s="197"/>
      <c r="KY21" s="197"/>
      <c r="KZ21" s="197"/>
      <c r="LA21" s="197"/>
      <c r="LB21" s="197"/>
      <c r="LC21" s="197"/>
      <c r="LD21" s="197"/>
      <c r="LE21" s="197"/>
      <c r="LF21" s="197"/>
      <c r="LG21" s="197"/>
      <c r="LH21" s="197"/>
      <c r="LI21" s="197"/>
      <c r="LJ21" s="197"/>
      <c r="LK21" s="197"/>
      <c r="LL21" s="197"/>
      <c r="LM21" s="197"/>
      <c r="LN21" s="197"/>
      <c r="LO21" s="197"/>
      <c r="LP21" s="197"/>
      <c r="LQ21" s="197"/>
      <c r="LR21" s="197"/>
      <c r="LS21" s="197"/>
      <c r="LT21" s="197"/>
      <c r="LU21" s="197"/>
      <c r="LV21" s="197"/>
      <c r="LW21" s="197"/>
      <c r="LX21" s="197"/>
      <c r="LY21" s="197"/>
      <c r="LZ21" s="197"/>
      <c r="MA21" s="197"/>
      <c r="MB21" s="197"/>
      <c r="MC21" s="197"/>
      <c r="MD21" s="197"/>
      <c r="ME21" s="197"/>
      <c r="MF21" s="197"/>
      <c r="MG21" s="197"/>
      <c r="MH21" s="197"/>
      <c r="MI21" s="197"/>
      <c r="MJ21" s="197"/>
      <c r="MK21" s="197"/>
      <c r="ML21" s="197"/>
      <c r="MM21" s="197"/>
      <c r="MN21" s="197"/>
      <c r="MO21" s="197"/>
      <c r="MP21" s="197"/>
      <c r="MQ21" s="197"/>
      <c r="MR21" s="197"/>
      <c r="MS21" s="197"/>
      <c r="MT21" s="197"/>
      <c r="MU21" s="197"/>
      <c r="MV21" s="197"/>
      <c r="MW21" s="197"/>
      <c r="MX21" s="197"/>
      <c r="MY21" s="197"/>
      <c r="MZ21" s="197"/>
      <c r="NA21" s="197"/>
      <c r="NB21" s="197"/>
      <c r="NC21" s="197"/>
      <c r="ND21" s="197"/>
      <c r="NE21" s="197"/>
      <c r="NF21" s="197"/>
      <c r="NG21" s="197"/>
      <c r="NH21" s="197"/>
      <c r="NI21" s="197"/>
      <c r="NJ21" s="197"/>
      <c r="NK21" s="197"/>
      <c r="NL21" s="197"/>
      <c r="NM21" s="197"/>
      <c r="NN21" s="197"/>
      <c r="NO21" s="197"/>
      <c r="NP21" s="197"/>
      <c r="NQ21" s="197"/>
      <c r="NR21" s="197"/>
      <c r="NS21" s="197"/>
      <c r="NT21" s="197"/>
      <c r="NU21" s="197"/>
      <c r="NV21" s="197"/>
      <c r="NW21" s="197"/>
      <c r="NX21" s="197"/>
      <c r="NY21" s="197"/>
      <c r="NZ21" s="197"/>
      <c r="OA21" s="197"/>
      <c r="OB21" s="197"/>
      <c r="OC21" s="197"/>
      <c r="OD21" s="197"/>
      <c r="OE21" s="197"/>
      <c r="OF21" s="197"/>
      <c r="OG21" s="197"/>
      <c r="OH21" s="197"/>
      <c r="OI21" s="197"/>
      <c r="OJ21" s="197"/>
      <c r="OK21" s="197"/>
      <c r="OL21" s="197"/>
      <c r="OM21" s="197"/>
      <c r="ON21" s="197"/>
      <c r="OO21" s="197"/>
      <c r="OP21" s="197"/>
      <c r="OQ21" s="197"/>
      <c r="OR21" s="197"/>
      <c r="OS21" s="197"/>
      <c r="OT21" s="197"/>
      <c r="OU21" s="197"/>
      <c r="OV21" s="197"/>
      <c r="OW21" s="197"/>
      <c r="OX21" s="197"/>
      <c r="OY21" s="197"/>
      <c r="OZ21" s="197"/>
      <c r="PA21" s="197"/>
      <c r="PB21" s="197"/>
      <c r="PC21" s="197"/>
      <c r="PD21" s="197"/>
      <c r="PE21" s="197"/>
      <c r="PF21" s="197"/>
      <c r="PG21" s="197"/>
      <c r="PH21" s="197"/>
      <c r="PI21" s="197"/>
      <c r="PJ21" s="197"/>
      <c r="PK21" s="197"/>
      <c r="PL21" s="197"/>
      <c r="PM21" s="197"/>
      <c r="PN21" s="197"/>
      <c r="PO21" s="197"/>
      <c r="PP21" s="197"/>
      <c r="PQ21" s="197"/>
      <c r="PR21" s="197"/>
      <c r="PS21" s="197"/>
      <c r="PT21" s="197"/>
      <c r="PU21" s="197"/>
      <c r="PV21" s="197"/>
      <c r="PW21" s="197"/>
      <c r="PX21" s="197"/>
      <c r="PY21" s="197"/>
      <c r="PZ21" s="197"/>
      <c r="QA21" s="197"/>
      <c r="QB21" s="197"/>
      <c r="QC21" s="197"/>
      <c r="QD21" s="197"/>
      <c r="QE21" s="197"/>
      <c r="QF21" s="197"/>
      <c r="QG21" s="197"/>
      <c r="QH21" s="197"/>
      <c r="QI21" s="197"/>
      <c r="QJ21" s="197"/>
      <c r="QK21" s="197"/>
      <c r="QL21" s="197"/>
      <c r="QM21" s="197"/>
      <c r="QN21" s="197"/>
      <c r="QO21" s="197"/>
      <c r="QP21" s="197"/>
      <c r="QQ21" s="197"/>
      <c r="QR21" s="197"/>
      <c r="QS21" s="197"/>
      <c r="QT21" s="197"/>
      <c r="QU21" s="197"/>
      <c r="QV21" s="197"/>
      <c r="QW21" s="197"/>
      <c r="QX21" s="197"/>
      <c r="QY21" s="197"/>
      <c r="QZ21" s="197"/>
      <c r="RA21" s="197"/>
      <c r="RB21" s="197"/>
      <c r="RC21" s="197"/>
      <c r="RD21" s="197"/>
      <c r="RE21" s="197"/>
      <c r="RF21" s="197"/>
      <c r="RG21" s="197"/>
      <c r="RH21" s="197"/>
      <c r="RI21" s="197"/>
      <c r="RJ21" s="197"/>
      <c r="RK21" s="197"/>
      <c r="RL21" s="197"/>
      <c r="RM21" s="197"/>
      <c r="RN21" s="197"/>
      <c r="RO21" s="197"/>
      <c r="RP21" s="197"/>
      <c r="RQ21" s="197"/>
      <c r="RR21" s="197"/>
      <c r="RS21" s="197"/>
      <c r="RT21" s="197"/>
      <c r="RU21" s="197"/>
      <c r="RV21" s="197"/>
      <c r="RW21" s="197"/>
      <c r="RX21" s="197"/>
      <c r="RY21" s="197"/>
      <c r="RZ21" s="197"/>
      <c r="SA21" s="197"/>
      <c r="SB21" s="197"/>
      <c r="SC21" s="197"/>
      <c r="SD21" s="197"/>
      <c r="SE21" s="197"/>
      <c r="SF21" s="197"/>
      <c r="SG21" s="197"/>
      <c r="SH21" s="197"/>
      <c r="SI21" s="197"/>
      <c r="SJ21" s="197"/>
      <c r="SK21" s="197"/>
      <c r="SL21" s="197"/>
      <c r="SM21" s="197"/>
      <c r="SN21" s="197"/>
      <c r="SO21" s="197"/>
      <c r="SP21" s="197"/>
      <c r="SQ21" s="197"/>
      <c r="SR21" s="197"/>
      <c r="SS21" s="197"/>
      <c r="ST21" s="197"/>
      <c r="SU21" s="197"/>
      <c r="SV21" s="197"/>
      <c r="SW21" s="197"/>
      <c r="SX21" s="197"/>
      <c r="SY21" s="197"/>
      <c r="SZ21" s="197"/>
      <c r="TA21" s="197"/>
      <c r="TB21" s="197"/>
      <c r="TC21" s="197"/>
      <c r="TD21" s="197"/>
      <c r="TE21" s="197"/>
      <c r="TF21" s="197"/>
      <c r="TG21" s="197"/>
      <c r="TH21" s="197"/>
      <c r="TI21" s="197"/>
      <c r="TJ21" s="197"/>
      <c r="TK21" s="197"/>
      <c r="TL21" s="197"/>
      <c r="TM21" s="197"/>
      <c r="TN21" s="197"/>
      <c r="TO21" s="197"/>
      <c r="TP21" s="197"/>
      <c r="TQ21" s="197"/>
      <c r="TR21" s="197"/>
      <c r="TS21" s="197"/>
      <c r="TT21" s="197"/>
      <c r="TU21" s="197"/>
      <c r="TV21" s="197"/>
      <c r="TW21" s="197"/>
      <c r="TX21" s="197"/>
      <c r="TY21" s="197"/>
      <c r="TZ21" s="197"/>
      <c r="UA21" s="197"/>
      <c r="UB21" s="197"/>
      <c r="UC21" s="197"/>
      <c r="UD21" s="197"/>
      <c r="UE21" s="197"/>
      <c r="UF21" s="197"/>
      <c r="UG21" s="197"/>
      <c r="UH21" s="197"/>
      <c r="UI21" s="197"/>
      <c r="UJ21" s="197"/>
      <c r="UK21" s="197"/>
      <c r="UL21" s="197"/>
      <c r="UM21" s="197"/>
      <c r="UN21" s="197"/>
      <c r="UO21" s="197"/>
      <c r="UP21" s="197"/>
      <c r="UQ21" s="197"/>
      <c r="UR21" s="197"/>
      <c r="US21" s="197"/>
      <c r="UT21" s="197"/>
      <c r="UU21" s="197"/>
      <c r="UV21" s="197"/>
      <c r="UW21" s="197"/>
      <c r="UX21" s="197"/>
      <c r="UY21" s="197"/>
      <c r="UZ21" s="197"/>
      <c r="VA21" s="197"/>
      <c r="VB21" s="197"/>
      <c r="VC21" s="197"/>
      <c r="VD21" s="197"/>
    </row>
    <row r="22" spans="1:576" s="196" customFormat="1" x14ac:dyDescent="0.2">
      <c r="A22" s="193"/>
      <c r="B22" s="193"/>
      <c r="C22" s="194"/>
      <c r="D22" s="193"/>
      <c r="E22" s="198"/>
      <c r="G22" s="197"/>
      <c r="H22" s="193"/>
      <c r="I22" s="193"/>
      <c r="J22" s="198"/>
      <c r="L22" s="197"/>
      <c r="M22" s="193"/>
      <c r="N22" s="193"/>
      <c r="O22" s="198"/>
      <c r="Q22" s="197"/>
      <c r="R22" s="193"/>
      <c r="S22" s="193"/>
      <c r="T22" s="198"/>
      <c r="V22" s="197"/>
      <c r="W22" s="193"/>
      <c r="X22" s="193"/>
      <c r="Y22" s="198"/>
      <c r="AA22" s="197"/>
      <c r="AB22" s="193"/>
      <c r="AC22" s="193"/>
      <c r="AD22" s="198"/>
      <c r="AF22" s="197"/>
      <c r="AG22" s="193"/>
      <c r="AH22" s="193"/>
      <c r="AI22" s="198"/>
      <c r="AK22" s="197"/>
      <c r="AL22" s="193"/>
      <c r="AM22" s="193"/>
      <c r="AN22" s="198"/>
      <c r="AP22" s="197"/>
      <c r="AQ22" s="193"/>
      <c r="AR22" s="193"/>
      <c r="AS22" s="198"/>
      <c r="AU22" s="197"/>
      <c r="AV22" s="193"/>
      <c r="AW22" s="193"/>
      <c r="AX22" s="198"/>
      <c r="AZ22" s="197"/>
      <c r="BA22" s="193"/>
      <c r="BB22" s="193"/>
      <c r="BC22" s="198"/>
      <c r="BE22" s="197"/>
      <c r="BF22" s="193"/>
      <c r="BG22" s="193"/>
      <c r="BH22" s="198"/>
      <c r="BJ22" s="197"/>
      <c r="BK22" s="193"/>
      <c r="BL22" s="193"/>
      <c r="BM22" s="198"/>
      <c r="BO22" s="197"/>
      <c r="BP22" s="193"/>
      <c r="BQ22" s="193"/>
      <c r="BR22" s="198"/>
      <c r="BT22" s="197"/>
      <c r="BU22" s="193"/>
      <c r="BV22" s="193"/>
      <c r="BW22" s="200"/>
      <c r="BX22" s="197"/>
      <c r="BY22" s="197"/>
      <c r="BZ22" s="197"/>
      <c r="CA22" s="197"/>
      <c r="CB22" s="197"/>
      <c r="CC22" s="197"/>
      <c r="CD22" s="197"/>
      <c r="CE22" s="197"/>
      <c r="CF22" s="197"/>
      <c r="CG22" s="197"/>
      <c r="CH22" s="197"/>
      <c r="CI22" s="197"/>
      <c r="CJ22" s="197"/>
      <c r="CK22" s="197"/>
      <c r="CL22" s="197"/>
      <c r="CM22" s="197"/>
      <c r="CN22" s="197"/>
      <c r="CO22" s="197"/>
      <c r="CP22" s="197"/>
      <c r="CQ22" s="197"/>
      <c r="CR22" s="197"/>
      <c r="CS22" s="197"/>
      <c r="CT22" s="197"/>
      <c r="CU22" s="197"/>
      <c r="CV22" s="197"/>
      <c r="CW22" s="197"/>
      <c r="CX22" s="197"/>
      <c r="CY22" s="197"/>
      <c r="CZ22" s="197"/>
      <c r="DA22" s="197"/>
      <c r="DB22" s="197"/>
      <c r="DC22" s="197"/>
      <c r="DD22" s="197"/>
      <c r="DE22" s="197"/>
      <c r="DF22" s="197"/>
      <c r="DG22" s="197"/>
      <c r="DH22" s="197"/>
      <c r="DI22" s="197"/>
      <c r="DJ22" s="197"/>
      <c r="DK22" s="197"/>
      <c r="DL22" s="197"/>
      <c r="DM22" s="197"/>
      <c r="DN22" s="197"/>
      <c r="DO22" s="197"/>
      <c r="DP22" s="197"/>
      <c r="DQ22" s="197"/>
      <c r="DR22" s="197"/>
      <c r="DS22" s="197"/>
      <c r="DT22" s="197"/>
      <c r="DU22" s="197"/>
      <c r="DV22" s="197"/>
      <c r="DW22" s="197"/>
      <c r="DX22" s="197"/>
      <c r="DY22" s="197"/>
      <c r="DZ22" s="197"/>
      <c r="EA22" s="197"/>
      <c r="EB22" s="197"/>
      <c r="EC22" s="197"/>
      <c r="ED22" s="197"/>
      <c r="EE22" s="197"/>
      <c r="EF22" s="197"/>
      <c r="EG22" s="197"/>
      <c r="EH22" s="197"/>
      <c r="EI22" s="197"/>
      <c r="EJ22" s="197"/>
      <c r="EK22" s="197"/>
      <c r="EL22" s="197"/>
      <c r="EM22" s="197"/>
      <c r="EN22" s="197"/>
      <c r="EO22" s="197"/>
      <c r="EP22" s="197"/>
      <c r="EQ22" s="197"/>
      <c r="ER22" s="197"/>
      <c r="ES22" s="197"/>
      <c r="ET22" s="197"/>
      <c r="EU22" s="197"/>
      <c r="EV22" s="197"/>
      <c r="EW22" s="197"/>
      <c r="EX22" s="197"/>
      <c r="EY22" s="197"/>
      <c r="EZ22" s="197"/>
      <c r="FA22" s="197"/>
      <c r="FB22" s="197"/>
      <c r="FC22" s="197"/>
      <c r="FD22" s="197"/>
      <c r="FE22" s="197"/>
      <c r="FF22" s="197"/>
      <c r="FG22" s="197"/>
      <c r="FH22" s="197"/>
      <c r="FI22" s="197"/>
      <c r="FJ22" s="197"/>
      <c r="FK22" s="197"/>
      <c r="FL22" s="197"/>
      <c r="FM22" s="197"/>
      <c r="FN22" s="197"/>
      <c r="FO22" s="197"/>
      <c r="FP22" s="197"/>
      <c r="FQ22" s="197"/>
      <c r="FR22" s="197"/>
      <c r="FS22" s="197"/>
      <c r="FT22" s="197"/>
      <c r="FU22" s="197"/>
      <c r="FV22" s="197"/>
      <c r="FW22" s="197"/>
      <c r="FX22" s="197"/>
      <c r="FY22" s="197"/>
      <c r="FZ22" s="197"/>
      <c r="GA22" s="197"/>
      <c r="GB22" s="197"/>
      <c r="GC22" s="197"/>
      <c r="GD22" s="197"/>
      <c r="GE22" s="197"/>
      <c r="GF22" s="197"/>
      <c r="GG22" s="197"/>
      <c r="GH22" s="197"/>
      <c r="GI22" s="197"/>
      <c r="GJ22" s="197"/>
      <c r="GK22" s="197"/>
      <c r="GL22" s="197"/>
      <c r="GM22" s="197"/>
      <c r="GN22" s="197"/>
      <c r="GO22" s="197"/>
      <c r="GP22" s="197"/>
      <c r="GQ22" s="197"/>
      <c r="GR22" s="197"/>
      <c r="GS22" s="197"/>
      <c r="GT22" s="197"/>
      <c r="GU22" s="197"/>
      <c r="GV22" s="197"/>
      <c r="GW22" s="197"/>
      <c r="GX22" s="197"/>
      <c r="GY22" s="197"/>
      <c r="GZ22" s="197"/>
      <c r="HA22" s="197"/>
      <c r="HB22" s="197"/>
      <c r="HC22" s="197"/>
      <c r="HD22" s="197"/>
      <c r="HE22" s="197"/>
      <c r="HF22" s="197"/>
      <c r="HG22" s="197"/>
      <c r="HH22" s="197"/>
      <c r="HI22" s="197"/>
      <c r="HJ22" s="197"/>
      <c r="HK22" s="197"/>
      <c r="HL22" s="197"/>
      <c r="HM22" s="197"/>
      <c r="HN22" s="197"/>
      <c r="HO22" s="197"/>
      <c r="HP22" s="197"/>
      <c r="HQ22" s="197"/>
      <c r="HR22" s="197"/>
      <c r="HS22" s="197"/>
      <c r="HT22" s="197"/>
      <c r="HU22" s="197"/>
      <c r="HV22" s="197"/>
      <c r="HW22" s="197"/>
      <c r="HX22" s="197"/>
      <c r="HY22" s="197"/>
      <c r="HZ22" s="197"/>
      <c r="IA22" s="197"/>
      <c r="IB22" s="197"/>
      <c r="IC22" s="197"/>
      <c r="ID22" s="197"/>
      <c r="IE22" s="197"/>
      <c r="IF22" s="197"/>
      <c r="IG22" s="197"/>
      <c r="IH22" s="197"/>
      <c r="II22" s="197"/>
      <c r="IJ22" s="197"/>
      <c r="IK22" s="197"/>
      <c r="IL22" s="197"/>
      <c r="IM22" s="197"/>
      <c r="IN22" s="197"/>
      <c r="IO22" s="197"/>
      <c r="IP22" s="197"/>
      <c r="IQ22" s="197"/>
      <c r="IR22" s="197"/>
      <c r="IS22" s="197"/>
      <c r="IT22" s="197"/>
      <c r="IU22" s="197"/>
      <c r="IV22" s="197"/>
      <c r="IW22" s="197"/>
      <c r="IX22" s="197"/>
      <c r="IY22" s="197"/>
      <c r="IZ22" s="197"/>
      <c r="JA22" s="197"/>
      <c r="JB22" s="197"/>
      <c r="JC22" s="197"/>
      <c r="JD22" s="197"/>
      <c r="JE22" s="197"/>
      <c r="JF22" s="197"/>
      <c r="JG22" s="197"/>
      <c r="JH22" s="197"/>
      <c r="JI22" s="197"/>
      <c r="JJ22" s="197"/>
      <c r="JK22" s="197"/>
      <c r="JL22" s="197"/>
      <c r="JM22" s="197"/>
      <c r="JN22" s="197"/>
      <c r="JO22" s="197"/>
      <c r="JP22" s="197"/>
      <c r="JQ22" s="197"/>
      <c r="JR22" s="197"/>
      <c r="JS22" s="197"/>
      <c r="JT22" s="197"/>
      <c r="JU22" s="197"/>
      <c r="JV22" s="197"/>
      <c r="JW22" s="197"/>
      <c r="JX22" s="197"/>
      <c r="JY22" s="197"/>
      <c r="JZ22" s="197"/>
      <c r="KA22" s="197"/>
      <c r="KB22" s="197"/>
      <c r="KC22" s="197"/>
      <c r="KD22" s="197"/>
      <c r="KE22" s="197"/>
      <c r="KF22" s="197"/>
      <c r="KG22" s="197"/>
      <c r="KH22" s="197"/>
      <c r="KI22" s="197"/>
      <c r="KJ22" s="197"/>
      <c r="KK22" s="197"/>
      <c r="KL22" s="197"/>
      <c r="KM22" s="197"/>
      <c r="KN22" s="197"/>
      <c r="KO22" s="197"/>
      <c r="KP22" s="197"/>
      <c r="KQ22" s="197"/>
      <c r="KR22" s="197"/>
      <c r="KS22" s="197"/>
      <c r="KT22" s="197"/>
      <c r="KU22" s="197"/>
      <c r="KV22" s="197"/>
      <c r="KW22" s="197"/>
      <c r="KX22" s="197"/>
      <c r="KY22" s="197"/>
      <c r="KZ22" s="197"/>
      <c r="LA22" s="197"/>
      <c r="LB22" s="197"/>
      <c r="LC22" s="197"/>
      <c r="LD22" s="197"/>
      <c r="LE22" s="197"/>
      <c r="LF22" s="197"/>
      <c r="LG22" s="197"/>
      <c r="LH22" s="197"/>
      <c r="LI22" s="197"/>
      <c r="LJ22" s="197"/>
      <c r="LK22" s="197"/>
      <c r="LL22" s="197"/>
      <c r="LM22" s="197"/>
      <c r="LN22" s="197"/>
      <c r="LO22" s="197"/>
      <c r="LP22" s="197"/>
      <c r="LQ22" s="197"/>
      <c r="LR22" s="197"/>
      <c r="LS22" s="197"/>
      <c r="LT22" s="197"/>
      <c r="LU22" s="197"/>
      <c r="LV22" s="197"/>
      <c r="LW22" s="197"/>
      <c r="LX22" s="197"/>
      <c r="LY22" s="197"/>
      <c r="LZ22" s="197"/>
      <c r="MA22" s="197"/>
      <c r="MB22" s="197"/>
      <c r="MC22" s="197"/>
      <c r="MD22" s="197"/>
      <c r="ME22" s="197"/>
      <c r="MF22" s="197"/>
      <c r="MG22" s="197"/>
      <c r="MH22" s="197"/>
      <c r="MI22" s="197"/>
      <c r="MJ22" s="197"/>
      <c r="MK22" s="197"/>
      <c r="ML22" s="197"/>
      <c r="MM22" s="197"/>
      <c r="MN22" s="197"/>
      <c r="MO22" s="197"/>
      <c r="MP22" s="197"/>
      <c r="MQ22" s="197"/>
      <c r="MR22" s="197"/>
      <c r="MS22" s="197"/>
      <c r="MT22" s="197"/>
      <c r="MU22" s="197"/>
      <c r="MV22" s="197"/>
      <c r="MW22" s="197"/>
      <c r="MX22" s="197"/>
      <c r="MY22" s="197"/>
      <c r="MZ22" s="197"/>
      <c r="NA22" s="197"/>
      <c r="NB22" s="197"/>
      <c r="NC22" s="197"/>
      <c r="ND22" s="197"/>
      <c r="NE22" s="197"/>
      <c r="NF22" s="197"/>
      <c r="NG22" s="197"/>
      <c r="NH22" s="197"/>
      <c r="NI22" s="197"/>
      <c r="NJ22" s="197"/>
      <c r="NK22" s="197"/>
      <c r="NL22" s="197"/>
      <c r="NM22" s="197"/>
      <c r="NN22" s="197"/>
      <c r="NO22" s="197"/>
      <c r="NP22" s="197"/>
      <c r="NQ22" s="197"/>
      <c r="NR22" s="197"/>
      <c r="NS22" s="197"/>
      <c r="NT22" s="197"/>
      <c r="NU22" s="197"/>
      <c r="NV22" s="197"/>
      <c r="NW22" s="197"/>
      <c r="NX22" s="197"/>
      <c r="NY22" s="197"/>
      <c r="NZ22" s="197"/>
      <c r="OA22" s="197"/>
      <c r="OB22" s="197"/>
      <c r="OC22" s="197"/>
      <c r="OD22" s="197"/>
      <c r="OE22" s="197"/>
      <c r="OF22" s="197"/>
      <c r="OG22" s="197"/>
      <c r="OH22" s="197"/>
      <c r="OI22" s="197"/>
      <c r="OJ22" s="197"/>
      <c r="OK22" s="197"/>
      <c r="OL22" s="197"/>
      <c r="OM22" s="197"/>
      <c r="ON22" s="197"/>
      <c r="OO22" s="197"/>
      <c r="OP22" s="197"/>
      <c r="OQ22" s="197"/>
      <c r="OR22" s="197"/>
      <c r="OS22" s="197"/>
      <c r="OT22" s="197"/>
      <c r="OU22" s="197"/>
      <c r="OV22" s="197"/>
      <c r="OW22" s="197"/>
      <c r="OX22" s="197"/>
      <c r="OY22" s="197"/>
      <c r="OZ22" s="197"/>
      <c r="PA22" s="197"/>
      <c r="PB22" s="197"/>
      <c r="PC22" s="197"/>
      <c r="PD22" s="197"/>
      <c r="PE22" s="197"/>
      <c r="PF22" s="197"/>
      <c r="PG22" s="197"/>
      <c r="PH22" s="197"/>
      <c r="PI22" s="197"/>
      <c r="PJ22" s="197"/>
      <c r="PK22" s="197"/>
      <c r="PL22" s="197"/>
      <c r="PM22" s="197"/>
      <c r="PN22" s="197"/>
      <c r="PO22" s="197"/>
      <c r="PP22" s="197"/>
      <c r="PQ22" s="197"/>
      <c r="PR22" s="197"/>
      <c r="PS22" s="197"/>
      <c r="PT22" s="197"/>
      <c r="PU22" s="197"/>
      <c r="PV22" s="197"/>
      <c r="PW22" s="197"/>
      <c r="PX22" s="197"/>
      <c r="PY22" s="197"/>
      <c r="PZ22" s="197"/>
      <c r="QA22" s="197"/>
      <c r="QB22" s="197"/>
      <c r="QC22" s="197"/>
      <c r="QD22" s="197"/>
      <c r="QE22" s="197"/>
      <c r="QF22" s="197"/>
      <c r="QG22" s="197"/>
      <c r="QH22" s="197"/>
      <c r="QI22" s="197"/>
      <c r="QJ22" s="197"/>
      <c r="QK22" s="197"/>
      <c r="QL22" s="197"/>
      <c r="QM22" s="197"/>
      <c r="QN22" s="197"/>
      <c r="QO22" s="197"/>
      <c r="QP22" s="197"/>
      <c r="QQ22" s="197"/>
      <c r="QR22" s="197"/>
      <c r="QS22" s="197"/>
      <c r="QT22" s="197"/>
      <c r="QU22" s="197"/>
      <c r="QV22" s="197"/>
      <c r="QW22" s="197"/>
      <c r="QX22" s="197"/>
      <c r="QY22" s="197"/>
      <c r="QZ22" s="197"/>
      <c r="RA22" s="197"/>
      <c r="RB22" s="197"/>
      <c r="RC22" s="197"/>
      <c r="RD22" s="197"/>
      <c r="RE22" s="197"/>
      <c r="RF22" s="197"/>
      <c r="RG22" s="197"/>
      <c r="RH22" s="197"/>
      <c r="RI22" s="197"/>
      <c r="RJ22" s="197"/>
      <c r="RK22" s="197"/>
      <c r="RL22" s="197"/>
      <c r="RM22" s="197"/>
      <c r="RN22" s="197"/>
      <c r="RO22" s="197"/>
      <c r="RP22" s="197"/>
      <c r="RQ22" s="197"/>
      <c r="RR22" s="197"/>
      <c r="RS22" s="197"/>
      <c r="RT22" s="197"/>
      <c r="RU22" s="197"/>
      <c r="RV22" s="197"/>
      <c r="RW22" s="197"/>
      <c r="RX22" s="197"/>
      <c r="RY22" s="197"/>
      <c r="RZ22" s="197"/>
      <c r="SA22" s="197"/>
      <c r="SB22" s="197"/>
      <c r="SC22" s="197"/>
      <c r="SD22" s="197"/>
      <c r="SE22" s="197"/>
      <c r="SF22" s="197"/>
      <c r="SG22" s="197"/>
      <c r="SH22" s="197"/>
      <c r="SI22" s="197"/>
      <c r="SJ22" s="197"/>
      <c r="SK22" s="197"/>
      <c r="SL22" s="197"/>
      <c r="SM22" s="197"/>
      <c r="SN22" s="197"/>
      <c r="SO22" s="197"/>
      <c r="SP22" s="197"/>
      <c r="SQ22" s="197"/>
      <c r="SR22" s="197"/>
      <c r="SS22" s="197"/>
      <c r="ST22" s="197"/>
      <c r="SU22" s="197"/>
      <c r="SV22" s="197"/>
      <c r="SW22" s="197"/>
      <c r="SX22" s="197"/>
      <c r="SY22" s="197"/>
      <c r="SZ22" s="197"/>
      <c r="TA22" s="197"/>
      <c r="TB22" s="197"/>
      <c r="TC22" s="197"/>
      <c r="TD22" s="197"/>
      <c r="TE22" s="197"/>
      <c r="TF22" s="197"/>
      <c r="TG22" s="197"/>
      <c r="TH22" s="197"/>
      <c r="TI22" s="197"/>
      <c r="TJ22" s="197"/>
      <c r="TK22" s="197"/>
      <c r="TL22" s="197"/>
      <c r="TM22" s="197"/>
      <c r="TN22" s="197"/>
      <c r="TO22" s="197"/>
      <c r="TP22" s="197"/>
      <c r="TQ22" s="197"/>
      <c r="TR22" s="197"/>
      <c r="TS22" s="197"/>
      <c r="TT22" s="197"/>
      <c r="TU22" s="197"/>
      <c r="TV22" s="197"/>
      <c r="TW22" s="197"/>
      <c r="TX22" s="197"/>
      <c r="TY22" s="197"/>
      <c r="TZ22" s="197"/>
      <c r="UA22" s="197"/>
      <c r="UB22" s="197"/>
      <c r="UC22" s="197"/>
      <c r="UD22" s="197"/>
      <c r="UE22" s="197"/>
      <c r="UF22" s="197"/>
      <c r="UG22" s="197"/>
      <c r="UH22" s="197"/>
      <c r="UI22" s="197"/>
      <c r="UJ22" s="197"/>
      <c r="UK22" s="197"/>
      <c r="UL22" s="197"/>
      <c r="UM22" s="197"/>
      <c r="UN22" s="197"/>
      <c r="UO22" s="197"/>
      <c r="UP22" s="197"/>
      <c r="UQ22" s="197"/>
      <c r="UR22" s="197"/>
      <c r="US22" s="197"/>
      <c r="UT22" s="197"/>
      <c r="UU22" s="197"/>
      <c r="UV22" s="197"/>
      <c r="UW22" s="197"/>
      <c r="UX22" s="197"/>
      <c r="UY22" s="197"/>
      <c r="UZ22" s="197"/>
      <c r="VA22" s="197"/>
      <c r="VB22" s="197"/>
      <c r="VC22" s="197"/>
      <c r="VD22" s="197"/>
    </row>
    <row r="23" spans="1:576" s="196" customFormat="1" x14ac:dyDescent="0.2">
      <c r="A23" s="193"/>
      <c r="B23" s="193"/>
      <c r="C23" s="194"/>
      <c r="D23" s="193"/>
      <c r="E23" s="198"/>
      <c r="G23" s="197"/>
      <c r="H23" s="193"/>
      <c r="I23" s="193"/>
      <c r="J23" s="198"/>
      <c r="L23" s="197"/>
      <c r="M23" s="193"/>
      <c r="N23" s="193"/>
      <c r="O23" s="198"/>
      <c r="Q23" s="197"/>
      <c r="R23" s="193"/>
      <c r="S23" s="193"/>
      <c r="T23" s="198"/>
      <c r="V23" s="197"/>
      <c r="W23" s="193"/>
      <c r="X23" s="193"/>
      <c r="Y23" s="198"/>
      <c r="AA23" s="197"/>
      <c r="AB23" s="193"/>
      <c r="AC23" s="193"/>
      <c r="AD23" s="198"/>
      <c r="AF23" s="197"/>
      <c r="AG23" s="193"/>
      <c r="AH23" s="193"/>
      <c r="AI23" s="198"/>
      <c r="AK23" s="197"/>
      <c r="AL23" s="193"/>
      <c r="AM23" s="193"/>
      <c r="AN23" s="198"/>
      <c r="AP23" s="197"/>
      <c r="AQ23" s="193"/>
      <c r="AR23" s="193"/>
      <c r="AS23" s="198"/>
      <c r="AU23" s="197"/>
      <c r="AV23" s="193"/>
      <c r="AW23" s="193"/>
      <c r="AX23" s="198"/>
      <c r="AZ23" s="197"/>
      <c r="BA23" s="193"/>
      <c r="BB23" s="193"/>
      <c r="BC23" s="198"/>
      <c r="BE23" s="197"/>
      <c r="BF23" s="193"/>
      <c r="BG23" s="193"/>
      <c r="BH23" s="198"/>
      <c r="BJ23" s="197"/>
      <c r="BK23" s="193"/>
      <c r="BL23" s="193"/>
      <c r="BM23" s="198"/>
      <c r="BO23" s="197"/>
      <c r="BP23" s="193"/>
      <c r="BQ23" s="193"/>
      <c r="BR23" s="198"/>
      <c r="BT23" s="197"/>
      <c r="BU23" s="193"/>
      <c r="BV23" s="193"/>
      <c r="BW23" s="200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7"/>
      <c r="CL23" s="197"/>
      <c r="CM23" s="197"/>
      <c r="CN23" s="197"/>
      <c r="CO23" s="197"/>
      <c r="CP23" s="197"/>
      <c r="CQ23" s="197"/>
      <c r="CR23" s="197"/>
      <c r="CS23" s="197"/>
      <c r="CT23" s="197"/>
      <c r="CU23" s="197"/>
      <c r="CV23" s="197"/>
      <c r="CW23" s="197"/>
      <c r="CX23" s="197"/>
      <c r="CY23" s="197"/>
      <c r="CZ23" s="197"/>
      <c r="DA23" s="197"/>
      <c r="DB23" s="197"/>
      <c r="DC23" s="197"/>
      <c r="DD23" s="197"/>
      <c r="DE23" s="197"/>
      <c r="DF23" s="197"/>
      <c r="DG23" s="197"/>
      <c r="DH23" s="197"/>
      <c r="DI23" s="197"/>
      <c r="DJ23" s="197"/>
      <c r="DK23" s="197"/>
      <c r="DL23" s="197"/>
      <c r="DM23" s="197"/>
      <c r="DN23" s="197"/>
      <c r="DO23" s="197"/>
      <c r="DP23" s="197"/>
      <c r="DQ23" s="197"/>
      <c r="DR23" s="197"/>
      <c r="DS23" s="197"/>
      <c r="DT23" s="197"/>
      <c r="DU23" s="197"/>
      <c r="DV23" s="197"/>
      <c r="DW23" s="197"/>
      <c r="DX23" s="197"/>
      <c r="DY23" s="197"/>
      <c r="DZ23" s="197"/>
      <c r="EA23" s="197"/>
      <c r="EB23" s="197"/>
      <c r="EC23" s="197"/>
      <c r="ED23" s="197"/>
      <c r="EE23" s="197"/>
      <c r="EF23" s="197"/>
      <c r="EG23" s="197"/>
      <c r="EH23" s="197"/>
      <c r="EI23" s="197"/>
      <c r="EJ23" s="197"/>
      <c r="EK23" s="197"/>
      <c r="EL23" s="197"/>
      <c r="EM23" s="197"/>
      <c r="EN23" s="197"/>
      <c r="EO23" s="197"/>
      <c r="EP23" s="197"/>
      <c r="EQ23" s="197"/>
      <c r="ER23" s="197"/>
      <c r="ES23" s="197"/>
      <c r="ET23" s="197"/>
      <c r="EU23" s="197"/>
      <c r="EV23" s="197"/>
      <c r="EW23" s="197"/>
      <c r="EX23" s="197"/>
      <c r="EY23" s="197"/>
      <c r="EZ23" s="197"/>
      <c r="FA23" s="197"/>
      <c r="FB23" s="197"/>
      <c r="FC23" s="197"/>
      <c r="FD23" s="197"/>
      <c r="FE23" s="197"/>
      <c r="FF23" s="197"/>
      <c r="FG23" s="197"/>
      <c r="FH23" s="197"/>
      <c r="FI23" s="197"/>
      <c r="FJ23" s="197"/>
      <c r="FK23" s="197"/>
      <c r="FL23" s="197"/>
      <c r="FM23" s="197"/>
      <c r="FN23" s="197"/>
      <c r="FO23" s="197"/>
      <c r="FP23" s="197"/>
      <c r="FQ23" s="197"/>
      <c r="FR23" s="197"/>
      <c r="FS23" s="197"/>
      <c r="FT23" s="197"/>
      <c r="FU23" s="197"/>
      <c r="FV23" s="197"/>
      <c r="FW23" s="197"/>
      <c r="FX23" s="197"/>
      <c r="FY23" s="197"/>
      <c r="FZ23" s="197"/>
      <c r="GA23" s="197"/>
      <c r="GB23" s="197"/>
      <c r="GC23" s="197"/>
      <c r="GD23" s="197"/>
      <c r="GE23" s="197"/>
      <c r="GF23" s="197"/>
      <c r="GG23" s="197"/>
      <c r="GH23" s="197"/>
      <c r="GI23" s="197"/>
      <c r="GJ23" s="197"/>
      <c r="GK23" s="197"/>
      <c r="GL23" s="197"/>
      <c r="GM23" s="197"/>
      <c r="GN23" s="197"/>
      <c r="GO23" s="197"/>
      <c r="GP23" s="197"/>
      <c r="GQ23" s="197"/>
      <c r="GR23" s="197"/>
      <c r="GS23" s="197"/>
      <c r="GT23" s="197"/>
      <c r="GU23" s="197"/>
      <c r="GV23" s="197"/>
      <c r="GW23" s="197"/>
      <c r="GX23" s="197"/>
      <c r="GY23" s="197"/>
      <c r="GZ23" s="197"/>
      <c r="HA23" s="197"/>
      <c r="HB23" s="197"/>
      <c r="HC23" s="197"/>
      <c r="HD23" s="197"/>
      <c r="HE23" s="197"/>
      <c r="HF23" s="197"/>
      <c r="HG23" s="197"/>
      <c r="HH23" s="197"/>
      <c r="HI23" s="197"/>
      <c r="HJ23" s="197"/>
      <c r="HK23" s="197"/>
      <c r="HL23" s="197"/>
      <c r="HM23" s="197"/>
      <c r="HN23" s="197"/>
      <c r="HO23" s="197"/>
      <c r="HP23" s="197"/>
      <c r="HQ23" s="197"/>
      <c r="HR23" s="197"/>
      <c r="HS23" s="197"/>
      <c r="HT23" s="197"/>
      <c r="HU23" s="197"/>
      <c r="HV23" s="197"/>
      <c r="HW23" s="197"/>
      <c r="HX23" s="197"/>
      <c r="HY23" s="197"/>
      <c r="HZ23" s="197"/>
      <c r="IA23" s="197"/>
      <c r="IB23" s="197"/>
      <c r="IC23" s="197"/>
      <c r="ID23" s="197"/>
      <c r="IE23" s="197"/>
      <c r="IF23" s="197"/>
      <c r="IG23" s="197"/>
      <c r="IH23" s="197"/>
      <c r="II23" s="197"/>
      <c r="IJ23" s="197"/>
      <c r="IK23" s="197"/>
      <c r="IL23" s="197"/>
      <c r="IM23" s="197"/>
      <c r="IN23" s="197"/>
      <c r="IO23" s="197"/>
      <c r="IP23" s="197"/>
      <c r="IQ23" s="197"/>
      <c r="IR23" s="197"/>
      <c r="IS23" s="197"/>
      <c r="IT23" s="197"/>
      <c r="IU23" s="197"/>
      <c r="IV23" s="197"/>
      <c r="IW23" s="197"/>
      <c r="IX23" s="197"/>
      <c r="IY23" s="197"/>
      <c r="IZ23" s="197"/>
      <c r="JA23" s="197"/>
      <c r="JB23" s="197"/>
      <c r="JC23" s="197"/>
      <c r="JD23" s="197"/>
      <c r="JE23" s="197"/>
      <c r="JF23" s="197"/>
      <c r="JG23" s="197"/>
      <c r="JH23" s="197"/>
      <c r="JI23" s="197"/>
      <c r="JJ23" s="197"/>
      <c r="JK23" s="197"/>
      <c r="JL23" s="197"/>
      <c r="JM23" s="197"/>
      <c r="JN23" s="197"/>
      <c r="JO23" s="197"/>
      <c r="JP23" s="197"/>
      <c r="JQ23" s="197"/>
      <c r="JR23" s="197"/>
      <c r="JS23" s="197"/>
      <c r="JT23" s="197"/>
      <c r="JU23" s="197"/>
      <c r="JV23" s="197"/>
      <c r="JW23" s="197"/>
      <c r="JX23" s="197"/>
      <c r="JY23" s="197"/>
      <c r="JZ23" s="197"/>
      <c r="KA23" s="197"/>
      <c r="KB23" s="197"/>
      <c r="KC23" s="197"/>
      <c r="KD23" s="197"/>
      <c r="KE23" s="197"/>
      <c r="KF23" s="197"/>
      <c r="KG23" s="197"/>
      <c r="KH23" s="197"/>
      <c r="KI23" s="197"/>
      <c r="KJ23" s="197"/>
      <c r="KK23" s="197"/>
      <c r="KL23" s="197"/>
      <c r="KM23" s="197"/>
      <c r="KN23" s="197"/>
      <c r="KO23" s="197"/>
      <c r="KP23" s="197"/>
      <c r="KQ23" s="197"/>
      <c r="KR23" s="197"/>
      <c r="KS23" s="197"/>
      <c r="KT23" s="197"/>
      <c r="KU23" s="197"/>
      <c r="KV23" s="197"/>
      <c r="KW23" s="197"/>
      <c r="KX23" s="197"/>
      <c r="KY23" s="197"/>
      <c r="KZ23" s="197"/>
      <c r="LA23" s="197"/>
      <c r="LB23" s="197"/>
      <c r="LC23" s="197"/>
      <c r="LD23" s="197"/>
      <c r="LE23" s="197"/>
      <c r="LF23" s="197"/>
      <c r="LG23" s="197"/>
      <c r="LH23" s="197"/>
      <c r="LI23" s="197"/>
      <c r="LJ23" s="197"/>
      <c r="LK23" s="197"/>
      <c r="LL23" s="197"/>
      <c r="LM23" s="197"/>
      <c r="LN23" s="197"/>
      <c r="LO23" s="197"/>
      <c r="LP23" s="197"/>
      <c r="LQ23" s="197"/>
      <c r="LR23" s="197"/>
      <c r="LS23" s="197"/>
      <c r="LT23" s="197"/>
      <c r="LU23" s="197"/>
      <c r="LV23" s="197"/>
      <c r="LW23" s="197"/>
      <c r="LX23" s="197"/>
      <c r="LY23" s="197"/>
      <c r="LZ23" s="197"/>
      <c r="MA23" s="197"/>
      <c r="MB23" s="197"/>
      <c r="MC23" s="197"/>
      <c r="MD23" s="197"/>
      <c r="ME23" s="197"/>
      <c r="MF23" s="197"/>
      <c r="MG23" s="197"/>
      <c r="MH23" s="197"/>
      <c r="MI23" s="197"/>
      <c r="MJ23" s="197"/>
      <c r="MK23" s="197"/>
      <c r="ML23" s="197"/>
      <c r="MM23" s="197"/>
      <c r="MN23" s="197"/>
      <c r="MO23" s="197"/>
      <c r="MP23" s="197"/>
      <c r="MQ23" s="197"/>
      <c r="MR23" s="197"/>
      <c r="MS23" s="197"/>
      <c r="MT23" s="197"/>
      <c r="MU23" s="197"/>
      <c r="MV23" s="197"/>
      <c r="MW23" s="197"/>
      <c r="MX23" s="197"/>
      <c r="MY23" s="197"/>
      <c r="MZ23" s="197"/>
      <c r="NA23" s="197"/>
      <c r="NB23" s="197"/>
      <c r="NC23" s="197"/>
      <c r="ND23" s="197"/>
      <c r="NE23" s="197"/>
      <c r="NF23" s="197"/>
      <c r="NG23" s="197"/>
      <c r="NH23" s="197"/>
      <c r="NI23" s="197"/>
      <c r="NJ23" s="197"/>
      <c r="NK23" s="197"/>
      <c r="NL23" s="197"/>
      <c r="NM23" s="197"/>
      <c r="NN23" s="197"/>
      <c r="NO23" s="197"/>
      <c r="NP23" s="197"/>
      <c r="NQ23" s="197"/>
      <c r="NR23" s="197"/>
      <c r="NS23" s="197"/>
      <c r="NT23" s="197"/>
      <c r="NU23" s="197"/>
      <c r="NV23" s="197"/>
      <c r="NW23" s="197"/>
      <c r="NX23" s="197"/>
      <c r="NY23" s="197"/>
      <c r="NZ23" s="197"/>
      <c r="OA23" s="197"/>
      <c r="OB23" s="197"/>
      <c r="OC23" s="197"/>
      <c r="OD23" s="197"/>
      <c r="OE23" s="197"/>
      <c r="OF23" s="197"/>
      <c r="OG23" s="197"/>
      <c r="OH23" s="197"/>
      <c r="OI23" s="197"/>
      <c r="OJ23" s="197"/>
      <c r="OK23" s="197"/>
      <c r="OL23" s="197"/>
      <c r="OM23" s="197"/>
      <c r="ON23" s="197"/>
      <c r="OO23" s="197"/>
      <c r="OP23" s="197"/>
      <c r="OQ23" s="197"/>
      <c r="OR23" s="197"/>
      <c r="OS23" s="197"/>
      <c r="OT23" s="197"/>
      <c r="OU23" s="197"/>
      <c r="OV23" s="197"/>
      <c r="OW23" s="197"/>
      <c r="OX23" s="197"/>
      <c r="OY23" s="197"/>
      <c r="OZ23" s="197"/>
      <c r="PA23" s="197"/>
      <c r="PB23" s="197"/>
      <c r="PC23" s="197"/>
      <c r="PD23" s="197"/>
      <c r="PE23" s="197"/>
      <c r="PF23" s="197"/>
      <c r="PG23" s="197"/>
      <c r="PH23" s="197"/>
      <c r="PI23" s="197"/>
      <c r="PJ23" s="197"/>
      <c r="PK23" s="197"/>
      <c r="PL23" s="197"/>
      <c r="PM23" s="197"/>
      <c r="PN23" s="197"/>
      <c r="PO23" s="197"/>
      <c r="PP23" s="197"/>
      <c r="PQ23" s="197"/>
      <c r="PR23" s="197"/>
      <c r="PS23" s="197"/>
      <c r="PT23" s="197"/>
      <c r="PU23" s="197"/>
      <c r="PV23" s="197"/>
      <c r="PW23" s="197"/>
      <c r="PX23" s="197"/>
      <c r="PY23" s="197"/>
      <c r="PZ23" s="197"/>
      <c r="QA23" s="197"/>
      <c r="QB23" s="197"/>
      <c r="QC23" s="197"/>
      <c r="QD23" s="197"/>
      <c r="QE23" s="197"/>
      <c r="QF23" s="197"/>
      <c r="QG23" s="197"/>
      <c r="QH23" s="197"/>
      <c r="QI23" s="197"/>
      <c r="QJ23" s="197"/>
      <c r="QK23" s="197"/>
      <c r="QL23" s="197"/>
      <c r="QM23" s="197"/>
      <c r="QN23" s="197"/>
      <c r="QO23" s="197"/>
      <c r="QP23" s="197"/>
      <c r="QQ23" s="197"/>
      <c r="QR23" s="197"/>
      <c r="QS23" s="197"/>
      <c r="QT23" s="197"/>
      <c r="QU23" s="197"/>
      <c r="QV23" s="197"/>
      <c r="QW23" s="197"/>
      <c r="QX23" s="197"/>
      <c r="QY23" s="197"/>
      <c r="QZ23" s="197"/>
      <c r="RA23" s="197"/>
      <c r="RB23" s="197"/>
      <c r="RC23" s="197"/>
      <c r="RD23" s="197"/>
      <c r="RE23" s="197"/>
      <c r="RF23" s="197"/>
      <c r="RG23" s="197"/>
      <c r="RH23" s="197"/>
      <c r="RI23" s="197"/>
      <c r="RJ23" s="197"/>
      <c r="RK23" s="197"/>
      <c r="RL23" s="197"/>
      <c r="RM23" s="197"/>
      <c r="RN23" s="197"/>
      <c r="RO23" s="197"/>
      <c r="RP23" s="197"/>
      <c r="RQ23" s="197"/>
      <c r="RR23" s="197"/>
      <c r="RS23" s="197"/>
      <c r="RT23" s="197"/>
      <c r="RU23" s="197"/>
      <c r="RV23" s="197"/>
      <c r="RW23" s="197"/>
      <c r="RX23" s="197"/>
      <c r="RY23" s="197"/>
      <c r="RZ23" s="197"/>
      <c r="SA23" s="197"/>
      <c r="SB23" s="197"/>
      <c r="SC23" s="197"/>
      <c r="SD23" s="197"/>
      <c r="SE23" s="197"/>
      <c r="SF23" s="197"/>
      <c r="SG23" s="197"/>
      <c r="SH23" s="197"/>
      <c r="SI23" s="197"/>
      <c r="SJ23" s="197"/>
      <c r="SK23" s="197"/>
      <c r="SL23" s="197"/>
      <c r="SM23" s="197"/>
      <c r="SN23" s="197"/>
      <c r="SO23" s="197"/>
      <c r="SP23" s="197"/>
      <c r="SQ23" s="197"/>
      <c r="SR23" s="197"/>
      <c r="SS23" s="197"/>
      <c r="ST23" s="197"/>
      <c r="SU23" s="197"/>
      <c r="SV23" s="197"/>
      <c r="SW23" s="197"/>
      <c r="SX23" s="197"/>
      <c r="SY23" s="197"/>
      <c r="SZ23" s="197"/>
      <c r="TA23" s="197"/>
      <c r="TB23" s="197"/>
      <c r="TC23" s="197"/>
      <c r="TD23" s="197"/>
      <c r="TE23" s="197"/>
      <c r="TF23" s="197"/>
      <c r="TG23" s="197"/>
      <c r="TH23" s="197"/>
      <c r="TI23" s="197"/>
      <c r="TJ23" s="197"/>
      <c r="TK23" s="197"/>
      <c r="TL23" s="197"/>
      <c r="TM23" s="197"/>
      <c r="TN23" s="197"/>
      <c r="TO23" s="197"/>
      <c r="TP23" s="197"/>
      <c r="TQ23" s="197"/>
      <c r="TR23" s="197"/>
      <c r="TS23" s="197"/>
      <c r="TT23" s="197"/>
      <c r="TU23" s="197"/>
      <c r="TV23" s="197"/>
      <c r="TW23" s="197"/>
      <c r="TX23" s="197"/>
      <c r="TY23" s="197"/>
      <c r="TZ23" s="197"/>
      <c r="UA23" s="197"/>
      <c r="UB23" s="197"/>
      <c r="UC23" s="197"/>
      <c r="UD23" s="197"/>
      <c r="UE23" s="197"/>
      <c r="UF23" s="197"/>
      <c r="UG23" s="197"/>
      <c r="UH23" s="197"/>
      <c r="UI23" s="197"/>
      <c r="UJ23" s="197"/>
      <c r="UK23" s="197"/>
      <c r="UL23" s="197"/>
      <c r="UM23" s="197"/>
      <c r="UN23" s="197"/>
      <c r="UO23" s="197"/>
      <c r="UP23" s="197"/>
      <c r="UQ23" s="197"/>
      <c r="UR23" s="197"/>
      <c r="US23" s="197"/>
      <c r="UT23" s="197"/>
      <c r="UU23" s="197"/>
      <c r="UV23" s="197"/>
      <c r="UW23" s="197"/>
      <c r="UX23" s="197"/>
      <c r="UY23" s="197"/>
      <c r="UZ23" s="197"/>
      <c r="VA23" s="197"/>
      <c r="VB23" s="197"/>
      <c r="VC23" s="197"/>
      <c r="VD23" s="197"/>
    </row>
    <row r="24" spans="1:576" s="196" customFormat="1" x14ac:dyDescent="0.2">
      <c r="A24" s="193"/>
      <c r="B24" s="193"/>
      <c r="C24" s="194"/>
      <c r="D24" s="193"/>
      <c r="E24" s="198"/>
      <c r="G24" s="197"/>
      <c r="H24" s="193"/>
      <c r="I24" s="193"/>
      <c r="J24" s="198"/>
      <c r="L24" s="197"/>
      <c r="M24" s="193"/>
      <c r="N24" s="193"/>
      <c r="O24" s="198"/>
      <c r="Q24" s="197"/>
      <c r="R24" s="193"/>
      <c r="S24" s="193"/>
      <c r="T24" s="198"/>
      <c r="V24" s="197"/>
      <c r="W24" s="193"/>
      <c r="X24" s="193"/>
      <c r="Y24" s="198"/>
      <c r="AA24" s="197"/>
      <c r="AB24" s="193"/>
      <c r="AC24" s="193"/>
      <c r="AD24" s="198"/>
      <c r="AF24" s="197"/>
      <c r="AG24" s="193"/>
      <c r="AH24" s="193"/>
      <c r="AI24" s="198"/>
      <c r="AK24" s="197"/>
      <c r="AL24" s="193"/>
      <c r="AM24" s="193"/>
      <c r="AN24" s="198"/>
      <c r="AP24" s="197"/>
      <c r="AQ24" s="193"/>
      <c r="AR24" s="193"/>
      <c r="AS24" s="198"/>
      <c r="AU24" s="197"/>
      <c r="AV24" s="193"/>
      <c r="AW24" s="193"/>
      <c r="AX24" s="198"/>
      <c r="AZ24" s="197"/>
      <c r="BA24" s="193"/>
      <c r="BB24" s="193"/>
      <c r="BC24" s="198"/>
      <c r="BE24" s="197"/>
      <c r="BF24" s="193"/>
      <c r="BG24" s="193"/>
      <c r="BH24" s="198"/>
      <c r="BJ24" s="197"/>
      <c r="BK24" s="193"/>
      <c r="BL24" s="193"/>
      <c r="BM24" s="198"/>
      <c r="BO24" s="197"/>
      <c r="BP24" s="193"/>
      <c r="BQ24" s="193"/>
      <c r="BR24" s="198"/>
      <c r="BT24" s="197"/>
      <c r="BU24" s="193"/>
      <c r="BV24" s="193"/>
      <c r="BW24" s="200"/>
      <c r="BX24" s="197"/>
      <c r="BY24" s="197"/>
      <c r="BZ24" s="197"/>
      <c r="CA24" s="197"/>
      <c r="CB24" s="197"/>
      <c r="CC24" s="197"/>
      <c r="CD24" s="197"/>
      <c r="CE24" s="197"/>
      <c r="CF24" s="197"/>
      <c r="CG24" s="197"/>
      <c r="CH24" s="197"/>
      <c r="CI24" s="197"/>
      <c r="CJ24" s="197"/>
      <c r="CK24" s="197"/>
      <c r="CL24" s="197"/>
      <c r="CM24" s="197"/>
      <c r="CN24" s="197"/>
      <c r="CO24" s="197"/>
      <c r="CP24" s="197"/>
      <c r="CQ24" s="197"/>
      <c r="CR24" s="197"/>
      <c r="CS24" s="197"/>
      <c r="CT24" s="197"/>
      <c r="CU24" s="197"/>
      <c r="CV24" s="197"/>
      <c r="CW24" s="197"/>
      <c r="CX24" s="197"/>
      <c r="CY24" s="197"/>
      <c r="CZ24" s="197"/>
      <c r="DA24" s="197"/>
      <c r="DB24" s="197"/>
      <c r="DC24" s="197"/>
      <c r="DD24" s="197"/>
      <c r="DE24" s="197"/>
      <c r="DF24" s="197"/>
      <c r="DG24" s="197"/>
      <c r="DH24" s="197"/>
      <c r="DI24" s="197"/>
      <c r="DJ24" s="197"/>
      <c r="DK24" s="197"/>
      <c r="DL24" s="197"/>
      <c r="DM24" s="197"/>
      <c r="DN24" s="197"/>
      <c r="DO24" s="197"/>
      <c r="DP24" s="197"/>
      <c r="DQ24" s="197"/>
      <c r="DR24" s="197"/>
      <c r="DS24" s="197"/>
      <c r="DT24" s="197"/>
      <c r="DU24" s="197"/>
      <c r="DV24" s="197"/>
      <c r="DW24" s="197"/>
      <c r="DX24" s="197"/>
      <c r="DY24" s="197"/>
      <c r="DZ24" s="197"/>
      <c r="EA24" s="197"/>
      <c r="EB24" s="197"/>
      <c r="EC24" s="197"/>
      <c r="ED24" s="197"/>
      <c r="EE24" s="197"/>
      <c r="EF24" s="197"/>
      <c r="EG24" s="197"/>
      <c r="EH24" s="197"/>
      <c r="EI24" s="197"/>
      <c r="EJ24" s="197"/>
      <c r="EK24" s="197"/>
      <c r="EL24" s="197"/>
      <c r="EM24" s="197"/>
      <c r="EN24" s="197"/>
      <c r="EO24" s="197"/>
      <c r="EP24" s="197"/>
      <c r="EQ24" s="197"/>
      <c r="ER24" s="197"/>
      <c r="ES24" s="197"/>
      <c r="ET24" s="197"/>
      <c r="EU24" s="197"/>
      <c r="EV24" s="197"/>
      <c r="EW24" s="197"/>
      <c r="EX24" s="197"/>
      <c r="EY24" s="197"/>
      <c r="EZ24" s="197"/>
      <c r="FA24" s="197"/>
      <c r="FB24" s="197"/>
      <c r="FC24" s="197"/>
      <c r="FD24" s="197"/>
      <c r="FE24" s="197"/>
      <c r="FF24" s="197"/>
      <c r="FG24" s="197"/>
      <c r="FH24" s="197"/>
      <c r="FI24" s="197"/>
      <c r="FJ24" s="197"/>
      <c r="FK24" s="197"/>
      <c r="FL24" s="197"/>
      <c r="FM24" s="197"/>
      <c r="FN24" s="197"/>
      <c r="FO24" s="197"/>
      <c r="FP24" s="197"/>
      <c r="FQ24" s="197"/>
      <c r="FR24" s="197"/>
      <c r="FS24" s="197"/>
      <c r="FT24" s="197"/>
      <c r="FU24" s="197"/>
      <c r="FV24" s="197"/>
      <c r="FW24" s="197"/>
      <c r="FX24" s="197"/>
      <c r="FY24" s="197"/>
      <c r="FZ24" s="197"/>
      <c r="GA24" s="197"/>
      <c r="GB24" s="197"/>
      <c r="GC24" s="197"/>
      <c r="GD24" s="197"/>
      <c r="GE24" s="197"/>
      <c r="GF24" s="197"/>
      <c r="GG24" s="197"/>
      <c r="GH24" s="197"/>
      <c r="GI24" s="197"/>
      <c r="GJ24" s="197"/>
      <c r="GK24" s="197"/>
      <c r="GL24" s="197"/>
      <c r="GM24" s="197"/>
      <c r="GN24" s="197"/>
      <c r="GO24" s="197"/>
      <c r="GP24" s="197"/>
      <c r="GQ24" s="197"/>
      <c r="GR24" s="197"/>
      <c r="GS24" s="197"/>
      <c r="GT24" s="197"/>
      <c r="GU24" s="197"/>
      <c r="GV24" s="197"/>
      <c r="GW24" s="197"/>
      <c r="GX24" s="197"/>
      <c r="GY24" s="197"/>
      <c r="GZ24" s="197"/>
      <c r="HA24" s="197"/>
      <c r="HB24" s="197"/>
      <c r="HC24" s="197"/>
      <c r="HD24" s="197"/>
      <c r="HE24" s="197"/>
      <c r="HF24" s="197"/>
      <c r="HG24" s="197"/>
      <c r="HH24" s="197"/>
      <c r="HI24" s="197"/>
      <c r="HJ24" s="197"/>
      <c r="HK24" s="197"/>
      <c r="HL24" s="197"/>
      <c r="HM24" s="197"/>
      <c r="HN24" s="197"/>
      <c r="HO24" s="197"/>
      <c r="HP24" s="197"/>
      <c r="HQ24" s="197"/>
      <c r="HR24" s="197"/>
      <c r="HS24" s="197"/>
      <c r="HT24" s="197"/>
      <c r="HU24" s="197"/>
      <c r="HV24" s="197"/>
      <c r="HW24" s="197"/>
      <c r="HX24" s="197"/>
      <c r="HY24" s="197"/>
      <c r="HZ24" s="197"/>
      <c r="IA24" s="197"/>
      <c r="IB24" s="197"/>
      <c r="IC24" s="197"/>
      <c r="ID24" s="197"/>
      <c r="IE24" s="197"/>
      <c r="IF24" s="197"/>
      <c r="IG24" s="197"/>
      <c r="IH24" s="197"/>
      <c r="II24" s="197"/>
      <c r="IJ24" s="197"/>
      <c r="IK24" s="197"/>
      <c r="IL24" s="197"/>
      <c r="IM24" s="197"/>
      <c r="IN24" s="197"/>
      <c r="IO24" s="197"/>
      <c r="IP24" s="197"/>
      <c r="IQ24" s="197"/>
      <c r="IR24" s="197"/>
      <c r="IS24" s="197"/>
      <c r="IT24" s="197"/>
      <c r="IU24" s="197"/>
      <c r="IV24" s="197"/>
      <c r="IW24" s="197"/>
      <c r="IX24" s="197"/>
      <c r="IY24" s="197"/>
      <c r="IZ24" s="197"/>
      <c r="JA24" s="197"/>
      <c r="JB24" s="197"/>
      <c r="JC24" s="197"/>
      <c r="JD24" s="197"/>
      <c r="JE24" s="197"/>
      <c r="JF24" s="197"/>
      <c r="JG24" s="197"/>
      <c r="JH24" s="197"/>
      <c r="JI24" s="197"/>
      <c r="JJ24" s="197"/>
      <c r="JK24" s="197"/>
      <c r="JL24" s="197"/>
      <c r="JM24" s="197"/>
      <c r="JN24" s="197"/>
      <c r="JO24" s="197"/>
      <c r="JP24" s="197"/>
      <c r="JQ24" s="197"/>
      <c r="JR24" s="197"/>
      <c r="JS24" s="197"/>
      <c r="JT24" s="197"/>
      <c r="JU24" s="197"/>
      <c r="JV24" s="197"/>
      <c r="JW24" s="197"/>
      <c r="JX24" s="197"/>
      <c r="JY24" s="197"/>
      <c r="JZ24" s="197"/>
      <c r="KA24" s="197"/>
      <c r="KB24" s="197"/>
      <c r="KC24" s="197"/>
      <c r="KD24" s="197"/>
      <c r="KE24" s="197"/>
      <c r="KF24" s="197"/>
      <c r="KG24" s="197"/>
      <c r="KH24" s="197"/>
      <c r="KI24" s="197"/>
      <c r="KJ24" s="197"/>
      <c r="KK24" s="197"/>
      <c r="KL24" s="197"/>
      <c r="KM24" s="197"/>
      <c r="KN24" s="197"/>
      <c r="KO24" s="197"/>
      <c r="KP24" s="197"/>
      <c r="KQ24" s="197"/>
      <c r="KR24" s="197"/>
      <c r="KS24" s="197"/>
      <c r="KT24" s="197"/>
      <c r="KU24" s="197"/>
      <c r="KV24" s="197"/>
      <c r="KW24" s="197"/>
      <c r="KX24" s="197"/>
      <c r="KY24" s="197"/>
      <c r="KZ24" s="197"/>
      <c r="LA24" s="197"/>
      <c r="LB24" s="197"/>
      <c r="LC24" s="197"/>
      <c r="LD24" s="197"/>
      <c r="LE24" s="197"/>
      <c r="LF24" s="197"/>
      <c r="LG24" s="197"/>
      <c r="LH24" s="197"/>
      <c r="LI24" s="197"/>
      <c r="LJ24" s="197"/>
      <c r="LK24" s="197"/>
      <c r="LL24" s="197"/>
      <c r="LM24" s="197"/>
      <c r="LN24" s="197"/>
      <c r="LO24" s="197"/>
      <c r="LP24" s="197"/>
      <c r="LQ24" s="197"/>
      <c r="LR24" s="197"/>
      <c r="LS24" s="197"/>
      <c r="LT24" s="197"/>
      <c r="LU24" s="197"/>
      <c r="LV24" s="197"/>
      <c r="LW24" s="197"/>
      <c r="LX24" s="197"/>
      <c r="LY24" s="197"/>
      <c r="LZ24" s="197"/>
      <c r="MA24" s="197"/>
      <c r="MB24" s="197"/>
      <c r="MC24" s="197"/>
      <c r="MD24" s="197"/>
      <c r="ME24" s="197"/>
      <c r="MF24" s="197"/>
      <c r="MG24" s="197"/>
      <c r="MH24" s="197"/>
      <c r="MI24" s="197"/>
      <c r="MJ24" s="197"/>
      <c r="MK24" s="197"/>
      <c r="ML24" s="197"/>
      <c r="MM24" s="197"/>
      <c r="MN24" s="197"/>
      <c r="MO24" s="197"/>
      <c r="MP24" s="197"/>
      <c r="MQ24" s="197"/>
      <c r="MR24" s="197"/>
      <c r="MS24" s="197"/>
      <c r="MT24" s="197"/>
      <c r="MU24" s="197"/>
      <c r="MV24" s="197"/>
      <c r="MW24" s="197"/>
      <c r="MX24" s="197"/>
      <c r="MY24" s="197"/>
      <c r="MZ24" s="197"/>
      <c r="NA24" s="197"/>
      <c r="NB24" s="197"/>
      <c r="NC24" s="197"/>
      <c r="ND24" s="197"/>
      <c r="NE24" s="197"/>
      <c r="NF24" s="197"/>
      <c r="NG24" s="197"/>
      <c r="NH24" s="197"/>
      <c r="NI24" s="197"/>
      <c r="NJ24" s="197"/>
      <c r="NK24" s="197"/>
      <c r="NL24" s="197"/>
      <c r="NM24" s="197"/>
      <c r="NN24" s="197"/>
      <c r="NO24" s="197"/>
      <c r="NP24" s="197"/>
      <c r="NQ24" s="197"/>
      <c r="NR24" s="197"/>
      <c r="NS24" s="197"/>
      <c r="NT24" s="197"/>
      <c r="NU24" s="197"/>
      <c r="NV24" s="197"/>
      <c r="NW24" s="197"/>
      <c r="NX24" s="197"/>
      <c r="NY24" s="197"/>
      <c r="NZ24" s="197"/>
      <c r="OA24" s="197"/>
      <c r="OB24" s="197"/>
      <c r="OC24" s="197"/>
      <c r="OD24" s="197"/>
      <c r="OE24" s="197"/>
      <c r="OF24" s="197"/>
      <c r="OG24" s="197"/>
      <c r="OH24" s="197"/>
      <c r="OI24" s="197"/>
      <c r="OJ24" s="197"/>
      <c r="OK24" s="197"/>
      <c r="OL24" s="197"/>
      <c r="OM24" s="197"/>
      <c r="ON24" s="197"/>
      <c r="OO24" s="197"/>
      <c r="OP24" s="197"/>
      <c r="OQ24" s="197"/>
      <c r="OR24" s="197"/>
      <c r="OS24" s="197"/>
      <c r="OT24" s="197"/>
      <c r="OU24" s="197"/>
      <c r="OV24" s="197"/>
      <c r="OW24" s="197"/>
      <c r="OX24" s="197"/>
      <c r="OY24" s="197"/>
      <c r="OZ24" s="197"/>
      <c r="PA24" s="197"/>
      <c r="PB24" s="197"/>
      <c r="PC24" s="197"/>
      <c r="PD24" s="197"/>
      <c r="PE24" s="197"/>
      <c r="PF24" s="197"/>
      <c r="PG24" s="197"/>
      <c r="PH24" s="197"/>
      <c r="PI24" s="197"/>
      <c r="PJ24" s="197"/>
      <c r="PK24" s="197"/>
      <c r="PL24" s="197"/>
      <c r="PM24" s="197"/>
      <c r="PN24" s="197"/>
      <c r="PO24" s="197"/>
      <c r="PP24" s="197"/>
      <c r="PQ24" s="197"/>
      <c r="PR24" s="197"/>
      <c r="PS24" s="197"/>
      <c r="PT24" s="197"/>
      <c r="PU24" s="197"/>
      <c r="PV24" s="197"/>
      <c r="PW24" s="197"/>
      <c r="PX24" s="197"/>
      <c r="PY24" s="197"/>
      <c r="PZ24" s="197"/>
      <c r="QA24" s="197"/>
      <c r="QB24" s="197"/>
      <c r="QC24" s="197"/>
      <c r="QD24" s="197"/>
      <c r="QE24" s="197"/>
      <c r="QF24" s="197"/>
      <c r="QG24" s="197"/>
      <c r="QH24" s="197"/>
      <c r="QI24" s="197"/>
      <c r="QJ24" s="197"/>
      <c r="QK24" s="197"/>
      <c r="QL24" s="197"/>
      <c r="QM24" s="197"/>
      <c r="QN24" s="197"/>
      <c r="QO24" s="197"/>
      <c r="QP24" s="197"/>
      <c r="QQ24" s="197"/>
      <c r="QR24" s="197"/>
      <c r="QS24" s="197"/>
      <c r="QT24" s="197"/>
      <c r="QU24" s="197"/>
      <c r="QV24" s="197"/>
      <c r="QW24" s="197"/>
      <c r="QX24" s="197"/>
      <c r="QY24" s="197"/>
      <c r="QZ24" s="197"/>
      <c r="RA24" s="197"/>
      <c r="RB24" s="197"/>
      <c r="RC24" s="197"/>
      <c r="RD24" s="197"/>
      <c r="RE24" s="197"/>
      <c r="RF24" s="197"/>
      <c r="RG24" s="197"/>
      <c r="RH24" s="197"/>
      <c r="RI24" s="197"/>
      <c r="RJ24" s="197"/>
      <c r="RK24" s="197"/>
      <c r="RL24" s="197"/>
      <c r="RM24" s="197"/>
      <c r="RN24" s="197"/>
      <c r="RO24" s="197"/>
      <c r="RP24" s="197"/>
      <c r="RQ24" s="197"/>
      <c r="RR24" s="197"/>
      <c r="RS24" s="197"/>
      <c r="RT24" s="197"/>
      <c r="RU24" s="197"/>
      <c r="RV24" s="197"/>
      <c r="RW24" s="197"/>
      <c r="RX24" s="197"/>
      <c r="RY24" s="197"/>
      <c r="RZ24" s="197"/>
      <c r="SA24" s="197"/>
      <c r="SB24" s="197"/>
      <c r="SC24" s="197"/>
      <c r="SD24" s="197"/>
      <c r="SE24" s="197"/>
      <c r="SF24" s="197"/>
      <c r="SG24" s="197"/>
      <c r="SH24" s="197"/>
      <c r="SI24" s="197"/>
      <c r="SJ24" s="197"/>
      <c r="SK24" s="197"/>
      <c r="SL24" s="197"/>
      <c r="SM24" s="197"/>
      <c r="SN24" s="197"/>
      <c r="SO24" s="197"/>
      <c r="SP24" s="197"/>
      <c r="SQ24" s="197"/>
      <c r="SR24" s="197"/>
      <c r="SS24" s="197"/>
      <c r="ST24" s="197"/>
      <c r="SU24" s="197"/>
      <c r="SV24" s="197"/>
      <c r="SW24" s="197"/>
      <c r="SX24" s="197"/>
      <c r="SY24" s="197"/>
      <c r="SZ24" s="197"/>
      <c r="TA24" s="197"/>
      <c r="TB24" s="197"/>
      <c r="TC24" s="197"/>
      <c r="TD24" s="197"/>
      <c r="TE24" s="197"/>
      <c r="TF24" s="197"/>
      <c r="TG24" s="197"/>
      <c r="TH24" s="197"/>
      <c r="TI24" s="197"/>
      <c r="TJ24" s="197"/>
      <c r="TK24" s="197"/>
      <c r="TL24" s="197"/>
      <c r="TM24" s="197"/>
      <c r="TN24" s="197"/>
      <c r="TO24" s="197"/>
      <c r="TP24" s="197"/>
      <c r="TQ24" s="197"/>
      <c r="TR24" s="197"/>
      <c r="TS24" s="197"/>
      <c r="TT24" s="197"/>
      <c r="TU24" s="197"/>
      <c r="TV24" s="197"/>
      <c r="TW24" s="197"/>
      <c r="TX24" s="197"/>
      <c r="TY24" s="197"/>
      <c r="TZ24" s="197"/>
      <c r="UA24" s="197"/>
      <c r="UB24" s="197"/>
      <c r="UC24" s="197"/>
      <c r="UD24" s="197"/>
      <c r="UE24" s="197"/>
      <c r="UF24" s="197"/>
      <c r="UG24" s="197"/>
      <c r="UH24" s="197"/>
      <c r="UI24" s="197"/>
      <c r="UJ24" s="197"/>
      <c r="UK24" s="197"/>
      <c r="UL24" s="197"/>
      <c r="UM24" s="197"/>
      <c r="UN24" s="197"/>
      <c r="UO24" s="197"/>
      <c r="UP24" s="197"/>
      <c r="UQ24" s="197"/>
      <c r="UR24" s="197"/>
      <c r="US24" s="197"/>
      <c r="UT24" s="197"/>
      <c r="UU24" s="197"/>
      <c r="UV24" s="197"/>
      <c r="UW24" s="197"/>
      <c r="UX24" s="197"/>
      <c r="UY24" s="197"/>
      <c r="UZ24" s="197"/>
      <c r="VA24" s="197"/>
      <c r="VB24" s="197"/>
      <c r="VC24" s="197"/>
      <c r="VD24" s="197"/>
    </row>
    <row r="25" spans="1:576" s="196" customFormat="1" x14ac:dyDescent="0.2">
      <c r="A25" s="193"/>
      <c r="B25" s="193"/>
      <c r="C25" s="194"/>
      <c r="D25" s="193"/>
      <c r="E25" s="198"/>
      <c r="G25" s="197"/>
      <c r="H25" s="193"/>
      <c r="I25" s="193"/>
      <c r="J25" s="198"/>
      <c r="L25" s="197"/>
      <c r="M25" s="193"/>
      <c r="N25" s="193"/>
      <c r="O25" s="198"/>
      <c r="Q25" s="197"/>
      <c r="R25" s="193"/>
      <c r="S25" s="193"/>
      <c r="T25" s="198"/>
      <c r="V25" s="197"/>
      <c r="W25" s="193"/>
      <c r="X25" s="193"/>
      <c r="Y25" s="198"/>
      <c r="AA25" s="197"/>
      <c r="AB25" s="193"/>
      <c r="AC25" s="193"/>
      <c r="AD25" s="198"/>
      <c r="AF25" s="197"/>
      <c r="AG25" s="193"/>
      <c r="AH25" s="193"/>
      <c r="AI25" s="198"/>
      <c r="AK25" s="197"/>
      <c r="AL25" s="193"/>
      <c r="AM25" s="193"/>
      <c r="AN25" s="198"/>
      <c r="AP25" s="197"/>
      <c r="AQ25" s="193"/>
      <c r="AR25" s="193"/>
      <c r="AS25" s="198"/>
      <c r="AU25" s="197"/>
      <c r="AV25" s="193"/>
      <c r="AW25" s="193"/>
      <c r="AX25" s="198"/>
      <c r="AZ25" s="197"/>
      <c r="BA25" s="193"/>
      <c r="BB25" s="193"/>
      <c r="BC25" s="198"/>
      <c r="BE25" s="197"/>
      <c r="BF25" s="193"/>
      <c r="BG25" s="193"/>
      <c r="BH25" s="198"/>
      <c r="BJ25" s="197"/>
      <c r="BK25" s="193"/>
      <c r="BL25" s="193"/>
      <c r="BM25" s="198"/>
      <c r="BO25" s="197"/>
      <c r="BP25" s="193"/>
      <c r="BQ25" s="193"/>
      <c r="BR25" s="198"/>
      <c r="BT25" s="197"/>
      <c r="BU25" s="193"/>
      <c r="BV25" s="193"/>
      <c r="BW25" s="200"/>
      <c r="BX25" s="197"/>
      <c r="BY25" s="197"/>
      <c r="BZ25" s="197"/>
      <c r="CA25" s="197"/>
      <c r="CB25" s="197"/>
      <c r="CC25" s="197"/>
      <c r="CD25" s="197"/>
      <c r="CE25" s="197"/>
      <c r="CF25" s="197"/>
      <c r="CG25" s="197"/>
      <c r="CH25" s="197"/>
      <c r="CI25" s="197"/>
      <c r="CJ25" s="197"/>
      <c r="CK25" s="197"/>
      <c r="CL25" s="197"/>
      <c r="CM25" s="197"/>
      <c r="CN25" s="197"/>
      <c r="CO25" s="197"/>
      <c r="CP25" s="197"/>
      <c r="CQ25" s="197"/>
      <c r="CR25" s="197"/>
      <c r="CS25" s="197"/>
      <c r="CT25" s="197"/>
      <c r="CU25" s="197"/>
      <c r="CV25" s="197"/>
      <c r="CW25" s="197"/>
      <c r="CX25" s="197"/>
      <c r="CY25" s="197"/>
      <c r="CZ25" s="197"/>
      <c r="DA25" s="197"/>
      <c r="DB25" s="197"/>
      <c r="DC25" s="197"/>
      <c r="DD25" s="197"/>
      <c r="DE25" s="197"/>
      <c r="DF25" s="197"/>
      <c r="DG25" s="197"/>
      <c r="DH25" s="197"/>
      <c r="DI25" s="197"/>
      <c r="DJ25" s="197"/>
      <c r="DK25" s="197"/>
      <c r="DL25" s="197"/>
      <c r="DM25" s="197"/>
      <c r="DN25" s="197"/>
      <c r="DO25" s="197"/>
      <c r="DP25" s="197"/>
      <c r="DQ25" s="197"/>
      <c r="DR25" s="197"/>
      <c r="DS25" s="197"/>
      <c r="DT25" s="197"/>
      <c r="DU25" s="197"/>
      <c r="DV25" s="197"/>
      <c r="DW25" s="197"/>
      <c r="DX25" s="197"/>
      <c r="DY25" s="197"/>
      <c r="DZ25" s="197"/>
      <c r="EA25" s="197"/>
      <c r="EB25" s="197"/>
      <c r="EC25" s="197"/>
      <c r="ED25" s="197"/>
      <c r="EE25" s="197"/>
      <c r="EF25" s="197"/>
      <c r="EG25" s="197"/>
      <c r="EH25" s="197"/>
      <c r="EI25" s="197"/>
      <c r="EJ25" s="197"/>
      <c r="EK25" s="197"/>
      <c r="EL25" s="197"/>
      <c r="EM25" s="197"/>
      <c r="EN25" s="197"/>
      <c r="EO25" s="197"/>
      <c r="EP25" s="197"/>
      <c r="EQ25" s="197"/>
      <c r="ER25" s="197"/>
      <c r="ES25" s="197"/>
      <c r="ET25" s="197"/>
      <c r="EU25" s="197"/>
      <c r="EV25" s="197"/>
      <c r="EW25" s="197"/>
      <c r="EX25" s="197"/>
      <c r="EY25" s="197"/>
      <c r="EZ25" s="197"/>
      <c r="FA25" s="197"/>
      <c r="FB25" s="197"/>
      <c r="FC25" s="197"/>
      <c r="FD25" s="197"/>
      <c r="FE25" s="197"/>
      <c r="FF25" s="197"/>
      <c r="FG25" s="197"/>
      <c r="FH25" s="197"/>
      <c r="FI25" s="197"/>
      <c r="FJ25" s="197"/>
      <c r="FK25" s="197"/>
      <c r="FL25" s="197"/>
      <c r="FM25" s="197"/>
      <c r="FN25" s="197"/>
      <c r="FO25" s="197"/>
      <c r="FP25" s="197"/>
      <c r="FQ25" s="197"/>
      <c r="FR25" s="197"/>
      <c r="FS25" s="197"/>
      <c r="FT25" s="197"/>
      <c r="FU25" s="197"/>
      <c r="FV25" s="197"/>
      <c r="FW25" s="197"/>
      <c r="FX25" s="197"/>
      <c r="FY25" s="197"/>
      <c r="FZ25" s="197"/>
      <c r="GA25" s="197"/>
      <c r="GB25" s="197"/>
      <c r="GC25" s="197"/>
      <c r="GD25" s="197"/>
      <c r="GE25" s="197"/>
      <c r="GF25" s="197"/>
      <c r="GG25" s="197"/>
      <c r="GH25" s="197"/>
      <c r="GI25" s="197"/>
      <c r="GJ25" s="197"/>
      <c r="GK25" s="197"/>
      <c r="GL25" s="197"/>
      <c r="GM25" s="197"/>
      <c r="GN25" s="197"/>
      <c r="GO25" s="197"/>
      <c r="GP25" s="197"/>
      <c r="GQ25" s="197"/>
      <c r="GR25" s="197"/>
      <c r="GS25" s="197"/>
      <c r="GT25" s="197"/>
      <c r="GU25" s="197"/>
      <c r="GV25" s="197"/>
      <c r="GW25" s="197"/>
      <c r="GX25" s="197"/>
      <c r="GY25" s="197"/>
      <c r="GZ25" s="197"/>
      <c r="HA25" s="197"/>
      <c r="HB25" s="197"/>
      <c r="HC25" s="197"/>
      <c r="HD25" s="197"/>
      <c r="HE25" s="197"/>
      <c r="HF25" s="197"/>
      <c r="HG25" s="197"/>
      <c r="HH25" s="197"/>
      <c r="HI25" s="197"/>
      <c r="HJ25" s="197"/>
      <c r="HK25" s="197"/>
      <c r="HL25" s="197"/>
      <c r="HM25" s="197"/>
      <c r="HN25" s="197"/>
      <c r="HO25" s="197"/>
      <c r="HP25" s="197"/>
      <c r="HQ25" s="197"/>
      <c r="HR25" s="197"/>
      <c r="HS25" s="197"/>
      <c r="HT25" s="197"/>
      <c r="HU25" s="197"/>
      <c r="HV25" s="197"/>
      <c r="HW25" s="197"/>
      <c r="HX25" s="197"/>
      <c r="HY25" s="197"/>
      <c r="HZ25" s="197"/>
      <c r="IA25" s="197"/>
      <c r="IB25" s="197"/>
      <c r="IC25" s="197"/>
      <c r="ID25" s="197"/>
      <c r="IE25" s="197"/>
      <c r="IF25" s="197"/>
      <c r="IG25" s="197"/>
      <c r="IH25" s="197"/>
      <c r="II25" s="197"/>
      <c r="IJ25" s="197"/>
      <c r="IK25" s="197"/>
      <c r="IL25" s="197"/>
      <c r="IM25" s="197"/>
      <c r="IN25" s="197"/>
      <c r="IO25" s="197"/>
      <c r="IP25" s="197"/>
      <c r="IQ25" s="197"/>
      <c r="IR25" s="197"/>
      <c r="IS25" s="197"/>
      <c r="IT25" s="197"/>
      <c r="IU25" s="197"/>
      <c r="IV25" s="197"/>
      <c r="IW25" s="197"/>
      <c r="IX25" s="197"/>
      <c r="IY25" s="197"/>
      <c r="IZ25" s="197"/>
      <c r="JA25" s="197"/>
      <c r="JB25" s="197"/>
      <c r="JC25" s="197"/>
      <c r="JD25" s="197"/>
      <c r="JE25" s="197"/>
      <c r="JF25" s="197"/>
      <c r="JG25" s="197"/>
      <c r="JH25" s="197"/>
      <c r="JI25" s="197"/>
      <c r="JJ25" s="197"/>
      <c r="JK25" s="197"/>
      <c r="JL25" s="197"/>
      <c r="JM25" s="197"/>
      <c r="JN25" s="197"/>
      <c r="JO25" s="197"/>
      <c r="JP25" s="197"/>
      <c r="JQ25" s="197"/>
      <c r="JR25" s="197"/>
      <c r="JS25" s="197"/>
      <c r="JT25" s="197"/>
      <c r="JU25" s="197"/>
      <c r="JV25" s="197"/>
      <c r="JW25" s="197"/>
      <c r="JX25" s="197"/>
      <c r="JY25" s="197"/>
      <c r="JZ25" s="197"/>
      <c r="KA25" s="197"/>
      <c r="KB25" s="197"/>
      <c r="KC25" s="197"/>
      <c r="KD25" s="197"/>
      <c r="KE25" s="197"/>
      <c r="KF25" s="197"/>
      <c r="KG25" s="197"/>
      <c r="KH25" s="197"/>
      <c r="KI25" s="197"/>
      <c r="KJ25" s="197"/>
      <c r="KK25" s="197"/>
      <c r="KL25" s="197"/>
      <c r="KM25" s="197"/>
      <c r="KN25" s="197"/>
      <c r="KO25" s="197"/>
      <c r="KP25" s="197"/>
      <c r="KQ25" s="197"/>
      <c r="KR25" s="197"/>
      <c r="KS25" s="197"/>
      <c r="KT25" s="197"/>
      <c r="KU25" s="197"/>
      <c r="KV25" s="197"/>
      <c r="KW25" s="197"/>
      <c r="KX25" s="197"/>
      <c r="KY25" s="197"/>
      <c r="KZ25" s="197"/>
      <c r="LA25" s="197"/>
      <c r="LB25" s="197"/>
      <c r="LC25" s="197"/>
      <c r="LD25" s="197"/>
      <c r="LE25" s="197"/>
      <c r="LF25" s="197"/>
      <c r="LG25" s="197"/>
      <c r="LH25" s="197"/>
      <c r="LI25" s="197"/>
      <c r="LJ25" s="197"/>
      <c r="LK25" s="197"/>
      <c r="LL25" s="197"/>
      <c r="LM25" s="197"/>
      <c r="LN25" s="197"/>
      <c r="LO25" s="197"/>
      <c r="LP25" s="197"/>
      <c r="LQ25" s="197"/>
      <c r="LR25" s="197"/>
      <c r="LS25" s="197"/>
      <c r="LT25" s="197"/>
      <c r="LU25" s="197"/>
      <c r="LV25" s="197"/>
      <c r="LW25" s="197"/>
      <c r="LX25" s="197"/>
      <c r="LY25" s="197"/>
      <c r="LZ25" s="197"/>
      <c r="MA25" s="197"/>
      <c r="MB25" s="197"/>
      <c r="MC25" s="197"/>
      <c r="MD25" s="197"/>
      <c r="ME25" s="197"/>
      <c r="MF25" s="197"/>
      <c r="MG25" s="197"/>
      <c r="MH25" s="197"/>
      <c r="MI25" s="197"/>
      <c r="MJ25" s="197"/>
      <c r="MK25" s="197"/>
      <c r="ML25" s="197"/>
      <c r="MM25" s="197"/>
      <c r="MN25" s="197"/>
      <c r="MO25" s="197"/>
      <c r="MP25" s="197"/>
      <c r="MQ25" s="197"/>
      <c r="MR25" s="197"/>
      <c r="MS25" s="197"/>
      <c r="MT25" s="197"/>
      <c r="MU25" s="197"/>
      <c r="MV25" s="197"/>
      <c r="MW25" s="197"/>
      <c r="MX25" s="197"/>
      <c r="MY25" s="197"/>
      <c r="MZ25" s="197"/>
      <c r="NA25" s="197"/>
      <c r="NB25" s="197"/>
      <c r="NC25" s="197"/>
      <c r="ND25" s="197"/>
      <c r="NE25" s="197"/>
      <c r="NF25" s="197"/>
      <c r="NG25" s="197"/>
      <c r="NH25" s="197"/>
      <c r="NI25" s="197"/>
      <c r="NJ25" s="197"/>
      <c r="NK25" s="197"/>
      <c r="NL25" s="197"/>
      <c r="NM25" s="197"/>
      <c r="NN25" s="197"/>
      <c r="NO25" s="197"/>
      <c r="NP25" s="197"/>
      <c r="NQ25" s="197"/>
      <c r="NR25" s="197"/>
      <c r="NS25" s="197"/>
      <c r="NT25" s="197"/>
      <c r="NU25" s="197"/>
      <c r="NV25" s="197"/>
      <c r="NW25" s="197"/>
      <c r="NX25" s="197"/>
      <c r="NY25" s="197"/>
      <c r="NZ25" s="197"/>
      <c r="OA25" s="197"/>
      <c r="OB25" s="197"/>
      <c r="OC25" s="197"/>
      <c r="OD25" s="197"/>
      <c r="OE25" s="197"/>
      <c r="OF25" s="197"/>
      <c r="OG25" s="197"/>
      <c r="OH25" s="197"/>
      <c r="OI25" s="197"/>
      <c r="OJ25" s="197"/>
      <c r="OK25" s="197"/>
      <c r="OL25" s="197"/>
      <c r="OM25" s="197"/>
      <c r="ON25" s="197"/>
      <c r="OO25" s="197"/>
      <c r="OP25" s="197"/>
      <c r="OQ25" s="197"/>
      <c r="OR25" s="197"/>
      <c r="OS25" s="197"/>
      <c r="OT25" s="197"/>
      <c r="OU25" s="197"/>
      <c r="OV25" s="197"/>
      <c r="OW25" s="197"/>
      <c r="OX25" s="197"/>
      <c r="OY25" s="197"/>
      <c r="OZ25" s="197"/>
      <c r="PA25" s="197"/>
      <c r="PB25" s="197"/>
      <c r="PC25" s="197"/>
      <c r="PD25" s="197"/>
      <c r="PE25" s="197"/>
      <c r="PF25" s="197"/>
      <c r="PG25" s="197"/>
      <c r="PH25" s="197"/>
      <c r="PI25" s="197"/>
      <c r="PJ25" s="197"/>
      <c r="PK25" s="197"/>
      <c r="PL25" s="197"/>
      <c r="PM25" s="197"/>
      <c r="PN25" s="197"/>
      <c r="PO25" s="197"/>
      <c r="PP25" s="197"/>
      <c r="PQ25" s="197"/>
      <c r="PR25" s="197"/>
      <c r="PS25" s="197"/>
      <c r="PT25" s="197"/>
      <c r="PU25" s="197"/>
      <c r="PV25" s="197"/>
      <c r="PW25" s="197"/>
      <c r="PX25" s="197"/>
      <c r="PY25" s="197"/>
      <c r="PZ25" s="197"/>
      <c r="QA25" s="197"/>
      <c r="QB25" s="197"/>
      <c r="QC25" s="197"/>
      <c r="QD25" s="197"/>
      <c r="QE25" s="197"/>
      <c r="QF25" s="197"/>
      <c r="QG25" s="197"/>
      <c r="QH25" s="197"/>
      <c r="QI25" s="197"/>
      <c r="QJ25" s="197"/>
      <c r="QK25" s="197"/>
      <c r="QL25" s="197"/>
      <c r="QM25" s="197"/>
      <c r="QN25" s="197"/>
      <c r="QO25" s="197"/>
      <c r="QP25" s="197"/>
      <c r="QQ25" s="197"/>
      <c r="QR25" s="197"/>
      <c r="QS25" s="197"/>
      <c r="QT25" s="197"/>
      <c r="QU25" s="197"/>
      <c r="QV25" s="197"/>
      <c r="QW25" s="197"/>
      <c r="QX25" s="197"/>
      <c r="QY25" s="197"/>
      <c r="QZ25" s="197"/>
      <c r="RA25" s="197"/>
      <c r="RB25" s="197"/>
      <c r="RC25" s="197"/>
      <c r="RD25" s="197"/>
      <c r="RE25" s="197"/>
      <c r="RF25" s="197"/>
      <c r="RG25" s="197"/>
      <c r="RH25" s="197"/>
      <c r="RI25" s="197"/>
      <c r="RJ25" s="197"/>
      <c r="RK25" s="197"/>
      <c r="RL25" s="197"/>
      <c r="RM25" s="197"/>
      <c r="RN25" s="197"/>
      <c r="RO25" s="197"/>
      <c r="RP25" s="197"/>
      <c r="RQ25" s="197"/>
      <c r="RR25" s="197"/>
      <c r="RS25" s="197"/>
      <c r="RT25" s="197"/>
      <c r="RU25" s="197"/>
      <c r="RV25" s="197"/>
      <c r="RW25" s="197"/>
      <c r="RX25" s="197"/>
      <c r="RY25" s="197"/>
      <c r="RZ25" s="197"/>
      <c r="SA25" s="197"/>
      <c r="SB25" s="197"/>
      <c r="SC25" s="197"/>
      <c r="SD25" s="197"/>
      <c r="SE25" s="197"/>
      <c r="SF25" s="197"/>
      <c r="SG25" s="197"/>
      <c r="SH25" s="197"/>
      <c r="SI25" s="197"/>
      <c r="SJ25" s="197"/>
      <c r="SK25" s="197"/>
      <c r="SL25" s="197"/>
      <c r="SM25" s="197"/>
      <c r="SN25" s="197"/>
      <c r="SO25" s="197"/>
      <c r="SP25" s="197"/>
      <c r="SQ25" s="197"/>
      <c r="SR25" s="197"/>
      <c r="SS25" s="197"/>
      <c r="ST25" s="197"/>
      <c r="SU25" s="197"/>
      <c r="SV25" s="197"/>
      <c r="SW25" s="197"/>
      <c r="SX25" s="197"/>
      <c r="SY25" s="197"/>
      <c r="SZ25" s="197"/>
      <c r="TA25" s="197"/>
      <c r="TB25" s="197"/>
      <c r="TC25" s="197"/>
      <c r="TD25" s="197"/>
      <c r="TE25" s="197"/>
      <c r="TF25" s="197"/>
      <c r="TG25" s="197"/>
      <c r="TH25" s="197"/>
      <c r="TI25" s="197"/>
      <c r="TJ25" s="197"/>
      <c r="TK25" s="197"/>
      <c r="TL25" s="197"/>
      <c r="TM25" s="197"/>
      <c r="TN25" s="197"/>
      <c r="TO25" s="197"/>
      <c r="TP25" s="197"/>
      <c r="TQ25" s="197"/>
      <c r="TR25" s="197"/>
      <c r="TS25" s="197"/>
      <c r="TT25" s="197"/>
      <c r="TU25" s="197"/>
      <c r="TV25" s="197"/>
      <c r="TW25" s="197"/>
      <c r="TX25" s="197"/>
      <c r="TY25" s="197"/>
      <c r="TZ25" s="197"/>
      <c r="UA25" s="197"/>
      <c r="UB25" s="197"/>
      <c r="UC25" s="197"/>
      <c r="UD25" s="197"/>
      <c r="UE25" s="197"/>
      <c r="UF25" s="197"/>
      <c r="UG25" s="197"/>
      <c r="UH25" s="197"/>
      <c r="UI25" s="197"/>
      <c r="UJ25" s="197"/>
      <c r="UK25" s="197"/>
      <c r="UL25" s="197"/>
      <c r="UM25" s="197"/>
      <c r="UN25" s="197"/>
      <c r="UO25" s="197"/>
      <c r="UP25" s="197"/>
      <c r="UQ25" s="197"/>
      <c r="UR25" s="197"/>
      <c r="US25" s="197"/>
      <c r="UT25" s="197"/>
      <c r="UU25" s="197"/>
      <c r="UV25" s="197"/>
      <c r="UW25" s="197"/>
      <c r="UX25" s="197"/>
      <c r="UY25" s="197"/>
      <c r="UZ25" s="197"/>
      <c r="VA25" s="197"/>
      <c r="VB25" s="197"/>
      <c r="VC25" s="197"/>
      <c r="VD25" s="197"/>
    </row>
    <row r="26" spans="1:576" x14ac:dyDescent="0.2">
      <c r="BW26" s="200"/>
      <c r="BX26" s="201"/>
      <c r="BY26" s="201"/>
      <c r="BZ26" s="201"/>
      <c r="CA26" s="201"/>
      <c r="CB26" s="201"/>
      <c r="CC26" s="201"/>
      <c r="CD26" s="201"/>
      <c r="CE26" s="201"/>
      <c r="CF26" s="201"/>
      <c r="CG26" s="201"/>
      <c r="CH26" s="201"/>
      <c r="CI26" s="201"/>
      <c r="CJ26" s="201"/>
      <c r="CK26" s="201"/>
      <c r="CL26" s="201"/>
      <c r="CM26" s="201"/>
      <c r="CN26" s="201"/>
      <c r="CO26" s="201"/>
      <c r="CP26" s="201"/>
      <c r="CQ26" s="201"/>
      <c r="CR26" s="201"/>
      <c r="CS26" s="201"/>
      <c r="CT26" s="201"/>
      <c r="CU26" s="201"/>
      <c r="CV26" s="201"/>
      <c r="CW26" s="201"/>
      <c r="CX26" s="201"/>
      <c r="CY26" s="201"/>
      <c r="CZ26" s="201"/>
      <c r="DA26" s="201"/>
      <c r="DB26" s="201"/>
      <c r="DC26" s="201"/>
      <c r="DD26" s="201"/>
      <c r="DE26" s="201"/>
      <c r="DF26" s="201"/>
      <c r="DG26" s="201"/>
      <c r="DH26" s="201"/>
      <c r="DI26" s="201"/>
      <c r="DJ26" s="201"/>
      <c r="DK26" s="201"/>
      <c r="DL26" s="201"/>
      <c r="DM26" s="201"/>
      <c r="DN26" s="201"/>
      <c r="DO26" s="201"/>
      <c r="DP26" s="201"/>
      <c r="DQ26" s="201"/>
      <c r="DR26" s="201"/>
      <c r="DS26" s="201"/>
      <c r="DT26" s="201"/>
      <c r="DU26" s="201"/>
      <c r="DV26" s="201"/>
      <c r="DW26" s="201"/>
      <c r="DX26" s="201"/>
      <c r="DY26" s="201"/>
      <c r="DZ26" s="201"/>
      <c r="EA26" s="201"/>
      <c r="EB26" s="201"/>
      <c r="EC26" s="201"/>
      <c r="ED26" s="201"/>
      <c r="EE26" s="201"/>
      <c r="EF26" s="201"/>
      <c r="EG26" s="201"/>
      <c r="EH26" s="201"/>
      <c r="EI26" s="201"/>
      <c r="EJ26" s="201"/>
      <c r="EK26" s="201"/>
      <c r="EL26" s="201"/>
      <c r="EM26" s="201"/>
      <c r="EN26" s="201"/>
      <c r="EO26" s="201"/>
      <c r="EP26" s="201"/>
      <c r="EQ26" s="201"/>
      <c r="ER26" s="201"/>
      <c r="ES26" s="201"/>
      <c r="ET26" s="201"/>
      <c r="EU26" s="201"/>
      <c r="EV26" s="201"/>
      <c r="EW26" s="201"/>
      <c r="EX26" s="201"/>
      <c r="EY26" s="201"/>
      <c r="EZ26" s="201"/>
      <c r="FA26" s="201"/>
      <c r="FB26" s="201"/>
      <c r="FC26" s="201"/>
      <c r="FD26" s="201"/>
      <c r="FE26" s="201"/>
      <c r="FF26" s="201"/>
      <c r="FG26" s="201"/>
      <c r="FH26" s="201"/>
      <c r="FI26" s="201"/>
      <c r="FJ26" s="201"/>
      <c r="FK26" s="201"/>
      <c r="FL26" s="201"/>
      <c r="FM26" s="201"/>
      <c r="FN26" s="201"/>
      <c r="FO26" s="201"/>
      <c r="FP26" s="201"/>
      <c r="FQ26" s="201"/>
      <c r="FR26" s="201"/>
      <c r="FS26" s="201"/>
      <c r="FT26" s="201"/>
      <c r="FU26" s="201"/>
      <c r="FV26" s="201"/>
      <c r="FW26" s="201"/>
      <c r="FX26" s="201"/>
      <c r="FY26" s="201"/>
      <c r="FZ26" s="201"/>
      <c r="GA26" s="201"/>
      <c r="GB26" s="201"/>
      <c r="GC26" s="201"/>
      <c r="GD26" s="201"/>
      <c r="GE26" s="201"/>
      <c r="GF26" s="201"/>
      <c r="GG26" s="201"/>
      <c r="GH26" s="201"/>
      <c r="GI26" s="201"/>
      <c r="GJ26" s="201"/>
      <c r="GK26" s="201"/>
      <c r="GL26" s="201"/>
      <c r="GM26" s="201"/>
      <c r="GN26" s="201"/>
      <c r="GO26" s="201"/>
      <c r="GP26" s="201"/>
      <c r="GQ26" s="201"/>
      <c r="GR26" s="201"/>
      <c r="GS26" s="201"/>
      <c r="GT26" s="201"/>
      <c r="GU26" s="201"/>
      <c r="GV26" s="201"/>
      <c r="GW26" s="201"/>
      <c r="GX26" s="201"/>
      <c r="GY26" s="201"/>
      <c r="GZ26" s="201"/>
      <c r="HA26" s="201"/>
      <c r="HB26" s="201"/>
      <c r="HC26" s="201"/>
      <c r="HD26" s="201"/>
      <c r="HE26" s="201"/>
      <c r="HF26" s="201"/>
      <c r="HG26" s="201"/>
      <c r="HH26" s="201"/>
      <c r="HI26" s="201"/>
      <c r="HJ26" s="201"/>
      <c r="HK26" s="201"/>
      <c r="HL26" s="201"/>
      <c r="HM26" s="201"/>
      <c r="HN26" s="201"/>
      <c r="HO26" s="201"/>
      <c r="HP26" s="201"/>
      <c r="HQ26" s="201"/>
      <c r="HR26" s="201"/>
      <c r="HS26" s="201"/>
      <c r="HT26" s="201"/>
      <c r="HU26" s="201"/>
      <c r="HV26" s="201"/>
      <c r="HW26" s="201"/>
      <c r="HX26" s="201"/>
      <c r="HY26" s="201"/>
      <c r="HZ26" s="201"/>
      <c r="IA26" s="201"/>
      <c r="IB26" s="201"/>
      <c r="IC26" s="201"/>
      <c r="ID26" s="201"/>
      <c r="IE26" s="201"/>
      <c r="IF26" s="201"/>
      <c r="IG26" s="201"/>
      <c r="IH26" s="201"/>
      <c r="II26" s="201"/>
      <c r="IJ26" s="201"/>
      <c r="IK26" s="201"/>
      <c r="IL26" s="201"/>
      <c r="IM26" s="201"/>
      <c r="IN26" s="201"/>
      <c r="IO26" s="201"/>
      <c r="IP26" s="201"/>
      <c r="IQ26" s="201"/>
      <c r="IR26" s="201"/>
      <c r="IS26" s="201"/>
      <c r="IT26" s="201"/>
      <c r="IU26" s="201"/>
      <c r="IV26" s="201"/>
      <c r="IW26" s="201"/>
      <c r="IX26" s="201"/>
      <c r="IY26" s="201"/>
      <c r="IZ26" s="201"/>
      <c r="JA26" s="201"/>
      <c r="JB26" s="201"/>
      <c r="JC26" s="201"/>
      <c r="JD26" s="201"/>
      <c r="JE26" s="201"/>
      <c r="JF26" s="201"/>
      <c r="JG26" s="201"/>
      <c r="JH26" s="201"/>
      <c r="JI26" s="201"/>
      <c r="JJ26" s="201"/>
      <c r="JK26" s="201"/>
      <c r="JL26" s="201"/>
      <c r="JM26" s="201"/>
      <c r="JN26" s="201"/>
      <c r="JO26" s="201"/>
      <c r="JP26" s="201"/>
      <c r="JQ26" s="201"/>
      <c r="JR26" s="201"/>
      <c r="JS26" s="201"/>
      <c r="JT26" s="201"/>
      <c r="JU26" s="201"/>
      <c r="JV26" s="201"/>
      <c r="JW26" s="201"/>
      <c r="JX26" s="201"/>
      <c r="JY26" s="201"/>
      <c r="JZ26" s="201"/>
      <c r="KA26" s="201"/>
      <c r="KB26" s="201"/>
      <c r="KC26" s="201"/>
      <c r="KD26" s="201"/>
      <c r="KE26" s="201"/>
      <c r="KF26" s="201"/>
      <c r="KG26" s="201"/>
      <c r="KH26" s="201"/>
      <c r="KI26" s="201"/>
      <c r="KJ26" s="201"/>
      <c r="KK26" s="201"/>
      <c r="KL26" s="201"/>
      <c r="KM26" s="201"/>
      <c r="KN26" s="201"/>
      <c r="KO26" s="201"/>
      <c r="KP26" s="201"/>
      <c r="KQ26" s="201"/>
      <c r="KR26" s="201"/>
      <c r="KS26" s="201"/>
      <c r="KT26" s="201"/>
      <c r="KU26" s="201"/>
      <c r="KV26" s="201"/>
      <c r="KW26" s="201"/>
      <c r="KX26" s="201"/>
      <c r="KY26" s="201"/>
      <c r="KZ26" s="201"/>
      <c r="LA26" s="201"/>
      <c r="LB26" s="201"/>
      <c r="LC26" s="201"/>
      <c r="LD26" s="201"/>
      <c r="LE26" s="201"/>
      <c r="LF26" s="201"/>
      <c r="LG26" s="201"/>
      <c r="LH26" s="201"/>
      <c r="LI26" s="201"/>
      <c r="LJ26" s="201"/>
      <c r="LK26" s="201"/>
      <c r="LL26" s="201"/>
      <c r="LM26" s="201"/>
      <c r="LN26" s="201"/>
      <c r="LO26" s="201"/>
      <c r="LP26" s="201"/>
      <c r="LQ26" s="201"/>
      <c r="LR26" s="201"/>
      <c r="LS26" s="201"/>
      <c r="LT26" s="201"/>
      <c r="LU26" s="201"/>
      <c r="LV26" s="201"/>
      <c r="LW26" s="201"/>
      <c r="LX26" s="201"/>
      <c r="LY26" s="201"/>
      <c r="LZ26" s="201"/>
      <c r="MA26" s="201"/>
      <c r="MB26" s="201"/>
      <c r="MC26" s="201"/>
      <c r="MD26" s="201"/>
      <c r="ME26" s="201"/>
      <c r="MF26" s="201"/>
      <c r="MG26" s="201"/>
      <c r="MH26" s="201"/>
      <c r="MI26" s="201"/>
      <c r="MJ26" s="201"/>
      <c r="MK26" s="201"/>
      <c r="ML26" s="201"/>
      <c r="MM26" s="201"/>
      <c r="MN26" s="201"/>
      <c r="MO26" s="201"/>
      <c r="MP26" s="201"/>
      <c r="MQ26" s="201"/>
      <c r="MR26" s="201"/>
      <c r="MS26" s="201"/>
      <c r="MT26" s="201"/>
      <c r="MU26" s="201"/>
      <c r="MV26" s="201"/>
      <c r="MW26" s="201"/>
      <c r="MX26" s="201"/>
      <c r="MY26" s="201"/>
      <c r="MZ26" s="201"/>
      <c r="NA26" s="201"/>
      <c r="NB26" s="201"/>
      <c r="NC26" s="201"/>
      <c r="ND26" s="201"/>
      <c r="NE26" s="201"/>
      <c r="NF26" s="201"/>
      <c r="NG26" s="201"/>
      <c r="NH26" s="201"/>
      <c r="NI26" s="201"/>
      <c r="NJ26" s="201"/>
      <c r="NK26" s="201"/>
      <c r="NL26" s="201"/>
      <c r="NM26" s="201"/>
      <c r="NN26" s="201"/>
      <c r="NO26" s="201"/>
      <c r="NP26" s="201"/>
      <c r="NQ26" s="201"/>
      <c r="NR26" s="201"/>
      <c r="NS26" s="201"/>
      <c r="NT26" s="201"/>
      <c r="NU26" s="201"/>
      <c r="NV26" s="201"/>
      <c r="NW26" s="201"/>
      <c r="NX26" s="201"/>
      <c r="NY26" s="201"/>
      <c r="NZ26" s="201"/>
      <c r="OA26" s="201"/>
      <c r="OB26" s="201"/>
      <c r="OC26" s="201"/>
      <c r="OD26" s="201"/>
      <c r="OE26" s="201"/>
      <c r="OF26" s="201"/>
      <c r="OG26" s="201"/>
      <c r="OH26" s="201"/>
      <c r="OI26" s="201"/>
      <c r="OJ26" s="201"/>
      <c r="OK26" s="201"/>
      <c r="OL26" s="201"/>
      <c r="OM26" s="201"/>
      <c r="ON26" s="201"/>
      <c r="OO26" s="201"/>
      <c r="OP26" s="201"/>
      <c r="OQ26" s="201"/>
      <c r="OR26" s="201"/>
      <c r="OS26" s="201"/>
      <c r="OT26" s="201"/>
      <c r="OU26" s="201"/>
      <c r="OV26" s="201"/>
      <c r="OW26" s="201"/>
      <c r="OX26" s="201"/>
      <c r="OY26" s="201"/>
      <c r="OZ26" s="201"/>
      <c r="PA26" s="201"/>
      <c r="PB26" s="201"/>
      <c r="PC26" s="201"/>
      <c r="PD26" s="201"/>
      <c r="PE26" s="201"/>
      <c r="PF26" s="201"/>
      <c r="PG26" s="201"/>
      <c r="PH26" s="201"/>
      <c r="PI26" s="201"/>
      <c r="PJ26" s="201"/>
      <c r="PK26" s="201"/>
      <c r="PL26" s="201"/>
      <c r="PM26" s="201"/>
      <c r="PN26" s="201"/>
      <c r="PO26" s="201"/>
      <c r="PP26" s="201"/>
      <c r="PQ26" s="201"/>
      <c r="PR26" s="201"/>
      <c r="PS26" s="201"/>
      <c r="PT26" s="201"/>
      <c r="PU26" s="201"/>
      <c r="PV26" s="201"/>
      <c r="PW26" s="201"/>
      <c r="PX26" s="201"/>
      <c r="PY26" s="201"/>
      <c r="PZ26" s="201"/>
      <c r="QA26" s="201"/>
      <c r="QB26" s="201"/>
      <c r="QC26" s="201"/>
      <c r="QD26" s="201"/>
      <c r="QE26" s="201"/>
      <c r="QF26" s="201"/>
      <c r="QG26" s="201"/>
      <c r="QH26" s="201"/>
      <c r="QI26" s="201"/>
      <c r="QJ26" s="201"/>
      <c r="QK26" s="201"/>
      <c r="QL26" s="201"/>
      <c r="QM26" s="201"/>
      <c r="QN26" s="201"/>
      <c r="QO26" s="201"/>
      <c r="QP26" s="201"/>
      <c r="QQ26" s="201"/>
      <c r="QR26" s="201"/>
      <c r="QS26" s="201"/>
      <c r="QT26" s="201"/>
      <c r="QU26" s="201"/>
      <c r="QV26" s="201"/>
      <c r="QW26" s="201"/>
      <c r="QX26" s="201"/>
      <c r="QY26" s="201"/>
      <c r="QZ26" s="201"/>
      <c r="RA26" s="201"/>
      <c r="RB26" s="201"/>
      <c r="RC26" s="201"/>
      <c r="RD26" s="201"/>
      <c r="RE26" s="201"/>
      <c r="RF26" s="201"/>
      <c r="RG26" s="201"/>
      <c r="RH26" s="201"/>
      <c r="RI26" s="201"/>
      <c r="RJ26" s="201"/>
      <c r="RK26" s="201"/>
      <c r="RL26" s="201"/>
      <c r="RM26" s="201"/>
      <c r="RN26" s="201"/>
      <c r="RO26" s="201"/>
      <c r="RP26" s="201"/>
      <c r="RQ26" s="201"/>
      <c r="RR26" s="201"/>
      <c r="RS26" s="201"/>
      <c r="RT26" s="201"/>
      <c r="RU26" s="201"/>
      <c r="RV26" s="201"/>
      <c r="RW26" s="201"/>
      <c r="RX26" s="201"/>
      <c r="RY26" s="201"/>
      <c r="RZ26" s="201"/>
      <c r="SA26" s="201"/>
      <c r="SB26" s="201"/>
      <c r="SC26" s="201"/>
      <c r="SD26" s="201"/>
      <c r="SE26" s="201"/>
      <c r="SF26" s="201"/>
      <c r="SG26" s="201"/>
      <c r="SH26" s="201"/>
      <c r="SI26" s="201"/>
      <c r="SJ26" s="201"/>
      <c r="SK26" s="201"/>
      <c r="SL26" s="201"/>
      <c r="SM26" s="201"/>
      <c r="SN26" s="201"/>
      <c r="SO26" s="201"/>
      <c r="SP26" s="201"/>
      <c r="SQ26" s="201"/>
      <c r="SR26" s="201"/>
      <c r="SS26" s="201"/>
      <c r="ST26" s="201"/>
      <c r="SU26" s="201"/>
      <c r="SV26" s="201"/>
      <c r="SW26" s="201"/>
      <c r="SX26" s="201"/>
      <c r="SY26" s="201"/>
      <c r="SZ26" s="201"/>
      <c r="TA26" s="201"/>
      <c r="TB26" s="201"/>
      <c r="TC26" s="201"/>
      <c r="TD26" s="201"/>
      <c r="TE26" s="201"/>
      <c r="TF26" s="201"/>
      <c r="TG26" s="201"/>
      <c r="TH26" s="201"/>
      <c r="TI26" s="201"/>
      <c r="TJ26" s="201"/>
      <c r="TK26" s="201"/>
      <c r="TL26" s="201"/>
      <c r="TM26" s="201"/>
      <c r="TN26" s="201"/>
      <c r="TO26" s="201"/>
      <c r="TP26" s="201"/>
      <c r="TQ26" s="201"/>
      <c r="TR26" s="201"/>
      <c r="TS26" s="201"/>
      <c r="TT26" s="201"/>
      <c r="TU26" s="201"/>
      <c r="TV26" s="201"/>
      <c r="TW26" s="201"/>
      <c r="TX26" s="201"/>
      <c r="TY26" s="201"/>
      <c r="TZ26" s="201"/>
      <c r="UA26" s="201"/>
      <c r="UB26" s="201"/>
      <c r="UC26" s="201"/>
      <c r="UD26" s="201"/>
      <c r="UE26" s="201"/>
      <c r="UF26" s="201"/>
      <c r="UG26" s="201"/>
      <c r="UH26" s="201"/>
      <c r="UI26" s="201"/>
      <c r="UJ26" s="201"/>
      <c r="UK26" s="201"/>
      <c r="UL26" s="201"/>
      <c r="UM26" s="201"/>
      <c r="UN26" s="201"/>
      <c r="UO26" s="201"/>
      <c r="UP26" s="201"/>
      <c r="UQ26" s="201"/>
      <c r="UR26" s="201"/>
      <c r="US26" s="201"/>
      <c r="UT26" s="201"/>
      <c r="UU26" s="201"/>
      <c r="UV26" s="201"/>
      <c r="UW26" s="201"/>
      <c r="UX26" s="201"/>
      <c r="UY26" s="201"/>
      <c r="UZ26" s="201"/>
      <c r="VA26" s="201"/>
      <c r="VB26" s="201"/>
      <c r="VC26" s="201"/>
      <c r="VD26" s="201"/>
    </row>
    <row r="27" spans="1:576" x14ac:dyDescent="0.2">
      <c r="CA27" s="201"/>
      <c r="CB27" s="201"/>
      <c r="CC27" s="201"/>
      <c r="CD27" s="201"/>
      <c r="CE27" s="201"/>
      <c r="CF27" s="201"/>
      <c r="CG27" s="201"/>
      <c r="CH27" s="201"/>
      <c r="CI27" s="201"/>
      <c r="CJ27" s="201"/>
      <c r="CK27" s="201"/>
      <c r="CL27" s="201"/>
      <c r="CM27" s="201"/>
      <c r="CN27" s="201"/>
      <c r="CO27" s="201"/>
      <c r="CP27" s="201"/>
      <c r="CQ27" s="201"/>
      <c r="CR27" s="201"/>
      <c r="CS27" s="201"/>
      <c r="CT27" s="201"/>
      <c r="CU27" s="201"/>
      <c r="CV27" s="201"/>
      <c r="CW27" s="201"/>
      <c r="CX27" s="201"/>
      <c r="CY27" s="201"/>
      <c r="CZ27" s="201"/>
      <c r="DA27" s="201"/>
      <c r="DB27" s="201"/>
      <c r="DC27" s="201"/>
      <c r="DD27" s="201"/>
      <c r="DE27" s="201"/>
      <c r="DF27" s="201"/>
      <c r="DG27" s="201"/>
      <c r="DH27" s="201"/>
      <c r="DI27" s="201"/>
      <c r="DJ27" s="201"/>
      <c r="DK27" s="201"/>
      <c r="DL27" s="201"/>
      <c r="DM27" s="201"/>
      <c r="DN27" s="201"/>
      <c r="DO27" s="201"/>
      <c r="DP27" s="201"/>
      <c r="DQ27" s="201"/>
      <c r="DR27" s="201"/>
      <c r="DS27" s="201"/>
      <c r="DT27" s="201"/>
      <c r="DU27" s="201"/>
      <c r="DV27" s="201"/>
      <c r="DW27" s="201"/>
      <c r="DX27" s="201"/>
      <c r="DY27" s="201"/>
      <c r="DZ27" s="201"/>
      <c r="EA27" s="201"/>
      <c r="EB27" s="201"/>
      <c r="EC27" s="201"/>
      <c r="ED27" s="201"/>
      <c r="EE27" s="201"/>
      <c r="EF27" s="201"/>
      <c r="EG27" s="201"/>
      <c r="EH27" s="201"/>
      <c r="EI27" s="201"/>
      <c r="EJ27" s="201"/>
      <c r="EK27" s="201"/>
      <c r="EL27" s="201"/>
      <c r="EM27" s="201"/>
      <c r="EN27" s="201"/>
      <c r="EO27" s="201"/>
      <c r="EP27" s="201"/>
      <c r="EQ27" s="201"/>
      <c r="ER27" s="201"/>
      <c r="ES27" s="201"/>
      <c r="ET27" s="201"/>
      <c r="EU27" s="201"/>
      <c r="EV27" s="201"/>
      <c r="EW27" s="201"/>
      <c r="EX27" s="201"/>
      <c r="EY27" s="201"/>
      <c r="EZ27" s="201"/>
      <c r="FA27" s="201"/>
      <c r="FB27" s="201"/>
      <c r="FC27" s="201"/>
      <c r="FD27" s="201"/>
      <c r="FE27" s="201"/>
      <c r="FF27" s="201"/>
      <c r="FG27" s="201"/>
      <c r="FH27" s="201"/>
      <c r="FI27" s="201"/>
      <c r="FJ27" s="201"/>
      <c r="FK27" s="201"/>
      <c r="FL27" s="201"/>
      <c r="FM27" s="201"/>
      <c r="FN27" s="201"/>
      <c r="FO27" s="201"/>
      <c r="FP27" s="201"/>
      <c r="FQ27" s="201"/>
      <c r="FR27" s="201"/>
      <c r="FS27" s="201"/>
      <c r="FT27" s="201"/>
      <c r="FU27" s="201"/>
      <c r="FV27" s="201"/>
      <c r="FW27" s="201"/>
      <c r="FX27" s="201"/>
      <c r="FY27" s="201"/>
      <c r="FZ27" s="201"/>
      <c r="GA27" s="201"/>
      <c r="GB27" s="201"/>
      <c r="GC27" s="201"/>
      <c r="GD27" s="201"/>
      <c r="GE27" s="201"/>
      <c r="GF27" s="201"/>
      <c r="GG27" s="201"/>
      <c r="GH27" s="201"/>
      <c r="GI27" s="201"/>
      <c r="GJ27" s="201"/>
      <c r="GK27" s="201"/>
      <c r="GL27" s="201"/>
      <c r="GM27" s="201"/>
      <c r="GN27" s="201"/>
      <c r="GO27" s="201"/>
      <c r="GP27" s="201"/>
      <c r="GQ27" s="201"/>
      <c r="GR27" s="201"/>
      <c r="GS27" s="201"/>
      <c r="GT27" s="201"/>
      <c r="GU27" s="201"/>
      <c r="GV27" s="201"/>
      <c r="GW27" s="201"/>
      <c r="GX27" s="201"/>
      <c r="GY27" s="201"/>
      <c r="GZ27" s="201"/>
      <c r="HA27" s="201"/>
      <c r="HB27" s="201"/>
      <c r="HC27" s="201"/>
      <c r="HD27" s="201"/>
      <c r="HE27" s="201"/>
      <c r="HF27" s="201"/>
      <c r="HG27" s="201"/>
      <c r="HH27" s="201"/>
      <c r="HI27" s="201"/>
      <c r="HJ27" s="201"/>
      <c r="HK27" s="201"/>
      <c r="HL27" s="201"/>
      <c r="HM27" s="201"/>
      <c r="HN27" s="201"/>
      <c r="HO27" s="201"/>
      <c r="HP27" s="201"/>
      <c r="HQ27" s="201"/>
      <c r="HR27" s="201"/>
      <c r="HS27" s="201"/>
      <c r="HT27" s="201"/>
      <c r="HU27" s="201"/>
      <c r="HV27" s="201"/>
      <c r="HW27" s="201"/>
      <c r="HX27" s="201"/>
      <c r="HY27" s="201"/>
      <c r="HZ27" s="201"/>
      <c r="IA27" s="201"/>
      <c r="IB27" s="201"/>
      <c r="IC27" s="201"/>
      <c r="ID27" s="201"/>
      <c r="IE27" s="201"/>
      <c r="IF27" s="201"/>
      <c r="IG27" s="201"/>
      <c r="IH27" s="201"/>
      <c r="II27" s="201"/>
      <c r="IJ27" s="201"/>
      <c r="IK27" s="201"/>
      <c r="IL27" s="201"/>
      <c r="IM27" s="201"/>
      <c r="IN27" s="201"/>
      <c r="IO27" s="201"/>
      <c r="IP27" s="201"/>
      <c r="IQ27" s="201"/>
      <c r="IR27" s="201"/>
      <c r="IS27" s="201"/>
      <c r="IT27" s="201"/>
      <c r="IU27" s="201"/>
      <c r="IV27" s="201"/>
      <c r="IW27" s="201"/>
      <c r="IX27" s="201"/>
      <c r="IY27" s="201"/>
      <c r="IZ27" s="201"/>
      <c r="JA27" s="201"/>
      <c r="JB27" s="201"/>
      <c r="JC27" s="201"/>
      <c r="JD27" s="201"/>
      <c r="JE27" s="201"/>
      <c r="JF27" s="201"/>
      <c r="JG27" s="201"/>
      <c r="JH27" s="201"/>
      <c r="JI27" s="201"/>
      <c r="JJ27" s="201"/>
      <c r="JK27" s="201"/>
      <c r="JL27" s="201"/>
      <c r="JM27" s="201"/>
      <c r="JN27" s="201"/>
      <c r="JO27" s="201"/>
      <c r="JP27" s="201"/>
      <c r="JQ27" s="201"/>
      <c r="JR27" s="201"/>
      <c r="JS27" s="201"/>
      <c r="JT27" s="201"/>
      <c r="JU27" s="201"/>
      <c r="JV27" s="201"/>
      <c r="JW27" s="201"/>
      <c r="JX27" s="201"/>
      <c r="JY27" s="201"/>
      <c r="JZ27" s="201"/>
      <c r="KA27" s="201"/>
      <c r="KB27" s="201"/>
      <c r="KC27" s="201"/>
      <c r="KD27" s="201"/>
      <c r="KE27" s="201"/>
      <c r="KF27" s="201"/>
      <c r="KG27" s="201"/>
      <c r="KH27" s="201"/>
      <c r="KI27" s="201"/>
      <c r="KJ27" s="201"/>
      <c r="KK27" s="201"/>
      <c r="KL27" s="201"/>
      <c r="KM27" s="201"/>
      <c r="KN27" s="201"/>
      <c r="KO27" s="201"/>
      <c r="KP27" s="201"/>
      <c r="KQ27" s="201"/>
      <c r="KR27" s="201"/>
      <c r="KS27" s="201"/>
      <c r="KT27" s="201"/>
      <c r="KU27" s="201"/>
      <c r="KV27" s="201"/>
      <c r="KW27" s="201"/>
      <c r="KX27" s="201"/>
      <c r="KY27" s="201"/>
      <c r="KZ27" s="201"/>
      <c r="LA27" s="201"/>
      <c r="LB27" s="201"/>
      <c r="LC27" s="201"/>
      <c r="LD27" s="201"/>
      <c r="LE27" s="201"/>
      <c r="LF27" s="201"/>
      <c r="LG27" s="201"/>
      <c r="LH27" s="201"/>
      <c r="LI27" s="201"/>
      <c r="LJ27" s="201"/>
      <c r="LK27" s="201"/>
      <c r="LL27" s="201"/>
      <c r="LM27" s="201"/>
      <c r="LN27" s="201"/>
      <c r="LO27" s="201"/>
      <c r="LP27" s="201"/>
      <c r="LQ27" s="201"/>
      <c r="LR27" s="201"/>
      <c r="LS27" s="201"/>
      <c r="LT27" s="201"/>
      <c r="LU27" s="201"/>
      <c r="LV27" s="201"/>
      <c r="LW27" s="201"/>
      <c r="LX27" s="201"/>
      <c r="LY27" s="201"/>
      <c r="LZ27" s="201"/>
      <c r="MA27" s="201"/>
      <c r="MB27" s="201"/>
      <c r="MC27" s="201"/>
      <c r="MD27" s="201"/>
      <c r="ME27" s="201"/>
      <c r="MF27" s="201"/>
      <c r="MG27" s="201"/>
      <c r="MH27" s="201"/>
      <c r="MI27" s="201"/>
      <c r="MJ27" s="201"/>
      <c r="MK27" s="201"/>
      <c r="ML27" s="201"/>
      <c r="MM27" s="201"/>
      <c r="MN27" s="201"/>
      <c r="MO27" s="201"/>
      <c r="MP27" s="201"/>
      <c r="MQ27" s="201"/>
      <c r="MR27" s="201"/>
      <c r="MS27" s="201"/>
      <c r="MT27" s="201"/>
      <c r="MU27" s="201"/>
      <c r="MV27" s="201"/>
      <c r="MW27" s="201"/>
      <c r="MX27" s="201"/>
      <c r="MY27" s="201"/>
      <c r="MZ27" s="201"/>
      <c r="NA27" s="201"/>
      <c r="NB27" s="201"/>
      <c r="NC27" s="201"/>
      <c r="ND27" s="201"/>
      <c r="NE27" s="201"/>
      <c r="NF27" s="201"/>
      <c r="NG27" s="201"/>
      <c r="NH27" s="201"/>
      <c r="NI27" s="201"/>
      <c r="NJ27" s="201"/>
      <c r="NK27" s="201"/>
      <c r="NL27" s="201"/>
      <c r="NM27" s="201"/>
      <c r="NN27" s="201"/>
      <c r="NO27" s="201"/>
      <c r="NP27" s="201"/>
      <c r="NQ27" s="201"/>
      <c r="NR27" s="201"/>
      <c r="NS27" s="201"/>
      <c r="NT27" s="201"/>
      <c r="NU27" s="201"/>
      <c r="NV27" s="201"/>
      <c r="NW27" s="201"/>
      <c r="NX27" s="201"/>
      <c r="NY27" s="201"/>
      <c r="NZ27" s="201"/>
      <c r="OA27" s="201"/>
      <c r="OB27" s="201"/>
      <c r="OC27" s="201"/>
      <c r="OD27" s="201"/>
      <c r="OE27" s="201"/>
      <c r="OF27" s="201"/>
      <c r="OG27" s="201"/>
      <c r="OH27" s="201"/>
      <c r="OI27" s="201"/>
      <c r="OJ27" s="201"/>
      <c r="OK27" s="201"/>
      <c r="OL27" s="201"/>
      <c r="OM27" s="201"/>
      <c r="ON27" s="201"/>
      <c r="OO27" s="201"/>
      <c r="OP27" s="201"/>
      <c r="OQ27" s="201"/>
      <c r="OR27" s="201"/>
      <c r="OS27" s="201"/>
      <c r="OT27" s="201"/>
      <c r="OU27" s="201"/>
      <c r="OV27" s="201"/>
      <c r="OW27" s="201"/>
      <c r="OX27" s="201"/>
      <c r="OY27" s="201"/>
      <c r="OZ27" s="201"/>
      <c r="PA27" s="201"/>
      <c r="PB27" s="201"/>
      <c r="PC27" s="201"/>
      <c r="PD27" s="201"/>
      <c r="PE27" s="201"/>
      <c r="PF27" s="201"/>
      <c r="PG27" s="201"/>
      <c r="PH27" s="201"/>
      <c r="PI27" s="201"/>
      <c r="PJ27" s="201"/>
      <c r="PK27" s="201"/>
      <c r="PL27" s="201"/>
      <c r="PM27" s="201"/>
      <c r="PN27" s="201"/>
      <c r="PO27" s="201"/>
      <c r="PP27" s="201"/>
      <c r="PQ27" s="201"/>
      <c r="PR27" s="201"/>
      <c r="PS27" s="201"/>
      <c r="PT27" s="201"/>
      <c r="PU27" s="201"/>
      <c r="PV27" s="201"/>
      <c r="PW27" s="201"/>
      <c r="PX27" s="201"/>
      <c r="PY27" s="201"/>
      <c r="PZ27" s="201"/>
      <c r="QA27" s="201"/>
      <c r="QB27" s="201"/>
      <c r="QC27" s="201"/>
      <c r="QD27" s="201"/>
      <c r="QE27" s="201"/>
      <c r="QF27" s="201"/>
      <c r="QG27" s="201"/>
      <c r="QH27" s="201"/>
      <c r="QI27" s="201"/>
      <c r="QJ27" s="201"/>
      <c r="QK27" s="201"/>
      <c r="QL27" s="201"/>
      <c r="QM27" s="201"/>
      <c r="QN27" s="201"/>
      <c r="QO27" s="201"/>
      <c r="QP27" s="201"/>
      <c r="QQ27" s="201"/>
      <c r="QR27" s="201"/>
      <c r="QS27" s="201"/>
      <c r="QT27" s="201"/>
      <c r="QU27" s="201"/>
      <c r="QV27" s="201"/>
      <c r="QW27" s="201"/>
      <c r="QX27" s="201"/>
      <c r="QY27" s="201"/>
      <c r="QZ27" s="201"/>
      <c r="RA27" s="201"/>
      <c r="RB27" s="201"/>
      <c r="RC27" s="201"/>
      <c r="RD27" s="201"/>
      <c r="RE27" s="201"/>
      <c r="RF27" s="201"/>
      <c r="RG27" s="201"/>
      <c r="RH27" s="201"/>
      <c r="RI27" s="201"/>
      <c r="RJ27" s="201"/>
      <c r="RK27" s="201"/>
      <c r="RL27" s="201"/>
      <c r="RM27" s="201"/>
      <c r="RN27" s="201"/>
      <c r="RO27" s="201"/>
      <c r="RP27" s="201"/>
      <c r="RQ27" s="201"/>
      <c r="RR27" s="201"/>
      <c r="RS27" s="201"/>
      <c r="RT27" s="201"/>
      <c r="RU27" s="201"/>
      <c r="RV27" s="201"/>
      <c r="RW27" s="201"/>
      <c r="RX27" s="201"/>
      <c r="RY27" s="201"/>
      <c r="RZ27" s="201"/>
      <c r="SA27" s="201"/>
      <c r="SB27" s="201"/>
      <c r="SC27" s="201"/>
      <c r="SD27" s="201"/>
      <c r="SE27" s="201"/>
      <c r="SF27" s="201"/>
      <c r="SG27" s="201"/>
      <c r="SH27" s="201"/>
      <c r="SI27" s="201"/>
      <c r="SJ27" s="201"/>
      <c r="SK27" s="201"/>
      <c r="SL27" s="201"/>
      <c r="SM27" s="201"/>
      <c r="SN27" s="201"/>
      <c r="SO27" s="201"/>
      <c r="SP27" s="201"/>
      <c r="SQ27" s="201"/>
      <c r="SR27" s="201"/>
      <c r="SS27" s="201"/>
      <c r="ST27" s="201"/>
      <c r="SU27" s="201"/>
      <c r="SV27" s="201"/>
      <c r="SW27" s="201"/>
      <c r="SX27" s="201"/>
      <c r="SY27" s="201"/>
      <c r="SZ27" s="201"/>
      <c r="TA27" s="201"/>
      <c r="TB27" s="201"/>
      <c r="TC27" s="201"/>
      <c r="TD27" s="201"/>
      <c r="TE27" s="201"/>
      <c r="TF27" s="201"/>
      <c r="TG27" s="201"/>
      <c r="TH27" s="201"/>
      <c r="TI27" s="201"/>
      <c r="TJ27" s="201"/>
      <c r="TK27" s="201"/>
      <c r="TL27" s="201"/>
      <c r="TM27" s="201"/>
      <c r="TN27" s="201"/>
      <c r="TO27" s="201"/>
      <c r="TP27" s="201"/>
      <c r="TQ27" s="201"/>
      <c r="TR27" s="201"/>
      <c r="TS27" s="201"/>
      <c r="TT27" s="201"/>
      <c r="TU27" s="201"/>
      <c r="TV27" s="201"/>
      <c r="TW27" s="201"/>
      <c r="TX27" s="201"/>
      <c r="TY27" s="201"/>
      <c r="TZ27" s="201"/>
      <c r="UA27" s="201"/>
      <c r="UB27" s="201"/>
      <c r="UC27" s="201"/>
      <c r="UD27" s="201"/>
      <c r="UE27" s="201"/>
      <c r="UF27" s="201"/>
      <c r="UG27" s="201"/>
      <c r="UH27" s="201"/>
      <c r="UI27" s="201"/>
      <c r="UJ27" s="201"/>
      <c r="UK27" s="201"/>
      <c r="UL27" s="201"/>
      <c r="UM27" s="201"/>
      <c r="UN27" s="201"/>
      <c r="UO27" s="201"/>
      <c r="UP27" s="201"/>
      <c r="UQ27" s="201"/>
      <c r="UR27" s="201"/>
      <c r="US27" s="201"/>
      <c r="UT27" s="201"/>
      <c r="UU27" s="201"/>
      <c r="UV27" s="201"/>
      <c r="UW27" s="201"/>
      <c r="UX27" s="201"/>
      <c r="UY27" s="201"/>
      <c r="UZ27" s="201"/>
      <c r="VA27" s="201"/>
      <c r="VB27" s="201"/>
      <c r="VC27" s="201"/>
      <c r="VD27" s="201"/>
    </row>
    <row r="28" spans="1:576" x14ac:dyDescent="0.2">
      <c r="CA28" s="201"/>
      <c r="CB28" s="201"/>
      <c r="CC28" s="201"/>
      <c r="CD28" s="201"/>
      <c r="CE28" s="201"/>
      <c r="CF28" s="201"/>
      <c r="CG28" s="201"/>
      <c r="CH28" s="201"/>
      <c r="CI28" s="201"/>
      <c r="CJ28" s="201"/>
      <c r="CK28" s="201"/>
      <c r="CL28" s="201"/>
      <c r="CM28" s="201"/>
      <c r="CN28" s="201"/>
      <c r="CO28" s="201"/>
      <c r="CP28" s="201"/>
      <c r="CQ28" s="201"/>
      <c r="CR28" s="201"/>
      <c r="CS28" s="201"/>
      <c r="CT28" s="201"/>
      <c r="CU28" s="201"/>
      <c r="CV28" s="201"/>
      <c r="CW28" s="201"/>
      <c r="CX28" s="201"/>
      <c r="CY28" s="201"/>
      <c r="CZ28" s="201"/>
      <c r="DA28" s="201"/>
      <c r="DB28" s="201"/>
      <c r="DC28" s="201"/>
      <c r="DD28" s="201"/>
      <c r="DE28" s="201"/>
      <c r="DF28" s="201"/>
      <c r="DG28" s="201"/>
      <c r="DH28" s="201"/>
      <c r="DI28" s="201"/>
      <c r="DJ28" s="201"/>
      <c r="DK28" s="201"/>
      <c r="DL28" s="201"/>
      <c r="DM28" s="201"/>
      <c r="DN28" s="201"/>
      <c r="DO28" s="201"/>
      <c r="DP28" s="201"/>
      <c r="DQ28" s="201"/>
      <c r="DR28" s="201"/>
      <c r="DS28" s="201"/>
      <c r="DT28" s="201"/>
      <c r="DU28" s="201"/>
      <c r="DV28" s="201"/>
      <c r="DW28" s="201"/>
      <c r="DX28" s="201"/>
      <c r="DY28" s="201"/>
      <c r="DZ28" s="201"/>
      <c r="EA28" s="201"/>
      <c r="EB28" s="201"/>
      <c r="EC28" s="201"/>
      <c r="ED28" s="201"/>
      <c r="EE28" s="201"/>
      <c r="EF28" s="201"/>
      <c r="EG28" s="201"/>
      <c r="EH28" s="201"/>
      <c r="EI28" s="201"/>
      <c r="EJ28" s="201"/>
      <c r="EK28" s="201"/>
      <c r="EL28" s="201"/>
      <c r="EM28" s="201"/>
      <c r="EN28" s="201"/>
      <c r="EO28" s="201"/>
      <c r="EP28" s="201"/>
      <c r="EQ28" s="201"/>
      <c r="ER28" s="201"/>
      <c r="ES28" s="201"/>
      <c r="ET28" s="201"/>
      <c r="EU28" s="201"/>
      <c r="EV28" s="201"/>
      <c r="EW28" s="201"/>
      <c r="EX28" s="201"/>
      <c r="EY28" s="201"/>
      <c r="EZ28" s="201"/>
      <c r="FA28" s="201"/>
      <c r="FB28" s="201"/>
      <c r="FC28" s="201"/>
      <c r="FD28" s="201"/>
      <c r="FE28" s="201"/>
      <c r="FF28" s="201"/>
      <c r="FG28" s="201"/>
      <c r="FH28" s="201"/>
      <c r="FI28" s="201"/>
      <c r="FJ28" s="201"/>
      <c r="FK28" s="201"/>
      <c r="FL28" s="201"/>
      <c r="FM28" s="201"/>
      <c r="FN28" s="201"/>
      <c r="FO28" s="201"/>
      <c r="FP28" s="201"/>
      <c r="FQ28" s="201"/>
      <c r="FR28" s="201"/>
      <c r="FS28" s="201"/>
      <c r="FT28" s="201"/>
      <c r="FU28" s="201"/>
      <c r="FV28" s="201"/>
      <c r="FW28" s="201"/>
      <c r="FX28" s="201"/>
      <c r="FY28" s="201"/>
      <c r="FZ28" s="201"/>
      <c r="GA28" s="201"/>
      <c r="GB28" s="201"/>
      <c r="GC28" s="201"/>
      <c r="GD28" s="201"/>
      <c r="GE28" s="201"/>
      <c r="GF28" s="201"/>
      <c r="GG28" s="201"/>
      <c r="GH28" s="201"/>
      <c r="GI28" s="201"/>
      <c r="GJ28" s="201"/>
      <c r="GK28" s="201"/>
      <c r="GL28" s="201"/>
      <c r="GM28" s="201"/>
      <c r="GN28" s="201"/>
      <c r="GO28" s="201"/>
      <c r="GP28" s="201"/>
      <c r="GQ28" s="201"/>
      <c r="GR28" s="201"/>
      <c r="GS28" s="201"/>
      <c r="GT28" s="201"/>
      <c r="GU28" s="201"/>
      <c r="GV28" s="201"/>
      <c r="GW28" s="201"/>
      <c r="GX28" s="201"/>
      <c r="GY28" s="201"/>
      <c r="GZ28" s="201"/>
      <c r="HA28" s="201"/>
      <c r="HB28" s="201"/>
      <c r="HC28" s="201"/>
      <c r="HD28" s="201"/>
      <c r="HE28" s="201"/>
      <c r="HF28" s="201"/>
      <c r="HG28" s="201"/>
      <c r="HH28" s="201"/>
      <c r="HI28" s="201"/>
      <c r="HJ28" s="201"/>
      <c r="HK28" s="201"/>
      <c r="HL28" s="201"/>
      <c r="HM28" s="201"/>
      <c r="HN28" s="201"/>
      <c r="HO28" s="201"/>
      <c r="HP28" s="201"/>
      <c r="HQ28" s="201"/>
      <c r="HR28" s="201"/>
      <c r="HS28" s="201"/>
      <c r="HT28" s="201"/>
      <c r="HU28" s="201"/>
      <c r="HV28" s="201"/>
      <c r="HW28" s="201"/>
      <c r="HX28" s="201"/>
      <c r="HY28" s="201"/>
      <c r="HZ28" s="201"/>
      <c r="IA28" s="201"/>
      <c r="IB28" s="201"/>
      <c r="IC28" s="201"/>
      <c r="ID28" s="201"/>
      <c r="IE28" s="201"/>
      <c r="IF28" s="201"/>
      <c r="IG28" s="201"/>
      <c r="IH28" s="201"/>
      <c r="II28" s="201"/>
      <c r="IJ28" s="201"/>
      <c r="IK28" s="201"/>
      <c r="IL28" s="201"/>
      <c r="IM28" s="201"/>
      <c r="IN28" s="201"/>
      <c r="IO28" s="201"/>
      <c r="IP28" s="201"/>
      <c r="IQ28" s="201"/>
      <c r="IR28" s="201"/>
      <c r="IS28" s="201"/>
      <c r="IT28" s="201"/>
      <c r="IU28" s="201"/>
      <c r="IV28" s="201"/>
      <c r="IW28" s="201"/>
      <c r="IX28" s="201"/>
      <c r="IY28" s="201"/>
      <c r="IZ28" s="201"/>
      <c r="JA28" s="201"/>
      <c r="JB28" s="201"/>
      <c r="JC28" s="201"/>
      <c r="JD28" s="201"/>
      <c r="JE28" s="201"/>
      <c r="JF28" s="201"/>
      <c r="JG28" s="201"/>
      <c r="JH28" s="201"/>
      <c r="JI28" s="201"/>
      <c r="JJ28" s="201"/>
      <c r="JK28" s="201"/>
      <c r="JL28" s="201"/>
      <c r="JM28" s="201"/>
      <c r="JN28" s="201"/>
      <c r="JO28" s="201"/>
      <c r="JP28" s="201"/>
      <c r="JQ28" s="201"/>
      <c r="JR28" s="201"/>
      <c r="JS28" s="201"/>
      <c r="JT28" s="201"/>
      <c r="JU28" s="201"/>
      <c r="JV28" s="201"/>
      <c r="JW28" s="201"/>
      <c r="JX28" s="201"/>
      <c r="JY28" s="201"/>
      <c r="JZ28" s="201"/>
      <c r="KA28" s="201"/>
      <c r="KB28" s="201"/>
      <c r="KC28" s="201"/>
      <c r="KD28" s="201"/>
      <c r="KE28" s="201"/>
      <c r="KF28" s="201"/>
      <c r="KG28" s="201"/>
      <c r="KH28" s="201"/>
      <c r="KI28" s="201"/>
      <c r="KJ28" s="201"/>
      <c r="KK28" s="201"/>
      <c r="KL28" s="201"/>
      <c r="KM28" s="201"/>
      <c r="KN28" s="201"/>
      <c r="KO28" s="201"/>
      <c r="KP28" s="201"/>
      <c r="KQ28" s="201"/>
      <c r="KR28" s="201"/>
      <c r="KS28" s="201"/>
      <c r="KT28" s="201"/>
      <c r="KU28" s="201"/>
      <c r="KV28" s="201"/>
      <c r="KW28" s="201"/>
      <c r="KX28" s="201"/>
      <c r="KY28" s="201"/>
      <c r="KZ28" s="201"/>
      <c r="LA28" s="201"/>
      <c r="LB28" s="201"/>
      <c r="LC28" s="201"/>
      <c r="LD28" s="201"/>
      <c r="LE28" s="201"/>
      <c r="LF28" s="201"/>
      <c r="LG28" s="201"/>
      <c r="LH28" s="201"/>
      <c r="LI28" s="201"/>
      <c r="LJ28" s="201"/>
      <c r="LK28" s="201"/>
      <c r="LL28" s="201"/>
      <c r="LM28" s="201"/>
      <c r="LN28" s="201"/>
      <c r="LO28" s="201"/>
      <c r="LP28" s="201"/>
      <c r="LQ28" s="201"/>
      <c r="LR28" s="201"/>
      <c r="LS28" s="201"/>
      <c r="LT28" s="201"/>
      <c r="LU28" s="201"/>
      <c r="LV28" s="201"/>
      <c r="LW28" s="201"/>
      <c r="LX28" s="201"/>
      <c r="LY28" s="201"/>
      <c r="LZ28" s="201"/>
      <c r="MA28" s="201"/>
      <c r="MB28" s="201"/>
      <c r="MC28" s="201"/>
      <c r="MD28" s="201"/>
      <c r="ME28" s="201"/>
      <c r="MF28" s="201"/>
      <c r="MG28" s="201"/>
      <c r="MH28" s="201"/>
      <c r="MI28" s="201"/>
      <c r="MJ28" s="201"/>
      <c r="MK28" s="201"/>
      <c r="ML28" s="201"/>
      <c r="MM28" s="201"/>
      <c r="MN28" s="201"/>
      <c r="MO28" s="201"/>
      <c r="MP28" s="201"/>
      <c r="MQ28" s="201"/>
      <c r="MR28" s="201"/>
      <c r="MS28" s="201"/>
      <c r="MT28" s="201"/>
      <c r="MU28" s="201"/>
      <c r="MV28" s="201"/>
      <c r="MW28" s="201"/>
      <c r="MX28" s="201"/>
      <c r="MY28" s="201"/>
      <c r="MZ28" s="201"/>
      <c r="NA28" s="201"/>
      <c r="NB28" s="201"/>
      <c r="NC28" s="201"/>
      <c r="ND28" s="201"/>
      <c r="NE28" s="201"/>
      <c r="NF28" s="201"/>
      <c r="NG28" s="201"/>
      <c r="NH28" s="201"/>
      <c r="NI28" s="201"/>
      <c r="NJ28" s="201"/>
      <c r="NK28" s="201"/>
      <c r="NL28" s="201"/>
      <c r="NM28" s="201"/>
      <c r="NN28" s="201"/>
      <c r="NO28" s="201"/>
      <c r="NP28" s="201"/>
      <c r="NQ28" s="201"/>
      <c r="NR28" s="201"/>
      <c r="NS28" s="201"/>
      <c r="NT28" s="201"/>
      <c r="NU28" s="201"/>
      <c r="NV28" s="201"/>
      <c r="NW28" s="201"/>
      <c r="NX28" s="201"/>
      <c r="NY28" s="201"/>
      <c r="NZ28" s="201"/>
      <c r="OA28" s="201"/>
      <c r="OB28" s="201"/>
      <c r="OC28" s="201"/>
      <c r="OD28" s="201"/>
      <c r="OE28" s="201"/>
      <c r="OF28" s="201"/>
      <c r="OG28" s="201"/>
      <c r="OH28" s="201"/>
      <c r="OI28" s="201"/>
      <c r="OJ28" s="201"/>
      <c r="OK28" s="201"/>
      <c r="OL28" s="201"/>
      <c r="OM28" s="201"/>
      <c r="ON28" s="201"/>
      <c r="OO28" s="201"/>
      <c r="OP28" s="201"/>
      <c r="OQ28" s="201"/>
      <c r="OR28" s="201"/>
      <c r="OS28" s="201"/>
      <c r="OT28" s="201"/>
      <c r="OU28" s="201"/>
      <c r="OV28" s="201"/>
      <c r="OW28" s="201"/>
      <c r="OX28" s="201"/>
      <c r="OY28" s="201"/>
      <c r="OZ28" s="201"/>
      <c r="PA28" s="201"/>
      <c r="PB28" s="201"/>
      <c r="PC28" s="201"/>
      <c r="PD28" s="201"/>
      <c r="PE28" s="201"/>
      <c r="PF28" s="201"/>
      <c r="PG28" s="201"/>
      <c r="PH28" s="201"/>
      <c r="PI28" s="201"/>
      <c r="PJ28" s="201"/>
      <c r="PK28" s="201"/>
      <c r="PL28" s="201"/>
      <c r="PM28" s="201"/>
      <c r="PN28" s="201"/>
      <c r="PO28" s="201"/>
      <c r="PP28" s="201"/>
      <c r="PQ28" s="201"/>
      <c r="PR28" s="201"/>
      <c r="PS28" s="201"/>
      <c r="PT28" s="201"/>
      <c r="PU28" s="201"/>
      <c r="PV28" s="201"/>
      <c r="PW28" s="201"/>
      <c r="PX28" s="201"/>
      <c r="PY28" s="201"/>
      <c r="PZ28" s="201"/>
      <c r="QA28" s="201"/>
      <c r="QB28" s="201"/>
      <c r="QC28" s="201"/>
      <c r="QD28" s="201"/>
      <c r="QE28" s="201"/>
      <c r="QF28" s="201"/>
      <c r="QG28" s="201"/>
      <c r="QH28" s="201"/>
      <c r="QI28" s="201"/>
      <c r="QJ28" s="201"/>
      <c r="QK28" s="201"/>
      <c r="QL28" s="201"/>
      <c r="QM28" s="201"/>
      <c r="QN28" s="201"/>
      <c r="QO28" s="201"/>
      <c r="QP28" s="201"/>
      <c r="QQ28" s="201"/>
      <c r="QR28" s="201"/>
      <c r="QS28" s="201"/>
      <c r="QT28" s="201"/>
      <c r="QU28" s="201"/>
      <c r="QV28" s="201"/>
      <c r="QW28" s="201"/>
      <c r="QX28" s="201"/>
      <c r="QY28" s="201"/>
      <c r="QZ28" s="201"/>
      <c r="RA28" s="201"/>
      <c r="RB28" s="201"/>
      <c r="RC28" s="201"/>
      <c r="RD28" s="201"/>
      <c r="RE28" s="201"/>
      <c r="RF28" s="201"/>
      <c r="RG28" s="201"/>
      <c r="RH28" s="201"/>
      <c r="RI28" s="201"/>
      <c r="RJ28" s="201"/>
      <c r="RK28" s="201"/>
      <c r="RL28" s="201"/>
      <c r="RM28" s="201"/>
      <c r="RN28" s="201"/>
      <c r="RO28" s="201"/>
      <c r="RP28" s="201"/>
      <c r="RQ28" s="201"/>
      <c r="RR28" s="201"/>
      <c r="RS28" s="201"/>
      <c r="RT28" s="201"/>
      <c r="RU28" s="201"/>
      <c r="RV28" s="201"/>
      <c r="RW28" s="201"/>
      <c r="RX28" s="201"/>
      <c r="RY28" s="201"/>
      <c r="RZ28" s="201"/>
      <c r="SA28" s="201"/>
      <c r="SB28" s="201"/>
      <c r="SC28" s="201"/>
      <c r="SD28" s="201"/>
      <c r="SE28" s="201"/>
      <c r="SF28" s="201"/>
      <c r="SG28" s="201"/>
      <c r="SH28" s="201"/>
      <c r="SI28" s="201"/>
      <c r="SJ28" s="201"/>
      <c r="SK28" s="201"/>
      <c r="SL28" s="201"/>
      <c r="SM28" s="201"/>
      <c r="SN28" s="201"/>
      <c r="SO28" s="201"/>
      <c r="SP28" s="201"/>
      <c r="SQ28" s="201"/>
      <c r="SR28" s="201"/>
      <c r="SS28" s="201"/>
      <c r="ST28" s="201"/>
      <c r="SU28" s="201"/>
      <c r="SV28" s="201"/>
      <c r="SW28" s="201"/>
      <c r="SX28" s="201"/>
      <c r="SY28" s="201"/>
      <c r="SZ28" s="201"/>
      <c r="TA28" s="201"/>
      <c r="TB28" s="201"/>
      <c r="TC28" s="201"/>
      <c r="TD28" s="201"/>
      <c r="TE28" s="201"/>
      <c r="TF28" s="201"/>
      <c r="TG28" s="201"/>
      <c r="TH28" s="201"/>
      <c r="TI28" s="201"/>
      <c r="TJ28" s="201"/>
      <c r="TK28" s="201"/>
      <c r="TL28" s="201"/>
      <c r="TM28" s="201"/>
      <c r="TN28" s="201"/>
      <c r="TO28" s="201"/>
      <c r="TP28" s="201"/>
      <c r="TQ28" s="201"/>
      <c r="TR28" s="201"/>
      <c r="TS28" s="201"/>
      <c r="TT28" s="201"/>
      <c r="TU28" s="201"/>
      <c r="TV28" s="201"/>
      <c r="TW28" s="201"/>
      <c r="TX28" s="201"/>
      <c r="TY28" s="201"/>
      <c r="TZ28" s="201"/>
      <c r="UA28" s="201"/>
      <c r="UB28" s="201"/>
      <c r="UC28" s="201"/>
      <c r="UD28" s="201"/>
      <c r="UE28" s="201"/>
      <c r="UF28" s="201"/>
      <c r="UG28" s="201"/>
      <c r="UH28" s="201"/>
      <c r="UI28" s="201"/>
      <c r="UJ28" s="201"/>
      <c r="UK28" s="201"/>
      <c r="UL28" s="201"/>
      <c r="UM28" s="201"/>
      <c r="UN28" s="201"/>
      <c r="UO28" s="201"/>
      <c r="UP28" s="201"/>
      <c r="UQ28" s="201"/>
      <c r="UR28" s="201"/>
      <c r="US28" s="201"/>
      <c r="UT28" s="201"/>
      <c r="UU28" s="201"/>
      <c r="UV28" s="201"/>
      <c r="UW28" s="201"/>
      <c r="UX28" s="201"/>
      <c r="UY28" s="201"/>
      <c r="UZ28" s="201"/>
      <c r="VA28" s="201"/>
      <c r="VB28" s="201"/>
      <c r="VC28" s="201"/>
      <c r="VD28" s="201"/>
    </row>
    <row r="29" spans="1:576" x14ac:dyDescent="0.2">
      <c r="CA29" s="201"/>
      <c r="CB29" s="201"/>
      <c r="CC29" s="201"/>
      <c r="CD29" s="201"/>
      <c r="CE29" s="201"/>
      <c r="CF29" s="201"/>
      <c r="CG29" s="201"/>
      <c r="CH29" s="201"/>
      <c r="CI29" s="201"/>
      <c r="CJ29" s="201"/>
      <c r="CK29" s="201"/>
      <c r="CL29" s="201"/>
      <c r="CM29" s="201"/>
      <c r="CN29" s="201"/>
      <c r="CO29" s="201"/>
      <c r="CP29" s="201"/>
      <c r="CQ29" s="201"/>
      <c r="CR29" s="201"/>
      <c r="CS29" s="201"/>
      <c r="CT29" s="201"/>
      <c r="CU29" s="201"/>
      <c r="CV29" s="201"/>
      <c r="CW29" s="201"/>
      <c r="CX29" s="201"/>
      <c r="CY29" s="201"/>
      <c r="CZ29" s="201"/>
      <c r="DA29" s="201"/>
      <c r="DB29" s="201"/>
      <c r="DC29" s="201"/>
      <c r="DD29" s="201"/>
      <c r="DE29" s="201"/>
      <c r="DF29" s="201"/>
      <c r="DG29" s="201"/>
      <c r="DH29" s="201"/>
      <c r="DI29" s="201"/>
      <c r="DJ29" s="201"/>
      <c r="DK29" s="201"/>
      <c r="DL29" s="201"/>
      <c r="DM29" s="201"/>
      <c r="DN29" s="201"/>
      <c r="DO29" s="201"/>
      <c r="DP29" s="201"/>
      <c r="DQ29" s="201"/>
      <c r="DR29" s="201"/>
      <c r="DS29" s="201"/>
      <c r="DT29" s="201"/>
      <c r="DU29" s="201"/>
      <c r="DV29" s="201"/>
      <c r="DW29" s="201"/>
      <c r="DX29" s="201"/>
      <c r="DY29" s="201"/>
      <c r="DZ29" s="201"/>
      <c r="EA29" s="201"/>
      <c r="EB29" s="201"/>
      <c r="EC29" s="201"/>
      <c r="ED29" s="201"/>
      <c r="EE29" s="201"/>
      <c r="EF29" s="201"/>
      <c r="EG29" s="201"/>
      <c r="EH29" s="201"/>
      <c r="EI29" s="201"/>
      <c r="EJ29" s="201"/>
      <c r="EK29" s="201"/>
      <c r="EL29" s="201"/>
      <c r="EM29" s="201"/>
      <c r="EN29" s="201"/>
      <c r="EO29" s="201"/>
      <c r="EP29" s="201"/>
      <c r="EQ29" s="201"/>
      <c r="ER29" s="201"/>
      <c r="ES29" s="201"/>
      <c r="ET29" s="201"/>
      <c r="EU29" s="201"/>
      <c r="EV29" s="201"/>
      <c r="EW29" s="201"/>
      <c r="EX29" s="201"/>
      <c r="EY29" s="201"/>
      <c r="EZ29" s="201"/>
      <c r="FA29" s="201"/>
      <c r="FB29" s="201"/>
      <c r="FC29" s="201"/>
      <c r="FD29" s="201"/>
      <c r="FE29" s="201"/>
      <c r="FF29" s="201"/>
      <c r="FG29" s="201"/>
      <c r="FH29" s="201"/>
      <c r="FI29" s="201"/>
      <c r="FJ29" s="201"/>
      <c r="FK29" s="201"/>
      <c r="FL29" s="201"/>
      <c r="FM29" s="201"/>
      <c r="FN29" s="201"/>
      <c r="FO29" s="201"/>
      <c r="FP29" s="201"/>
      <c r="FQ29" s="201"/>
      <c r="FR29" s="201"/>
      <c r="FS29" s="201"/>
      <c r="FT29" s="201"/>
      <c r="FU29" s="201"/>
      <c r="FV29" s="201"/>
      <c r="FW29" s="201"/>
      <c r="FX29" s="201"/>
      <c r="FY29" s="201"/>
      <c r="FZ29" s="201"/>
      <c r="GA29" s="201"/>
      <c r="GB29" s="201"/>
      <c r="GC29" s="201"/>
      <c r="GD29" s="201"/>
      <c r="GE29" s="201"/>
      <c r="GF29" s="201"/>
      <c r="GG29" s="201"/>
      <c r="GH29" s="201"/>
      <c r="GI29" s="201"/>
      <c r="GJ29" s="201"/>
      <c r="GK29" s="201"/>
      <c r="GL29" s="201"/>
      <c r="GM29" s="201"/>
      <c r="GN29" s="201"/>
      <c r="GO29" s="201"/>
      <c r="GP29" s="201"/>
      <c r="GQ29" s="201"/>
      <c r="GR29" s="201"/>
      <c r="GS29" s="201"/>
      <c r="GT29" s="201"/>
      <c r="GU29" s="201"/>
      <c r="GV29" s="201"/>
      <c r="GW29" s="201"/>
      <c r="GX29" s="201"/>
      <c r="GY29" s="201"/>
      <c r="GZ29" s="201"/>
      <c r="HA29" s="201"/>
      <c r="HB29" s="201"/>
      <c r="HC29" s="201"/>
      <c r="HD29" s="201"/>
      <c r="HE29" s="201"/>
      <c r="HF29" s="201"/>
      <c r="HG29" s="201"/>
      <c r="HH29" s="201"/>
      <c r="HI29" s="201"/>
      <c r="HJ29" s="201"/>
      <c r="HK29" s="201"/>
      <c r="HL29" s="201"/>
      <c r="HM29" s="201"/>
      <c r="HN29" s="201"/>
      <c r="HO29" s="201"/>
      <c r="HP29" s="201"/>
      <c r="HQ29" s="201"/>
      <c r="HR29" s="201"/>
      <c r="HS29" s="201"/>
      <c r="HT29" s="201"/>
      <c r="HU29" s="201"/>
      <c r="HV29" s="201"/>
      <c r="HW29" s="201"/>
      <c r="HX29" s="201"/>
      <c r="HY29" s="201"/>
      <c r="HZ29" s="201"/>
      <c r="IA29" s="201"/>
      <c r="IB29" s="201"/>
      <c r="IC29" s="201"/>
      <c r="ID29" s="201"/>
      <c r="IE29" s="201"/>
      <c r="IF29" s="201"/>
      <c r="IG29" s="201"/>
      <c r="IH29" s="201"/>
      <c r="II29" s="201"/>
      <c r="IJ29" s="201"/>
      <c r="IK29" s="201"/>
      <c r="IL29" s="201"/>
      <c r="IM29" s="201"/>
      <c r="IN29" s="201"/>
      <c r="IO29" s="201"/>
      <c r="IP29" s="201"/>
      <c r="IQ29" s="201"/>
      <c r="IR29" s="201"/>
      <c r="IS29" s="201"/>
      <c r="IT29" s="201"/>
      <c r="IU29" s="201"/>
      <c r="IV29" s="201"/>
      <c r="IW29" s="201"/>
      <c r="IX29" s="201"/>
      <c r="IY29" s="201"/>
      <c r="IZ29" s="201"/>
      <c r="JA29" s="201"/>
      <c r="JB29" s="201"/>
      <c r="JC29" s="201"/>
      <c r="JD29" s="201"/>
      <c r="JE29" s="201"/>
      <c r="JF29" s="201"/>
      <c r="JG29" s="201"/>
      <c r="JH29" s="201"/>
      <c r="JI29" s="201"/>
      <c r="JJ29" s="201"/>
      <c r="JK29" s="201"/>
      <c r="JL29" s="201"/>
      <c r="JM29" s="201"/>
      <c r="JN29" s="201"/>
      <c r="JO29" s="201"/>
      <c r="JP29" s="201"/>
      <c r="JQ29" s="201"/>
      <c r="JR29" s="201"/>
      <c r="JS29" s="201"/>
      <c r="JT29" s="201"/>
      <c r="JU29" s="201"/>
      <c r="JV29" s="201"/>
      <c r="JW29" s="201"/>
      <c r="JX29" s="201"/>
      <c r="JY29" s="201"/>
      <c r="JZ29" s="201"/>
      <c r="KA29" s="201"/>
      <c r="KB29" s="201"/>
      <c r="KC29" s="201"/>
      <c r="KD29" s="201"/>
      <c r="KE29" s="201"/>
      <c r="KF29" s="201"/>
      <c r="KG29" s="201"/>
      <c r="KH29" s="201"/>
      <c r="KI29" s="201"/>
      <c r="KJ29" s="201"/>
      <c r="KK29" s="201"/>
      <c r="KL29" s="201"/>
      <c r="KM29" s="201"/>
      <c r="KN29" s="201"/>
      <c r="KO29" s="201"/>
      <c r="KP29" s="201"/>
      <c r="KQ29" s="201"/>
      <c r="KR29" s="201"/>
      <c r="KS29" s="201"/>
      <c r="KT29" s="201"/>
      <c r="KU29" s="201"/>
      <c r="KV29" s="201"/>
      <c r="KW29" s="201"/>
      <c r="KX29" s="201"/>
      <c r="KY29" s="201"/>
      <c r="KZ29" s="201"/>
      <c r="LA29" s="201"/>
      <c r="LB29" s="201"/>
      <c r="LC29" s="201"/>
      <c r="LD29" s="201"/>
      <c r="LE29" s="201"/>
      <c r="LF29" s="201"/>
      <c r="LG29" s="201"/>
      <c r="LH29" s="201"/>
      <c r="LI29" s="201"/>
      <c r="LJ29" s="201"/>
      <c r="LK29" s="201"/>
      <c r="LL29" s="201"/>
      <c r="LM29" s="201"/>
      <c r="LN29" s="201"/>
      <c r="LO29" s="201"/>
      <c r="LP29" s="201"/>
      <c r="LQ29" s="201"/>
      <c r="LR29" s="201"/>
      <c r="LS29" s="201"/>
      <c r="LT29" s="201"/>
      <c r="LU29" s="201"/>
      <c r="LV29" s="201"/>
      <c r="LW29" s="201"/>
      <c r="LX29" s="201"/>
      <c r="LY29" s="201"/>
      <c r="LZ29" s="201"/>
      <c r="MA29" s="201"/>
      <c r="MB29" s="201"/>
      <c r="MC29" s="201"/>
      <c r="MD29" s="201"/>
      <c r="ME29" s="201"/>
      <c r="MF29" s="201"/>
      <c r="MG29" s="201"/>
      <c r="MH29" s="201"/>
      <c r="MI29" s="201"/>
      <c r="MJ29" s="201"/>
      <c r="MK29" s="201"/>
      <c r="ML29" s="201"/>
      <c r="MM29" s="201"/>
      <c r="MN29" s="201"/>
      <c r="MO29" s="201"/>
      <c r="MP29" s="201"/>
      <c r="MQ29" s="201"/>
      <c r="MR29" s="201"/>
      <c r="MS29" s="201"/>
      <c r="MT29" s="201"/>
      <c r="MU29" s="201"/>
      <c r="MV29" s="201"/>
      <c r="MW29" s="201"/>
      <c r="MX29" s="201"/>
      <c r="MY29" s="201"/>
      <c r="MZ29" s="201"/>
      <c r="NA29" s="201"/>
      <c r="NB29" s="201"/>
      <c r="NC29" s="201"/>
      <c r="ND29" s="201"/>
      <c r="NE29" s="201"/>
      <c r="NF29" s="201"/>
      <c r="NG29" s="201"/>
      <c r="NH29" s="201"/>
      <c r="NI29" s="201"/>
      <c r="NJ29" s="201"/>
      <c r="NK29" s="201"/>
      <c r="NL29" s="201"/>
      <c r="NM29" s="201"/>
      <c r="NN29" s="201"/>
      <c r="NO29" s="201"/>
      <c r="NP29" s="201"/>
      <c r="NQ29" s="201"/>
      <c r="NR29" s="201"/>
      <c r="NS29" s="201"/>
      <c r="NT29" s="201"/>
      <c r="NU29" s="201"/>
      <c r="NV29" s="201"/>
      <c r="NW29" s="201"/>
      <c r="NX29" s="201"/>
      <c r="NY29" s="201"/>
      <c r="NZ29" s="201"/>
      <c r="OA29" s="201"/>
      <c r="OB29" s="201"/>
      <c r="OC29" s="201"/>
      <c r="OD29" s="201"/>
      <c r="OE29" s="201"/>
      <c r="OF29" s="201"/>
      <c r="OG29" s="201"/>
      <c r="OH29" s="201"/>
      <c r="OI29" s="201"/>
      <c r="OJ29" s="201"/>
      <c r="OK29" s="201"/>
      <c r="OL29" s="201"/>
      <c r="OM29" s="201"/>
      <c r="ON29" s="201"/>
      <c r="OO29" s="201"/>
      <c r="OP29" s="201"/>
      <c r="OQ29" s="201"/>
      <c r="OR29" s="201"/>
      <c r="OS29" s="201"/>
      <c r="OT29" s="201"/>
      <c r="OU29" s="201"/>
      <c r="OV29" s="201"/>
      <c r="OW29" s="201"/>
      <c r="OX29" s="201"/>
      <c r="OY29" s="201"/>
      <c r="OZ29" s="201"/>
      <c r="PA29" s="201"/>
      <c r="PB29" s="201"/>
      <c r="PC29" s="201"/>
      <c r="PD29" s="201"/>
      <c r="PE29" s="201"/>
      <c r="PF29" s="201"/>
      <c r="PG29" s="201"/>
      <c r="PH29" s="201"/>
      <c r="PI29" s="201"/>
      <c r="PJ29" s="201"/>
      <c r="PK29" s="201"/>
      <c r="PL29" s="201"/>
      <c r="PM29" s="201"/>
      <c r="PN29" s="201"/>
      <c r="PO29" s="201"/>
      <c r="PP29" s="201"/>
      <c r="PQ29" s="201"/>
      <c r="PR29" s="201"/>
      <c r="PS29" s="201"/>
      <c r="PT29" s="201"/>
      <c r="PU29" s="201"/>
      <c r="PV29" s="201"/>
      <c r="PW29" s="201"/>
      <c r="PX29" s="201"/>
      <c r="PY29" s="201"/>
      <c r="PZ29" s="201"/>
      <c r="QA29" s="201"/>
      <c r="QB29" s="201"/>
      <c r="QC29" s="201"/>
      <c r="QD29" s="201"/>
      <c r="QE29" s="201"/>
      <c r="QF29" s="201"/>
      <c r="QG29" s="201"/>
      <c r="QH29" s="201"/>
      <c r="QI29" s="201"/>
      <c r="QJ29" s="201"/>
      <c r="QK29" s="201"/>
      <c r="QL29" s="201"/>
      <c r="QM29" s="201"/>
      <c r="QN29" s="201"/>
      <c r="QO29" s="201"/>
      <c r="QP29" s="201"/>
      <c r="QQ29" s="201"/>
      <c r="QR29" s="201"/>
      <c r="QS29" s="201"/>
      <c r="QT29" s="201"/>
      <c r="QU29" s="201"/>
      <c r="QV29" s="201"/>
      <c r="QW29" s="201"/>
      <c r="QX29" s="201"/>
      <c r="QY29" s="201"/>
      <c r="QZ29" s="201"/>
      <c r="RA29" s="201"/>
      <c r="RB29" s="201"/>
      <c r="RC29" s="201"/>
      <c r="RD29" s="201"/>
      <c r="RE29" s="201"/>
      <c r="RF29" s="201"/>
      <c r="RG29" s="201"/>
      <c r="RH29" s="201"/>
      <c r="RI29" s="201"/>
      <c r="RJ29" s="201"/>
      <c r="RK29" s="201"/>
      <c r="RL29" s="201"/>
      <c r="RM29" s="201"/>
      <c r="RN29" s="201"/>
      <c r="RO29" s="201"/>
      <c r="RP29" s="201"/>
      <c r="RQ29" s="201"/>
      <c r="RR29" s="201"/>
      <c r="RS29" s="201"/>
      <c r="RT29" s="201"/>
      <c r="RU29" s="201"/>
      <c r="RV29" s="201"/>
      <c r="RW29" s="201"/>
      <c r="RX29" s="201"/>
      <c r="RY29" s="201"/>
      <c r="RZ29" s="201"/>
      <c r="SA29" s="201"/>
      <c r="SB29" s="201"/>
      <c r="SC29" s="201"/>
      <c r="SD29" s="201"/>
      <c r="SE29" s="201"/>
      <c r="SF29" s="201"/>
      <c r="SG29" s="201"/>
      <c r="SH29" s="201"/>
      <c r="SI29" s="201"/>
      <c r="SJ29" s="201"/>
      <c r="SK29" s="201"/>
      <c r="SL29" s="201"/>
      <c r="SM29" s="201"/>
      <c r="SN29" s="201"/>
      <c r="SO29" s="201"/>
      <c r="SP29" s="201"/>
      <c r="SQ29" s="201"/>
      <c r="SR29" s="201"/>
      <c r="SS29" s="201"/>
      <c r="ST29" s="201"/>
      <c r="SU29" s="201"/>
      <c r="SV29" s="201"/>
      <c r="SW29" s="201"/>
      <c r="SX29" s="201"/>
      <c r="SY29" s="201"/>
      <c r="SZ29" s="201"/>
      <c r="TA29" s="201"/>
      <c r="TB29" s="201"/>
      <c r="TC29" s="201"/>
      <c r="TD29" s="201"/>
      <c r="TE29" s="201"/>
      <c r="TF29" s="201"/>
      <c r="TG29" s="201"/>
      <c r="TH29" s="201"/>
      <c r="TI29" s="201"/>
      <c r="TJ29" s="201"/>
      <c r="TK29" s="201"/>
      <c r="TL29" s="201"/>
      <c r="TM29" s="201"/>
      <c r="TN29" s="201"/>
      <c r="TO29" s="201"/>
      <c r="TP29" s="201"/>
      <c r="TQ29" s="201"/>
      <c r="TR29" s="201"/>
      <c r="TS29" s="201"/>
      <c r="TT29" s="201"/>
      <c r="TU29" s="201"/>
      <c r="TV29" s="201"/>
      <c r="TW29" s="201"/>
      <c r="TX29" s="201"/>
      <c r="TY29" s="201"/>
      <c r="TZ29" s="201"/>
      <c r="UA29" s="201"/>
      <c r="UB29" s="201"/>
      <c r="UC29" s="201"/>
      <c r="UD29" s="201"/>
      <c r="UE29" s="201"/>
      <c r="UF29" s="201"/>
      <c r="UG29" s="201"/>
      <c r="UH29" s="201"/>
      <c r="UI29" s="201"/>
      <c r="UJ29" s="201"/>
      <c r="UK29" s="201"/>
      <c r="UL29" s="201"/>
      <c r="UM29" s="201"/>
      <c r="UN29" s="201"/>
      <c r="UO29" s="201"/>
      <c r="UP29" s="201"/>
      <c r="UQ29" s="201"/>
      <c r="UR29" s="201"/>
      <c r="US29" s="201"/>
      <c r="UT29" s="201"/>
      <c r="UU29" s="201"/>
      <c r="UV29" s="201"/>
      <c r="UW29" s="201"/>
      <c r="UX29" s="201"/>
      <c r="UY29" s="201"/>
      <c r="UZ29" s="201"/>
      <c r="VA29" s="201"/>
      <c r="VB29" s="201"/>
      <c r="VC29" s="201"/>
      <c r="VD29" s="201"/>
    </row>
    <row r="30" spans="1:576" x14ac:dyDescent="0.2">
      <c r="CA30" s="201"/>
      <c r="CB30" s="201"/>
      <c r="CC30" s="201"/>
      <c r="CD30" s="201"/>
      <c r="CE30" s="201"/>
      <c r="CF30" s="201"/>
      <c r="CG30" s="201"/>
      <c r="CH30" s="201"/>
      <c r="CI30" s="201"/>
      <c r="CJ30" s="201"/>
      <c r="CK30" s="201"/>
      <c r="CL30" s="201"/>
      <c r="CM30" s="201"/>
      <c r="CN30" s="201"/>
      <c r="CO30" s="201"/>
      <c r="CP30" s="201"/>
      <c r="CQ30" s="201"/>
      <c r="CR30" s="201"/>
      <c r="CS30" s="201"/>
      <c r="CT30" s="201"/>
      <c r="CU30" s="201"/>
      <c r="CV30" s="201"/>
      <c r="CW30" s="201"/>
      <c r="CX30" s="201"/>
      <c r="CY30" s="201"/>
      <c r="CZ30" s="201"/>
      <c r="DA30" s="201"/>
      <c r="DB30" s="201"/>
      <c r="DC30" s="201"/>
      <c r="DD30" s="201"/>
      <c r="DE30" s="201"/>
      <c r="DF30" s="201"/>
      <c r="DG30" s="201"/>
      <c r="DH30" s="201"/>
      <c r="DI30" s="201"/>
      <c r="DJ30" s="201"/>
      <c r="DK30" s="201"/>
      <c r="DL30" s="201"/>
      <c r="DM30" s="201"/>
      <c r="DN30" s="201"/>
      <c r="DO30" s="201"/>
      <c r="DP30" s="201"/>
      <c r="DQ30" s="201"/>
      <c r="DR30" s="201"/>
      <c r="DS30" s="201"/>
      <c r="DT30" s="201"/>
      <c r="DU30" s="201"/>
      <c r="DV30" s="201"/>
      <c r="DW30" s="201"/>
      <c r="DX30" s="201"/>
      <c r="DY30" s="201"/>
      <c r="DZ30" s="201"/>
      <c r="EA30" s="201"/>
      <c r="EB30" s="201"/>
      <c r="EC30" s="201"/>
      <c r="ED30" s="201"/>
      <c r="EE30" s="201"/>
      <c r="EF30" s="201"/>
      <c r="EG30" s="201"/>
      <c r="EH30" s="201"/>
      <c r="EI30" s="201"/>
      <c r="EJ30" s="201"/>
      <c r="EK30" s="201"/>
      <c r="EL30" s="201"/>
      <c r="EM30" s="201"/>
      <c r="EN30" s="201"/>
      <c r="EO30" s="201"/>
      <c r="EP30" s="201"/>
      <c r="EQ30" s="201"/>
      <c r="ER30" s="201"/>
      <c r="ES30" s="201"/>
      <c r="ET30" s="201"/>
      <c r="EU30" s="201"/>
      <c r="EV30" s="201"/>
      <c r="EW30" s="201"/>
      <c r="EX30" s="201"/>
      <c r="EY30" s="201"/>
      <c r="EZ30" s="201"/>
      <c r="FA30" s="201"/>
      <c r="FB30" s="201"/>
      <c r="FC30" s="201"/>
      <c r="FD30" s="201"/>
      <c r="FE30" s="201"/>
      <c r="FF30" s="201"/>
      <c r="FG30" s="201"/>
      <c r="FH30" s="201"/>
      <c r="FI30" s="201"/>
      <c r="FJ30" s="201"/>
      <c r="FK30" s="201"/>
      <c r="FL30" s="201"/>
      <c r="FM30" s="201"/>
      <c r="FN30" s="201"/>
      <c r="FO30" s="201"/>
      <c r="FP30" s="201"/>
      <c r="FQ30" s="201"/>
      <c r="FR30" s="201"/>
      <c r="FS30" s="201"/>
      <c r="FT30" s="201"/>
      <c r="FU30" s="201"/>
      <c r="FV30" s="201"/>
      <c r="FW30" s="201"/>
      <c r="FX30" s="201"/>
      <c r="FY30" s="201"/>
      <c r="FZ30" s="201"/>
      <c r="GA30" s="201"/>
      <c r="GB30" s="201"/>
      <c r="GC30" s="201"/>
      <c r="GD30" s="201"/>
      <c r="GE30" s="201"/>
      <c r="GF30" s="201"/>
      <c r="GG30" s="201"/>
      <c r="GH30" s="201"/>
      <c r="GI30" s="201"/>
      <c r="GJ30" s="201"/>
      <c r="GK30" s="201"/>
      <c r="GL30" s="201"/>
      <c r="GM30" s="201"/>
      <c r="GN30" s="201"/>
      <c r="GO30" s="201"/>
      <c r="GP30" s="201"/>
      <c r="GQ30" s="201"/>
      <c r="GR30" s="201"/>
      <c r="GS30" s="201"/>
      <c r="GT30" s="201"/>
      <c r="GU30" s="201"/>
      <c r="GV30" s="201"/>
      <c r="GW30" s="201"/>
      <c r="GX30" s="201"/>
      <c r="GY30" s="201"/>
      <c r="GZ30" s="201"/>
      <c r="HA30" s="201"/>
      <c r="HB30" s="201"/>
      <c r="HC30" s="201"/>
      <c r="HD30" s="201"/>
      <c r="HE30" s="201"/>
      <c r="HF30" s="201"/>
      <c r="HG30" s="201"/>
      <c r="HH30" s="201"/>
      <c r="HI30" s="201"/>
      <c r="HJ30" s="201"/>
      <c r="HK30" s="201"/>
      <c r="HL30" s="201"/>
      <c r="HM30" s="201"/>
      <c r="HN30" s="201"/>
      <c r="HO30" s="201"/>
      <c r="HP30" s="201"/>
      <c r="HQ30" s="201"/>
      <c r="HR30" s="201"/>
      <c r="HS30" s="201"/>
      <c r="HT30" s="201"/>
      <c r="HU30" s="201"/>
      <c r="HV30" s="201"/>
      <c r="HW30" s="201"/>
      <c r="HX30" s="201"/>
      <c r="HY30" s="201"/>
      <c r="HZ30" s="201"/>
      <c r="IA30" s="201"/>
      <c r="IB30" s="201"/>
      <c r="IC30" s="201"/>
      <c r="ID30" s="201"/>
      <c r="IE30" s="201"/>
      <c r="IF30" s="201"/>
      <c r="IG30" s="201"/>
      <c r="IH30" s="201"/>
      <c r="II30" s="201"/>
      <c r="IJ30" s="201"/>
      <c r="IK30" s="201"/>
      <c r="IL30" s="201"/>
      <c r="IM30" s="201"/>
      <c r="IN30" s="201"/>
      <c r="IO30" s="201"/>
      <c r="IP30" s="201"/>
      <c r="IQ30" s="201"/>
      <c r="IR30" s="201"/>
      <c r="IS30" s="201"/>
      <c r="IT30" s="201"/>
      <c r="IU30" s="201"/>
      <c r="IV30" s="201"/>
      <c r="IW30" s="201"/>
      <c r="IX30" s="201"/>
      <c r="IY30" s="201"/>
      <c r="IZ30" s="201"/>
      <c r="JA30" s="201"/>
      <c r="JB30" s="201"/>
      <c r="JC30" s="201"/>
      <c r="JD30" s="201"/>
      <c r="JE30" s="201"/>
      <c r="JF30" s="201"/>
      <c r="JG30" s="201"/>
      <c r="JH30" s="201"/>
      <c r="JI30" s="201"/>
      <c r="JJ30" s="201"/>
      <c r="JK30" s="201"/>
      <c r="JL30" s="201"/>
      <c r="JM30" s="201"/>
      <c r="JN30" s="201"/>
      <c r="JO30" s="201"/>
      <c r="JP30" s="201"/>
      <c r="JQ30" s="201"/>
      <c r="JR30" s="201"/>
      <c r="JS30" s="201"/>
      <c r="JT30" s="201"/>
      <c r="JU30" s="201"/>
      <c r="JV30" s="201"/>
      <c r="JW30" s="201"/>
      <c r="JX30" s="201"/>
      <c r="JY30" s="201"/>
      <c r="JZ30" s="201"/>
      <c r="KA30" s="201"/>
      <c r="KB30" s="201"/>
      <c r="KC30" s="201"/>
      <c r="KD30" s="201"/>
      <c r="KE30" s="201"/>
      <c r="KF30" s="201"/>
      <c r="KG30" s="201"/>
      <c r="KH30" s="201"/>
      <c r="KI30" s="201"/>
      <c r="KJ30" s="201"/>
      <c r="KK30" s="201"/>
      <c r="KL30" s="201"/>
      <c r="KM30" s="201"/>
      <c r="KN30" s="201"/>
      <c r="KO30" s="201"/>
      <c r="KP30" s="201"/>
      <c r="KQ30" s="201"/>
      <c r="KR30" s="201"/>
      <c r="KS30" s="201"/>
      <c r="KT30" s="201"/>
      <c r="KU30" s="201"/>
      <c r="KV30" s="201"/>
      <c r="KW30" s="201"/>
      <c r="KX30" s="201"/>
      <c r="KY30" s="201"/>
      <c r="KZ30" s="201"/>
      <c r="LA30" s="201"/>
      <c r="LB30" s="201"/>
      <c r="LC30" s="201"/>
      <c r="LD30" s="201"/>
      <c r="LE30" s="201"/>
      <c r="LF30" s="201"/>
      <c r="LG30" s="201"/>
      <c r="LH30" s="201"/>
      <c r="LI30" s="201"/>
      <c r="LJ30" s="201"/>
      <c r="LK30" s="201"/>
      <c r="LL30" s="201"/>
      <c r="LM30" s="201"/>
      <c r="LN30" s="201"/>
      <c r="LO30" s="201"/>
      <c r="LP30" s="201"/>
      <c r="LQ30" s="201"/>
      <c r="LR30" s="201"/>
      <c r="LS30" s="201"/>
      <c r="LT30" s="201"/>
      <c r="LU30" s="201"/>
      <c r="LV30" s="201"/>
      <c r="LW30" s="201"/>
      <c r="LX30" s="201"/>
      <c r="LY30" s="201"/>
      <c r="LZ30" s="201"/>
      <c r="MA30" s="201"/>
      <c r="MB30" s="201"/>
      <c r="MC30" s="201"/>
      <c r="MD30" s="201"/>
      <c r="ME30" s="201"/>
      <c r="MF30" s="201"/>
      <c r="MG30" s="201"/>
      <c r="MH30" s="201"/>
      <c r="MI30" s="201"/>
      <c r="MJ30" s="201"/>
      <c r="MK30" s="201"/>
      <c r="ML30" s="201"/>
      <c r="MM30" s="201"/>
      <c r="MN30" s="201"/>
      <c r="MO30" s="201"/>
      <c r="MP30" s="201"/>
      <c r="MQ30" s="201"/>
      <c r="MR30" s="201"/>
      <c r="MS30" s="201"/>
      <c r="MT30" s="201"/>
      <c r="MU30" s="201"/>
      <c r="MV30" s="201"/>
      <c r="MW30" s="201"/>
      <c r="MX30" s="201"/>
      <c r="MY30" s="201"/>
      <c r="MZ30" s="201"/>
      <c r="NA30" s="201"/>
      <c r="NB30" s="201"/>
      <c r="NC30" s="201"/>
      <c r="ND30" s="201"/>
      <c r="NE30" s="201"/>
      <c r="NF30" s="201"/>
      <c r="NG30" s="201"/>
      <c r="NH30" s="201"/>
      <c r="NI30" s="201"/>
      <c r="NJ30" s="201"/>
      <c r="NK30" s="201"/>
      <c r="NL30" s="201"/>
      <c r="NM30" s="201"/>
      <c r="NN30" s="201"/>
      <c r="NO30" s="201"/>
      <c r="NP30" s="201"/>
      <c r="NQ30" s="201"/>
      <c r="NR30" s="201"/>
      <c r="NS30" s="201"/>
      <c r="NT30" s="201"/>
      <c r="NU30" s="201"/>
      <c r="NV30" s="201"/>
      <c r="NW30" s="201"/>
      <c r="NX30" s="201"/>
      <c r="NY30" s="201"/>
      <c r="NZ30" s="201"/>
      <c r="OA30" s="201"/>
      <c r="OB30" s="201"/>
      <c r="OC30" s="201"/>
      <c r="OD30" s="201"/>
      <c r="OE30" s="201"/>
      <c r="OF30" s="201"/>
      <c r="OG30" s="201"/>
      <c r="OH30" s="201"/>
      <c r="OI30" s="201"/>
      <c r="OJ30" s="201"/>
      <c r="OK30" s="201"/>
      <c r="OL30" s="201"/>
      <c r="OM30" s="201"/>
      <c r="ON30" s="201"/>
      <c r="OO30" s="201"/>
      <c r="OP30" s="201"/>
      <c r="OQ30" s="201"/>
      <c r="OR30" s="201"/>
      <c r="OS30" s="201"/>
      <c r="OT30" s="201"/>
      <c r="OU30" s="201"/>
      <c r="OV30" s="201"/>
      <c r="OW30" s="201"/>
      <c r="OX30" s="201"/>
      <c r="OY30" s="201"/>
      <c r="OZ30" s="201"/>
      <c r="PA30" s="201"/>
      <c r="PB30" s="201"/>
      <c r="PC30" s="201"/>
      <c r="PD30" s="201"/>
      <c r="PE30" s="201"/>
      <c r="PF30" s="201"/>
      <c r="PG30" s="201"/>
      <c r="PH30" s="201"/>
      <c r="PI30" s="201"/>
      <c r="PJ30" s="201"/>
      <c r="PK30" s="201"/>
      <c r="PL30" s="201"/>
      <c r="PM30" s="201"/>
      <c r="PN30" s="201"/>
      <c r="PO30" s="201"/>
      <c r="PP30" s="201"/>
      <c r="PQ30" s="201"/>
      <c r="PR30" s="201"/>
      <c r="PS30" s="201"/>
      <c r="PT30" s="201"/>
      <c r="PU30" s="201"/>
      <c r="PV30" s="201"/>
      <c r="PW30" s="201"/>
      <c r="PX30" s="201"/>
      <c r="PY30" s="201"/>
      <c r="PZ30" s="201"/>
      <c r="QA30" s="201"/>
      <c r="QB30" s="201"/>
      <c r="QC30" s="201"/>
      <c r="QD30" s="201"/>
      <c r="QE30" s="201"/>
      <c r="QF30" s="201"/>
      <c r="QG30" s="201"/>
      <c r="QH30" s="201"/>
      <c r="QI30" s="201"/>
      <c r="QJ30" s="201"/>
      <c r="QK30" s="201"/>
      <c r="QL30" s="201"/>
      <c r="QM30" s="201"/>
      <c r="QN30" s="201"/>
      <c r="QO30" s="201"/>
      <c r="QP30" s="201"/>
      <c r="QQ30" s="201"/>
      <c r="QR30" s="201"/>
      <c r="QS30" s="201"/>
      <c r="QT30" s="201"/>
      <c r="QU30" s="201"/>
      <c r="QV30" s="201"/>
      <c r="QW30" s="201"/>
      <c r="QX30" s="201"/>
      <c r="QY30" s="201"/>
      <c r="QZ30" s="201"/>
      <c r="RA30" s="201"/>
      <c r="RB30" s="201"/>
      <c r="RC30" s="201"/>
      <c r="RD30" s="201"/>
      <c r="RE30" s="201"/>
      <c r="RF30" s="201"/>
      <c r="RG30" s="201"/>
      <c r="RH30" s="201"/>
      <c r="RI30" s="201"/>
      <c r="RJ30" s="201"/>
      <c r="RK30" s="201"/>
      <c r="RL30" s="201"/>
      <c r="RM30" s="201"/>
      <c r="RN30" s="201"/>
      <c r="RO30" s="201"/>
      <c r="RP30" s="201"/>
      <c r="RQ30" s="201"/>
      <c r="RR30" s="201"/>
      <c r="RS30" s="201"/>
      <c r="RT30" s="201"/>
      <c r="RU30" s="201"/>
      <c r="RV30" s="201"/>
      <c r="RW30" s="201"/>
      <c r="RX30" s="201"/>
      <c r="RY30" s="201"/>
      <c r="RZ30" s="201"/>
      <c r="SA30" s="201"/>
      <c r="SB30" s="201"/>
      <c r="SC30" s="201"/>
      <c r="SD30" s="201"/>
      <c r="SE30" s="201"/>
      <c r="SF30" s="201"/>
      <c r="SG30" s="201"/>
      <c r="SH30" s="201"/>
      <c r="SI30" s="201"/>
      <c r="SJ30" s="201"/>
      <c r="SK30" s="201"/>
      <c r="SL30" s="201"/>
      <c r="SM30" s="201"/>
      <c r="SN30" s="201"/>
      <c r="SO30" s="201"/>
      <c r="SP30" s="201"/>
      <c r="SQ30" s="201"/>
      <c r="SR30" s="201"/>
      <c r="SS30" s="201"/>
      <c r="ST30" s="201"/>
      <c r="SU30" s="201"/>
      <c r="SV30" s="201"/>
      <c r="SW30" s="201"/>
      <c r="SX30" s="201"/>
      <c r="SY30" s="201"/>
      <c r="SZ30" s="201"/>
      <c r="TA30" s="201"/>
      <c r="TB30" s="201"/>
      <c r="TC30" s="201"/>
      <c r="TD30" s="201"/>
      <c r="TE30" s="201"/>
      <c r="TF30" s="201"/>
      <c r="TG30" s="201"/>
      <c r="TH30" s="201"/>
      <c r="TI30" s="201"/>
      <c r="TJ30" s="201"/>
      <c r="TK30" s="201"/>
      <c r="TL30" s="201"/>
      <c r="TM30" s="201"/>
      <c r="TN30" s="201"/>
      <c r="TO30" s="201"/>
      <c r="TP30" s="201"/>
      <c r="TQ30" s="201"/>
      <c r="TR30" s="201"/>
      <c r="TS30" s="201"/>
      <c r="TT30" s="201"/>
      <c r="TU30" s="201"/>
      <c r="TV30" s="201"/>
      <c r="TW30" s="201"/>
      <c r="TX30" s="201"/>
      <c r="TY30" s="201"/>
      <c r="TZ30" s="201"/>
      <c r="UA30" s="201"/>
      <c r="UB30" s="201"/>
      <c r="UC30" s="201"/>
      <c r="UD30" s="201"/>
      <c r="UE30" s="201"/>
      <c r="UF30" s="201"/>
      <c r="UG30" s="201"/>
      <c r="UH30" s="201"/>
      <c r="UI30" s="201"/>
      <c r="UJ30" s="201"/>
      <c r="UK30" s="201"/>
      <c r="UL30" s="201"/>
      <c r="UM30" s="201"/>
      <c r="UN30" s="201"/>
      <c r="UO30" s="201"/>
      <c r="UP30" s="201"/>
      <c r="UQ30" s="201"/>
      <c r="UR30" s="201"/>
      <c r="US30" s="201"/>
      <c r="UT30" s="201"/>
      <c r="UU30" s="201"/>
      <c r="UV30" s="201"/>
      <c r="UW30" s="201"/>
      <c r="UX30" s="201"/>
      <c r="UY30" s="201"/>
      <c r="UZ30" s="201"/>
      <c r="VA30" s="201"/>
      <c r="VB30" s="201"/>
      <c r="VC30" s="201"/>
      <c r="VD30" s="201"/>
    </row>
    <row r="31" spans="1:576" x14ac:dyDescent="0.2">
      <c r="CA31" s="201"/>
      <c r="CB31" s="201"/>
      <c r="CC31" s="201"/>
      <c r="CD31" s="201"/>
      <c r="CE31" s="201"/>
      <c r="CF31" s="201"/>
      <c r="CG31" s="201"/>
      <c r="CH31" s="201"/>
      <c r="CI31" s="201"/>
      <c r="CJ31" s="201"/>
      <c r="CK31" s="201"/>
      <c r="CL31" s="201"/>
      <c r="CM31" s="201"/>
      <c r="CN31" s="201"/>
      <c r="CO31" s="201"/>
      <c r="CP31" s="201"/>
      <c r="CQ31" s="201"/>
      <c r="CR31" s="201"/>
      <c r="CS31" s="201"/>
      <c r="CT31" s="201"/>
      <c r="CU31" s="201"/>
      <c r="CV31" s="201"/>
      <c r="CW31" s="201"/>
      <c r="CX31" s="201"/>
      <c r="CY31" s="201"/>
      <c r="CZ31" s="201"/>
      <c r="DA31" s="201"/>
      <c r="DB31" s="201"/>
      <c r="DC31" s="201"/>
      <c r="DD31" s="201"/>
      <c r="DE31" s="201"/>
      <c r="DF31" s="201"/>
      <c r="DG31" s="201"/>
      <c r="DH31" s="201"/>
      <c r="DI31" s="201"/>
      <c r="DJ31" s="201"/>
      <c r="DK31" s="201"/>
      <c r="DL31" s="201"/>
      <c r="DM31" s="201"/>
      <c r="DN31" s="201"/>
      <c r="DO31" s="201"/>
      <c r="DP31" s="201"/>
      <c r="DQ31" s="201"/>
      <c r="DR31" s="201"/>
      <c r="DS31" s="201"/>
      <c r="DT31" s="201"/>
      <c r="DU31" s="201"/>
      <c r="DV31" s="201"/>
      <c r="DW31" s="201"/>
      <c r="DX31" s="201"/>
      <c r="DY31" s="201"/>
      <c r="DZ31" s="201"/>
      <c r="EA31" s="201"/>
      <c r="EB31" s="201"/>
      <c r="EC31" s="201"/>
      <c r="ED31" s="201"/>
      <c r="EE31" s="201"/>
      <c r="EF31" s="201"/>
      <c r="EG31" s="201"/>
      <c r="EH31" s="201"/>
      <c r="EI31" s="201"/>
      <c r="EJ31" s="201"/>
      <c r="EK31" s="201"/>
      <c r="EL31" s="201"/>
      <c r="EM31" s="201"/>
      <c r="EN31" s="201"/>
      <c r="EO31" s="201"/>
      <c r="EP31" s="201"/>
      <c r="EQ31" s="201"/>
      <c r="ER31" s="201"/>
      <c r="ES31" s="201"/>
      <c r="ET31" s="201"/>
      <c r="EU31" s="201"/>
      <c r="EV31" s="201"/>
      <c r="EW31" s="201"/>
      <c r="EX31" s="201"/>
      <c r="EY31" s="201"/>
      <c r="EZ31" s="201"/>
      <c r="FA31" s="201"/>
      <c r="FB31" s="201"/>
      <c r="FC31" s="201"/>
      <c r="FD31" s="201"/>
      <c r="FE31" s="201"/>
      <c r="FF31" s="201"/>
      <c r="FG31" s="201"/>
      <c r="FH31" s="201"/>
      <c r="FI31" s="201"/>
      <c r="FJ31" s="201"/>
      <c r="FK31" s="201"/>
      <c r="FL31" s="201"/>
      <c r="FM31" s="201"/>
      <c r="FN31" s="201"/>
      <c r="FO31" s="201"/>
      <c r="FP31" s="201"/>
      <c r="FQ31" s="201"/>
      <c r="FR31" s="201"/>
      <c r="FS31" s="201"/>
      <c r="FT31" s="201"/>
      <c r="FU31" s="201"/>
      <c r="FV31" s="201"/>
      <c r="FW31" s="201"/>
      <c r="FX31" s="201"/>
      <c r="FY31" s="201"/>
      <c r="FZ31" s="201"/>
      <c r="GA31" s="201"/>
      <c r="GB31" s="201"/>
      <c r="GC31" s="201"/>
      <c r="GD31" s="201"/>
      <c r="GE31" s="201"/>
      <c r="GF31" s="201"/>
      <c r="GG31" s="201"/>
      <c r="GH31" s="201"/>
      <c r="GI31" s="201"/>
      <c r="GJ31" s="201"/>
      <c r="GK31" s="201"/>
      <c r="GL31" s="201"/>
      <c r="GM31" s="201"/>
      <c r="GN31" s="201"/>
      <c r="GO31" s="201"/>
      <c r="GP31" s="201"/>
      <c r="GQ31" s="201"/>
      <c r="GR31" s="201"/>
      <c r="GS31" s="201"/>
      <c r="GT31" s="201"/>
      <c r="GU31" s="201"/>
      <c r="GV31" s="201"/>
      <c r="GW31" s="201"/>
      <c r="GX31" s="201"/>
      <c r="GY31" s="201"/>
      <c r="GZ31" s="201"/>
      <c r="HA31" s="201"/>
      <c r="HB31" s="201"/>
      <c r="HC31" s="201"/>
      <c r="HD31" s="201"/>
      <c r="HE31" s="201"/>
      <c r="HF31" s="201"/>
      <c r="HG31" s="201"/>
      <c r="HH31" s="201"/>
      <c r="HI31" s="201"/>
      <c r="HJ31" s="201"/>
      <c r="HK31" s="201"/>
      <c r="HL31" s="201"/>
      <c r="HM31" s="201"/>
      <c r="HN31" s="201"/>
      <c r="HO31" s="201"/>
      <c r="HP31" s="201"/>
      <c r="HQ31" s="201"/>
      <c r="HR31" s="201"/>
      <c r="HS31" s="201"/>
      <c r="HT31" s="201"/>
      <c r="HU31" s="201"/>
      <c r="HV31" s="201"/>
      <c r="HW31" s="201"/>
      <c r="HX31" s="201"/>
      <c r="HY31" s="201"/>
      <c r="HZ31" s="201"/>
      <c r="IA31" s="201"/>
      <c r="IB31" s="201"/>
      <c r="IC31" s="201"/>
      <c r="ID31" s="201"/>
      <c r="IE31" s="201"/>
      <c r="IF31" s="201"/>
      <c r="IG31" s="201"/>
      <c r="IH31" s="201"/>
      <c r="II31" s="201"/>
      <c r="IJ31" s="201"/>
      <c r="IK31" s="201"/>
      <c r="IL31" s="201"/>
      <c r="IM31" s="201"/>
      <c r="IN31" s="201"/>
      <c r="IO31" s="201"/>
      <c r="IP31" s="201"/>
      <c r="IQ31" s="201"/>
      <c r="IR31" s="201"/>
      <c r="IS31" s="201"/>
      <c r="IT31" s="201"/>
      <c r="IU31" s="201"/>
      <c r="IV31" s="201"/>
      <c r="IW31" s="201"/>
      <c r="IX31" s="201"/>
      <c r="IY31" s="201"/>
      <c r="IZ31" s="201"/>
      <c r="JA31" s="201"/>
      <c r="JB31" s="201"/>
      <c r="JC31" s="201"/>
      <c r="JD31" s="201"/>
      <c r="JE31" s="201"/>
      <c r="JF31" s="201"/>
      <c r="JG31" s="201"/>
      <c r="JH31" s="201"/>
      <c r="JI31" s="201"/>
      <c r="JJ31" s="201"/>
      <c r="JK31" s="201"/>
      <c r="JL31" s="201"/>
      <c r="JM31" s="201"/>
      <c r="JN31" s="201"/>
      <c r="JO31" s="201"/>
      <c r="JP31" s="201"/>
      <c r="JQ31" s="201"/>
      <c r="JR31" s="201"/>
      <c r="JS31" s="201"/>
      <c r="JT31" s="201"/>
      <c r="JU31" s="201"/>
      <c r="JV31" s="201"/>
      <c r="JW31" s="201"/>
      <c r="JX31" s="201"/>
      <c r="JY31" s="201"/>
      <c r="JZ31" s="201"/>
      <c r="KA31" s="201"/>
      <c r="KB31" s="201"/>
      <c r="KC31" s="201"/>
      <c r="KD31" s="201"/>
      <c r="KE31" s="201"/>
      <c r="KF31" s="201"/>
      <c r="KG31" s="201"/>
      <c r="KH31" s="201"/>
      <c r="KI31" s="201"/>
      <c r="KJ31" s="201"/>
      <c r="KK31" s="201"/>
      <c r="KL31" s="201"/>
      <c r="KM31" s="201"/>
      <c r="KN31" s="201"/>
      <c r="KO31" s="201"/>
      <c r="KP31" s="201"/>
      <c r="KQ31" s="201"/>
      <c r="KR31" s="201"/>
      <c r="KS31" s="201"/>
      <c r="KT31" s="201"/>
      <c r="KU31" s="201"/>
      <c r="KV31" s="201"/>
      <c r="KW31" s="201"/>
      <c r="KX31" s="201"/>
      <c r="KY31" s="201"/>
      <c r="KZ31" s="201"/>
      <c r="LA31" s="201"/>
      <c r="LB31" s="201"/>
      <c r="LC31" s="201"/>
      <c r="LD31" s="201"/>
      <c r="LE31" s="201"/>
      <c r="LF31" s="201"/>
      <c r="LG31" s="201"/>
      <c r="LH31" s="201"/>
      <c r="LI31" s="201"/>
      <c r="LJ31" s="201"/>
      <c r="LK31" s="201"/>
      <c r="LL31" s="201"/>
      <c r="LM31" s="201"/>
      <c r="LN31" s="201"/>
      <c r="LO31" s="201"/>
      <c r="LP31" s="201"/>
      <c r="LQ31" s="201"/>
      <c r="LR31" s="201"/>
      <c r="LS31" s="201"/>
      <c r="LT31" s="201"/>
      <c r="LU31" s="201"/>
      <c r="LV31" s="201"/>
      <c r="LW31" s="201"/>
      <c r="LX31" s="201"/>
      <c r="LY31" s="201"/>
      <c r="LZ31" s="201"/>
      <c r="MA31" s="201"/>
      <c r="MB31" s="201"/>
      <c r="MC31" s="201"/>
      <c r="MD31" s="201"/>
      <c r="ME31" s="201"/>
      <c r="MF31" s="201"/>
      <c r="MG31" s="201"/>
      <c r="MH31" s="201"/>
      <c r="MI31" s="201"/>
      <c r="MJ31" s="201"/>
      <c r="MK31" s="201"/>
      <c r="ML31" s="201"/>
      <c r="MM31" s="201"/>
      <c r="MN31" s="201"/>
      <c r="MO31" s="201"/>
      <c r="MP31" s="201"/>
      <c r="MQ31" s="201"/>
      <c r="MR31" s="201"/>
      <c r="MS31" s="201"/>
      <c r="MT31" s="201"/>
      <c r="MU31" s="201"/>
      <c r="MV31" s="201"/>
      <c r="MW31" s="201"/>
      <c r="MX31" s="201"/>
      <c r="MY31" s="201"/>
      <c r="MZ31" s="201"/>
      <c r="NA31" s="201"/>
      <c r="NB31" s="201"/>
      <c r="NC31" s="201"/>
      <c r="ND31" s="201"/>
      <c r="NE31" s="201"/>
      <c r="NF31" s="201"/>
      <c r="NG31" s="201"/>
      <c r="NH31" s="201"/>
      <c r="NI31" s="201"/>
      <c r="NJ31" s="201"/>
      <c r="NK31" s="201"/>
      <c r="NL31" s="201"/>
      <c r="NM31" s="201"/>
      <c r="NN31" s="201"/>
      <c r="NO31" s="201"/>
      <c r="NP31" s="201"/>
      <c r="NQ31" s="201"/>
      <c r="NR31" s="201"/>
      <c r="NS31" s="201"/>
      <c r="NT31" s="201"/>
      <c r="NU31" s="201"/>
      <c r="NV31" s="201"/>
      <c r="NW31" s="201"/>
      <c r="NX31" s="201"/>
      <c r="NY31" s="201"/>
      <c r="NZ31" s="201"/>
      <c r="OA31" s="201"/>
      <c r="OB31" s="201"/>
      <c r="OC31" s="201"/>
      <c r="OD31" s="201"/>
      <c r="OE31" s="201"/>
      <c r="OF31" s="201"/>
      <c r="OG31" s="201"/>
      <c r="OH31" s="201"/>
      <c r="OI31" s="201"/>
      <c r="OJ31" s="201"/>
      <c r="OK31" s="201"/>
      <c r="OL31" s="201"/>
      <c r="OM31" s="201"/>
      <c r="ON31" s="201"/>
      <c r="OO31" s="201"/>
      <c r="OP31" s="201"/>
      <c r="OQ31" s="201"/>
      <c r="OR31" s="201"/>
      <c r="OS31" s="201"/>
      <c r="OT31" s="201"/>
      <c r="OU31" s="201"/>
      <c r="OV31" s="201"/>
      <c r="OW31" s="201"/>
      <c r="OX31" s="201"/>
      <c r="OY31" s="201"/>
      <c r="OZ31" s="201"/>
      <c r="PA31" s="201"/>
      <c r="PB31" s="201"/>
      <c r="PC31" s="201"/>
      <c r="PD31" s="201"/>
      <c r="PE31" s="201"/>
      <c r="PF31" s="201"/>
      <c r="PG31" s="201"/>
      <c r="PH31" s="201"/>
      <c r="PI31" s="201"/>
      <c r="PJ31" s="201"/>
      <c r="PK31" s="201"/>
      <c r="PL31" s="201"/>
      <c r="PM31" s="201"/>
      <c r="PN31" s="201"/>
      <c r="PO31" s="201"/>
      <c r="PP31" s="201"/>
      <c r="PQ31" s="201"/>
      <c r="PR31" s="201"/>
      <c r="PS31" s="201"/>
      <c r="PT31" s="201"/>
      <c r="PU31" s="201"/>
      <c r="PV31" s="201"/>
      <c r="PW31" s="201"/>
      <c r="PX31" s="201"/>
      <c r="PY31" s="201"/>
      <c r="PZ31" s="201"/>
      <c r="QA31" s="201"/>
      <c r="QB31" s="201"/>
      <c r="QC31" s="201"/>
      <c r="QD31" s="201"/>
      <c r="QE31" s="201"/>
      <c r="QF31" s="201"/>
      <c r="QG31" s="201"/>
      <c r="QH31" s="201"/>
      <c r="QI31" s="201"/>
      <c r="QJ31" s="201"/>
      <c r="QK31" s="201"/>
      <c r="QL31" s="201"/>
      <c r="QM31" s="201"/>
      <c r="QN31" s="201"/>
      <c r="QO31" s="201"/>
      <c r="QP31" s="201"/>
      <c r="QQ31" s="201"/>
      <c r="QR31" s="201"/>
      <c r="QS31" s="201"/>
      <c r="QT31" s="201"/>
      <c r="QU31" s="201"/>
      <c r="QV31" s="201"/>
      <c r="QW31" s="201"/>
      <c r="QX31" s="201"/>
      <c r="QY31" s="201"/>
      <c r="QZ31" s="201"/>
      <c r="RA31" s="201"/>
      <c r="RB31" s="201"/>
      <c r="RC31" s="201"/>
      <c r="RD31" s="201"/>
      <c r="RE31" s="201"/>
      <c r="RF31" s="201"/>
      <c r="RG31" s="201"/>
      <c r="RH31" s="201"/>
      <c r="RI31" s="201"/>
      <c r="RJ31" s="201"/>
      <c r="RK31" s="201"/>
      <c r="RL31" s="201"/>
      <c r="RM31" s="201"/>
      <c r="RN31" s="201"/>
      <c r="RO31" s="201"/>
      <c r="RP31" s="201"/>
      <c r="RQ31" s="201"/>
      <c r="RR31" s="201"/>
      <c r="RS31" s="201"/>
      <c r="RT31" s="201"/>
      <c r="RU31" s="201"/>
      <c r="RV31" s="201"/>
      <c r="RW31" s="201"/>
      <c r="RX31" s="201"/>
      <c r="RY31" s="201"/>
      <c r="RZ31" s="201"/>
      <c r="SA31" s="201"/>
      <c r="SB31" s="201"/>
      <c r="SC31" s="201"/>
      <c r="SD31" s="201"/>
      <c r="SE31" s="201"/>
      <c r="SF31" s="201"/>
      <c r="SG31" s="201"/>
      <c r="SH31" s="201"/>
      <c r="SI31" s="201"/>
      <c r="SJ31" s="201"/>
      <c r="SK31" s="201"/>
      <c r="SL31" s="201"/>
      <c r="SM31" s="201"/>
      <c r="SN31" s="201"/>
      <c r="SO31" s="201"/>
      <c r="SP31" s="201"/>
      <c r="SQ31" s="201"/>
      <c r="SR31" s="201"/>
      <c r="SS31" s="201"/>
      <c r="ST31" s="201"/>
      <c r="SU31" s="201"/>
      <c r="SV31" s="201"/>
      <c r="SW31" s="201"/>
      <c r="SX31" s="201"/>
      <c r="SY31" s="201"/>
      <c r="SZ31" s="201"/>
      <c r="TA31" s="201"/>
      <c r="TB31" s="201"/>
      <c r="TC31" s="201"/>
      <c r="TD31" s="201"/>
      <c r="TE31" s="201"/>
      <c r="TF31" s="201"/>
      <c r="TG31" s="201"/>
      <c r="TH31" s="201"/>
      <c r="TI31" s="201"/>
      <c r="TJ31" s="201"/>
      <c r="TK31" s="201"/>
      <c r="TL31" s="201"/>
      <c r="TM31" s="201"/>
      <c r="TN31" s="201"/>
      <c r="TO31" s="201"/>
      <c r="TP31" s="201"/>
      <c r="TQ31" s="201"/>
      <c r="TR31" s="201"/>
      <c r="TS31" s="201"/>
      <c r="TT31" s="201"/>
      <c r="TU31" s="201"/>
      <c r="TV31" s="201"/>
      <c r="TW31" s="201"/>
      <c r="TX31" s="201"/>
      <c r="TY31" s="201"/>
      <c r="TZ31" s="201"/>
      <c r="UA31" s="201"/>
      <c r="UB31" s="201"/>
      <c r="UC31" s="201"/>
      <c r="UD31" s="201"/>
      <c r="UE31" s="201"/>
      <c r="UF31" s="201"/>
      <c r="UG31" s="201"/>
      <c r="UH31" s="201"/>
      <c r="UI31" s="201"/>
      <c r="UJ31" s="201"/>
      <c r="UK31" s="201"/>
      <c r="UL31" s="201"/>
      <c r="UM31" s="201"/>
      <c r="UN31" s="201"/>
      <c r="UO31" s="201"/>
      <c r="UP31" s="201"/>
      <c r="UQ31" s="201"/>
      <c r="UR31" s="201"/>
      <c r="US31" s="201"/>
      <c r="UT31" s="201"/>
      <c r="UU31" s="201"/>
      <c r="UV31" s="201"/>
      <c r="UW31" s="201"/>
      <c r="UX31" s="201"/>
      <c r="UY31" s="201"/>
      <c r="UZ31" s="201"/>
      <c r="VA31" s="201"/>
      <c r="VB31" s="201"/>
      <c r="VC31" s="201"/>
      <c r="VD31" s="201"/>
    </row>
    <row r="32" spans="1:576" x14ac:dyDescent="0.2">
      <c r="CA32" s="201"/>
      <c r="CB32" s="201"/>
      <c r="CC32" s="201"/>
      <c r="CD32" s="201"/>
      <c r="CE32" s="201"/>
      <c r="CF32" s="201"/>
      <c r="CG32" s="201"/>
      <c r="CH32" s="201"/>
      <c r="CI32" s="201"/>
      <c r="CJ32" s="201"/>
      <c r="CK32" s="201"/>
      <c r="CL32" s="201"/>
      <c r="CM32" s="201"/>
      <c r="CN32" s="201"/>
      <c r="CO32" s="201"/>
      <c r="CP32" s="201"/>
      <c r="CQ32" s="201"/>
      <c r="CR32" s="201"/>
      <c r="CS32" s="201"/>
      <c r="CT32" s="201"/>
      <c r="CU32" s="201"/>
      <c r="CV32" s="201"/>
      <c r="CW32" s="201"/>
      <c r="CX32" s="201"/>
      <c r="CY32" s="201"/>
      <c r="CZ32" s="201"/>
      <c r="DA32" s="201"/>
      <c r="DB32" s="201"/>
      <c r="DC32" s="201"/>
      <c r="DD32" s="201"/>
      <c r="DE32" s="201"/>
      <c r="DF32" s="201"/>
      <c r="DG32" s="201"/>
      <c r="DH32" s="201"/>
      <c r="DI32" s="201"/>
      <c r="DJ32" s="201"/>
      <c r="DK32" s="201"/>
      <c r="DL32" s="201"/>
      <c r="DM32" s="201"/>
      <c r="DN32" s="201"/>
      <c r="DO32" s="201"/>
      <c r="DP32" s="201"/>
      <c r="DQ32" s="201"/>
      <c r="DR32" s="201"/>
      <c r="DS32" s="201"/>
      <c r="DT32" s="201"/>
      <c r="DU32" s="201"/>
      <c r="DV32" s="201"/>
      <c r="DW32" s="201"/>
      <c r="DX32" s="201"/>
      <c r="DY32" s="201"/>
      <c r="DZ32" s="201"/>
      <c r="EA32" s="201"/>
      <c r="EB32" s="201"/>
      <c r="EC32" s="201"/>
      <c r="ED32" s="201"/>
      <c r="EE32" s="201"/>
      <c r="EF32" s="201"/>
      <c r="EG32" s="201"/>
      <c r="EH32" s="201"/>
      <c r="EI32" s="201"/>
      <c r="EJ32" s="201"/>
      <c r="EK32" s="201"/>
      <c r="EL32" s="201"/>
      <c r="EM32" s="201"/>
      <c r="EN32" s="201"/>
      <c r="EO32" s="201"/>
      <c r="EP32" s="201"/>
      <c r="EQ32" s="201"/>
      <c r="ER32" s="201"/>
      <c r="ES32" s="201"/>
      <c r="ET32" s="201"/>
      <c r="EU32" s="201"/>
      <c r="EV32" s="201"/>
      <c r="EW32" s="201"/>
      <c r="EX32" s="201"/>
      <c r="EY32" s="201"/>
      <c r="EZ32" s="201"/>
      <c r="FA32" s="201"/>
      <c r="FB32" s="201"/>
      <c r="FC32" s="201"/>
      <c r="FD32" s="201"/>
      <c r="FE32" s="201"/>
      <c r="FF32" s="201"/>
      <c r="FG32" s="201"/>
      <c r="FH32" s="201"/>
      <c r="FI32" s="201"/>
      <c r="FJ32" s="201"/>
      <c r="FK32" s="201"/>
      <c r="FL32" s="201"/>
      <c r="FM32" s="201"/>
      <c r="FN32" s="201"/>
      <c r="FO32" s="201"/>
      <c r="FP32" s="201"/>
      <c r="FQ32" s="201"/>
      <c r="FR32" s="201"/>
      <c r="FS32" s="201"/>
      <c r="FT32" s="201"/>
      <c r="FU32" s="201"/>
      <c r="FV32" s="201"/>
      <c r="FW32" s="201"/>
      <c r="FX32" s="201"/>
      <c r="FY32" s="201"/>
      <c r="FZ32" s="201"/>
      <c r="GA32" s="201"/>
      <c r="GB32" s="201"/>
      <c r="GC32" s="201"/>
      <c r="GD32" s="201"/>
      <c r="GE32" s="201"/>
      <c r="GF32" s="201"/>
      <c r="GG32" s="201"/>
      <c r="GH32" s="201"/>
      <c r="GI32" s="201"/>
      <c r="GJ32" s="201"/>
      <c r="GK32" s="201"/>
      <c r="GL32" s="201"/>
      <c r="GM32" s="201"/>
      <c r="GN32" s="201"/>
      <c r="GO32" s="201"/>
      <c r="GP32" s="201"/>
      <c r="GQ32" s="201"/>
      <c r="GR32" s="201"/>
      <c r="GS32" s="201"/>
      <c r="GT32" s="201"/>
      <c r="GU32" s="201"/>
      <c r="GV32" s="201"/>
      <c r="GW32" s="201"/>
      <c r="GX32" s="201"/>
      <c r="GY32" s="201"/>
      <c r="GZ32" s="201"/>
      <c r="HA32" s="201"/>
      <c r="HB32" s="201"/>
      <c r="HC32" s="201"/>
      <c r="HD32" s="201"/>
      <c r="HE32" s="201"/>
      <c r="HF32" s="201"/>
      <c r="HG32" s="201"/>
      <c r="HH32" s="201"/>
      <c r="HI32" s="201"/>
      <c r="HJ32" s="201"/>
      <c r="HK32" s="201"/>
      <c r="HL32" s="201"/>
      <c r="HM32" s="201"/>
      <c r="HN32" s="201"/>
      <c r="HO32" s="201"/>
      <c r="HP32" s="201"/>
      <c r="HQ32" s="201"/>
      <c r="HR32" s="201"/>
      <c r="HS32" s="201"/>
      <c r="HT32" s="201"/>
      <c r="HU32" s="201"/>
      <c r="HV32" s="201"/>
      <c r="HW32" s="201"/>
      <c r="HX32" s="201"/>
      <c r="HY32" s="201"/>
      <c r="HZ32" s="201"/>
      <c r="IA32" s="201"/>
      <c r="IB32" s="201"/>
      <c r="IC32" s="201"/>
      <c r="ID32" s="201"/>
      <c r="IE32" s="201"/>
      <c r="IF32" s="201"/>
      <c r="IG32" s="201"/>
      <c r="IH32" s="201"/>
      <c r="II32" s="201"/>
      <c r="IJ32" s="201"/>
      <c r="IK32" s="201"/>
      <c r="IL32" s="201"/>
      <c r="IM32" s="201"/>
      <c r="IN32" s="201"/>
      <c r="IO32" s="201"/>
      <c r="IP32" s="201"/>
      <c r="IQ32" s="201"/>
      <c r="IR32" s="201"/>
      <c r="IS32" s="201"/>
      <c r="IT32" s="201"/>
      <c r="IU32" s="201"/>
      <c r="IV32" s="201"/>
      <c r="IW32" s="201"/>
      <c r="IX32" s="201"/>
      <c r="IY32" s="201"/>
      <c r="IZ32" s="201"/>
      <c r="JA32" s="201"/>
      <c r="JB32" s="201"/>
      <c r="JC32" s="201"/>
      <c r="JD32" s="201"/>
      <c r="JE32" s="201"/>
      <c r="JF32" s="201"/>
      <c r="JG32" s="201"/>
      <c r="JH32" s="201"/>
      <c r="JI32" s="201"/>
      <c r="JJ32" s="201"/>
      <c r="JK32" s="201"/>
      <c r="JL32" s="201"/>
      <c r="JM32" s="201"/>
      <c r="JN32" s="201"/>
      <c r="JO32" s="201"/>
      <c r="JP32" s="201"/>
      <c r="JQ32" s="201"/>
      <c r="JR32" s="201"/>
      <c r="JS32" s="201"/>
      <c r="JT32" s="201"/>
      <c r="JU32" s="201"/>
      <c r="JV32" s="201"/>
      <c r="JW32" s="201"/>
      <c r="JX32" s="201"/>
      <c r="JY32" s="201"/>
      <c r="JZ32" s="201"/>
      <c r="KA32" s="201"/>
      <c r="KB32" s="201"/>
      <c r="KC32" s="201"/>
      <c r="KD32" s="201"/>
      <c r="KE32" s="201"/>
      <c r="KF32" s="201"/>
      <c r="KG32" s="201"/>
      <c r="KH32" s="201"/>
      <c r="KI32" s="201"/>
      <c r="KJ32" s="201"/>
      <c r="KK32" s="201"/>
      <c r="KL32" s="201"/>
      <c r="KM32" s="201"/>
      <c r="KN32" s="201"/>
      <c r="KO32" s="201"/>
      <c r="KP32" s="201"/>
      <c r="KQ32" s="201"/>
      <c r="KR32" s="201"/>
      <c r="KS32" s="201"/>
      <c r="KT32" s="201"/>
      <c r="KU32" s="201"/>
      <c r="KV32" s="201"/>
      <c r="KW32" s="201"/>
      <c r="KX32" s="201"/>
      <c r="KY32" s="201"/>
      <c r="KZ32" s="201"/>
      <c r="LA32" s="201"/>
      <c r="LB32" s="201"/>
      <c r="LC32" s="201"/>
      <c r="LD32" s="201"/>
      <c r="LE32" s="201"/>
      <c r="LF32" s="201"/>
      <c r="LG32" s="201"/>
      <c r="LH32" s="201"/>
      <c r="LI32" s="201"/>
      <c r="LJ32" s="201"/>
      <c r="LK32" s="201"/>
      <c r="LL32" s="201"/>
      <c r="LM32" s="201"/>
      <c r="LN32" s="201"/>
      <c r="LO32" s="201"/>
      <c r="LP32" s="201"/>
      <c r="LQ32" s="201"/>
      <c r="LR32" s="201"/>
      <c r="LS32" s="201"/>
      <c r="LT32" s="201"/>
      <c r="LU32" s="201"/>
      <c r="LV32" s="201"/>
      <c r="LW32" s="201"/>
      <c r="LX32" s="201"/>
      <c r="LY32" s="201"/>
      <c r="LZ32" s="201"/>
      <c r="MA32" s="201"/>
      <c r="MB32" s="201"/>
      <c r="MC32" s="201"/>
      <c r="MD32" s="201"/>
      <c r="ME32" s="201"/>
      <c r="MF32" s="201"/>
      <c r="MG32" s="201"/>
      <c r="MH32" s="201"/>
      <c r="MI32" s="201"/>
      <c r="MJ32" s="201"/>
      <c r="MK32" s="201"/>
      <c r="ML32" s="201"/>
      <c r="MM32" s="201"/>
      <c r="MN32" s="201"/>
      <c r="MO32" s="201"/>
      <c r="MP32" s="201"/>
      <c r="MQ32" s="201"/>
      <c r="MR32" s="201"/>
      <c r="MS32" s="201"/>
      <c r="MT32" s="201"/>
      <c r="MU32" s="201"/>
      <c r="MV32" s="201"/>
      <c r="MW32" s="201"/>
      <c r="MX32" s="201"/>
      <c r="MY32" s="201"/>
      <c r="MZ32" s="201"/>
      <c r="NA32" s="201"/>
      <c r="NB32" s="201"/>
      <c r="NC32" s="201"/>
      <c r="ND32" s="201"/>
      <c r="NE32" s="201"/>
      <c r="NF32" s="201"/>
      <c r="NG32" s="201"/>
      <c r="NH32" s="201"/>
      <c r="NI32" s="201"/>
      <c r="NJ32" s="201"/>
      <c r="NK32" s="201"/>
      <c r="NL32" s="201"/>
      <c r="NM32" s="201"/>
      <c r="NN32" s="201"/>
      <c r="NO32" s="201"/>
      <c r="NP32" s="201"/>
      <c r="NQ32" s="201"/>
      <c r="NR32" s="201"/>
      <c r="NS32" s="201"/>
      <c r="NT32" s="201"/>
      <c r="NU32" s="201"/>
      <c r="NV32" s="201"/>
      <c r="NW32" s="201"/>
      <c r="NX32" s="201"/>
      <c r="NY32" s="201"/>
      <c r="NZ32" s="201"/>
      <c r="OA32" s="201"/>
      <c r="OB32" s="201"/>
      <c r="OC32" s="201"/>
      <c r="OD32" s="201"/>
      <c r="OE32" s="201"/>
      <c r="OF32" s="201"/>
      <c r="OG32" s="201"/>
      <c r="OH32" s="201"/>
      <c r="OI32" s="201"/>
      <c r="OJ32" s="201"/>
      <c r="OK32" s="201"/>
      <c r="OL32" s="201"/>
      <c r="OM32" s="201"/>
      <c r="ON32" s="201"/>
      <c r="OO32" s="201"/>
      <c r="OP32" s="201"/>
      <c r="OQ32" s="201"/>
      <c r="OR32" s="201"/>
      <c r="OS32" s="201"/>
      <c r="OT32" s="201"/>
      <c r="OU32" s="201"/>
      <c r="OV32" s="201"/>
      <c r="OW32" s="201"/>
      <c r="OX32" s="201"/>
      <c r="OY32" s="201"/>
      <c r="OZ32" s="201"/>
      <c r="PA32" s="201"/>
      <c r="PB32" s="201"/>
      <c r="PC32" s="201"/>
      <c r="PD32" s="201"/>
      <c r="PE32" s="201"/>
      <c r="PF32" s="201"/>
      <c r="PG32" s="201"/>
      <c r="PH32" s="201"/>
      <c r="PI32" s="201"/>
      <c r="PJ32" s="201"/>
      <c r="PK32" s="201"/>
      <c r="PL32" s="201"/>
      <c r="PM32" s="201"/>
      <c r="PN32" s="201"/>
      <c r="PO32" s="201"/>
      <c r="PP32" s="201"/>
      <c r="PQ32" s="201"/>
      <c r="PR32" s="201"/>
      <c r="PS32" s="201"/>
      <c r="PT32" s="201"/>
      <c r="PU32" s="201"/>
      <c r="PV32" s="201"/>
      <c r="PW32" s="201"/>
      <c r="PX32" s="201"/>
      <c r="PY32" s="201"/>
      <c r="PZ32" s="201"/>
      <c r="QA32" s="201"/>
      <c r="QB32" s="201"/>
      <c r="QC32" s="201"/>
      <c r="QD32" s="201"/>
      <c r="QE32" s="201"/>
      <c r="QF32" s="201"/>
      <c r="QG32" s="201"/>
      <c r="QH32" s="201"/>
      <c r="QI32" s="201"/>
      <c r="QJ32" s="201"/>
      <c r="QK32" s="201"/>
      <c r="QL32" s="201"/>
      <c r="QM32" s="201"/>
      <c r="QN32" s="201"/>
      <c r="QO32" s="201"/>
      <c r="QP32" s="201"/>
      <c r="QQ32" s="201"/>
      <c r="QR32" s="201"/>
      <c r="QS32" s="201"/>
      <c r="QT32" s="201"/>
      <c r="QU32" s="201"/>
      <c r="QV32" s="201"/>
      <c r="QW32" s="201"/>
      <c r="QX32" s="201"/>
      <c r="QY32" s="201"/>
      <c r="QZ32" s="201"/>
      <c r="RA32" s="201"/>
      <c r="RB32" s="201"/>
      <c r="RC32" s="201"/>
      <c r="RD32" s="201"/>
      <c r="RE32" s="201"/>
      <c r="RF32" s="201"/>
      <c r="RG32" s="201"/>
      <c r="RH32" s="201"/>
      <c r="RI32" s="201"/>
      <c r="RJ32" s="201"/>
      <c r="RK32" s="201"/>
      <c r="RL32" s="201"/>
      <c r="RM32" s="201"/>
      <c r="RN32" s="201"/>
      <c r="RO32" s="201"/>
      <c r="RP32" s="201"/>
      <c r="RQ32" s="201"/>
      <c r="RR32" s="201"/>
      <c r="RS32" s="201"/>
      <c r="RT32" s="201"/>
      <c r="RU32" s="201"/>
      <c r="RV32" s="201"/>
      <c r="RW32" s="201"/>
      <c r="RX32" s="201"/>
      <c r="RY32" s="201"/>
      <c r="RZ32" s="201"/>
      <c r="SA32" s="201"/>
      <c r="SB32" s="201"/>
      <c r="SC32" s="201"/>
      <c r="SD32" s="201"/>
      <c r="SE32" s="201"/>
      <c r="SF32" s="201"/>
      <c r="SG32" s="201"/>
      <c r="SH32" s="201"/>
      <c r="SI32" s="201"/>
      <c r="SJ32" s="201"/>
      <c r="SK32" s="201"/>
      <c r="SL32" s="201"/>
      <c r="SM32" s="201"/>
      <c r="SN32" s="201"/>
      <c r="SO32" s="201"/>
      <c r="SP32" s="201"/>
      <c r="SQ32" s="201"/>
      <c r="SR32" s="201"/>
      <c r="SS32" s="201"/>
      <c r="ST32" s="201"/>
      <c r="SU32" s="201"/>
      <c r="SV32" s="201"/>
      <c r="SW32" s="201"/>
      <c r="SX32" s="201"/>
      <c r="SY32" s="201"/>
      <c r="SZ32" s="201"/>
      <c r="TA32" s="201"/>
      <c r="TB32" s="201"/>
      <c r="TC32" s="201"/>
      <c r="TD32" s="201"/>
      <c r="TE32" s="201"/>
      <c r="TF32" s="201"/>
      <c r="TG32" s="201"/>
      <c r="TH32" s="201"/>
      <c r="TI32" s="201"/>
      <c r="TJ32" s="201"/>
      <c r="TK32" s="201"/>
      <c r="TL32" s="201"/>
      <c r="TM32" s="201"/>
      <c r="TN32" s="201"/>
      <c r="TO32" s="201"/>
      <c r="TP32" s="201"/>
      <c r="TQ32" s="201"/>
      <c r="TR32" s="201"/>
      <c r="TS32" s="201"/>
      <c r="TT32" s="201"/>
      <c r="TU32" s="201"/>
      <c r="TV32" s="201"/>
      <c r="TW32" s="201"/>
      <c r="TX32" s="201"/>
      <c r="TY32" s="201"/>
      <c r="TZ32" s="201"/>
      <c r="UA32" s="201"/>
      <c r="UB32" s="201"/>
      <c r="UC32" s="201"/>
      <c r="UD32" s="201"/>
      <c r="UE32" s="201"/>
      <c r="UF32" s="201"/>
      <c r="UG32" s="201"/>
      <c r="UH32" s="201"/>
      <c r="UI32" s="201"/>
      <c r="UJ32" s="201"/>
      <c r="UK32" s="201"/>
      <c r="UL32" s="201"/>
      <c r="UM32" s="201"/>
      <c r="UN32" s="201"/>
      <c r="UO32" s="201"/>
      <c r="UP32" s="201"/>
      <c r="UQ32" s="201"/>
      <c r="UR32" s="201"/>
      <c r="US32" s="201"/>
      <c r="UT32" s="201"/>
      <c r="UU32" s="201"/>
      <c r="UV32" s="201"/>
      <c r="UW32" s="201"/>
      <c r="UX32" s="201"/>
      <c r="UY32" s="201"/>
      <c r="UZ32" s="201"/>
      <c r="VA32" s="201"/>
      <c r="VB32" s="201"/>
      <c r="VC32" s="201"/>
      <c r="VD32" s="201"/>
    </row>
    <row r="33" spans="79:576" x14ac:dyDescent="0.2">
      <c r="CA33" s="201"/>
      <c r="CB33" s="201"/>
      <c r="CC33" s="201"/>
      <c r="CD33" s="201"/>
      <c r="CE33" s="201"/>
      <c r="CF33" s="201"/>
      <c r="CG33" s="201"/>
      <c r="CH33" s="201"/>
      <c r="CI33" s="201"/>
      <c r="CJ33" s="201"/>
      <c r="CK33" s="201"/>
      <c r="CL33" s="201"/>
      <c r="CM33" s="201"/>
      <c r="CN33" s="201"/>
      <c r="CO33" s="201"/>
      <c r="CP33" s="201"/>
      <c r="CQ33" s="201"/>
      <c r="CR33" s="201"/>
      <c r="CS33" s="201"/>
      <c r="CT33" s="201"/>
      <c r="CU33" s="201"/>
      <c r="CV33" s="201"/>
      <c r="CW33" s="201"/>
      <c r="CX33" s="201"/>
      <c r="CY33" s="201"/>
      <c r="CZ33" s="201"/>
      <c r="DA33" s="201"/>
      <c r="DB33" s="201"/>
      <c r="DC33" s="201"/>
      <c r="DD33" s="201"/>
      <c r="DE33" s="201"/>
      <c r="DF33" s="201"/>
      <c r="DG33" s="201"/>
      <c r="DH33" s="201"/>
      <c r="DI33" s="201"/>
      <c r="DJ33" s="201"/>
      <c r="DK33" s="201"/>
      <c r="DL33" s="201"/>
      <c r="DM33" s="201"/>
      <c r="DN33" s="201"/>
      <c r="DO33" s="201"/>
      <c r="DP33" s="201"/>
      <c r="DQ33" s="201"/>
      <c r="DR33" s="201"/>
      <c r="DS33" s="201"/>
      <c r="DT33" s="201"/>
      <c r="DU33" s="201"/>
      <c r="DV33" s="201"/>
      <c r="DW33" s="201"/>
      <c r="DX33" s="201"/>
      <c r="DY33" s="201"/>
      <c r="DZ33" s="201"/>
      <c r="EA33" s="201"/>
      <c r="EB33" s="201"/>
      <c r="EC33" s="201"/>
      <c r="ED33" s="201"/>
      <c r="EE33" s="201"/>
      <c r="EF33" s="201"/>
      <c r="EG33" s="201"/>
      <c r="EH33" s="201"/>
      <c r="EI33" s="201"/>
      <c r="EJ33" s="201"/>
      <c r="EK33" s="201"/>
      <c r="EL33" s="201"/>
      <c r="EM33" s="201"/>
      <c r="EN33" s="201"/>
      <c r="EO33" s="201"/>
      <c r="EP33" s="201"/>
      <c r="EQ33" s="201"/>
      <c r="ER33" s="201"/>
      <c r="ES33" s="201"/>
      <c r="ET33" s="201"/>
      <c r="EU33" s="201"/>
      <c r="EV33" s="201"/>
      <c r="EW33" s="201"/>
      <c r="EX33" s="201"/>
      <c r="EY33" s="201"/>
      <c r="EZ33" s="201"/>
      <c r="FA33" s="201"/>
      <c r="FB33" s="201"/>
      <c r="FC33" s="201"/>
      <c r="FD33" s="201"/>
      <c r="FE33" s="201"/>
      <c r="FF33" s="201"/>
      <c r="FG33" s="201"/>
      <c r="FH33" s="201"/>
      <c r="FI33" s="201"/>
      <c r="FJ33" s="201"/>
      <c r="FK33" s="201"/>
      <c r="FL33" s="201"/>
      <c r="FM33" s="201"/>
      <c r="FN33" s="201"/>
      <c r="FO33" s="201"/>
      <c r="FP33" s="201"/>
      <c r="FQ33" s="201"/>
      <c r="FR33" s="201"/>
      <c r="FS33" s="201"/>
      <c r="FT33" s="201"/>
      <c r="FU33" s="201"/>
      <c r="FV33" s="201"/>
      <c r="FW33" s="201"/>
      <c r="FX33" s="201"/>
      <c r="FY33" s="201"/>
      <c r="FZ33" s="201"/>
      <c r="GA33" s="201"/>
      <c r="GB33" s="201"/>
      <c r="GC33" s="201"/>
      <c r="GD33" s="201"/>
      <c r="GE33" s="201"/>
      <c r="GF33" s="201"/>
      <c r="GG33" s="201"/>
      <c r="GH33" s="201"/>
      <c r="GI33" s="201"/>
      <c r="GJ33" s="201"/>
      <c r="GK33" s="201"/>
      <c r="GL33" s="201"/>
      <c r="GM33" s="201"/>
      <c r="GN33" s="201"/>
      <c r="GO33" s="201"/>
      <c r="GP33" s="201"/>
      <c r="GQ33" s="201"/>
      <c r="GR33" s="201"/>
      <c r="GS33" s="201"/>
      <c r="GT33" s="201"/>
      <c r="GU33" s="201"/>
      <c r="GV33" s="201"/>
      <c r="GW33" s="201"/>
      <c r="GX33" s="201"/>
      <c r="GY33" s="201"/>
      <c r="GZ33" s="201"/>
      <c r="HA33" s="201"/>
      <c r="HB33" s="201"/>
      <c r="HC33" s="201"/>
      <c r="HD33" s="201"/>
      <c r="HE33" s="201"/>
      <c r="HF33" s="201"/>
      <c r="HG33" s="201"/>
      <c r="HH33" s="201"/>
      <c r="HI33" s="201"/>
      <c r="HJ33" s="201"/>
      <c r="HK33" s="201"/>
      <c r="HL33" s="201"/>
      <c r="HM33" s="201"/>
      <c r="HN33" s="201"/>
      <c r="HO33" s="201"/>
      <c r="HP33" s="201"/>
      <c r="HQ33" s="201"/>
      <c r="HR33" s="201"/>
      <c r="HS33" s="201"/>
      <c r="HT33" s="201"/>
      <c r="HU33" s="201"/>
      <c r="HV33" s="201"/>
      <c r="HW33" s="201"/>
      <c r="HX33" s="201"/>
      <c r="HY33" s="201"/>
      <c r="HZ33" s="201"/>
      <c r="IA33" s="201"/>
      <c r="IB33" s="201"/>
      <c r="IC33" s="201"/>
      <c r="ID33" s="201"/>
      <c r="IE33" s="201"/>
      <c r="IF33" s="201"/>
      <c r="IG33" s="201"/>
      <c r="IH33" s="201"/>
      <c r="II33" s="201"/>
      <c r="IJ33" s="201"/>
      <c r="IK33" s="201"/>
      <c r="IL33" s="201"/>
      <c r="IM33" s="201"/>
      <c r="IN33" s="201"/>
      <c r="IO33" s="201"/>
      <c r="IP33" s="201"/>
      <c r="IQ33" s="201"/>
      <c r="IR33" s="201"/>
      <c r="IS33" s="201"/>
      <c r="IT33" s="201"/>
      <c r="IU33" s="201"/>
      <c r="IV33" s="201"/>
      <c r="IW33" s="201"/>
      <c r="IX33" s="201"/>
      <c r="IY33" s="201"/>
      <c r="IZ33" s="201"/>
      <c r="JA33" s="201"/>
      <c r="JB33" s="201"/>
      <c r="JC33" s="201"/>
      <c r="JD33" s="201"/>
      <c r="JE33" s="201"/>
      <c r="JF33" s="201"/>
      <c r="JG33" s="201"/>
      <c r="JH33" s="201"/>
      <c r="JI33" s="201"/>
      <c r="JJ33" s="201"/>
      <c r="JK33" s="201"/>
      <c r="JL33" s="201"/>
      <c r="JM33" s="201"/>
      <c r="JN33" s="201"/>
      <c r="JO33" s="201"/>
      <c r="JP33" s="201"/>
      <c r="JQ33" s="201"/>
      <c r="JR33" s="201"/>
      <c r="JS33" s="201"/>
      <c r="JT33" s="201"/>
      <c r="JU33" s="201"/>
      <c r="JV33" s="201"/>
      <c r="JW33" s="201"/>
      <c r="JX33" s="201"/>
      <c r="JY33" s="201"/>
      <c r="JZ33" s="201"/>
      <c r="KA33" s="201"/>
      <c r="KB33" s="201"/>
      <c r="KC33" s="201"/>
      <c r="KD33" s="201"/>
      <c r="KE33" s="201"/>
      <c r="KF33" s="201"/>
      <c r="KG33" s="201"/>
      <c r="KH33" s="201"/>
      <c r="KI33" s="201"/>
      <c r="KJ33" s="201"/>
      <c r="KK33" s="201"/>
      <c r="KL33" s="201"/>
      <c r="KM33" s="201"/>
      <c r="KN33" s="201"/>
      <c r="KO33" s="201"/>
      <c r="KP33" s="201"/>
      <c r="KQ33" s="201"/>
      <c r="KR33" s="201"/>
      <c r="KS33" s="201"/>
      <c r="KT33" s="201"/>
      <c r="KU33" s="201"/>
      <c r="KV33" s="201"/>
      <c r="KW33" s="201"/>
      <c r="KX33" s="201"/>
      <c r="KY33" s="201"/>
      <c r="KZ33" s="201"/>
      <c r="LA33" s="201"/>
      <c r="LB33" s="201"/>
      <c r="LC33" s="201"/>
      <c r="LD33" s="201"/>
      <c r="LE33" s="201"/>
      <c r="LF33" s="201"/>
      <c r="LG33" s="201"/>
      <c r="LH33" s="201"/>
      <c r="LI33" s="201"/>
      <c r="LJ33" s="201"/>
      <c r="LK33" s="201"/>
      <c r="LL33" s="201"/>
      <c r="LM33" s="201"/>
      <c r="LN33" s="201"/>
      <c r="LO33" s="201"/>
      <c r="LP33" s="201"/>
      <c r="LQ33" s="201"/>
      <c r="LR33" s="201"/>
      <c r="LS33" s="201"/>
      <c r="LT33" s="201"/>
      <c r="LU33" s="201"/>
      <c r="LV33" s="201"/>
      <c r="LW33" s="201"/>
      <c r="LX33" s="201"/>
      <c r="LY33" s="201"/>
      <c r="LZ33" s="201"/>
      <c r="MA33" s="201"/>
      <c r="MB33" s="201"/>
      <c r="MC33" s="201"/>
      <c r="MD33" s="201"/>
      <c r="ME33" s="201"/>
      <c r="MF33" s="201"/>
      <c r="MG33" s="201"/>
      <c r="MH33" s="201"/>
      <c r="MI33" s="201"/>
      <c r="MJ33" s="201"/>
      <c r="MK33" s="201"/>
      <c r="ML33" s="201"/>
      <c r="MM33" s="201"/>
      <c r="MN33" s="201"/>
      <c r="MO33" s="201"/>
      <c r="MP33" s="201"/>
      <c r="MQ33" s="201"/>
      <c r="MR33" s="201"/>
      <c r="MS33" s="201"/>
      <c r="MT33" s="201"/>
      <c r="MU33" s="201"/>
      <c r="MV33" s="201"/>
      <c r="MW33" s="201"/>
      <c r="MX33" s="201"/>
      <c r="MY33" s="201"/>
      <c r="MZ33" s="201"/>
      <c r="NA33" s="201"/>
      <c r="NB33" s="201"/>
      <c r="NC33" s="201"/>
      <c r="ND33" s="201"/>
      <c r="NE33" s="201"/>
      <c r="NF33" s="201"/>
      <c r="NG33" s="201"/>
      <c r="NH33" s="201"/>
      <c r="NI33" s="201"/>
      <c r="NJ33" s="201"/>
      <c r="NK33" s="201"/>
      <c r="NL33" s="201"/>
      <c r="NM33" s="201"/>
      <c r="NN33" s="201"/>
      <c r="NO33" s="201"/>
      <c r="NP33" s="201"/>
      <c r="NQ33" s="201"/>
      <c r="NR33" s="201"/>
      <c r="NS33" s="201"/>
      <c r="NT33" s="201"/>
      <c r="NU33" s="201"/>
      <c r="NV33" s="201"/>
      <c r="NW33" s="201"/>
      <c r="NX33" s="201"/>
      <c r="NY33" s="201"/>
      <c r="NZ33" s="201"/>
      <c r="OA33" s="201"/>
      <c r="OB33" s="201"/>
      <c r="OC33" s="201"/>
      <c r="OD33" s="201"/>
      <c r="OE33" s="201"/>
      <c r="OF33" s="201"/>
      <c r="OG33" s="201"/>
      <c r="OH33" s="201"/>
      <c r="OI33" s="201"/>
      <c r="OJ33" s="201"/>
      <c r="OK33" s="201"/>
      <c r="OL33" s="201"/>
      <c r="OM33" s="201"/>
      <c r="ON33" s="201"/>
      <c r="OO33" s="201"/>
      <c r="OP33" s="201"/>
      <c r="OQ33" s="201"/>
      <c r="OR33" s="201"/>
      <c r="OS33" s="201"/>
      <c r="OT33" s="201"/>
      <c r="OU33" s="201"/>
      <c r="OV33" s="201"/>
      <c r="OW33" s="201"/>
      <c r="OX33" s="201"/>
      <c r="OY33" s="201"/>
      <c r="OZ33" s="201"/>
      <c r="PA33" s="201"/>
      <c r="PB33" s="201"/>
      <c r="PC33" s="201"/>
      <c r="PD33" s="201"/>
      <c r="PE33" s="201"/>
      <c r="PF33" s="201"/>
      <c r="PG33" s="201"/>
      <c r="PH33" s="201"/>
      <c r="PI33" s="201"/>
      <c r="PJ33" s="201"/>
      <c r="PK33" s="201"/>
      <c r="PL33" s="201"/>
      <c r="PM33" s="201"/>
      <c r="PN33" s="201"/>
      <c r="PO33" s="201"/>
      <c r="PP33" s="201"/>
      <c r="PQ33" s="201"/>
      <c r="PR33" s="201"/>
      <c r="PS33" s="201"/>
      <c r="PT33" s="201"/>
      <c r="PU33" s="201"/>
      <c r="PV33" s="201"/>
      <c r="PW33" s="201"/>
      <c r="PX33" s="201"/>
      <c r="PY33" s="201"/>
      <c r="PZ33" s="201"/>
      <c r="QA33" s="201"/>
      <c r="QB33" s="201"/>
      <c r="QC33" s="201"/>
      <c r="QD33" s="201"/>
      <c r="QE33" s="201"/>
      <c r="QF33" s="201"/>
      <c r="QG33" s="201"/>
      <c r="QH33" s="201"/>
      <c r="QI33" s="201"/>
      <c r="QJ33" s="201"/>
      <c r="QK33" s="201"/>
      <c r="QL33" s="201"/>
      <c r="QM33" s="201"/>
      <c r="QN33" s="201"/>
      <c r="QO33" s="201"/>
      <c r="QP33" s="201"/>
      <c r="QQ33" s="201"/>
      <c r="QR33" s="201"/>
      <c r="QS33" s="201"/>
      <c r="QT33" s="201"/>
      <c r="QU33" s="201"/>
      <c r="QV33" s="201"/>
      <c r="QW33" s="201"/>
      <c r="QX33" s="201"/>
      <c r="QY33" s="201"/>
      <c r="QZ33" s="201"/>
      <c r="RA33" s="201"/>
      <c r="RB33" s="201"/>
      <c r="RC33" s="201"/>
      <c r="RD33" s="201"/>
      <c r="RE33" s="201"/>
      <c r="RF33" s="201"/>
      <c r="RG33" s="201"/>
      <c r="RH33" s="201"/>
      <c r="RI33" s="201"/>
      <c r="RJ33" s="201"/>
      <c r="RK33" s="201"/>
      <c r="RL33" s="201"/>
      <c r="RM33" s="201"/>
      <c r="RN33" s="201"/>
      <c r="RO33" s="201"/>
      <c r="RP33" s="201"/>
      <c r="RQ33" s="201"/>
      <c r="RR33" s="201"/>
      <c r="RS33" s="201"/>
      <c r="RT33" s="201"/>
      <c r="RU33" s="201"/>
      <c r="RV33" s="201"/>
      <c r="RW33" s="201"/>
      <c r="RX33" s="201"/>
      <c r="RY33" s="201"/>
      <c r="RZ33" s="201"/>
      <c r="SA33" s="201"/>
      <c r="SB33" s="201"/>
      <c r="SC33" s="201"/>
      <c r="SD33" s="201"/>
      <c r="SE33" s="201"/>
      <c r="SF33" s="201"/>
      <c r="SG33" s="201"/>
      <c r="SH33" s="201"/>
      <c r="SI33" s="201"/>
      <c r="SJ33" s="201"/>
      <c r="SK33" s="201"/>
      <c r="SL33" s="201"/>
      <c r="SM33" s="201"/>
      <c r="SN33" s="201"/>
      <c r="SO33" s="201"/>
      <c r="SP33" s="201"/>
      <c r="SQ33" s="201"/>
      <c r="SR33" s="201"/>
      <c r="SS33" s="201"/>
      <c r="ST33" s="201"/>
      <c r="SU33" s="201"/>
      <c r="SV33" s="201"/>
      <c r="SW33" s="201"/>
      <c r="SX33" s="201"/>
      <c r="SY33" s="201"/>
      <c r="SZ33" s="201"/>
      <c r="TA33" s="201"/>
      <c r="TB33" s="201"/>
      <c r="TC33" s="201"/>
      <c r="TD33" s="201"/>
      <c r="TE33" s="201"/>
      <c r="TF33" s="201"/>
      <c r="TG33" s="201"/>
      <c r="TH33" s="201"/>
      <c r="TI33" s="201"/>
      <c r="TJ33" s="201"/>
      <c r="TK33" s="201"/>
      <c r="TL33" s="201"/>
      <c r="TM33" s="201"/>
      <c r="TN33" s="201"/>
      <c r="TO33" s="201"/>
      <c r="TP33" s="201"/>
      <c r="TQ33" s="201"/>
      <c r="TR33" s="201"/>
      <c r="TS33" s="201"/>
      <c r="TT33" s="201"/>
      <c r="TU33" s="201"/>
      <c r="TV33" s="201"/>
      <c r="TW33" s="201"/>
      <c r="TX33" s="201"/>
      <c r="TY33" s="201"/>
      <c r="TZ33" s="201"/>
      <c r="UA33" s="201"/>
      <c r="UB33" s="201"/>
      <c r="UC33" s="201"/>
      <c r="UD33" s="201"/>
      <c r="UE33" s="201"/>
      <c r="UF33" s="201"/>
      <c r="UG33" s="201"/>
      <c r="UH33" s="201"/>
      <c r="UI33" s="201"/>
      <c r="UJ33" s="201"/>
      <c r="UK33" s="201"/>
      <c r="UL33" s="201"/>
      <c r="UM33" s="201"/>
      <c r="UN33" s="201"/>
      <c r="UO33" s="201"/>
      <c r="UP33" s="201"/>
      <c r="UQ33" s="201"/>
      <c r="UR33" s="201"/>
      <c r="US33" s="201"/>
      <c r="UT33" s="201"/>
      <c r="UU33" s="201"/>
      <c r="UV33" s="201"/>
      <c r="UW33" s="201"/>
      <c r="UX33" s="201"/>
      <c r="UY33" s="201"/>
      <c r="UZ33" s="201"/>
      <c r="VA33" s="201"/>
      <c r="VB33" s="201"/>
      <c r="VC33" s="201"/>
      <c r="VD33" s="201"/>
    </row>
    <row r="34" spans="79:576" x14ac:dyDescent="0.2">
      <c r="CA34" s="201"/>
      <c r="CB34" s="201"/>
      <c r="CC34" s="201"/>
      <c r="CD34" s="201"/>
      <c r="CE34" s="201"/>
      <c r="CF34" s="201"/>
      <c r="CG34" s="201"/>
      <c r="CH34" s="201"/>
      <c r="CI34" s="201"/>
      <c r="CJ34" s="201"/>
      <c r="CK34" s="201"/>
      <c r="CL34" s="201"/>
      <c r="CM34" s="201"/>
      <c r="CN34" s="201"/>
      <c r="CO34" s="201"/>
      <c r="CP34" s="201"/>
      <c r="CQ34" s="201"/>
      <c r="CR34" s="201"/>
      <c r="CS34" s="201"/>
      <c r="CT34" s="201"/>
      <c r="CU34" s="201"/>
      <c r="CV34" s="201"/>
      <c r="CW34" s="201"/>
      <c r="CX34" s="201"/>
      <c r="CY34" s="201"/>
      <c r="CZ34" s="201"/>
      <c r="DA34" s="201"/>
      <c r="DB34" s="201"/>
      <c r="DC34" s="201"/>
      <c r="DD34" s="201"/>
      <c r="DE34" s="201"/>
      <c r="DF34" s="201"/>
      <c r="DG34" s="201"/>
      <c r="DH34" s="201"/>
      <c r="DI34" s="201"/>
      <c r="DJ34" s="201"/>
      <c r="DK34" s="201"/>
      <c r="DL34" s="201"/>
      <c r="DM34" s="201"/>
      <c r="DN34" s="201"/>
      <c r="DO34" s="201"/>
      <c r="DP34" s="201"/>
      <c r="DQ34" s="201"/>
      <c r="DR34" s="201"/>
      <c r="DS34" s="201"/>
      <c r="DT34" s="201"/>
      <c r="DU34" s="201"/>
      <c r="DV34" s="201"/>
      <c r="DW34" s="201"/>
      <c r="DX34" s="201"/>
      <c r="DY34" s="201"/>
      <c r="DZ34" s="201"/>
      <c r="EA34" s="201"/>
      <c r="EB34" s="201"/>
      <c r="EC34" s="201"/>
      <c r="ED34" s="201"/>
      <c r="EE34" s="201"/>
      <c r="EF34" s="201"/>
      <c r="EG34" s="201"/>
      <c r="EH34" s="201"/>
      <c r="EI34" s="201"/>
      <c r="EJ34" s="201"/>
      <c r="EK34" s="201"/>
      <c r="EL34" s="201"/>
      <c r="EM34" s="201"/>
      <c r="EN34" s="201"/>
      <c r="EO34" s="201"/>
      <c r="EP34" s="201"/>
      <c r="EQ34" s="201"/>
      <c r="ER34" s="201"/>
      <c r="ES34" s="201"/>
      <c r="ET34" s="201"/>
      <c r="EU34" s="201"/>
      <c r="EV34" s="201"/>
      <c r="EW34" s="201"/>
      <c r="EX34" s="201"/>
      <c r="EY34" s="201"/>
      <c r="EZ34" s="201"/>
      <c r="FA34" s="201"/>
      <c r="FB34" s="201"/>
      <c r="FC34" s="201"/>
      <c r="FD34" s="201"/>
      <c r="FE34" s="201"/>
      <c r="FF34" s="201"/>
      <c r="FG34" s="201"/>
      <c r="FH34" s="201"/>
      <c r="FI34" s="201"/>
      <c r="FJ34" s="201"/>
      <c r="FK34" s="201"/>
      <c r="FL34" s="201"/>
      <c r="FM34" s="201"/>
      <c r="FN34" s="201"/>
      <c r="FO34" s="201"/>
      <c r="FP34" s="201"/>
      <c r="FQ34" s="201"/>
      <c r="FR34" s="201"/>
      <c r="FS34" s="201"/>
      <c r="FT34" s="201"/>
      <c r="FU34" s="201"/>
      <c r="FV34" s="201"/>
      <c r="FW34" s="201"/>
      <c r="FX34" s="201"/>
      <c r="FY34" s="201"/>
      <c r="FZ34" s="201"/>
      <c r="GA34" s="201"/>
      <c r="GB34" s="201"/>
      <c r="GC34" s="201"/>
      <c r="GD34" s="201"/>
      <c r="GE34" s="201"/>
      <c r="GF34" s="201"/>
      <c r="GG34" s="201"/>
      <c r="GH34" s="201"/>
      <c r="GI34" s="201"/>
      <c r="GJ34" s="201"/>
      <c r="GK34" s="201"/>
      <c r="GL34" s="201"/>
      <c r="GM34" s="201"/>
      <c r="GN34" s="201"/>
      <c r="GO34" s="201"/>
      <c r="GP34" s="201"/>
      <c r="GQ34" s="201"/>
      <c r="GR34" s="201"/>
      <c r="GS34" s="201"/>
      <c r="GT34" s="201"/>
      <c r="GU34" s="201"/>
      <c r="GV34" s="201"/>
      <c r="GW34" s="201"/>
      <c r="GX34" s="201"/>
      <c r="GY34" s="201"/>
      <c r="GZ34" s="201"/>
      <c r="HA34" s="201"/>
      <c r="HB34" s="201"/>
      <c r="HC34" s="201"/>
      <c r="HD34" s="201"/>
      <c r="HE34" s="201"/>
      <c r="HF34" s="201"/>
      <c r="HG34" s="201"/>
      <c r="HH34" s="201"/>
      <c r="HI34" s="201"/>
      <c r="HJ34" s="201"/>
      <c r="HK34" s="201"/>
      <c r="HL34" s="201"/>
      <c r="HM34" s="201"/>
      <c r="HN34" s="201"/>
      <c r="HO34" s="201"/>
      <c r="HP34" s="201"/>
      <c r="HQ34" s="201"/>
      <c r="HR34" s="201"/>
      <c r="HS34" s="201"/>
      <c r="HT34" s="201"/>
      <c r="HU34" s="201"/>
      <c r="HV34" s="201"/>
      <c r="HW34" s="201"/>
      <c r="HX34" s="201"/>
      <c r="HY34" s="201"/>
      <c r="HZ34" s="201"/>
      <c r="IA34" s="201"/>
      <c r="IB34" s="201"/>
      <c r="IC34" s="201"/>
      <c r="ID34" s="201"/>
      <c r="IE34" s="201"/>
      <c r="IF34" s="201"/>
      <c r="IG34" s="201"/>
      <c r="IH34" s="201"/>
      <c r="II34" s="201"/>
      <c r="IJ34" s="201"/>
      <c r="IK34" s="201"/>
      <c r="IL34" s="201"/>
      <c r="IM34" s="201"/>
      <c r="IN34" s="201"/>
      <c r="IO34" s="201"/>
      <c r="IP34" s="201"/>
      <c r="IQ34" s="201"/>
      <c r="IR34" s="201"/>
      <c r="IS34" s="201"/>
      <c r="IT34" s="201"/>
      <c r="IU34" s="201"/>
      <c r="IV34" s="201"/>
      <c r="IW34" s="201"/>
      <c r="IX34" s="201"/>
      <c r="IY34" s="201"/>
      <c r="IZ34" s="201"/>
      <c r="JA34" s="201"/>
      <c r="JB34" s="201"/>
      <c r="JC34" s="201"/>
      <c r="JD34" s="201"/>
      <c r="JE34" s="201"/>
      <c r="JF34" s="201"/>
      <c r="JG34" s="201"/>
      <c r="JH34" s="201"/>
      <c r="JI34" s="201"/>
      <c r="JJ34" s="201"/>
      <c r="JK34" s="201"/>
      <c r="JL34" s="201"/>
      <c r="JM34" s="201"/>
      <c r="JN34" s="201"/>
      <c r="JO34" s="201"/>
      <c r="JP34" s="201"/>
      <c r="JQ34" s="201"/>
      <c r="JR34" s="201"/>
      <c r="JS34" s="201"/>
      <c r="JT34" s="201"/>
      <c r="JU34" s="201"/>
      <c r="JV34" s="201"/>
      <c r="JW34" s="201"/>
      <c r="JX34" s="201"/>
      <c r="JY34" s="201"/>
      <c r="JZ34" s="201"/>
      <c r="KA34" s="201"/>
      <c r="KB34" s="201"/>
      <c r="KC34" s="201"/>
      <c r="KD34" s="201"/>
      <c r="KE34" s="201"/>
      <c r="KF34" s="201"/>
      <c r="KG34" s="201"/>
      <c r="KH34" s="201"/>
      <c r="KI34" s="201"/>
      <c r="KJ34" s="201"/>
      <c r="KK34" s="201"/>
      <c r="KL34" s="201"/>
      <c r="KM34" s="201"/>
      <c r="KN34" s="201"/>
      <c r="KO34" s="201"/>
      <c r="KP34" s="201"/>
      <c r="KQ34" s="201"/>
      <c r="KR34" s="201"/>
      <c r="KS34" s="201"/>
      <c r="KT34" s="201"/>
      <c r="KU34" s="201"/>
      <c r="KV34" s="201"/>
      <c r="KW34" s="201"/>
      <c r="KX34" s="201"/>
      <c r="KY34" s="201"/>
      <c r="KZ34" s="201"/>
      <c r="LA34" s="201"/>
      <c r="LB34" s="201"/>
      <c r="LC34" s="201"/>
      <c r="LD34" s="201"/>
      <c r="LE34" s="201"/>
      <c r="LF34" s="201"/>
      <c r="LG34" s="201"/>
      <c r="LH34" s="201"/>
      <c r="LI34" s="201"/>
      <c r="LJ34" s="201"/>
      <c r="LK34" s="201"/>
      <c r="LL34" s="201"/>
      <c r="LM34" s="201"/>
      <c r="LN34" s="201"/>
      <c r="LO34" s="201"/>
      <c r="LP34" s="201"/>
      <c r="LQ34" s="201"/>
      <c r="LR34" s="201"/>
      <c r="LS34" s="201"/>
      <c r="LT34" s="201"/>
      <c r="LU34" s="201"/>
      <c r="LV34" s="201"/>
      <c r="LW34" s="201"/>
      <c r="LX34" s="201"/>
      <c r="LY34" s="201"/>
      <c r="LZ34" s="201"/>
      <c r="MA34" s="201"/>
      <c r="MB34" s="201"/>
      <c r="MC34" s="201"/>
      <c r="MD34" s="201"/>
      <c r="ME34" s="201"/>
      <c r="MF34" s="201"/>
      <c r="MG34" s="201"/>
      <c r="MH34" s="201"/>
      <c r="MI34" s="201"/>
      <c r="MJ34" s="201"/>
      <c r="MK34" s="201"/>
      <c r="ML34" s="201"/>
      <c r="MM34" s="201"/>
      <c r="MN34" s="201"/>
      <c r="MO34" s="201"/>
      <c r="MP34" s="201"/>
      <c r="MQ34" s="201"/>
      <c r="MR34" s="201"/>
      <c r="MS34" s="201"/>
      <c r="MT34" s="201"/>
      <c r="MU34" s="201"/>
      <c r="MV34" s="201"/>
      <c r="MW34" s="201"/>
      <c r="MX34" s="201"/>
      <c r="MY34" s="201"/>
      <c r="MZ34" s="201"/>
      <c r="NA34" s="201"/>
      <c r="NB34" s="201"/>
      <c r="NC34" s="201"/>
      <c r="ND34" s="201"/>
      <c r="NE34" s="201"/>
      <c r="NF34" s="201"/>
      <c r="NG34" s="201"/>
      <c r="NH34" s="201"/>
      <c r="NI34" s="201"/>
      <c r="NJ34" s="201"/>
      <c r="NK34" s="201"/>
      <c r="NL34" s="201"/>
      <c r="NM34" s="201"/>
      <c r="NN34" s="201"/>
      <c r="NO34" s="201"/>
      <c r="NP34" s="201"/>
      <c r="NQ34" s="201"/>
      <c r="NR34" s="201"/>
      <c r="NS34" s="201"/>
      <c r="NT34" s="201"/>
      <c r="NU34" s="201"/>
      <c r="NV34" s="201"/>
      <c r="NW34" s="201"/>
      <c r="NX34" s="201"/>
      <c r="NY34" s="201"/>
      <c r="NZ34" s="201"/>
      <c r="OA34" s="201"/>
      <c r="OB34" s="201"/>
      <c r="OC34" s="201"/>
      <c r="OD34" s="201"/>
      <c r="OE34" s="201"/>
      <c r="OF34" s="201"/>
      <c r="OG34" s="201"/>
      <c r="OH34" s="201"/>
      <c r="OI34" s="201"/>
      <c r="OJ34" s="201"/>
      <c r="OK34" s="201"/>
      <c r="OL34" s="201"/>
      <c r="OM34" s="201"/>
      <c r="ON34" s="201"/>
      <c r="OO34" s="201"/>
      <c r="OP34" s="201"/>
      <c r="OQ34" s="201"/>
      <c r="OR34" s="201"/>
      <c r="OS34" s="201"/>
      <c r="OT34" s="201"/>
      <c r="OU34" s="201"/>
      <c r="OV34" s="201"/>
      <c r="OW34" s="201"/>
      <c r="OX34" s="201"/>
      <c r="OY34" s="201"/>
      <c r="OZ34" s="201"/>
      <c r="PA34" s="201"/>
      <c r="PB34" s="201"/>
      <c r="PC34" s="201"/>
      <c r="PD34" s="201"/>
      <c r="PE34" s="201"/>
      <c r="PF34" s="201"/>
      <c r="PG34" s="201"/>
      <c r="PH34" s="201"/>
      <c r="PI34" s="201"/>
      <c r="PJ34" s="201"/>
      <c r="PK34" s="201"/>
      <c r="PL34" s="201"/>
      <c r="PM34" s="201"/>
      <c r="PN34" s="201"/>
      <c r="PO34" s="201"/>
      <c r="PP34" s="201"/>
      <c r="PQ34" s="201"/>
      <c r="PR34" s="201"/>
      <c r="PS34" s="201"/>
      <c r="PT34" s="201"/>
      <c r="PU34" s="201"/>
      <c r="PV34" s="201"/>
      <c r="PW34" s="201"/>
      <c r="PX34" s="201"/>
      <c r="PY34" s="201"/>
      <c r="PZ34" s="201"/>
      <c r="QA34" s="201"/>
      <c r="QB34" s="201"/>
      <c r="QC34" s="201"/>
      <c r="QD34" s="201"/>
      <c r="QE34" s="201"/>
      <c r="QF34" s="201"/>
      <c r="QG34" s="201"/>
      <c r="QH34" s="201"/>
      <c r="QI34" s="201"/>
      <c r="QJ34" s="201"/>
      <c r="QK34" s="201"/>
      <c r="QL34" s="201"/>
      <c r="QM34" s="201"/>
      <c r="QN34" s="201"/>
      <c r="QO34" s="201"/>
      <c r="QP34" s="201"/>
      <c r="QQ34" s="201"/>
      <c r="QR34" s="201"/>
      <c r="QS34" s="201"/>
      <c r="QT34" s="201"/>
      <c r="QU34" s="201"/>
      <c r="QV34" s="201"/>
      <c r="QW34" s="201"/>
      <c r="QX34" s="201"/>
      <c r="QY34" s="201"/>
      <c r="QZ34" s="201"/>
      <c r="RA34" s="201"/>
      <c r="RB34" s="201"/>
      <c r="RC34" s="201"/>
      <c r="RD34" s="201"/>
      <c r="RE34" s="201"/>
      <c r="RF34" s="201"/>
      <c r="RG34" s="201"/>
      <c r="RH34" s="201"/>
      <c r="RI34" s="201"/>
      <c r="RJ34" s="201"/>
      <c r="RK34" s="201"/>
      <c r="RL34" s="201"/>
      <c r="RM34" s="201"/>
      <c r="RN34" s="201"/>
      <c r="RO34" s="201"/>
      <c r="RP34" s="201"/>
      <c r="RQ34" s="201"/>
      <c r="RR34" s="201"/>
      <c r="RS34" s="201"/>
      <c r="RT34" s="201"/>
      <c r="RU34" s="201"/>
      <c r="RV34" s="201"/>
      <c r="RW34" s="201"/>
      <c r="RX34" s="201"/>
      <c r="RY34" s="201"/>
      <c r="RZ34" s="201"/>
      <c r="SA34" s="201"/>
      <c r="SB34" s="201"/>
      <c r="SC34" s="201"/>
      <c r="SD34" s="201"/>
      <c r="SE34" s="201"/>
      <c r="SF34" s="201"/>
      <c r="SG34" s="201"/>
      <c r="SH34" s="201"/>
      <c r="SI34" s="201"/>
      <c r="SJ34" s="201"/>
      <c r="SK34" s="201"/>
      <c r="SL34" s="201"/>
      <c r="SM34" s="201"/>
      <c r="SN34" s="201"/>
      <c r="SO34" s="201"/>
      <c r="SP34" s="201"/>
      <c r="SQ34" s="201"/>
      <c r="SR34" s="201"/>
      <c r="SS34" s="201"/>
      <c r="ST34" s="201"/>
      <c r="SU34" s="201"/>
      <c r="SV34" s="201"/>
      <c r="SW34" s="201"/>
      <c r="SX34" s="201"/>
      <c r="SY34" s="201"/>
      <c r="SZ34" s="201"/>
      <c r="TA34" s="201"/>
      <c r="TB34" s="201"/>
      <c r="TC34" s="201"/>
      <c r="TD34" s="201"/>
      <c r="TE34" s="201"/>
      <c r="TF34" s="201"/>
      <c r="TG34" s="201"/>
      <c r="TH34" s="201"/>
      <c r="TI34" s="201"/>
      <c r="TJ34" s="201"/>
      <c r="TK34" s="201"/>
      <c r="TL34" s="201"/>
      <c r="TM34" s="201"/>
      <c r="TN34" s="201"/>
      <c r="TO34" s="201"/>
      <c r="TP34" s="201"/>
      <c r="TQ34" s="201"/>
      <c r="TR34" s="201"/>
      <c r="TS34" s="201"/>
      <c r="TT34" s="201"/>
      <c r="TU34" s="201"/>
      <c r="TV34" s="201"/>
      <c r="TW34" s="201"/>
      <c r="TX34" s="201"/>
      <c r="TY34" s="201"/>
      <c r="TZ34" s="201"/>
      <c r="UA34" s="201"/>
      <c r="UB34" s="201"/>
      <c r="UC34" s="201"/>
      <c r="UD34" s="201"/>
      <c r="UE34" s="201"/>
      <c r="UF34" s="201"/>
      <c r="UG34" s="201"/>
      <c r="UH34" s="201"/>
      <c r="UI34" s="201"/>
      <c r="UJ34" s="201"/>
      <c r="UK34" s="201"/>
      <c r="UL34" s="201"/>
      <c r="UM34" s="201"/>
      <c r="UN34" s="201"/>
      <c r="UO34" s="201"/>
      <c r="UP34" s="201"/>
      <c r="UQ34" s="201"/>
      <c r="UR34" s="201"/>
      <c r="US34" s="201"/>
      <c r="UT34" s="201"/>
      <c r="UU34" s="201"/>
      <c r="UV34" s="201"/>
      <c r="UW34" s="201"/>
      <c r="UX34" s="201"/>
      <c r="UY34" s="201"/>
      <c r="UZ34" s="201"/>
      <c r="VA34" s="201"/>
      <c r="VB34" s="201"/>
      <c r="VC34" s="201"/>
      <c r="VD34" s="201"/>
    </row>
  </sheetData>
  <sheetProtection selectLockedCells="1"/>
  <mergeCells count="4">
    <mergeCell ref="G1:H1"/>
    <mergeCell ref="L1:M1"/>
    <mergeCell ref="G2:H2"/>
    <mergeCell ref="L2:M2"/>
  </mergeCells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39265" r:id="rId4" name="deleteRecording">
          <controlPr defaultSize="0" autoLine="0" r:id="rId5">
            <anchor moveWithCells="1">
              <from>
                <xdr:col>0</xdr:col>
                <xdr:colOff>57150</xdr:colOff>
                <xdr:row>0</xdr:row>
                <xdr:rowOff>47625</xdr:rowOff>
              </from>
              <to>
                <xdr:col>1</xdr:col>
                <xdr:colOff>1152525</xdr:colOff>
                <xdr:row>2</xdr:row>
                <xdr:rowOff>104775</xdr:rowOff>
              </to>
            </anchor>
          </controlPr>
        </control>
      </mc:Choice>
      <mc:Fallback>
        <control shapeId="139265" r:id="rId4" name="deleteRecording"/>
      </mc:Fallback>
    </mc:AlternateContent>
    <mc:AlternateContent xmlns:mc="http://schemas.openxmlformats.org/markup-compatibility/2006">
      <mc:Choice Requires="x14">
        <control shapeId="139266" r:id="rId6" name="Button 2">
          <controlPr defaultSize="0" print="0" autoFill="0" autoPict="0" macro="[0]!CreateSequenceDiagramm.CreateSequenceDiagramm">
            <anchor moveWithCells="1" sizeWithCells="1">
              <from>
                <xdr:col>1</xdr:col>
                <xdr:colOff>1219200</xdr:colOff>
                <xdr:row>0</xdr:row>
                <xdr:rowOff>47625</xdr:rowOff>
              </from>
              <to>
                <xdr:col>3</xdr:col>
                <xdr:colOff>190500</xdr:colOff>
                <xdr:row>2</xdr:row>
                <xdr:rowOff>104775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9"/>
  <dimension ref="A1:X2"/>
  <sheetViews>
    <sheetView zoomScale="70" zoomScaleNormal="70" workbookViewId="0">
      <selection activeCell="R12" sqref="R12"/>
    </sheetView>
  </sheetViews>
  <sheetFormatPr defaultColWidth="11.42578125" defaultRowHeight="12.75" x14ac:dyDescent="0.2"/>
  <cols>
    <col min="1" max="16384" width="11.42578125" style="159"/>
  </cols>
  <sheetData>
    <row r="1" spans="1:24" ht="12.75" customHeight="1" x14ac:dyDescent="0.2">
      <c r="A1" s="583"/>
      <c r="B1" s="583"/>
      <c r="C1" s="583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202"/>
      <c r="P1" s="583"/>
      <c r="Q1" s="583"/>
      <c r="R1" s="583"/>
      <c r="S1" s="583"/>
      <c r="T1" s="583"/>
      <c r="U1" s="583"/>
      <c r="V1" s="583"/>
      <c r="W1" s="583"/>
      <c r="X1" s="583"/>
    </row>
    <row r="2" spans="1:24" ht="18" customHeight="1" x14ac:dyDescent="0.2">
      <c r="A2" s="583"/>
      <c r="B2" s="583"/>
      <c r="C2" s="583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583"/>
      <c r="Q2" s="583"/>
      <c r="R2" s="583"/>
      <c r="S2" s="583"/>
      <c r="T2" s="583"/>
      <c r="U2" s="583"/>
      <c r="V2" s="583"/>
      <c r="W2" s="583"/>
      <c r="X2" s="583"/>
    </row>
  </sheetData>
  <sheetProtection selectLockedCells="1" selectUnlockedCells="1"/>
  <mergeCells count="2">
    <mergeCell ref="A1:C2"/>
    <mergeCell ref="P1:X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140289" r:id="rId3" name="SpinButton1">
          <controlPr defaultSize="0" autoLine="0" r:id="rId4">
            <anchor moveWithCells="1">
              <from>
                <xdr:col>20</xdr:col>
                <xdr:colOff>0</xdr:colOff>
                <xdr:row>0</xdr:row>
                <xdr:rowOff>19050</xdr:rowOff>
              </from>
              <to>
                <xdr:col>23</xdr:col>
                <xdr:colOff>714375</xdr:colOff>
                <xdr:row>1</xdr:row>
                <xdr:rowOff>190500</xdr:rowOff>
              </to>
            </anchor>
          </controlPr>
        </control>
      </mc:Choice>
      <mc:Fallback>
        <control shapeId="140289" r:id="rId3" name="SpinButton1"/>
      </mc:Fallback>
    </mc:AlternateContent>
    <mc:AlternateContent xmlns:mc="http://schemas.openxmlformats.org/markup-compatibility/2006">
      <mc:Choice Requires="x14">
        <control shapeId="140290" r:id="rId5" name="txtBarDisplacement">
          <controlPr defaultSize="0" autoLine="0" r:id="rId6">
            <anchor moveWithCells="1">
              <from>
                <xdr:col>17</xdr:col>
                <xdr:colOff>695325</xdr:colOff>
                <xdr:row>0</xdr:row>
                <xdr:rowOff>19050</xdr:rowOff>
              </from>
              <to>
                <xdr:col>18</xdr:col>
                <xdr:colOff>638175</xdr:colOff>
                <xdr:row>1</xdr:row>
                <xdr:rowOff>219075</xdr:rowOff>
              </to>
            </anchor>
          </controlPr>
        </control>
      </mc:Choice>
      <mc:Fallback>
        <control shapeId="140290" r:id="rId5" name="txtBarDisplacement"/>
      </mc:Fallback>
    </mc:AlternateContent>
    <mc:AlternateContent xmlns:mc="http://schemas.openxmlformats.org/markup-compatibility/2006">
      <mc:Choice Requires="x14">
        <control shapeId="140291" r:id="rId7" name="cmdBarDisplacementReset">
          <controlPr defaultSize="0" autoLine="0" r:id="rId8">
            <anchor moveWithCells="1">
              <from>
                <xdr:col>18</xdr:col>
                <xdr:colOff>685800</xdr:colOff>
                <xdr:row>0</xdr:row>
                <xdr:rowOff>28575</xdr:rowOff>
              </from>
              <to>
                <xdr:col>19</xdr:col>
                <xdr:colOff>704850</xdr:colOff>
                <xdr:row>1</xdr:row>
                <xdr:rowOff>200025</xdr:rowOff>
              </to>
            </anchor>
          </controlPr>
        </control>
      </mc:Choice>
      <mc:Fallback>
        <control shapeId="140291" r:id="rId7" name="cmdBarDisplacementRese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25</vt:i4>
      </vt:variant>
      <vt:variant>
        <vt:lpstr>Именованные диапазоны</vt:lpstr>
      </vt:variant>
      <vt:variant>
        <vt:i4>21</vt:i4>
      </vt:variant>
    </vt:vector>
  </HeadingPairs>
  <TitlesOfParts>
    <vt:vector size="46" baseType="lpstr">
      <vt:lpstr>Project_Info</vt:lpstr>
      <vt:lpstr>Plant_Config</vt:lpstr>
      <vt:lpstr>IO_List</vt:lpstr>
      <vt:lpstr>Diagramminfo</vt:lpstr>
      <vt:lpstr>MCC</vt:lpstr>
      <vt:lpstr>PLC-code</vt:lpstr>
      <vt:lpstr>HMI</vt:lpstr>
      <vt:lpstr>Faults</vt:lpstr>
      <vt:lpstr>Operation_Elements</vt:lpstr>
      <vt:lpstr>SFCs</vt:lpstr>
      <vt:lpstr>IO_Check_FAT</vt:lpstr>
      <vt:lpstr>IO_Check_SAT</vt:lpstr>
      <vt:lpstr>Simulation</vt:lpstr>
      <vt:lpstr>PrintOut</vt:lpstr>
      <vt:lpstr>Data</vt:lpstr>
      <vt:lpstr>Help</vt:lpstr>
      <vt:lpstr>Special_I_O</vt:lpstr>
      <vt:lpstr>parts list</vt:lpstr>
      <vt:lpstr>IP address</vt:lpstr>
      <vt:lpstr>PLC Config</vt:lpstr>
      <vt:lpstr>LoTo</vt:lpstr>
      <vt:lpstr>Waagen Daten</vt:lpstr>
      <vt:lpstr>Fragen</vt:lpstr>
      <vt:lpstr>Recording-Template</vt:lpstr>
      <vt:lpstr>Diagramm-Template</vt:lpstr>
      <vt:lpstr>control_module_matrix</vt:lpstr>
      <vt:lpstr>ControlModule</vt:lpstr>
      <vt:lpstr>DeviceAuswahl</vt:lpstr>
      <vt:lpstr>EMSR_matrix</vt:lpstr>
      <vt:lpstr>EMSR_Matrix_Analog</vt:lpstr>
      <vt:lpstr>EMSRsignals</vt:lpstr>
      <vt:lpstr>equipment_module_matrix</vt:lpstr>
      <vt:lpstr>EquipmentModule</vt:lpstr>
      <vt:lpstr>MCCObjekte</vt:lpstr>
      <vt:lpstr>motor</vt:lpstr>
      <vt:lpstr>ObjectTypes</vt:lpstr>
      <vt:lpstr>process_cell_matrix</vt:lpstr>
      <vt:lpstr>ProcessCell</vt:lpstr>
      <vt:lpstr>sensor</vt:lpstr>
      <vt:lpstr>valve</vt:lpstr>
      <vt:lpstr>IO_Check_FAT!Заголовки_для_печати</vt:lpstr>
      <vt:lpstr>IO_Check_SAT!Заголовки_для_печати</vt:lpstr>
      <vt:lpstr>IO_List!Заголовки_для_печати</vt:lpstr>
      <vt:lpstr>IO_Check_FAT!Область_печати</vt:lpstr>
      <vt:lpstr>IO_Check_SAT!Область_печати</vt:lpstr>
      <vt:lpstr>Project_Info!Область_печати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Siemens Tool Box</dc:title>
  <dc:creator>Horst Rüttling</dc:creator>
  <cp:lastModifiedBy>Bedniakov Ilia </cp:lastModifiedBy>
  <cp:lastPrinted>2017-11-29T13:02:32Z</cp:lastPrinted>
  <dcterms:created xsi:type="dcterms:W3CDTF">1996-10-17T05:27:31Z</dcterms:created>
  <dcterms:modified xsi:type="dcterms:W3CDTF">2018-10-29T19:25:49Z</dcterms:modified>
</cp:coreProperties>
</file>