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template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case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<sst xmlns="http://schemas.openxmlformats.org/spreadsheetml/2006/main" count="53">
  <si>
    <t>No.</t>
  </si>
  <si>
    <t>ModuleName</t>
  </si>
  <si>
    <t>Active</t>
  </si>
  <si>
    <t>CaseName</t>
  </si>
  <si>
    <t>url</t>
  </si>
  <si>
    <t>Method</t>
  </si>
  <si>
    <t>ReplaceID</t>
  </si>
  <si>
    <t>Data</t>
  </si>
  <si>
    <t>Files</t>
  </si>
  <si>
    <t>Expect</t>
  </si>
  <si>
    <t>CheckPoint</t>
  </si>
  <si>
    <t>Result</t>
  </si>
  <si>
    <t>TransmitID</t>
  </si>
  <si>
    <t>TransmitTargetID</t>
  </si>
  <si>
    <t>Remark</t>
  </si>
  <si>
    <t>施工登录</t>
  </si>
  <si>
    <t>yes</t>
  </si>
  <si>
    <t>sglogin</t>
  </si>
  <si>
    <t>/dotoyo/register/goDsySubsystem.do?username=13744444081&amp;sysType=1</t>
  </si>
  <si>
    <t>GET</t>
  </si>
  <si>
    <t>写施工日记</t>
  </si>
  <si>
    <t>checkDiaryByDate</t>
  </si>
  <si>
    <t>/diary/checkDiaryByDate</t>
  </si>
  <si>
    <t>POST</t>
  </si>
  <si>
    <t>{"r":1,"m":"操作成功","h":false,"d":{"diary":{}}}</t>
  </si>
  <si>
    <t>r,m</t>
  </si>
  <si>
    <t>查看默认模块</t>
  </si>
  <si>
    <t xml:space="preserve">getDiaryModuleDefault </t>
  </si>
  <si>
    <t xml:space="preserve">/diary/getDiaryModuleDefault </t>
  </si>
  <si>
    <t>type=SGDIARY</t>
  </si>
  <si>
    <t>{"r":1,"m":"操作成功","h":false,"d":{"modules":[{"value":"施工环境影响","key":"SGENVIRONMENT"},{"value":"生产情况","key":"PRODUCTION"},{"value":"质量检查","key":"QUALITYCHECK"},{"value":"安全检查","key":"SECURITYCHECK"},{"value":"材料进场","key":"MATERIALENTER"},{"value":"见证送检","key":"WITNESSCHECK"},{"value":"设备进场","key":"EQUIPMENTENTER"},{"value":"质量验收","key":"QUALITYACCEPT"},{"value":"安全验收","key":"SECURITYACCEPT"},{"value":"其他情况","key":"OTHER"}]}}</t>
  </si>
  <si>
    <t>m</t>
  </si>
  <si>
    <t>添加施工日记</t>
  </si>
  <si>
    <t xml:space="preserve">addDiary </t>
  </si>
  <si>
    <t xml:space="preserve">/diary/addDiary </t>
  </si>
  <si>
    <t>{"r":1,"m":"操作成功","h":false,"d":{"lastreviewuser":{"reviewUserId":"13a96f628ec946149aeb87052f2b2c28","roleId":null,"other":0},"modules":"SGENVIRONMENT,PRODUCTION,QUALITYCHECK,SECURITYCHECK,MATERIALENTER,WITNESSCHECK,EQUIPMENTENTER,QUALITYACCEPT,SECURITYACCEPT,OTHER","diary":{"week":"星期四","name":"2017年11月30日(星期四)施工日记","weather":{"id":"4028814d5fd8f6c501600881b3a30790","weatherCond":"多云","windDir":"无持续风向","windSc":"微风","windGrade":"3","tempMax":25,"tempMin":14}},"modulesContent":{"SECURITYCHECK":[],"MATERIALENTER":[],"SECURITYACCEPT":[],"QUALITYCHECK":[],"WITNESSCHECK":[],"QUALITYACCEPT":{"itemAccept":[],"lotAccept":[]},"EQUIPMENTENTER":[]},"reviewUsers":[],"dailyFlag":false}}</t>
  </si>
  <si>
    <t>reviewUserId,id</t>
  </si>
  <si>
    <t>reviewUserId,weatherId</t>
  </si>
  <si>
    <t>添加照片</t>
  </si>
  <si>
    <t>uploadfile</t>
  </si>
  <si>
    <t>/uploadFiles/uploadBigFile</t>
  </si>
  <si>
    <t>{'id':(None,'WU_FILE_1'),'name':(None,"xpath.jpg"),'chunkMD5':(None,"blockmd5"),'Filedata':('xpath.jpg',open('F:\\pythonProject\\dsyInterface\\dsy\\case\\xpath.jpg','rb'),'image/jpeg')}</t>
  </si>
  <si>
    <t xml:space="preserve">{"isRel":0,"type":".jpg","url":"http://dsyfile.10333.com/2017/12/0d2ca75c-0ecf-4db3-8b8c-f37ec7875b1b.jpg","queryUrl":"f=NDAyODgxNGQ1ZjZjYzg2YjAxNjA0NjA0NjVkNzI1YzI&amp;uid=qqiR2rrBVDKEx26B63hHeQ&amp;sid=H_qud1eWnSq1cEwFgdEmqQ&amp;check=kaCC_6x-djOzFw3BQmfg7w","size":0,"id":"4028814d5f6cc86b0160460465d725c2","isLook":1,"zipState":"0","createDateFmt":"2017-12-11","createDate":1513003181525,"updateUser":null,"zipParam":null,"createUser":"施工总包二号","belongSys":null,"name":"xpath.jpg","filename":"xpath","zipUrl":null,"createUserId":"371c6107d3ca4d7090f5273eecfdb746"}
</t>
  </si>
  <si>
    <t>name</t>
  </si>
  <si>
    <t>对比日记</t>
  </si>
  <si>
    <t xml:space="preserve">checkCommon </t>
  </si>
  <si>
    <t xml:space="preserve">/diary/checkCommon </t>
  </si>
  <si>
    <t>{"r":1,"m":"操作成功","h":false,"d":{"same":true}}</t>
  </si>
  <si>
    <t>保存施工日记</t>
  </si>
  <si>
    <t xml:space="preserve">saveDiary </t>
  </si>
  <si>
    <t xml:space="preserve">/diary/saveDiary </t>
  </si>
  <si>
    <t>{"r":1,"m":"操作成功","h":false,"d":{}}</t>
  </si>
  <si>
    <t>','other':1,'reviewUserName':'施工总包二号（哈工大施工总包二工程-项目管理员）','updateDiary':false,'weatherId':'4028814d5fd8f6c501601d1b1de70b3d'},'modules':'PRODUCTION,SECURITYCHECK,QUALITYCHECK,SGENVIRONMENT,MATERIALENTER,WITNESSCHECK,EQUIPMENTENTER,QUALITYACCEPT,SECURITYACCEPT,OTHER','modulesContent':'{\\'PRODUCTION\\':[{\\'changed\\':1,\\'checkPoint\\':\\'\\',\\'personArrange\\':\\'\\',\\'machineArrange\\':\\'\\',\\'materialUse\\':\\'\\',\\'problemHandle\\':\\'\\',\\'attaIds\\':\\'\\',\\'enter\\':0}],\\'SECURITYCHECK\\':[],\\'QUALITYCHECK\\':[],\\'SGENVIRONMENT\\':[{\\'changed\\':1,\\'content\\':\\'\\',\\'attaIds\\':\\'\\',\\'enter\\':0}],\\'MATERIALENTER\\':[],\\'WITNESSCHECK\\':[],\\'EQUIPMENTENTER\\':[],\\'QUALITYACCEPT\\':{\\'itemAccept\\':[],\\'lotAccept\\':[]},\\'SECURITYACCEPT\\':[],\\'OTHER\\':[{\\'changed\\':1,\\'content\\':\\'\\',\\'attaIds\\':\\'\\',\\'enter\\':0}]}','lastreviewuser':{'reviewUserId':'371c6107d3ca4d7090f5273eecfdb746','roleId':null,'other':1},'dailyFlag':false}"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</si>
</sst>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/>
    <xf numFmtId="0" fontId="3" fillId="29" borderId="0"/>
    <xf numFmtId="0" fontId="19" fillId="26" borderId="3"/>
    <xf numFmtId="44" fontId="0" fillId="0" borderId="0"/>
    <xf numFmtId="41" fontId="0" fillId="0" borderId="0"/>
    <xf numFmtId="0" fontId="3" fillId="14" borderId="0"/>
    <xf numFmtId="0" fontId="9" fillId="10" borderId="0"/>
    <xf numFmtId="43" fontId="0" fillId="0" borderId="0"/>
    <xf numFmtId="0" fontId="7" fillId="32" borderId="0"/>
    <xf numFmtId="0" fontId="18" fillId="0" borderId="0"/>
    <xf numFmtId="0" fontId="0" fillId="0" borderId="0"/>
    <xf numFmtId="0" fontId="12" fillId="0" borderId="0"/>
    <xf numFmtId="0" fontId="0" fillId="19" borderId="4"/>
    <xf numFmtId="0" fontId="7" fillId="22" borderId="0"/>
    <xf numFmtId="0" fontId="11" fillId="0" borderId="0"/>
    <xf numFmtId="0" fontId="6" fillId="0" borderId="0"/>
    <xf numFmtId="0" fontId="17" fillId="0" borderId="0"/>
    <xf numFmtId="0" fontId="10" fillId="0" borderId="0"/>
    <xf numFmtId="0" fontId="14" fillId="0" borderId="2"/>
    <xf numFmtId="0" fontId="5" fillId="0" borderId="2"/>
    <xf numFmtId="0" fontId="7" fillId="13" borderId="0"/>
    <xf numFmtId="0" fontId="11" fillId="0" borderId="6"/>
    <xf numFmtId="0" fontId="7" fillId="25" borderId="0"/>
    <xf numFmtId="0" fontId="16" fillId="9" borderId="5"/>
    <xf numFmtId="0" fontId="8" fillId="9" borderId="3"/>
    <xf numFmtId="0" fontId="4" fillId="5" borderId="1"/>
    <xf numFmtId="0" fontId="3" fillId="28" borderId="0"/>
    <xf numFmtId="0" fontId="7" fillId="8" borderId="0"/>
    <xf numFmtId="0" fontId="21" fillId="0" borderId="8"/>
    <xf numFmtId="0" fontId="20" fillId="0" borderId="7"/>
    <xf numFmtId="0" fontId="13" fillId="18" borderId="0"/>
    <xf numFmtId="0" fontId="15" fillId="21" borderId="0"/>
    <xf numFmtId="0" fontId="3" fillId="7" borderId="0"/>
    <xf numFmtId="0" fontId="7" fillId="12" borderId="0"/>
    <xf numFmtId="0" fontId="3" fillId="31" borderId="0"/>
    <xf numFmtId="0" fontId="3" fillId="20" borderId="0"/>
    <xf numFmtId="0" fontId="3" fillId="4" borderId="0"/>
    <xf numFmtId="0" fontId="3" fillId="17" borderId="0"/>
    <xf numFmtId="0" fontId="7" fillId="24" borderId="0"/>
    <xf numFmtId="0" fontId="7" fillId="23" borderId="0"/>
    <xf numFmtId="0" fontId="3" fillId="3" borderId="0"/>
    <xf numFmtId="0" fontId="3" fillId="16" borderId="0"/>
    <xf numFmtId="0" fontId="7" fillId="27" borderId="0"/>
    <xf numFmtId="0" fontId="3" fillId="15" borderId="0"/>
    <xf numFmtId="0" fontId="7" fillId="6" borderId="0"/>
    <xf numFmtId="0" fontId="7" fillId="30" borderId="0"/>
    <xf numFmtId="0" fontId="3" fillId="2" borderId="0"/>
    <xf numFmtId="0" fontId="7" fillId="11" borderId="0"/>
  </cellStyleXfs>
  <cellXfs count="8"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8"/>
  <sheetViews>
    <sheetView tabSelected="1" workbookViewId="0">
      <pane ySplit="1" topLeftCell="A2" activePane="bottomLeft" state="frozen"/>
      <selection/>
      <selection pane="bottomLeft" activeCell="H18" sqref="H18"/>
    </sheetView>
  </sheetViews>
  <sheetFormatPr defaultColWidth="9" defaultRowHeight="28.5" customHeight="1" outlineLevelRow="7"/>
  <cols>
    <col min="1" max="1" width="4.5" style="2" customWidth="1"/>
    <col min="2" max="2" width="14.75" style="2" customWidth="1"/>
    <col min="3" max="3" width="8.25" style="3" customWidth="1"/>
    <col min="4" max="4" width="20.625" style="2" customWidth="1"/>
    <col min="5" max="5" width="15.625" style="2" customWidth="1"/>
    <col min="6" max="6" width="7.875" style="3" customWidth="1"/>
    <col min="7" max="7" width="11.375" style="2" customWidth="1"/>
    <col min="8" max="8" width="53.625" style="2" customWidth="1"/>
    <col min="9" max="9" width="8.125" style="2" customWidth="1"/>
    <col min="10" max="11" width="15.625" style="2" customWidth="1"/>
    <col min="12" max="12" width="9.125" style="2" customWidth="1"/>
    <col min="13" max="16" width="15.625" style="2" customWidth="1"/>
    <col min="17" max="16384" width="9" style="2" customWidth="1"/>
  </cols>
  <sheetData>
    <row r="1" s="2" customFormat="1" customHeight="1" spans="1:15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="2" customFormat="1" customHeight="1" spans="2:14">
      <c r="B2" s="6" t="s">
        <v>15</v>
      </c>
      <c r="C2" s="7" t="s">
        <v>16</v>
      </c>
      <c r="D2" s="6" t="s">
        <v>17</v>
      </c>
      <c r="E2" s="6" t="s">
        <v>18</v>
      </c>
      <c r="F2" s="7" t="s">
        <v>19</v>
      </c>
      <c r="G2" s="6"/>
      <c r="H2" s="6"/>
      <c r="I2" s="6"/>
      <c r="J2" s="6"/>
      <c r="K2" s="6"/>
      <c r="L2" s="6"/>
      <c r="M2" s="6"/>
      <c r="N2" s="6"/>
    </row>
    <row r="3" customHeight="1" spans="2:11">
      <c r="B3" s="2" t="s">
        <v>20</v>
      </c>
      <c r="C3" s="3" t="s">
        <v>16</v>
      </c>
      <c r="D3" s="2" t="s">
        <v>21</v>
      </c>
      <c r="E3" s="2" t="s">
        <v>22</v>
      </c>
      <c r="F3" s="3" t="s">
        <v>23</v>
      </c>
      <c r="H3" s="2" t="str">
        <f ca="1">"type=SGDIARY&amp;diaryDate="&amp;TEXT(TODAY(),"yyyy-mm-dd")</f>
        <v>type=SGDIARY&amp;diaryDate=2017-12-17</v>
      </c>
      <c r="J3" s="2" t="s">
        <v>24</v>
      </c>
      <c r="K3" s="2" t="s">
        <v>25</v>
      </c>
    </row>
    <row r="4" customHeight="1" spans="2:11">
      <c r="B4" s="2" t="s">
        <v>26</v>
      </c>
      <c r="C4" s="3" t="s">
        <v>16</v>
      </c>
      <c r="D4" s="2" t="s">
        <v>27</v>
      </c>
      <c r="E4" s="2" t="s">
        <v>28</v>
      </c>
      <c r="F4" s="3" t="s">
        <v>23</v>
      </c>
      <c r="H4" s="2" t="s">
        <v>29</v>
      </c>
      <c r="J4" s="2" t="s">
        <v>30</v>
      </c>
      <c r="K4" s="2" t="s">
        <v>31</v>
      </c>
    </row>
    <row r="5" customHeight="1" spans="2:14">
      <c r="B5" s="2" t="s">
        <v>32</v>
      </c>
      <c r="C5" s="3" t="s">
        <v>16</v>
      </c>
      <c r="D5" s="2" t="s">
        <v>33</v>
      </c>
      <c r="E5" s="2" t="s">
        <v>34</v>
      </c>
      <c r="F5" s="3" t="s">
        <v>23</v>
      </c>
      <c r="H5" s="2" t="str">
        <f ca="1">"type=SGDIARY&amp;diaryDate="&amp;TEXT(TODAY(),"yyyy-mm-dd")</f>
        <v>type=SGDIARY&amp;diaryDate=2017-12-17</v>
      </c>
      <c r="J5" s="2" t="s">
        <v>35</v>
      </c>
      <c r="K5" s="2" t="s">
        <v>25</v>
      </c>
      <c r="L5" s="2"/>
      <c r="M5" s="2" t="s">
        <v>36</v>
      </c>
      <c r="N5" s="2" t="s">
        <v>37</v>
      </c>
    </row>
    <row r="6" customHeight="1" spans="2:11">
      <c r="B6" s="2" t="s">
        <v>38</v>
      </c>
      <c r="C6" s="3" t="s">
        <v>16</v>
      </c>
      <c r="D6" s="2" t="s">
        <v>39</v>
      </c>
      <c r="E6" s="2" t="s">
        <v>40</v>
      </c>
      <c r="F6" s="3" t="s">
        <v>23</v>
      </c>
      <c r="I6" s="2" t="s">
        <v>41</v>
      </c>
      <c r="J6" s="2" t="s">
        <v>42</v>
      </c>
      <c r="K6" s="2" t="s">
        <v>43</v>
      </c>
    </row>
    <row r="7" customHeight="1" spans="2:11">
      <c r="B7" s="2" t="s">
        <v>44</v>
      </c>
      <c r="C7" s="3" t="s">
        <v>16</v>
      </c>
      <c r="D7" s="2" t="s">
        <v>45</v>
      </c>
      <c r="E7" s="2" t="s">
        <v>46</v>
      </c>
      <c r="F7" s="3" t="s">
        <v>23</v>
      </c>
      <c r="H7" s="2" t="str">
        <f ca="1">"{'data':""{'diary':{'id':'','operate':'submit','type':'SGDIARY','diaryDate':'"&amp;TEXT(TODAY(),"yyyy-mm-dd")&amp;"'},'modules':'PRODUCTION,QUALITYCHECK,SECURITYCHECK,MATERIALENTER,WITNESSCHECK,EQUIPMENTENTER,QUALITYACCEPT,SECURITYACCEPT,OTHER,SGENVIRONMENT','modulesContent':{'SECURITYCHECK':[],'SECURITYVIEWCHECK':[],'EQUIPMENTENTER':[],'SECURITYACCEPT':[]}}""}"</f>
        <v>{'data':"{'diary':{'id':'','operate':'submit','type':'SGDIARY','diaryDate':'2017-12-17'},'modules':'PRODUCTION,QUALITYCHECK,SECURITYCHECK,MATERIALENTER,WITNESSCHECK,EQUIPMENTENTER,QUALITYACCEPT,SECURITYACCEPT,OTHER,SGENVIRONMENT','modulesContent':{'SECURITYCHECK':[],'SECURITYVIEWCHECK':[],'EQUIPMENTENTER':[],'SECURITYACCEPT':[]}}"}</v>
      </c>
      <c r="J7" s="2" t="s">
        <v>47</v>
      </c>
      <c r="K7" s="2" t="s">
        <v>25</v>
      </c>
    </row>
    <row r="8" customHeight="1" spans="2:16">
      <c r="B8" s="2" t="s">
        <v>48</v>
      </c>
      <c r="C8" s="3" t="s">
        <v>16</v>
      </c>
      <c r="D8" s="2" t="s">
        <v>49</v>
      </c>
      <c r="E8" s="2" t="s">
        <v>50</v>
      </c>
      <c r="F8" s="3" t="s">
        <v>23</v>
      </c>
      <c r="H8" s="2" t="str">
        <f ca="1">"{'data':""{'diary':{'id':'','operate':'submit','type':'SGDIARY','diaryDate':'"&amp;TEXT(TODAY(),"yyyy-mm-dd")&amp;"','name':'"&amp;TEXT(TODAY(),"yyyy年mm月dd日(aaaa)")&amp;"施工日记','reviewUserId':'371c6107d3ca4d7090f5273eecfdb746','remark':'','week':'"&amp;TEXT(TODAY(),"aaaa")&amp;P8</f>
        <v>{'data':"{'diary':{'id':'','operate':'submit','type':'SGDIARY','diaryDate':'2017-12-17','name':'2017年12月17日(星期日)施工日记','reviewUserId':'371c6107d3ca4d7090f5273eecfdb746','remark':'','week':'星期日','other':1,'reviewUserName':'施工总包二号（哈工大施工总包二工程-项目管理员）','updateDiary':false,'weatherId':'4028814d5fd8f6c501601d1b1de70b3d'},'modules':'PRODUCTION,SECURITYCHECK,QUALITYCHECK,SGENVIRONMENT,MATERIALENTER,WITNESSCHECK,EQUIPMENTENTER,QUALITYACCEPT,SECURITYACCEPT,OTHER','modulesContent':'{\\'PRODUCTION\\':[{\\'changed\\':1,\\'checkPoint\\':\\'\\',\\'personArrange\\':\\'\\',\\'machineArrange\\':\\'\\',\\'materialUse\\':\\'\\',\\'problemHandle\\':\\'\\',\\'attaIds\\':\\'\\',\\'enter\\':0}],\\'SECURITYCHECK\\':[],\\'QUALITYCHECK\\':[],\\'SGENVIRONMENT\\':[{\\'changed\\':1,\\'content\\':\\'\\',\\'attaIds\\':\\'\\',\\'enter\\':0}],\\'MATERIALENTER\\':[],\\'WITNESSCHECK\\':[],\\'EQUIPMENTENTER\\':[],\\'QUALITYACCEPT\\':{\\'itemAccept\\':[],\\'lotAccept\\':[]},\\'SECURITYACCEPT\\':[],\\'OTHER\\':[{\\'changed\\':1,\\'content\\':\\'\\',\\'attaIds\\':\\'\\',\\'enter\\':0}]}','lastreviewuser':{'reviewUserId':'371c6107d3ca4d7090f5273eecfdb746','roleId':null,'other':1},'dailyFlag':false}"}</v>
      </c>
      <c r="J8" s="2" t="s">
        <v>51</v>
      </c>
      <c r="K8" s="2" t="s">
        <v>31</v>
      </c>
      <c r="L8" s="2"/>
      <c r="P8" s="8" t="s">
        <v>52</v>
      </c>
    </row>
  </sheetData>
  <conditionalFormatting sqref="C:C">
    <cfRule type="cellIs" dxfId="0" priority="2" operator="equal">
      <formula>"no"</formula>
    </cfRule>
  </conditionalFormatting>
  <conditionalFormatting sqref="D:D">
    <cfRule type="duplicateValues" dxfId="1" priority="1"/>
  </conditionalFormatting>
  <dataValidations count="3">
    <dataValidation showInputMessage="1" showErrorMessage="1" sqref="B1 C1 F1 G1 M1 N1 B6 G6 B2:B5 B7:B1048576 G2:G5 G7:G1048576 M2:M3 N2:N3"/>
    <dataValidation type="list" showInputMessage="1" showErrorMessage="1" sqref="C6 C2:C5 C7:C1048576">
      <formula1>"yes,no"</formula1>
    </dataValidation>
    <dataValidation type="list" showInputMessage="1" showErrorMessage="1" sqref="F6 F2:F5 F7:F1048576">
      <formula1>"GET,POST"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2:F12"/>
  <sheetViews>
    <sheetView workbookViewId="0">
      <selection activeCell="F12" sqref="F12"/>
    </sheetView>
  </sheetViews>
  <sheetFormatPr defaultColWidth="9" defaultRowHeight="13.5" outlineLevelCol="5"/>
  <sheetData>
    <row r="12" spans="5:6">
      <c r="E12" s="1"/>
      <c r="F12" s="1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case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xiaoming</dc:creator>
  <dcterms:created xsi:type="dcterms:W3CDTF">2017-11-20T06:09:00Z</dcterms:created>
  <dcterms:modified xsi:type="dcterms:W3CDTF">2017-12-17T15:25:46Z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