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API\Dados\Dados de gastos\Aparecida\"/>
    </mc:Choice>
  </mc:AlternateContent>
  <bookViews>
    <workbookView xWindow="0" yWindow="0" windowWidth="14370" windowHeight="7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C4" i="1"/>
  <c r="A14" i="1"/>
  <c r="C3" i="1"/>
  <c r="B5" i="1" l="1"/>
</calcChain>
</file>

<file path=xl/sharedStrings.xml><?xml version="1.0" encoding="utf-8"?>
<sst xmlns="http://schemas.openxmlformats.org/spreadsheetml/2006/main" count="5" uniqueCount="5">
  <si>
    <t>Aparecida Gastos</t>
  </si>
  <si>
    <t>1º QUAD</t>
  </si>
  <si>
    <t>2º QUAD</t>
  </si>
  <si>
    <t>3º QUAD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</si>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</sst>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Planilha1!$B$1:$D$1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Planilha1!$B$5:$D$5</c:f>
              <c:numCache>
                <c:formatCode>_("R$"* #,##0.00_);_("R$"* \(#,##0.00\);_("R$"* "-"??_);_(@_)</c:formatCode>
                <c:ptCount val="3"/>
                <c:pt idx="0" formatCode="_-[$R$-416]\ * #,##0.00_-;\-[$R$-416]\ * #,##0.00_-;_-[$R$-416]\ * &quot;-&quot;??_-;_-@_-">
                  <c:v>33275473.07</c:v>
                </c:pt>
                <c:pt idx="1">
                  <c:v>16233192.66</c:v>
                </c:pt>
                <c:pt idx="2">
                  <c:v>31843401.890000001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6-406B-AF1A-40528F8E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0304"/>
        <c:axId val="5307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56-406B-AF1A-40528F8E023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Planilha1!$B$2:$D$2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4926515.91</c:v>
                      </c:pt>
                      <c:pt idx="1">
                        <c:v>4042801.54</c:v>
                      </c:pt>
                      <c:pt idx="2">
                        <c:v>4519240.92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956-406B-AF1A-40528F8E023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Planilha1!$B$3:$D$3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11620733.08</c:v>
                      </c:pt>
                      <c:pt idx="1">
                        <c:v>6102745.5499999998</c:v>
                      </c:pt>
                      <c:pt idx="2">
                        <c:v>11021418.42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56-406B-AF1A-40528F8E023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Planilha1!$B$4:$D$4</c15:sqref>
                        </c15:formulaRef>
                      </c:ext>
                    </c:extLst>
                    <c:numCache>
                      <c:formatCode>#,##0.00</c:formatCode>
                      <c:ptCount val="3"/>
                      <c:pt idx="0">
                        <c:v>16728224.08</c:v>
                      </c:pt>
                      <c:pt idx="1">
                        <c:v>6087645.5700000003</c:v>
                      </c:pt>
                      <c:pt idx="2">
                        <c:v>16302742.550000001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56-406B-AF1A-40528F8E0230}"/>
                  </c:ext>
                </c:extLst>
              </c15:ser>
            </c15:filteredBarSeries>
          </c:ext>
        </c:extLst>
      </c:barChart>
      <c:catAx>
        <c:axId val="530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79056"/>
        <c:crosses val="autoZero"/>
        <c:auto val="1"/>
        <c:lblAlgn val="ctr"/>
        <c:lblOffset val="100"/>
        <c:noMultiLvlLbl val="0"/>
      </c:catAx>
      <c:valAx>
        <c:axId val="53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8</xdr:row>
      <xdr:rowOff>28575</xdr:rowOff>
    </xdr:from>
    <xdr:to>
      <xdr:col>12</xdr:col>
      <xdr:colOff>466725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5" sqref="F5"/>
    </sheetView>
  </sheetViews>
  <sheetFormatPr defaultRowHeight="15" x14ac:dyDescent="0.25"/>
  <cols>
    <col min="1" max="1" width="16.28515625" bestFit="1" customWidth="1"/>
    <col min="2" max="4" width="16.85546875" bestFit="1" customWidth="1"/>
  </cols>
  <sheetData>
    <row r="1" spans="1:4" x14ac:dyDescent="0.25">
      <c r="A1" t="s">
        <v>0</v>
      </c>
      <c r="B1">
        <v>2019</v>
      </c>
      <c r="C1">
        <v>2020</v>
      </c>
      <c r="D1">
        <v>2021</v>
      </c>
    </row>
    <row r="2" spans="1:4" x14ac:dyDescent="0.25">
      <c r="A2" t="s">
        <v>1</v>
      </c>
      <c r="B2" s="1">
        <v>4926515.91</v>
      </c>
      <c r="C2" s="1">
        <v>4042801.54</v>
      </c>
      <c r="D2" s="1">
        <v>4519240.92</v>
      </c>
    </row>
    <row r="3" spans="1:4" x14ac:dyDescent="0.25">
      <c r="A3" t="s">
        <v>2</v>
      </c>
      <c r="B3" s="1">
        <v>11620733.08</v>
      </c>
      <c r="C3" s="1">
        <f>10145547.09 - C2</f>
        <v>6102745.5499999998</v>
      </c>
      <c r="D3" s="1">
        <v>11021418.42</v>
      </c>
    </row>
    <row r="4" spans="1:4" x14ac:dyDescent="0.25">
      <c r="A4" t="s">
        <v>3</v>
      </c>
      <c r="B4" s="1">
        <v>16728224.08</v>
      </c>
      <c r="C4" s="1">
        <f>16233192.66-(A14)</f>
        <v>6087645.5700000003</v>
      </c>
      <c r="D4" s="1">
        <v>16302742.550000001</v>
      </c>
    </row>
    <row r="5" spans="1:4" x14ac:dyDescent="0.25">
      <c r="A5" t="s">
        <v>4</v>
      </c>
      <c r="B5" s="2">
        <f>SUM(B2:B4)</f>
        <v>33275473.07</v>
      </c>
      <c r="C5" s="3">
        <f>SUM(C2:C4)</f>
        <v>16233192.66</v>
      </c>
      <c r="D5" s="3">
        <f>SUM(D2:D4)</f>
        <v>31843401.890000001</v>
      </c>
    </row>
    <row r="14" spans="1:4" x14ac:dyDescent="0.25">
      <c r="A14" s="1">
        <f>SUM(C2+C3)</f>
        <v>10145547.09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2023-05-12T11:29:10Z</dcterms:created>
  <dcterms:modified xsi:type="dcterms:W3CDTF">2023-05-12T11:52:59Z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ec63de48-5089-45eb-a989-d4e6283da1e1</vt:lpwstr>
  </property>
</Properties>
</file>