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DER\"/>
    </mc:Choice>
  </mc:AlternateContent>
  <bookViews>
    <workbookView xWindow="-120" yWindow="-120" windowWidth="24240" windowHeight="13140" tabRatio="382"/>
  </bookViews>
  <sheets>
    <sheet name="BASE" sheetId="1" r:id="rId1"/>
    <sheet name="Hoja1" sheetId="2" r:id="rId2"/>
  </sheets>
  <definedNames>
    <definedName name="_xlnm._FilterDatabase" localSheetId="0" hidden="1">BASE!$B$3:$AD$84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4" i="1" l="1"/>
  <c r="I50" i="1"/>
  <c r="I11" i="1"/>
  <c r="I9" i="1"/>
  <c r="I12" i="1"/>
  <c r="I13" i="1"/>
  <c r="I14" i="1"/>
  <c r="I4" i="1"/>
  <c r="I15" i="1"/>
  <c r="I16" i="1"/>
  <c r="I17" i="1"/>
  <c r="I19" i="1"/>
  <c r="I21" i="1"/>
  <c r="I5" i="1"/>
  <c r="I82" i="1"/>
  <c r="I81" i="1"/>
  <c r="I22" i="1"/>
  <c r="I23" i="1"/>
  <c r="I24" i="1"/>
  <c r="I25" i="1"/>
  <c r="I26" i="1"/>
  <c r="I27" i="1"/>
  <c r="I28" i="1"/>
  <c r="I29" i="1"/>
  <c r="I32" i="1"/>
  <c r="I6" i="1"/>
  <c r="I33" i="1"/>
  <c r="I34" i="1"/>
  <c r="I35" i="1"/>
  <c r="I36" i="1"/>
  <c r="I37" i="1"/>
  <c r="I83" i="1"/>
  <c r="I39" i="1"/>
  <c r="I40" i="1"/>
  <c r="I42" i="1"/>
  <c r="I43" i="1"/>
  <c r="I45" i="1"/>
  <c r="I46" i="1"/>
  <c r="I47" i="1"/>
  <c r="I48" i="1"/>
  <c r="I84" i="1"/>
  <c r="I8" i="1"/>
  <c r="I31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7" i="1"/>
  <c r="I51" i="1"/>
  <c r="I56" i="1"/>
  <c r="I52" i="1"/>
  <c r="I53" i="1"/>
  <c r="I54" i="1"/>
  <c r="I55" i="1"/>
  <c r="I10" i="1"/>
</calcChain>
</file>

<file path=xl/comments1.xml><?xml version="1.0" encoding="utf-8"?>
<comments xmlns="http://schemas.openxmlformats.org/spreadsheetml/2006/main">
  <authors>
    <author>Su-Tze Liu</author>
  </authors>
  <commentList>
    <comment ref="E82" authorId="0" shapeId="0">
      <text>
        <r>
          <rPr>
            <b/>
            <sz val="9"/>
            <color indexed="81"/>
            <rFont val="Tahoma"/>
            <family val="2"/>
          </rPr>
          <t>Su-Tze Liu:</t>
        </r>
        <r>
          <rPr>
            <sz val="9"/>
            <color indexed="81"/>
            <rFont val="Tahoma"/>
            <family val="2"/>
          </rPr>
          <t xml:space="preserve">
ex computadora de Romina Cerro</t>
        </r>
      </text>
    </comment>
  </commentList>
</comments>
</file>

<file path=xl/sharedStrings.xml><?xml version="1.0" encoding="utf-8"?>
<sst xmlns="http://schemas.openxmlformats.org/spreadsheetml/2006/main" count="2033" uniqueCount="698">
  <si>
    <t>USUARIO</t>
  </si>
  <si>
    <t>NOMBRE</t>
  </si>
  <si>
    <t>IP</t>
  </si>
  <si>
    <t>MAC</t>
  </si>
  <si>
    <t>CIA</t>
  </si>
  <si>
    <t>AREA</t>
  </si>
  <si>
    <t>FS</t>
  </si>
  <si>
    <t>FSC</t>
  </si>
  <si>
    <t>ALI</t>
  </si>
  <si>
    <t>DIANA RAMOS</t>
  </si>
  <si>
    <t>40-8D-5C-59-77-1C</t>
  </si>
  <si>
    <t>ORLANDO LOZA</t>
  </si>
  <si>
    <t>ROSA MARIA OCAMPO</t>
  </si>
  <si>
    <t>192.168.1.97</t>
  </si>
  <si>
    <t>1C-39-47-C7-5E-70</t>
  </si>
  <si>
    <t>AR</t>
  </si>
  <si>
    <t>74-D4-35-34-0F-11</t>
  </si>
  <si>
    <t>192.168.1.8</t>
  </si>
  <si>
    <t>10-78-D2-D6-0C-B9</t>
  </si>
  <si>
    <t>192.168.1.11</t>
  </si>
  <si>
    <t>192.168.1.21</t>
  </si>
  <si>
    <t>ELIANA TALAVERA</t>
  </si>
  <si>
    <t>D0-27-88-57-54-E5</t>
  </si>
  <si>
    <t>GLADIS ARCE</t>
  </si>
  <si>
    <t>E0-DB-55-95-2B-2B</t>
  </si>
  <si>
    <t>GIOVANA CALDERON</t>
  </si>
  <si>
    <t>GUILLERMO CORTEZ</t>
  </si>
  <si>
    <t>HELLEN RAMIREZ</t>
  </si>
  <si>
    <t>JULISA CACERES</t>
  </si>
  <si>
    <t>1C-1B-0D-31-ED-A8</t>
  </si>
  <si>
    <t>90-2B-34-24-9E-F0</t>
  </si>
  <si>
    <t>D0-27-88-58-D1-01</t>
  </si>
  <si>
    <t>192.168.1.6</t>
  </si>
  <si>
    <t>JULISA JUAREZ</t>
  </si>
  <si>
    <t>E0-DB-55-89-50-7B</t>
  </si>
  <si>
    <t>192.168.1.20</t>
  </si>
  <si>
    <t>10-C3-7B-4A-EF-85</t>
  </si>
  <si>
    <t>192.168.1.7</t>
  </si>
  <si>
    <t>JANET ORBEGOSO</t>
  </si>
  <si>
    <t>10-C3-7B-4A-F4-AE</t>
  </si>
  <si>
    <t>6C-F0-49-AC-5C-4B</t>
  </si>
  <si>
    <t>192.168.1.14</t>
  </si>
  <si>
    <t>MILAGRO LOPEZ</t>
  </si>
  <si>
    <t>E0-DB-55-A5-31-D7</t>
  </si>
  <si>
    <t>MIRTA PISCONTE</t>
  </si>
  <si>
    <t>3C-97-0E-E0-3C-BB</t>
  </si>
  <si>
    <t>192.168.1.31</t>
  </si>
  <si>
    <t>18-03-73-9A-99-CD</t>
  </si>
  <si>
    <t>TALIA ALFARO</t>
  </si>
  <si>
    <t>40-8D-5C-75-5D-B1</t>
  </si>
  <si>
    <t>TANIA RAMIREZ</t>
  </si>
  <si>
    <t>14-58-D0-C0-E6-9F</t>
  </si>
  <si>
    <t>192.168.1.95</t>
  </si>
  <si>
    <t>VIRINEA VASQUEZ</t>
  </si>
  <si>
    <t>EC-B1-D7-D8-C6-71</t>
  </si>
  <si>
    <t>SU-TZE LIU</t>
  </si>
  <si>
    <t>E8-E0-B7-43-52-5F</t>
  </si>
  <si>
    <t>OI</t>
  </si>
  <si>
    <t>10-C3-7B-4A-E7-90</t>
  </si>
  <si>
    <t>00-30-18-AC-A5-7D</t>
  </si>
  <si>
    <t>192.168.1.70</t>
  </si>
  <si>
    <t>74-D4-35-F8-41-23</t>
  </si>
  <si>
    <t>MONICA SARMIENTOS</t>
  </si>
  <si>
    <t>04-7D-7B-D9-F9-42</t>
  </si>
  <si>
    <t>SEIMY GRACIAS</t>
  </si>
  <si>
    <t>GISELLA HUERTAS</t>
  </si>
  <si>
    <t>1C-6F-65-5D-1E-7C</t>
  </si>
  <si>
    <t>LAB</t>
  </si>
  <si>
    <t>ANDREA ICHAUSTEGUI</t>
  </si>
  <si>
    <t>10-C3-7B-4A-E7-01</t>
  </si>
  <si>
    <t>192.168.1.56</t>
  </si>
  <si>
    <t>EDWAR PEÑARES</t>
  </si>
  <si>
    <t>10-C3-7B-4A-F3-D1</t>
  </si>
  <si>
    <t>192.168.1.52</t>
  </si>
  <si>
    <t>44-8A-5B-2A-79-8D</t>
  </si>
  <si>
    <t>70-8B-CD-A6-3D-E8</t>
  </si>
  <si>
    <t>00-22-68-74-DA-DC</t>
  </si>
  <si>
    <t>FREELANCES</t>
  </si>
  <si>
    <t>MICROBIOLOGIAS</t>
  </si>
  <si>
    <t>EDER ORTEGA</t>
  </si>
  <si>
    <t>PATRICIA FRANCO</t>
  </si>
  <si>
    <t>192.168.1.15</t>
  </si>
  <si>
    <t>SONIA PALOMINO</t>
  </si>
  <si>
    <t>CARLOS VILLACORTA</t>
  </si>
  <si>
    <t>ELZA SUBIATE</t>
  </si>
  <si>
    <t>SERVIDOR PRINCIPAL</t>
  </si>
  <si>
    <t>SERVIDOR ANTIGUO</t>
  </si>
  <si>
    <t>192.168.1.200</t>
  </si>
  <si>
    <t>ADM</t>
  </si>
  <si>
    <t>MONITOR</t>
  </si>
  <si>
    <t>PC - HALION</t>
  </si>
  <si>
    <t>OBSERVACION</t>
  </si>
  <si>
    <t>PC - VOLSKSCOMM</t>
  </si>
  <si>
    <t>VIEWSONIC v516217</t>
  </si>
  <si>
    <t>PC - MICRONIC</t>
  </si>
  <si>
    <t>192.168.1.33</t>
  </si>
  <si>
    <t>LT - LENOVO IDEAPAD 500</t>
  </si>
  <si>
    <t>LT - DELL INSPIRON 3421</t>
  </si>
  <si>
    <t>LT - HP 240</t>
  </si>
  <si>
    <t>LT - MACBOOK</t>
  </si>
  <si>
    <t>LT - DELL INSPIRON 4050</t>
  </si>
  <si>
    <t>LT - DELL INSPIRON 3420</t>
  </si>
  <si>
    <t>LT - LENOVO B590</t>
  </si>
  <si>
    <t>LT - DELL 3421</t>
  </si>
  <si>
    <t>JANET NIEBLAS</t>
  </si>
  <si>
    <t>PC - CYBERLINK</t>
  </si>
  <si>
    <t>PC - AVATEC</t>
  </si>
  <si>
    <t>LT - HP 14</t>
  </si>
  <si>
    <t>192.168.1.30</t>
  </si>
  <si>
    <t>192.168.1.25</t>
  </si>
  <si>
    <t>LT - HP 44063</t>
  </si>
  <si>
    <t>192.168.1.47</t>
  </si>
  <si>
    <t>LT - TOSHIBA I930</t>
  </si>
  <si>
    <t>PC - AVANTEC</t>
  </si>
  <si>
    <t>BENQ VL2040</t>
  </si>
  <si>
    <t>PC - ANTRIX</t>
  </si>
  <si>
    <t>LENOVO  THINVISION MTPE</t>
  </si>
  <si>
    <t>LG W1943SB</t>
  </si>
  <si>
    <t>LG LED 19M35</t>
  </si>
  <si>
    <t>PC - DATAONE</t>
  </si>
  <si>
    <t>HYUNDAI X96W</t>
  </si>
  <si>
    <t>Verificar cambio de usuario</t>
  </si>
  <si>
    <t>LT - LENOVO IDEAPAD 300 V100</t>
  </si>
  <si>
    <t>LG L1550S</t>
  </si>
  <si>
    <t>LT - LENOVO V310</t>
  </si>
  <si>
    <t>LT - HP 240 G3</t>
  </si>
  <si>
    <t>LENOVO L197</t>
  </si>
  <si>
    <t>PC - AMD</t>
  </si>
  <si>
    <t>LENOVO THINKVISION L197</t>
  </si>
  <si>
    <t>Verificar el usuario de acceso</t>
  </si>
  <si>
    <t>PC - CORI</t>
  </si>
  <si>
    <t>LG FLATRON W1943SB</t>
  </si>
  <si>
    <t>PC - MICRONICS</t>
  </si>
  <si>
    <t>LENOVO L197 WIDE</t>
  </si>
  <si>
    <t>INGLOT</t>
  </si>
  <si>
    <t>PC - COOLER MASTER</t>
  </si>
  <si>
    <t>MIGUEL QUIJANDRIA</t>
  </si>
  <si>
    <t>LT - DELL 3420</t>
  </si>
  <si>
    <t>SO LICENCIAS</t>
  </si>
  <si>
    <t>PERSONAL</t>
  </si>
  <si>
    <t>Administrador</t>
  </si>
  <si>
    <t>administrator</t>
  </si>
  <si>
    <t>jcaceres</t>
  </si>
  <si>
    <t>hramirez</t>
  </si>
  <si>
    <t>dramos</t>
  </si>
  <si>
    <t>spalomino</t>
  </si>
  <si>
    <t>rocampo</t>
  </si>
  <si>
    <t>oloza</t>
  </si>
  <si>
    <t>tramirez</t>
  </si>
  <si>
    <t>FS-ADM-CONTA01</t>
  </si>
  <si>
    <t>eortega</t>
  </si>
  <si>
    <t>FS-ADM-SISTEMAS</t>
  </si>
  <si>
    <t>FS-ADM-RRHH01</t>
  </si>
  <si>
    <t>FS-ALI-ASIST01</t>
  </si>
  <si>
    <t>FS-ALI-ASIST02</t>
  </si>
  <si>
    <t>sliu</t>
  </si>
  <si>
    <t>epenares</t>
  </si>
  <si>
    <t>aichautegui</t>
  </si>
  <si>
    <t>microbiologia</t>
  </si>
  <si>
    <t>lab</t>
  </si>
  <si>
    <t>muestreos</t>
  </si>
  <si>
    <t>recepcion</t>
  </si>
  <si>
    <t>ezubiate</t>
  </si>
  <si>
    <t>sgarcia</t>
  </si>
  <si>
    <t>FS-ALI-INSPEC01</t>
  </si>
  <si>
    <t>FS-ALI-INSPEC02</t>
  </si>
  <si>
    <t>FS-ALI-INSPEC03</t>
  </si>
  <si>
    <t>FS-ALI-INSPEC05</t>
  </si>
  <si>
    <t>FS-ALI-GERENCIA</t>
  </si>
  <si>
    <t>FS-AR-GERENCIA</t>
  </si>
  <si>
    <t>cvillacorta</t>
  </si>
  <si>
    <t>ghuertas</t>
  </si>
  <si>
    <t>FS-TP-INSPECTOR</t>
  </si>
  <si>
    <t>FS-TP-GERENCIA</t>
  </si>
  <si>
    <t>pfranco</t>
  </si>
  <si>
    <t>mlopez</t>
  </si>
  <si>
    <t>jjuarez</t>
  </si>
  <si>
    <t>msarmientos</t>
  </si>
  <si>
    <t>asistenteoi</t>
  </si>
  <si>
    <t>inglot</t>
  </si>
  <si>
    <t>mquijandria</t>
  </si>
  <si>
    <t>talfaro</t>
  </si>
  <si>
    <t>etalavera</t>
  </si>
  <si>
    <t>mpisconte</t>
  </si>
  <si>
    <t>garce</t>
  </si>
  <si>
    <t>jnieblas</t>
  </si>
  <si>
    <t>vvasquez</t>
  </si>
  <si>
    <t>gcalderon</t>
  </si>
  <si>
    <t>gcortez</t>
  </si>
  <si>
    <t>FS-AR-ASIST02</t>
  </si>
  <si>
    <t>FS-AR-ASIST01</t>
  </si>
  <si>
    <t>freelance</t>
  </si>
  <si>
    <t>FSC-OI-ASIST01</t>
  </si>
  <si>
    <t>FSC-OI-INSPEC04</t>
  </si>
  <si>
    <t>FSC-OI-INSPEC01</t>
  </si>
  <si>
    <t>FSC-OI-INSPEC02</t>
  </si>
  <si>
    <t>FSC-OI-FREELA01</t>
  </si>
  <si>
    <t>FSC-OI-INSPEC03</t>
  </si>
  <si>
    <t>FSC-OI-GERENCIA</t>
  </si>
  <si>
    <t>FSC-OI-ASIST02</t>
  </si>
  <si>
    <t>FSC-LAB-ASIST01</t>
  </si>
  <si>
    <t>FS-AR-CONSULT01</t>
  </si>
  <si>
    <t>FS-AR-CONSULT02</t>
  </si>
  <si>
    <t>FS-AR-CONSULT06</t>
  </si>
  <si>
    <t>FS-AR-CONSULT05</t>
  </si>
  <si>
    <t>FS-AR-CONSULT04</t>
  </si>
  <si>
    <t>FS-AR-CONSULT03</t>
  </si>
  <si>
    <t>FS-AR-CONSULT07</t>
  </si>
  <si>
    <t>FS-AR-CONSULT08</t>
  </si>
  <si>
    <t>FS-AR-CONSULT09</t>
  </si>
  <si>
    <t>FS-AR-CONSULT10</t>
  </si>
  <si>
    <t>FS-AR-CONSULT11</t>
  </si>
  <si>
    <t>FS-AR-CONSULT12</t>
  </si>
  <si>
    <t>FS-AR-CONSULT13</t>
  </si>
  <si>
    <t>FS-AR-CONSULT14</t>
  </si>
  <si>
    <t>FS-AR-CONSULT15</t>
  </si>
  <si>
    <t>FS-AR-CONSULT16</t>
  </si>
  <si>
    <t>FS-AR-CONSULT18</t>
  </si>
  <si>
    <t>FS-AR-CONSULT19</t>
  </si>
  <si>
    <t>EQUIPO</t>
  </si>
  <si>
    <t>SO</t>
  </si>
  <si>
    <t>CPU</t>
  </si>
  <si>
    <t>RAM</t>
  </si>
  <si>
    <t>PLACA BASE</t>
  </si>
  <si>
    <t>ALMACENAMIENTO</t>
  </si>
  <si>
    <t>F. BIOS</t>
  </si>
  <si>
    <t>192.168.1.203</t>
  </si>
  <si>
    <t>RED</t>
  </si>
  <si>
    <t>HARDWARE</t>
  </si>
  <si>
    <t>Windows 10 Pro 64-bit</t>
  </si>
  <si>
    <t>8.00GB único-Canal Desconocido @ 1066MHz</t>
  </si>
  <si>
    <t>Gigabyte Technology Co. Ltd. H110M-H-CF (U3E1)</t>
  </si>
  <si>
    <t>111GB Western Digital WDC WDS120G1G0A-00SS50 (SSD)</t>
  </si>
  <si>
    <t>AMD Athlon II X2 250</t>
  </si>
  <si>
    <t>4.00GB único-Canal DDR3 @ 669MHz</t>
  </si>
  <si>
    <t>Gigabyte Technology Co. Ltd. GA-78LMT-S2P (Socket M2)</t>
  </si>
  <si>
    <t>Intel Core i5 6400 @ 2.70GHz</t>
  </si>
  <si>
    <t>Gigabyte Technology Co. Ltd. H110M-S2H-CF (U3E1)</t>
  </si>
  <si>
    <t>931GB Western Digital WDC WD10EZEX-00WN4A0 (SATA) 40 °C</t>
  </si>
  <si>
    <t>AMD Athlon II X2 240</t>
  </si>
  <si>
    <t>149GB SAMSUNG HD161GJ SCSI Disk Device (SATA)</t>
  </si>
  <si>
    <t>Intel Core i5 6200U @ 2.30GHz</t>
  </si>
  <si>
    <t>4.00GB único-Canal DDR3 @ 798MHz</t>
  </si>
  <si>
    <t>LENOVO Lenovo ideapad 5 (U3E1)</t>
  </si>
  <si>
    <t>931GB Western Digital WDC WD10JPCX-24UE4T0 (SATA)</t>
  </si>
  <si>
    <t>Windows 7 Ultimate 64-bit SP1</t>
  </si>
  <si>
    <t>6.00GB Doble-Canal DDR3 @ 535MHz</t>
  </si>
  <si>
    <t>FOXCONN M61PMP/M61PMP-K (CPU 1)</t>
  </si>
  <si>
    <t>465GB Seagate ST350041 3AS SCSI Disk Device (SATA)</t>
  </si>
  <si>
    <t>Intel Core 2 Duo E8400 @ 3.00GHz</t>
  </si>
  <si>
    <t>4.00GB Doble-Canal DDR2 @ 399MHz</t>
  </si>
  <si>
    <t>Gigabyte Technology Co. Ltd. G41M-ES2L (Socket 775)</t>
  </si>
  <si>
    <t>149GB Western Digital WDC WD1600AAJS-00L7A0 ATA Device (SATA)</t>
  </si>
  <si>
    <t>Windows 7 Professional 64-bit SP1</t>
  </si>
  <si>
    <t>Intel Core i3 2350M @ 2.30GHz</t>
  </si>
  <si>
    <t>4.00GB único-Canal DDR3 @ 665MHz</t>
  </si>
  <si>
    <t>Dell Inc. 02JCHC (CPU 1)</t>
  </si>
  <si>
    <t>465GB Seagate ST9500325AS (SATA)</t>
  </si>
  <si>
    <t>Windows 8.1 Pro 64-bit</t>
  </si>
  <si>
    <t>465GB Seagate ST500LT012-1DG142 (SATA)</t>
  </si>
  <si>
    <t>Intel Core i5 3210M @ 2.50GHz</t>
  </si>
  <si>
    <t>6.00GB Doble-Canal DDR3 @ 798MHz</t>
  </si>
  <si>
    <t>Dell Inc. 0VRTT1 (SOCKET 0)</t>
  </si>
  <si>
    <t>119GB SanDisk SD6SB1M-128G-100 SCSI Disk Device (SSD)</t>
  </si>
  <si>
    <t>Intel Core i3 @ 1.70GHz</t>
  </si>
  <si>
    <t>Hewlett-Packard 220D (U3E1)</t>
  </si>
  <si>
    <t>Intel Core i5 4460 @ 3.20GHz</t>
  </si>
  <si>
    <t>8.00GB único-Canal DDR3 @ 798MHz</t>
  </si>
  <si>
    <t>ASUSTeK COMPUTER INC. H81M-K (SOCKET 1150)</t>
  </si>
  <si>
    <t>465GB Seagate ST3500312CS (SATA)</t>
  </si>
  <si>
    <t>Intel Core i5 3337U @ 1.80GHz</t>
  </si>
  <si>
    <t>Dell Inc. 0KXJH5 (SOCKET 0)</t>
  </si>
  <si>
    <t>465GB Seagate ST500LT012-9WS142 (SATA)</t>
  </si>
  <si>
    <t>Intel Core i3 2100 @ 3.10GHz</t>
  </si>
  <si>
    <t>ECS H61H2-M2 (CPU 1)</t>
  </si>
  <si>
    <t>465GB Seagate ST3500413AS (SATA)</t>
  </si>
  <si>
    <t>465GB TOSHIBA MQ01ABF050 (SATA)</t>
  </si>
  <si>
    <t>Windows 8 Pro 64-bit</t>
  </si>
  <si>
    <t>Intel Core i5 3317U @ 1.70GHz</t>
  </si>
  <si>
    <t>Intel Core i3 4005U @ 1.70GHz</t>
  </si>
  <si>
    <t>AMD Athlon II X2 250 @ 3.00GHz</t>
  </si>
  <si>
    <t>Dell Inc. 00DGF8 (SOCKET 0)</t>
  </si>
  <si>
    <t>698GB Seagate ST750LM022 HN-M750MBB (SATA)</t>
  </si>
  <si>
    <t>Windows 7 Ultimate 32-bit SP1</t>
  </si>
  <si>
    <t>Gigabyte Technology Co. Ltd. GA-78LMT-USB3 6.0 (Socket M2)</t>
  </si>
  <si>
    <t>MSI H81M-E33 (MS-7817) (SOCKET 0)</t>
  </si>
  <si>
    <t>Intel Core i3 3110M @ 2.40GHz</t>
  </si>
  <si>
    <t>LENOVO 20208 (CPU Socket - U3E1)</t>
  </si>
  <si>
    <t>8.00GB único-Canal DDR3 @ 533MHz</t>
  </si>
  <si>
    <t>FOXCONN A76ML-K 30 (Socket AM3)</t>
  </si>
  <si>
    <t>465GB SAMSUNG HD502HJ (SATA)</t>
  </si>
  <si>
    <t>465GB Seagate ST500DM002-1BD142 ATA Device (SATA)</t>
  </si>
  <si>
    <t>Gigabyte Technology Co. Ltd. GA-78LMT-S2 (Socket M2)</t>
  </si>
  <si>
    <t>Intel Core i3 6100 @ 3.70GHz</t>
  </si>
  <si>
    <t>111GB SanDisk SDSSDA120G (SSD)</t>
  </si>
  <si>
    <t>Intel Core i3 @ 3.90GHz</t>
  </si>
  <si>
    <t>698GB TOSHIBA MK7575GSX ATA Device (SATA)</t>
  </si>
  <si>
    <t>TOSHIBA PORTEGE Z930 (Socket BGA1023)</t>
  </si>
  <si>
    <t>119GB TOSHIBA THNSNS128GMCP SCSI Disk Device (SSD)</t>
  </si>
  <si>
    <t>4.00GB único-Canal DDR3 @ 797MHz</t>
  </si>
  <si>
    <t>HP 8100 (U3E1)</t>
  </si>
  <si>
    <t>931GB TOSHIB MQ02ABF100 SCSI Disk Device (SATA)</t>
  </si>
  <si>
    <t>Intel Pentium G3250 @ 3.20GHz</t>
  </si>
  <si>
    <t>931GB Seagate ST1000DM ST1000DM003-1ER1 SCSI Disk Device (SATA)</t>
  </si>
  <si>
    <t>Intel Pentium G3240 @ 3.10GHz</t>
  </si>
  <si>
    <t>Intel Pentium G4400 @ 3.30GHz</t>
  </si>
  <si>
    <t>4.00GB único-Canal Desconocido @ 1064MHz</t>
  </si>
  <si>
    <t>ASUSTeK COMPUTER INC. H110M-E/M.2 (LGA1151)</t>
  </si>
  <si>
    <t>111GB ADATA SP550 (SSD)</t>
  </si>
  <si>
    <t>Intel Celeron N2840 @ 2.16GHz</t>
  </si>
  <si>
    <t>4.00GB DDR3 @ 666MHz</t>
  </si>
  <si>
    <t>LENOVO Lenovo ideapad 1</t>
  </si>
  <si>
    <t>LENOVO Lenovo (CPU Socket - U3E1)</t>
  </si>
  <si>
    <t>232GB Samsung SSD 840 Series (SSD)</t>
  </si>
  <si>
    <t>698GB TOSHIBA MQ01ABD075 SCSI Disk Device (SATA)</t>
  </si>
  <si>
    <t>AMD A6-5400K</t>
  </si>
  <si>
    <t>4.00GB único-Canal DDR3 @ 806MHz</t>
  </si>
  <si>
    <t>MSI A55M-E33 (MS-7721)</t>
  </si>
  <si>
    <t>465GB Seagate ST500DM002-1BD142 (SATA)</t>
  </si>
  <si>
    <t>AMD Athlon II X2 245</t>
  </si>
  <si>
    <t>To be filled by O.E.M. (CPU 1)</t>
  </si>
  <si>
    <t>4.00GB Doble-Canal DDR3</t>
  </si>
  <si>
    <t>Gigabyte Technology Co. Ltd. GA-MA74GMT-S2 (Socket M2)</t>
  </si>
  <si>
    <t>149GB SAMSUNG HD161GJ ATA Device (SATA)</t>
  </si>
  <si>
    <t>AMD A6-6400K</t>
  </si>
  <si>
    <t>Gigabyte Technology Co. Ltd. F2A58M-S1 (P0)</t>
  </si>
  <si>
    <t>298GB Western Digital WDC WD3200AAJS-08L7A0 (SATA)</t>
  </si>
  <si>
    <t>Windows 8.1 Pro 32-bit</t>
  </si>
  <si>
    <t>FOXCONN M61PMV (AMD Athlon X2 240 Processor)</t>
  </si>
  <si>
    <t>LENOVO Lenovo IdeaPad S410p (CPU Socket - U3E1)</t>
  </si>
  <si>
    <t>8.00GB Doble-Canal DDR3 @ 665MHz</t>
  </si>
  <si>
    <t>DESCRIPCION</t>
  </si>
  <si>
    <t>TIPO EQUIPO</t>
  </si>
  <si>
    <t>SERVIDOR</t>
  </si>
  <si>
    <t>DESKTOP</t>
  </si>
  <si>
    <t>LAPTOP</t>
  </si>
  <si>
    <t>MACBOOK</t>
  </si>
  <si>
    <t>ServerGFS</t>
  </si>
  <si>
    <t>ServerFile</t>
  </si>
  <si>
    <t xml:space="preserve"> TI</t>
  </si>
  <si>
    <t>-</t>
  </si>
  <si>
    <t>ANTIGÜEDAD</t>
  </si>
  <si>
    <t>RENDIMIENTO</t>
  </si>
  <si>
    <t>BUENO</t>
  </si>
  <si>
    <t>REGULAR</t>
  </si>
  <si>
    <t>NUEVO</t>
  </si>
  <si>
    <t>ANTIGUO</t>
  </si>
  <si>
    <t>INTERMEDIO</t>
  </si>
  <si>
    <t>alinan</t>
  </si>
  <si>
    <t>ALEX LIÑAN</t>
  </si>
  <si>
    <t>DATACENTER</t>
  </si>
  <si>
    <t>ADMINISTRACION</t>
  </si>
  <si>
    <t>ALIMENTOS</t>
  </si>
  <si>
    <t>GERENCIA</t>
  </si>
  <si>
    <t>JEFATURA</t>
  </si>
  <si>
    <t>ASUNTOS REGULATORIOS</t>
  </si>
  <si>
    <t>LABORATORIO</t>
  </si>
  <si>
    <t>ORGANISMO DE INSPECCION</t>
  </si>
  <si>
    <t>192.168.1.24</t>
  </si>
  <si>
    <t>192.168.1.32</t>
  </si>
  <si>
    <t>192.168.1.40</t>
  </si>
  <si>
    <t>192.168.1.41</t>
  </si>
  <si>
    <t>192.168.1.44</t>
  </si>
  <si>
    <t>192.168.1.45</t>
  </si>
  <si>
    <t>192.168.1.46</t>
  </si>
  <si>
    <t>192.168.1.43</t>
  </si>
  <si>
    <t>192.168.1.48</t>
  </si>
  <si>
    <t>192.168.1.50</t>
  </si>
  <si>
    <t>192.168.1.54</t>
  </si>
  <si>
    <t>192.168.1.58</t>
  </si>
  <si>
    <t>192.168.1.53</t>
  </si>
  <si>
    <t>192.168.1.55</t>
  </si>
  <si>
    <t>192.168.1.59</t>
  </si>
  <si>
    <t>192.168.1.60</t>
  </si>
  <si>
    <t>192.168.1.5</t>
  </si>
  <si>
    <t>192.168.1.13</t>
  </si>
  <si>
    <t>192.168.3.13</t>
  </si>
  <si>
    <t>192.168.3.14</t>
  </si>
  <si>
    <t>192.168.3.15</t>
  </si>
  <si>
    <t>192.168.3.16</t>
  </si>
  <si>
    <t>192.168.3.17</t>
  </si>
  <si>
    <t>192.168.3.18</t>
  </si>
  <si>
    <t>192.168.3.12</t>
  </si>
  <si>
    <t>192.168.3.11</t>
  </si>
  <si>
    <t>192.168.3.10</t>
  </si>
  <si>
    <t>192.168.1.75</t>
  </si>
  <si>
    <t>192.168.1.72</t>
  </si>
  <si>
    <t>192.168.1.73</t>
  </si>
  <si>
    <t>192.168.1.74</t>
  </si>
  <si>
    <t>IMPRESORAS</t>
  </si>
  <si>
    <t>BROTHER ALI</t>
  </si>
  <si>
    <t>192.168.1.90</t>
  </si>
  <si>
    <t>EPSON ALI</t>
  </si>
  <si>
    <t>192.168.1.91</t>
  </si>
  <si>
    <t>192.168.1.96</t>
  </si>
  <si>
    <t>CANON RECEPCION AR</t>
  </si>
  <si>
    <t>BROTHER AR</t>
  </si>
  <si>
    <t>HP AR</t>
  </si>
  <si>
    <t>192.168.1.34</t>
  </si>
  <si>
    <t>mcarrillo</t>
  </si>
  <si>
    <t>MARIA ZELA</t>
  </si>
  <si>
    <t>mzela</t>
  </si>
  <si>
    <t>FSC-LAB-COMER03</t>
  </si>
  <si>
    <t>FS-AR-CONSULT26</t>
  </si>
  <si>
    <t>RAYZA SEVILLANO</t>
  </si>
  <si>
    <t>FS-AR-CONSULT24</t>
  </si>
  <si>
    <t>192.168.1.67</t>
  </si>
  <si>
    <t>FS-AR-CONSULT27</t>
  </si>
  <si>
    <t>FS-AR-CONSULT29</t>
  </si>
  <si>
    <t>192.168.1.68</t>
  </si>
  <si>
    <t>MELI GARCIA</t>
  </si>
  <si>
    <t>mgarcia</t>
  </si>
  <si>
    <t>rcarrillo</t>
  </si>
  <si>
    <t>ROSA CARRILLO</t>
  </si>
  <si>
    <t>BRENDA DUEÑAS</t>
  </si>
  <si>
    <t>bduenas</t>
  </si>
  <si>
    <t>8.00GB Dual-Channel DDR3</t>
  </si>
  <si>
    <t>8.00GB Single-Channel DDR3 @ 533MHz</t>
  </si>
  <si>
    <t>rsevillano</t>
  </si>
  <si>
    <t>JOSUE ASPILCUETA</t>
  </si>
  <si>
    <t>jaspilcueta</t>
  </si>
  <si>
    <t>jbazan</t>
  </si>
  <si>
    <t>flinares</t>
  </si>
  <si>
    <t>FABIO LINARES</t>
  </si>
  <si>
    <t>4C-CC-6A-D4-1C-72</t>
  </si>
  <si>
    <t>1C-1B-0D-54-EB-11</t>
  </si>
  <si>
    <t>Windows 10 Pro for Workstations 64-bit</t>
  </si>
  <si>
    <t>8.00GB Single-Channel Unknown @ 1065MHz</t>
  </si>
  <si>
    <t>LT - DELL</t>
  </si>
  <si>
    <t>PATRICA ARENAS</t>
  </si>
  <si>
    <t>parenas</t>
  </si>
  <si>
    <t>4.00GB Single-Channel DDR3 @ 798MHz</t>
  </si>
  <si>
    <t>VANIA PINEDA</t>
  </si>
  <si>
    <t>vpineda</t>
  </si>
  <si>
    <t>Intel Core i3 @ 2.00GHz</t>
  </si>
  <si>
    <t>8.00GB Dual-Channel Unknown @ 665MHz</t>
  </si>
  <si>
    <t>192.168.1.62</t>
  </si>
  <si>
    <t>CRISTIAN FLORES</t>
  </si>
  <si>
    <t>cflores</t>
  </si>
  <si>
    <t>4.00GB Single-Channel DDR3 @ 669MHz</t>
  </si>
  <si>
    <t>AURELIA HUAMAN</t>
  </si>
  <si>
    <t>ahuaman</t>
  </si>
  <si>
    <t>192.168.1.63</t>
  </si>
  <si>
    <t>LENOVO</t>
  </si>
  <si>
    <t>Intel Core i5 @ 1.60GHz</t>
  </si>
  <si>
    <t>8.00GB</t>
  </si>
  <si>
    <t>FS-AR-CONSULT30</t>
  </si>
  <si>
    <t>192.168.1.64</t>
  </si>
  <si>
    <t>D4-3B-04-00-35-F2</t>
  </si>
  <si>
    <t>JENIFER BAZAN</t>
  </si>
  <si>
    <t>30-D1-6B-FD-08-3C</t>
  </si>
  <si>
    <t>DELL</t>
  </si>
  <si>
    <t>30-D1-6B-FE-3D-60</t>
  </si>
  <si>
    <t>8.00GB Single-Channel Unknown @ 1066MHz</t>
  </si>
  <si>
    <t>70-C9-4E-E7-A4-DA</t>
  </si>
  <si>
    <t>Intel Core i5 7500U @ 2.50GHz</t>
  </si>
  <si>
    <t>70-C9-4E-E7-A5-20</t>
  </si>
  <si>
    <t>8.00GB Dual-Channel Unknown @ 1064MHz</t>
  </si>
  <si>
    <t>ERIKA CARRION</t>
  </si>
  <si>
    <t>ecarrion</t>
  </si>
  <si>
    <t>Laptop nueva verificar</t>
  </si>
  <si>
    <t>B0-6E-BF-2F-39-5F</t>
  </si>
  <si>
    <t>4.00GB Single-Channel Unknown @ 1063MHz</t>
  </si>
  <si>
    <t>MASTER-ALIMENTOS</t>
  </si>
  <si>
    <t>40-8D-5C-E3-96-61</t>
  </si>
  <si>
    <t>192.168.1.38</t>
  </si>
  <si>
    <t>Intel Core i5 @ 3.00GHz</t>
  </si>
  <si>
    <t>4.00GB Single-Channel Unknown @ 1066MHz</t>
  </si>
  <si>
    <t>ANTI VIRUS</t>
  </si>
  <si>
    <t>LICENCIA OFFICE</t>
  </si>
  <si>
    <t>FECHA COMPRA</t>
  </si>
  <si>
    <t>F. INSTALCION SO</t>
  </si>
  <si>
    <t>EX-JEFATURA</t>
  </si>
  <si>
    <t>VOLANTE</t>
  </si>
  <si>
    <t>solutions</t>
  </si>
  <si>
    <t>0C-9D-92-7F-50-84</t>
  </si>
  <si>
    <t>Intel Core i3 @ 3.60GHz</t>
  </si>
  <si>
    <t>4.00GB</t>
  </si>
  <si>
    <t>ASUSTeK - PRIME H310M-E (LGA1151)</t>
  </si>
  <si>
    <t>111GB Western Digital WDC WDS120G2G0B-00EPW0 (SSD)</t>
  </si>
  <si>
    <t>LEVI PAITA</t>
  </si>
  <si>
    <t>1C-1B-0D-54-EE-DC</t>
  </si>
  <si>
    <t>Intel Core i7 6700 @ 3.40GHz</t>
  </si>
  <si>
    <t>16.0GB Dual-Channel Unknown @ 1066MHz</t>
  </si>
  <si>
    <t>223GB ADAT SP550 SCSI Disk Device (SSD)
931GB Western Digital WD WD10EZEX-60M2NA0 SCSI Disk Device (SATA)</t>
  </si>
  <si>
    <t>40-8D-5C-CF-40-D0</t>
  </si>
  <si>
    <t>1C-1B-0D-C9-DE-52</t>
  </si>
  <si>
    <t>931GB TOSHIBA HDWD110 (SATA)</t>
  </si>
  <si>
    <t>ASISTENTE OI</t>
  </si>
  <si>
    <t>40-F0-2F-80-07-82</t>
  </si>
  <si>
    <t>LIC WIN10</t>
  </si>
  <si>
    <t>Intel Core i3 4010U @ 1.70GHz</t>
  </si>
  <si>
    <t>4C-ED-FB-3E-D2-64</t>
  </si>
  <si>
    <t>AMD K17</t>
  </si>
  <si>
    <t>AMD K17 Athlon 200G</t>
  </si>
  <si>
    <t>3.00GB</t>
  </si>
  <si>
    <t>ASUSTeK COMPUTER INC. PRIME A320M-K</t>
  </si>
  <si>
    <t>Intel Pentium G3260 @ 3.30GHz</t>
  </si>
  <si>
    <t>4.00GB Single-Channel DDR3 @ 698MHz</t>
  </si>
  <si>
    <t>111GB KINGSTON SA400S37120G (SSD)
931GB Western Digital WDC WD10EZEX-00BN5A0 (SATA)</t>
  </si>
  <si>
    <t>4.00GB Single-Channel DDR3 @ 535MHz</t>
  </si>
  <si>
    <t>111GB Western Digital WDC WDS1 20G2G0A-00JH SCSI Disk Device (SSD)
465GB Seagate ST500DM0 02-1BD142 SCSI Disk Device (SATA)</t>
  </si>
  <si>
    <t>FSC-LAB-QUIMICO</t>
  </si>
  <si>
    <t>3.00GB Dual-Channel DDR2 @ 401MHz</t>
  </si>
  <si>
    <t>9C-4E-36-28-42-F4</t>
  </si>
  <si>
    <t>FSC-LAB-GEREN</t>
  </si>
  <si>
    <t>ELSA VARGAS</t>
  </si>
  <si>
    <t>evargas</t>
  </si>
  <si>
    <t>48-0F-CF-69-89-3D</t>
  </si>
  <si>
    <t>FSCINSPECTOR7</t>
  </si>
  <si>
    <t>FSC-LAB-SUPERV01</t>
  </si>
  <si>
    <t>FSC-LAB-JEFELAB</t>
  </si>
  <si>
    <t>4C-ED-FB-3E-D1-3C</t>
  </si>
  <si>
    <t>FSC-LAB-COMER04</t>
  </si>
  <si>
    <t>FSC-LAB-MICROBI</t>
  </si>
  <si>
    <t>B0-C0-90-1E-40-2B</t>
  </si>
  <si>
    <t>FS-LAB-QUIMICO</t>
  </si>
  <si>
    <t>465GB Western Digital WDC WD5000LPCX-24C6HT0 ATA Device (SATA)</t>
  </si>
  <si>
    <t>LASLIE CUSI</t>
  </si>
  <si>
    <t>54-13-79-C0-BF-54</t>
  </si>
  <si>
    <t>192.168.3.21</t>
  </si>
  <si>
    <t>lcusi</t>
  </si>
  <si>
    <t>FSC-LAB-COMER02</t>
  </si>
  <si>
    <t>4.00GB Single-Channel Unknown @ 665MHz</t>
  </si>
  <si>
    <t>HP 831C (U3E1)</t>
  </si>
  <si>
    <t>931GB TOSHIBA MQ01ABD100 (SATA)</t>
  </si>
  <si>
    <t>4C-ED-FB-3E-D2-41</t>
  </si>
  <si>
    <t>192.168.3.22</t>
  </si>
  <si>
    <t>192.168.3.23</t>
  </si>
  <si>
    <t>88-D7-F6-42-FA-E9</t>
  </si>
  <si>
    <t>DESKTOP-VAN6JBN</t>
  </si>
  <si>
    <t>ASUSTeK COMPUTER INC. PRIME B350M-A</t>
  </si>
  <si>
    <t>111GB Western Digital WDC WDS120G2G0A-00JH30 (SSD)</t>
  </si>
  <si>
    <t>192.168.3.24</t>
  </si>
  <si>
    <t>4C-ED-FB-3E-D1-5B</t>
  </si>
  <si>
    <t>FSC-LAB-INSTRUMENTAL</t>
  </si>
  <si>
    <t>instrumental</t>
  </si>
  <si>
    <t>192.168.3.25</t>
  </si>
  <si>
    <t>4C-BB-58-DC-47-0F</t>
  </si>
  <si>
    <t>FS-LAB-RECEPCION</t>
  </si>
  <si>
    <t>alaupa</t>
  </si>
  <si>
    <t>D4-6D-6D-25-72-4E</t>
  </si>
  <si>
    <t>192.168.3.26</t>
  </si>
  <si>
    <t>FSC-LAB-ANALIS1</t>
  </si>
  <si>
    <t>Intel Core i3 @ 2.40GHz</t>
  </si>
  <si>
    <t>4.00GB Single-Channel Unknown @ 1064MHz</t>
  </si>
  <si>
    <t>LENOVO LNVNB161216</t>
  </si>
  <si>
    <t>931GB Seagate ST1000LM035-1RK172 (SATA)</t>
  </si>
  <si>
    <t>ALICIA CHAVEZ</t>
  </si>
  <si>
    <t>achavez</t>
  </si>
  <si>
    <t>192.168.1.65</t>
  </si>
  <si>
    <t>FS-AR-CONSULT25</t>
  </si>
  <si>
    <t>8.00GB Dual-Channel Unknown @ 1063MHz</t>
  </si>
  <si>
    <t>931GB Western Digital WDC WD10JPVX-60JC3T1 (SATA)</t>
  </si>
  <si>
    <t>PT</t>
  </si>
  <si>
    <t>JOSE OLIDEN</t>
  </si>
  <si>
    <t>FS-TP-INSPEC01</t>
  </si>
  <si>
    <t>INSPECTOR</t>
  </si>
  <si>
    <t>joliden</t>
  </si>
  <si>
    <t>192.168.1.80</t>
  </si>
  <si>
    <t>POR REVISAR</t>
  </si>
  <si>
    <t>AÑOS</t>
  </si>
  <si>
    <t>KARENT PALOMINO</t>
  </si>
  <si>
    <t>kpalomino</t>
  </si>
  <si>
    <t xml:space="preserve"> </t>
  </si>
  <si>
    <t>PRINTER</t>
  </si>
  <si>
    <t>* LOS DE TEXTO ROJO FALTA VERIFICAR EQUIPOS</t>
  </si>
  <si>
    <t>223GB ADATA SU650 (SSD)</t>
  </si>
  <si>
    <t>ARTHURO BALDEON</t>
  </si>
  <si>
    <t>abaldeon</t>
  </si>
  <si>
    <t>MARY CARILLO</t>
  </si>
  <si>
    <t>FS-ALI-MASTER</t>
  </si>
  <si>
    <t>Gigabyte Technology Co. Ltd. B150-HD3-CF (U3E1)</t>
  </si>
  <si>
    <t>223GB KINGSTON SA400S37240G (SSD)</t>
  </si>
  <si>
    <t>ASUSTeK COMPUTER INC. PRIME H110M-P (LGA1151)</t>
  </si>
  <si>
    <t>111GB Western Digital WDC WDS120G1G0B-00RC30 (SSD)</t>
  </si>
  <si>
    <t>192.168.1.35</t>
  </si>
  <si>
    <t>Lenovo ThinkPad V330-14IKB</t>
  </si>
  <si>
    <t>Intel Core i5 8250U @ 1.60GHz</t>
  </si>
  <si>
    <t>8DDR4</t>
  </si>
  <si>
    <t>120 GB SSD + 1TB SATA</t>
  </si>
  <si>
    <t>LENOVO LNVNB161216 (U3E1)</t>
  </si>
  <si>
    <t>111GB KINGSTON SA400M8120G (SSD)
931GB Seagate ST1000LM035-1RK172 (SATA)</t>
  </si>
  <si>
    <t>NÚMERO SERIE</t>
  </si>
  <si>
    <t>lcervantes</t>
  </si>
  <si>
    <t>GISELLA CERVANTES</t>
  </si>
  <si>
    <t>ESET 20200928</t>
  </si>
  <si>
    <t>192.168.1.76</t>
  </si>
  <si>
    <t>FSC-OI-VOLANTE</t>
  </si>
  <si>
    <t>FSC-OI-INSPEC05</t>
  </si>
  <si>
    <t>PC</t>
  </si>
  <si>
    <t>192.168.1.77</t>
  </si>
  <si>
    <t>LISBETH BARRIENTOS</t>
  </si>
  <si>
    <t>FS-AR-CONSULT31</t>
  </si>
  <si>
    <t>lbarrientos</t>
  </si>
  <si>
    <t>04-EA-56-70-53-6E</t>
  </si>
  <si>
    <t>192.168.1.49</t>
  </si>
  <si>
    <t>Intel Core i3 @ 2.10GHz</t>
  </si>
  <si>
    <t>223GB Crucial CT240BX500SSD1 (SSD)</t>
  </si>
  <si>
    <t>FS-AR-CONSULT17</t>
  </si>
  <si>
    <t>MADALEY CORTEZ</t>
  </si>
  <si>
    <t>FS-AR-CONSULT20</t>
  </si>
  <si>
    <t>mcortez</t>
  </si>
  <si>
    <t>192.168.1.57</t>
  </si>
  <si>
    <t>X</t>
  </si>
  <si>
    <t>SO LIC</t>
  </si>
  <si>
    <t>VIRUS</t>
  </si>
  <si>
    <t>GRAFICA</t>
  </si>
  <si>
    <t>Intel UHD Graphics 630 (ASUStek Computer Inc)</t>
  </si>
  <si>
    <t>MAC WIFI</t>
  </si>
  <si>
    <t>HP v193b - VA1903a (1366x768@60Hz)</t>
  </si>
  <si>
    <t>LG flat w19435b - W1943 (1360x768@60Hz)</t>
  </si>
  <si>
    <t>Intel HD Graphics 530 (Gigabyte)</t>
  </si>
  <si>
    <t>Intel HD Graphics 630 (Gigabyte)</t>
  </si>
  <si>
    <t>DELL E2016H (1600x900@60Hz)</t>
  </si>
  <si>
    <t xml:space="preserve">111GB KINGSTON SUV400S37120G (SSD)
   465GB Seagate ST3500312CS (SATA) </t>
  </si>
  <si>
    <t>SAMSUNG S22E310 - S22E310 (1920x1080@59Hz)</t>
  </si>
  <si>
    <t>INCLUIRLO AL AD CON DOMINIO Y USUARIO</t>
  </si>
  <si>
    <t>ACTUALIZAR ANTIVIRUS</t>
  </si>
  <si>
    <t>FS-AR-ASIST03</t>
  </si>
  <si>
    <t>jorbegoso</t>
  </si>
  <si>
    <t>BenQ GL950A (1366x768@60Hz)</t>
  </si>
  <si>
    <t>Intel HD Graphics (ASUStek Computer Inc)</t>
  </si>
  <si>
    <t>111GB KINGSTON SA400S37120G (SSD)</t>
  </si>
  <si>
    <t>VERIFICAR</t>
  </si>
  <si>
    <t>LENOVO THIVISION -  L197 Wide (1440x900@60Hz)</t>
  </si>
  <si>
    <t>256MB NVIDIA GeForce 6150SE nForce 430 (Foxconn)</t>
  </si>
  <si>
    <t>LG l15505 - 1943W (1366x768@60Hz)</t>
  </si>
  <si>
    <t>Intel G41 Express Chipset (Gigabyte)</t>
  </si>
  <si>
    <t>50-3E-AA-44-16-76</t>
  </si>
  <si>
    <t>D8-9C-67-B9-BC-BF</t>
  </si>
  <si>
    <t>192.168.1.12</t>
  </si>
  <si>
    <t xml:space="preserve">LT -DELL -TABLET </t>
  </si>
  <si>
    <t>Generic PnP Monitor (1920x1080@60Hz)</t>
  </si>
  <si>
    <t>Intel HD Graphics 620 (Dell)</t>
  </si>
  <si>
    <t>Intel Core i3 7500U @ 2.70GHz</t>
  </si>
  <si>
    <t>Dell Inc. 029NJ6 (U3E1)</t>
  </si>
  <si>
    <t>FS-AR-CONSULT33</t>
  </si>
  <si>
    <t>3C-91-80-6F-37-B5</t>
  </si>
  <si>
    <t>9C-5A-44-53-5A-9D</t>
  </si>
  <si>
    <t>LT-LENOVO</t>
  </si>
  <si>
    <t>Generic PnP Monitor (1366x768@60Hz)</t>
  </si>
  <si>
    <t>Intel UHD Graphics 620 (Lenovo)</t>
  </si>
  <si>
    <t>119GB SAMSUNG MZNLF128HCHP-00004 (SSD)</t>
  </si>
  <si>
    <t>931GB Seagate ST1000LM035-1RK172 (SATA)
119GB SAMSUNG MZNLF128HCHP-00004 (SSD)</t>
  </si>
  <si>
    <t>AOC e943fwsk - 1943W (1366x768@60Hz)</t>
  </si>
  <si>
    <t>Intel HD Graphics 4600 (ASUStek Computer Inc)</t>
  </si>
  <si>
    <t>9C-2A-70-D7-F3-37</t>
  </si>
  <si>
    <t>Intel HD Graphics 4000 (Dell)</t>
  </si>
  <si>
    <t>INSTALAR ANTIVIRUS</t>
  </si>
  <si>
    <t>CARLOS MELENDEZ</t>
  </si>
  <si>
    <t>CAMBIARLE DE USUARIO DE ACCESO</t>
  </si>
  <si>
    <t>Intel HD Graphics (Elitegroup)</t>
  </si>
  <si>
    <t>48-F1-7F-F2-74-7F</t>
  </si>
  <si>
    <t>9C-5A-44-2C-FE-8D</t>
  </si>
  <si>
    <t>FS-AR-CONSULT21</t>
  </si>
  <si>
    <t>08-ED-B9-89-26-23</t>
  </si>
  <si>
    <t>Monitor PnP genérico (1366x768@60Hz)</t>
  </si>
  <si>
    <t>F4-30-B9-AB-05-88</t>
  </si>
  <si>
    <t>40-9F-38-37-BD-05</t>
  </si>
  <si>
    <t>Intel HD Graphics 520 (HP)</t>
  </si>
  <si>
    <t>223GB Western Digital WDC WDS240G2G0A-00JH30 (SSD)</t>
  </si>
  <si>
    <t>BENQ gl 950 - BenQ GL950A (1366x768@60Hz)</t>
  </si>
  <si>
    <t>ATI Radeon 3000 (Gigabyte)</t>
  </si>
  <si>
    <t>74GB Seagate ST380811 AS SATA Disk Device (SATA)
465GB Seagate ST350041 4CS SATA Disk Device (SATA)</t>
  </si>
  <si>
    <t>BenQ DL2020 - BenQ DL2020 (1366x768@60Hz)</t>
  </si>
  <si>
    <t>3067MB ATI Radeon 3000 Graphics (MSI)</t>
  </si>
  <si>
    <t>MSI 760GMA-P34(FX) (MS-7641) (CPU1)</t>
  </si>
  <si>
    <t>119GB LITEON IT LCS-128L9S-HP (SSD)</t>
  </si>
  <si>
    <t>LG Flatron w1943c - W1943 (1360x768@60Hz)</t>
  </si>
  <si>
    <t>1918MB ATI Radeon 3000 Graphics (Gigabyte)</t>
  </si>
  <si>
    <t>AC-E2-D3-52-3A-D1</t>
  </si>
  <si>
    <t>B0-52-16-02-24-DB</t>
  </si>
  <si>
    <t>LT-HP</t>
  </si>
  <si>
    <t>FS-AR-CONSULT1E</t>
  </si>
  <si>
    <t>DELL F2016 - W1943 (1360x768@60Hz)</t>
  </si>
  <si>
    <t>LG Flatron w1943c - 2070W (1600x900@60Hz)</t>
  </si>
  <si>
    <t>2939MB ATI Radeon 3000 Graphics (Foxconn)</t>
  </si>
  <si>
    <t>C0-38-96-6F-5E-C9</t>
  </si>
  <si>
    <t>EC-B1-D7-D8-C6-0E</t>
  </si>
  <si>
    <t>Intel HD Graphics Family (HP)</t>
  </si>
  <si>
    <t>BIO</t>
  </si>
  <si>
    <t>38-B1-DB-2F-5C-85</t>
  </si>
  <si>
    <t>administrador</t>
  </si>
  <si>
    <t>Generic PnP Monitor (1366x768@40Hz)</t>
  </si>
  <si>
    <t>98-29-A6-63-C1-F7</t>
  </si>
  <si>
    <t>931GB Seagate ST1000LM035-1RK172 (SATA)
111GB Western Digital WDC WDS120G2G0B-00EPW0 (SSD)</t>
  </si>
  <si>
    <t>9C-5A-44-53-5A-D0</t>
  </si>
  <si>
    <t>3C-91-80-6E-BA-4F</t>
  </si>
  <si>
    <t>FS-AR-CONSULT32</t>
  </si>
  <si>
    <t>acontreras</t>
  </si>
  <si>
    <t>ALONSO CONTRERAS</t>
  </si>
  <si>
    <t>9C-5A-44-2C-FF-27</t>
  </si>
  <si>
    <t>111GB Hitachi HP SSD S700 120GB (SSD)
931GB Seagate ST1000LM035-1RK172 (SATA)</t>
  </si>
  <si>
    <t>JULIO UMEZAWA</t>
  </si>
  <si>
    <t>jumezawa</t>
  </si>
  <si>
    <t>FS-AR-CONSULT35</t>
  </si>
  <si>
    <t>192.168.1.69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</si>
</sst>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0"/>
      <color rgb="FF0070C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1" fillId="0" borderId="2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4" fontId="1" fillId="0" borderId="1" xfId="0" applyNumberFormat="1" applyFont="1" applyFill="1" applyBorder="1" applyAlignment="1">
      <alignment vertical="center"/>
    </xf>
    <xf numFmtId="0" fontId="5" fillId="0" borderId="0" xfId="0" applyFont="1" applyFill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6" fillId="0" borderId="1" xfId="0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4" fontId="0" fillId="0" borderId="1" xfId="0" applyNumberFormat="1" applyFill="1" applyBorder="1"/>
    <xf numFmtId="14" fontId="2" fillId="0" borderId="1" xfId="0" applyNumberFormat="1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0" xfId="0" applyFill="1" applyBorder="1"/>
    <xf numFmtId="0" fontId="1" fillId="0" borderId="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vertical="center"/>
    </xf>
    <xf numFmtId="0" fontId="6" fillId="0" borderId="10" xfId="0" applyFont="1" applyFill="1" applyBorder="1" applyAlignment="1">
      <alignment vertical="center" wrapText="1"/>
    </xf>
    <xf numFmtId="17" fontId="1" fillId="0" borderId="1" xfId="0" applyNumberFormat="1" applyFont="1" applyFill="1" applyBorder="1" applyAlignment="1">
      <alignment horizontal="left" vertical="center"/>
    </xf>
    <xf numFmtId="14" fontId="0" fillId="0" borderId="0" xfId="0" applyNumberFormat="1" applyFill="1" applyAlignment="1">
      <alignment horizontal="left"/>
    </xf>
    <xf numFmtId="14" fontId="0" fillId="0" borderId="2" xfId="0" applyNumberFormat="1" applyFill="1" applyBorder="1" applyAlignment="1">
      <alignment horizontal="left"/>
    </xf>
    <xf numFmtId="14" fontId="1" fillId="0" borderId="6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0" xfId="0" applyFont="1" applyFill="1" applyBorder="1"/>
    <xf numFmtId="14" fontId="5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14" fontId="0" fillId="0" borderId="0" xfId="0" applyNumberFormat="1" applyFill="1" applyAlignment="1"/>
    <xf numFmtId="0" fontId="1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0" fillId="0" borderId="0" xfId="0" applyFont="1" applyFill="1"/>
    <xf numFmtId="0" fontId="9" fillId="0" borderId="18" xfId="0" applyFont="1" applyBorder="1" applyAlignment="1">
      <alignment horizontal="center" vertical="top"/>
    </xf>
    <xf numFmtId="0" fontId="9" fillId="0" borderId="15" xfId="0" applyFont="1" applyBorder="1" applyAlignment="1">
      <alignment horizontal="center" vertical="top"/>
    </xf>
    <xf numFmtId="0" fontId="9" fillId="0" borderId="19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1" fillId="0" borderId="6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9" fillId="0" borderId="15" xfId="0" applyFont="1" applyBorder="1" applyAlignment="1">
      <alignment horizontal="left" vertical="top"/>
    </xf>
    <xf numFmtId="0" fontId="9" fillId="0" borderId="6" xfId="0" applyFont="1" applyBorder="1" applyAlignment="1">
      <alignment horizontal="center" vertical="top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/>
    <xf numFmtId="0" fontId="10" fillId="0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vertical="center"/>
    </xf>
    <xf numFmtId="0" fontId="10" fillId="0" borderId="10" xfId="0" applyFont="1" applyFill="1" applyBorder="1" applyAlignment="1">
      <alignment vertical="center" wrapText="1"/>
    </xf>
    <xf numFmtId="0" fontId="11" fillId="0" borderId="0" xfId="0" applyFont="1" applyFill="1"/>
    <xf numFmtId="0" fontId="10" fillId="0" borderId="1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10" fillId="0" borderId="1" xfId="0" applyNumberFormat="1" applyFont="1" applyFill="1" applyBorder="1" applyAlignment="1">
      <alignment horizontal="left" vertical="center"/>
    </xf>
    <xf numFmtId="0" fontId="12" fillId="0" borderId="10" xfId="0" applyFont="1" applyFill="1" applyBorder="1" applyAlignment="1">
      <alignment vertical="center"/>
    </xf>
    <xf numFmtId="0" fontId="8" fillId="0" borderId="0" xfId="0" applyFont="1" applyFill="1" applyAlignment="1"/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14" fontId="11" fillId="0" borderId="1" xfId="0" applyNumberFormat="1" applyFont="1" applyFill="1" applyBorder="1"/>
    <xf numFmtId="0" fontId="11" fillId="0" borderId="10" xfId="0" applyFont="1" applyFill="1" applyBorder="1"/>
    <xf numFmtId="0" fontId="11" fillId="0" borderId="10" xfId="0" applyFont="1" applyFill="1" applyBorder="1" applyAlignment="1">
      <alignment wrapText="1"/>
    </xf>
    <xf numFmtId="14" fontId="11" fillId="0" borderId="1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5" fillId="0" borderId="17" xfId="0" applyFont="1" applyFill="1" applyBorder="1" applyAlignment="1">
      <alignment horizontal="left"/>
    </xf>
    <xf numFmtId="0" fontId="6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5" fillId="0" borderId="12" xfId="0" applyFont="1" applyFill="1" applyBorder="1" applyAlignment="1"/>
    <xf numFmtId="0" fontId="6" fillId="0" borderId="16" xfId="0" applyNumberFormat="1" applyFont="1" applyFill="1" applyBorder="1" applyAlignment="1">
      <alignment vertical="center"/>
    </xf>
    <xf numFmtId="0" fontId="6" fillId="0" borderId="12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14" fontId="6" fillId="0" borderId="12" xfId="0" applyNumberFormat="1" applyFont="1" applyFill="1" applyBorder="1" applyAlignment="1">
      <alignment vertical="center"/>
    </xf>
    <xf numFmtId="0" fontId="5" fillId="0" borderId="12" xfId="0" applyFont="1" applyFill="1" applyBorder="1"/>
    <xf numFmtId="14" fontId="5" fillId="0" borderId="12" xfId="0" applyNumberFormat="1" applyFont="1" applyFill="1" applyBorder="1"/>
    <xf numFmtId="0" fontId="5" fillId="0" borderId="13" xfId="0" applyFont="1" applyFill="1" applyBorder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97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G202"/>
  <sheetViews>
    <sheetView tabSelected="1" zoomScale="90" zoomScaleNormal="90" workbookViewId="0">
      <pane xSplit="14" ySplit="3" topLeftCell="O34" activePane="bottomRight" state="frozen"/>
      <selection pane="topRight" activeCell="O1" sqref="O1"/>
      <selection pane="bottomLeft" activeCell="A4" sqref="A4"/>
      <selection pane="bottomRight" activeCell="P55" sqref="P55"/>
    </sheetView>
  </sheetViews>
  <sheetFormatPr baseColWidth="10" defaultRowHeight="15" x14ac:dyDescent="0.25"/>
  <cols>
    <col min="1" max="1" width="4.28515625" style="6" customWidth="1"/>
    <col min="2" max="2" width="6.5703125" style="7" customWidth="1"/>
    <col min="3" max="3" width="7.140625" style="7" customWidth="1"/>
    <col min="4" max="4" width="24.85546875" style="7" bestFit="1" customWidth="1"/>
    <col min="5" max="5" width="18.7109375" style="7" customWidth="1"/>
    <col min="6" max="6" width="16.28515625" style="7" customWidth="1"/>
    <col min="7" max="7" width="13.85546875" style="7" bestFit="1" customWidth="1"/>
    <col min="8" max="8" width="13.5703125" style="7" customWidth="1"/>
    <col min="9" max="9" width="7.140625" style="7" customWidth="1"/>
    <col min="10" max="10" width="15.85546875" style="8" customWidth="1"/>
    <col min="11" max="11" width="16.85546875" style="8" bestFit="1" customWidth="1"/>
    <col min="12" max="12" width="16.85546875" style="8" hidden="1" customWidth="1"/>
    <col min="13" max="13" width="16.85546875" style="39" hidden="1" customWidth="1"/>
    <col min="14" max="14" width="17.85546875" style="39" hidden="1" customWidth="1"/>
    <col min="15" max="15" width="18.28515625" style="7" customWidth="1"/>
    <col min="16" max="16" width="12.28515625" style="7" bestFit="1" customWidth="1"/>
    <col min="17" max="17" width="13.85546875" style="77" customWidth="1"/>
    <col min="18" max="18" width="15.85546875" style="77" customWidth="1"/>
    <col min="19" max="19" width="18.5703125" style="63" customWidth="1"/>
    <col min="20" max="20" width="65.7109375" style="9" bestFit="1" customWidth="1"/>
    <col min="21" max="21" width="27" style="9" bestFit="1" customWidth="1"/>
    <col min="22" max="22" width="45.7109375" style="9" bestFit="1" customWidth="1"/>
    <col min="23" max="23" width="41.42578125" style="9" bestFit="1" customWidth="1"/>
    <col min="24" max="24" width="12" style="9" bestFit="1" customWidth="1"/>
    <col min="25" max="25" width="44.7109375" style="6" bestFit="1" customWidth="1"/>
    <col min="26" max="26" width="24.42578125" style="6" bestFit="1" customWidth="1"/>
    <col min="27" max="27" width="36.85546875" style="6" bestFit="1" customWidth="1"/>
    <col min="28" max="28" width="40.42578125" style="6" bestFit="1" customWidth="1"/>
    <col min="29" max="29" width="53.28515625" style="6" bestFit="1" customWidth="1"/>
    <col min="30" max="30" width="71.5703125" style="6" bestFit="1" customWidth="1"/>
    <col min="31" max="16384" width="11.42578125" style="6"/>
  </cols>
  <sheetData>
    <row r="1" spans="2:30" ht="15.75" thickBot="1" x14ac:dyDescent="0.3">
      <c r="B1" s="98" t="s">
        <v>566</v>
      </c>
      <c r="C1" s="98"/>
      <c r="D1" s="98"/>
      <c r="E1" s="98"/>
      <c r="F1" s="98"/>
    </row>
    <row r="2" spans="2:30" x14ac:dyDescent="0.25">
      <c r="B2" s="95"/>
      <c r="C2" s="96"/>
      <c r="D2" s="97"/>
      <c r="E2" s="92" t="s">
        <v>139</v>
      </c>
      <c r="F2" s="92"/>
      <c r="G2" s="92"/>
      <c r="H2" s="10"/>
      <c r="I2" s="10"/>
      <c r="J2" s="11"/>
      <c r="K2" s="11"/>
      <c r="L2" s="11"/>
      <c r="M2" s="40"/>
      <c r="N2" s="40"/>
      <c r="O2" s="92" t="s">
        <v>227</v>
      </c>
      <c r="P2" s="92"/>
      <c r="Q2" s="78"/>
      <c r="R2" s="78"/>
      <c r="S2" s="61"/>
      <c r="T2" s="12"/>
      <c r="U2" s="93" t="s">
        <v>228</v>
      </c>
      <c r="V2" s="93"/>
      <c r="W2" s="93"/>
      <c r="X2" s="93"/>
      <c r="Y2" s="93"/>
      <c r="Z2" s="93"/>
      <c r="AA2" s="93"/>
      <c r="AB2" s="93"/>
      <c r="AC2" s="93"/>
      <c r="AD2" s="94"/>
    </row>
    <row r="3" spans="2:30" s="13" customFormat="1" x14ac:dyDescent="0.25">
      <c r="B3" s="14" t="s">
        <v>4</v>
      </c>
      <c r="C3" s="30" t="s">
        <v>5</v>
      </c>
      <c r="D3" s="14"/>
      <c r="E3" s="14" t="s">
        <v>1</v>
      </c>
      <c r="F3" s="14" t="s">
        <v>219</v>
      </c>
      <c r="G3" s="14" t="s">
        <v>0</v>
      </c>
      <c r="H3" s="14" t="s">
        <v>341</v>
      </c>
      <c r="I3" s="14" t="s">
        <v>561</v>
      </c>
      <c r="J3" s="14" t="s">
        <v>342</v>
      </c>
      <c r="K3" s="14" t="s">
        <v>332</v>
      </c>
      <c r="L3" s="14" t="s">
        <v>583</v>
      </c>
      <c r="M3" s="41" t="s">
        <v>470</v>
      </c>
      <c r="N3" s="41" t="s">
        <v>609</v>
      </c>
      <c r="O3" s="14" t="s">
        <v>3</v>
      </c>
      <c r="P3" s="14" t="s">
        <v>2</v>
      </c>
      <c r="Q3" s="14" t="s">
        <v>468</v>
      </c>
      <c r="R3" s="14" t="s">
        <v>138</v>
      </c>
      <c r="S3" s="14" t="s">
        <v>469</v>
      </c>
      <c r="T3" s="14" t="s">
        <v>91</v>
      </c>
      <c r="U3" s="14" t="s">
        <v>331</v>
      </c>
      <c r="V3" s="14" t="s">
        <v>89</v>
      </c>
      <c r="W3" s="14" t="s">
        <v>607</v>
      </c>
      <c r="X3" s="14" t="s">
        <v>225</v>
      </c>
      <c r="Y3" s="14" t="s">
        <v>220</v>
      </c>
      <c r="Z3" s="14" t="s">
        <v>471</v>
      </c>
      <c r="AA3" s="14" t="s">
        <v>221</v>
      </c>
      <c r="AB3" s="14" t="s">
        <v>222</v>
      </c>
      <c r="AC3" s="14" t="s">
        <v>223</v>
      </c>
      <c r="AD3" s="28" t="s">
        <v>224</v>
      </c>
    </row>
    <row r="4" spans="2:30" x14ac:dyDescent="0.25">
      <c r="B4" s="31" t="s">
        <v>6</v>
      </c>
      <c r="C4" s="1" t="s">
        <v>8</v>
      </c>
      <c r="D4" s="1" t="s">
        <v>354</v>
      </c>
      <c r="E4" s="1" t="s">
        <v>12</v>
      </c>
      <c r="F4" s="1" t="s">
        <v>164</v>
      </c>
      <c r="G4" s="1" t="s">
        <v>146</v>
      </c>
      <c r="H4" s="1" t="s">
        <v>347</v>
      </c>
      <c r="I4" s="32">
        <f ca="1">YEAR(NOW())-YEAR(X4)</f>
        <v>4</v>
      </c>
      <c r="J4" s="2" t="s">
        <v>343</v>
      </c>
      <c r="K4" s="2" t="s">
        <v>335</v>
      </c>
      <c r="L4" s="2"/>
      <c r="M4" s="42"/>
      <c r="N4" s="42"/>
      <c r="O4" s="1" t="s">
        <v>14</v>
      </c>
      <c r="P4" s="1" t="s">
        <v>19</v>
      </c>
      <c r="Q4" s="1"/>
      <c r="R4" s="2"/>
      <c r="S4" s="2"/>
      <c r="T4" s="1"/>
      <c r="U4" s="1" t="s">
        <v>96</v>
      </c>
      <c r="V4" s="1"/>
      <c r="W4" s="1"/>
      <c r="X4" s="15">
        <v>42475</v>
      </c>
      <c r="Y4" s="1" t="s">
        <v>229</v>
      </c>
      <c r="Z4" s="17">
        <v>42682</v>
      </c>
      <c r="AA4" s="1" t="s">
        <v>241</v>
      </c>
      <c r="AB4" s="1" t="s">
        <v>242</v>
      </c>
      <c r="AC4" s="1" t="s">
        <v>243</v>
      </c>
      <c r="AD4" s="33" t="s">
        <v>244</v>
      </c>
    </row>
    <row r="5" spans="2:30" x14ac:dyDescent="0.25">
      <c r="B5" s="65" t="s">
        <v>6</v>
      </c>
      <c r="C5" s="66" t="s">
        <v>15</v>
      </c>
      <c r="D5" s="66" t="s">
        <v>354</v>
      </c>
      <c r="E5" s="66" t="s">
        <v>25</v>
      </c>
      <c r="F5" s="66" t="s">
        <v>202</v>
      </c>
      <c r="G5" s="66" t="s">
        <v>187</v>
      </c>
      <c r="H5" s="66" t="s">
        <v>347</v>
      </c>
      <c r="I5" s="67">
        <f ca="1">YEAR(NOW())-YEAR(X5)</f>
        <v>2</v>
      </c>
      <c r="J5" s="68" t="s">
        <v>343</v>
      </c>
      <c r="K5" s="68" t="s">
        <v>335</v>
      </c>
      <c r="L5" s="68"/>
      <c r="M5" s="68"/>
      <c r="N5" s="68" t="s">
        <v>630</v>
      </c>
      <c r="O5" s="66" t="s">
        <v>629</v>
      </c>
      <c r="P5" s="66" t="s">
        <v>631</v>
      </c>
      <c r="Q5" s="66" t="s">
        <v>586</v>
      </c>
      <c r="R5" s="71" t="s">
        <v>340</v>
      </c>
      <c r="S5" s="71" t="s">
        <v>340</v>
      </c>
      <c r="T5" s="66"/>
      <c r="U5" s="66" t="s">
        <v>632</v>
      </c>
      <c r="V5" s="66" t="s">
        <v>633</v>
      </c>
      <c r="W5" s="66" t="s">
        <v>634</v>
      </c>
      <c r="X5" s="72">
        <v>43298</v>
      </c>
      <c r="Y5" s="66" t="s">
        <v>229</v>
      </c>
      <c r="Z5" s="73">
        <v>43492</v>
      </c>
      <c r="AA5" s="66" t="s">
        <v>635</v>
      </c>
      <c r="AB5" s="66" t="s">
        <v>462</v>
      </c>
      <c r="AC5" s="66" t="s">
        <v>636</v>
      </c>
      <c r="AD5" s="76" t="s">
        <v>547</v>
      </c>
    </row>
    <row r="6" spans="2:30" s="75" customFormat="1" x14ac:dyDescent="0.25">
      <c r="B6" s="65" t="s">
        <v>6</v>
      </c>
      <c r="C6" s="66" t="s">
        <v>15</v>
      </c>
      <c r="D6" s="66" t="s">
        <v>355</v>
      </c>
      <c r="E6" s="66" t="s">
        <v>50</v>
      </c>
      <c r="F6" s="66" t="s">
        <v>201</v>
      </c>
      <c r="G6" s="66" t="s">
        <v>148</v>
      </c>
      <c r="H6" s="66" t="s">
        <v>345</v>
      </c>
      <c r="I6" s="67">
        <f ca="1">YEAR(NOW())-YEAR(X6)</f>
        <v>3</v>
      </c>
      <c r="J6" s="68" t="s">
        <v>343</v>
      </c>
      <c r="K6" s="68" t="s">
        <v>335</v>
      </c>
      <c r="L6" s="68"/>
      <c r="M6" s="68"/>
      <c r="N6" s="68" t="s">
        <v>659</v>
      </c>
      <c r="O6" s="66" t="s">
        <v>658</v>
      </c>
      <c r="P6" s="66" t="s">
        <v>375</v>
      </c>
      <c r="Q6" s="66" t="s">
        <v>586</v>
      </c>
      <c r="R6" s="71" t="s">
        <v>340</v>
      </c>
      <c r="S6" s="71" t="s">
        <v>340</v>
      </c>
      <c r="T6" s="66" t="s">
        <v>624</v>
      </c>
      <c r="U6" s="66" t="s">
        <v>98</v>
      </c>
      <c r="V6" s="66" t="s">
        <v>641</v>
      </c>
      <c r="W6" s="66" t="s">
        <v>660</v>
      </c>
      <c r="X6" s="72">
        <v>42865</v>
      </c>
      <c r="Y6" s="66" t="s">
        <v>229</v>
      </c>
      <c r="Z6" s="73">
        <v>43262</v>
      </c>
      <c r="AA6" s="66" t="s">
        <v>434</v>
      </c>
      <c r="AB6" s="66" t="s">
        <v>552</v>
      </c>
      <c r="AC6" s="66" t="s">
        <v>524</v>
      </c>
      <c r="AD6" s="76" t="s">
        <v>661</v>
      </c>
    </row>
    <row r="7" spans="2:30" s="18" customFormat="1" x14ac:dyDescent="0.25">
      <c r="B7" s="5" t="s">
        <v>7</v>
      </c>
      <c r="C7" s="1" t="s">
        <v>57</v>
      </c>
      <c r="D7" s="1" t="s">
        <v>354</v>
      </c>
      <c r="E7" s="1" t="s">
        <v>65</v>
      </c>
      <c r="F7" s="1" t="s">
        <v>194</v>
      </c>
      <c r="G7" s="1" t="s">
        <v>171</v>
      </c>
      <c r="H7" s="1" t="s">
        <v>346</v>
      </c>
      <c r="I7" s="32">
        <f ca="1">YEAR(NOW())-YEAR(X7)</f>
        <v>10</v>
      </c>
      <c r="J7" s="2" t="s">
        <v>343</v>
      </c>
      <c r="K7" s="2" t="s">
        <v>334</v>
      </c>
      <c r="L7" s="2"/>
      <c r="M7" s="2"/>
      <c r="N7" s="2"/>
      <c r="O7" s="1" t="s">
        <v>66</v>
      </c>
      <c r="P7" s="1" t="s">
        <v>41</v>
      </c>
      <c r="Q7" s="1"/>
      <c r="R7" s="2"/>
      <c r="S7" s="2"/>
      <c r="T7" s="1"/>
      <c r="U7" s="1" t="s">
        <v>127</v>
      </c>
      <c r="V7" s="1" t="s">
        <v>128</v>
      </c>
      <c r="W7" s="1"/>
      <c r="X7" s="15">
        <v>40421</v>
      </c>
      <c r="Y7" s="1" t="s">
        <v>229</v>
      </c>
      <c r="Z7" s="17">
        <v>43243</v>
      </c>
      <c r="AA7" s="1" t="s">
        <v>233</v>
      </c>
      <c r="AB7" s="1" t="s">
        <v>321</v>
      </c>
      <c r="AC7" s="1" t="s">
        <v>322</v>
      </c>
      <c r="AD7" s="33" t="s">
        <v>323</v>
      </c>
    </row>
    <row r="8" spans="2:30" ht="25.5" x14ac:dyDescent="0.25">
      <c r="B8" s="5" t="s">
        <v>6</v>
      </c>
      <c r="C8" s="1" t="s">
        <v>554</v>
      </c>
      <c r="D8" s="1" t="s">
        <v>354</v>
      </c>
      <c r="E8" s="1" t="s">
        <v>83</v>
      </c>
      <c r="F8" s="1" t="s">
        <v>172</v>
      </c>
      <c r="G8" s="1" t="s">
        <v>170</v>
      </c>
      <c r="H8" s="1" t="s">
        <v>347</v>
      </c>
      <c r="I8" s="32">
        <f ca="1">YEAR(NOW())-YEAR(X8)</f>
        <v>5</v>
      </c>
      <c r="J8" s="2" t="s">
        <v>343</v>
      </c>
      <c r="K8" s="2" t="s">
        <v>335</v>
      </c>
      <c r="L8" s="2"/>
      <c r="M8" s="2"/>
      <c r="N8" s="2"/>
      <c r="O8" s="1" t="s">
        <v>340</v>
      </c>
      <c r="P8" s="1" t="s">
        <v>81</v>
      </c>
      <c r="Q8" s="1"/>
      <c r="R8" s="2"/>
      <c r="S8" s="2"/>
      <c r="T8" s="1"/>
      <c r="U8" s="1" t="s">
        <v>110</v>
      </c>
      <c r="V8" s="1"/>
      <c r="W8" s="64"/>
      <c r="X8" s="15">
        <v>42356</v>
      </c>
      <c r="Y8" s="1" t="s">
        <v>253</v>
      </c>
      <c r="Z8" s="17">
        <v>42621</v>
      </c>
      <c r="AA8" s="1" t="s">
        <v>241</v>
      </c>
      <c r="AB8" s="1" t="s">
        <v>299</v>
      </c>
      <c r="AC8" s="1" t="s">
        <v>300</v>
      </c>
      <c r="AD8" s="33" t="s">
        <v>301</v>
      </c>
    </row>
    <row r="9" spans="2:30" s="75" customFormat="1" ht="25.5" x14ac:dyDescent="0.25">
      <c r="B9" s="65" t="s">
        <v>6</v>
      </c>
      <c r="C9" s="66" t="s">
        <v>88</v>
      </c>
      <c r="D9" s="66" t="s">
        <v>351</v>
      </c>
      <c r="E9" s="66" t="s">
        <v>27</v>
      </c>
      <c r="F9" s="66" t="s">
        <v>152</v>
      </c>
      <c r="G9" s="66" t="s">
        <v>143</v>
      </c>
      <c r="H9" s="66" t="s">
        <v>345</v>
      </c>
      <c r="I9" s="67">
        <f ca="1">YEAR(NOW())-YEAR(X9)</f>
        <v>2</v>
      </c>
      <c r="J9" s="68" t="s">
        <v>343</v>
      </c>
      <c r="K9" s="68" t="s">
        <v>334</v>
      </c>
      <c r="L9" s="68"/>
      <c r="M9" s="68"/>
      <c r="N9" s="68"/>
      <c r="O9" s="66" t="s">
        <v>475</v>
      </c>
      <c r="P9" s="66" t="s">
        <v>35</v>
      </c>
      <c r="Q9" s="71" t="s">
        <v>340</v>
      </c>
      <c r="R9" s="71" t="s">
        <v>340</v>
      </c>
      <c r="S9" s="71" t="s">
        <v>340</v>
      </c>
      <c r="T9" s="66" t="s">
        <v>618</v>
      </c>
      <c r="U9" s="66" t="s">
        <v>90</v>
      </c>
      <c r="V9" s="66" t="s">
        <v>611</v>
      </c>
      <c r="W9" s="66" t="s">
        <v>608</v>
      </c>
      <c r="X9" s="72">
        <v>43208</v>
      </c>
      <c r="Y9" s="66" t="s">
        <v>229</v>
      </c>
      <c r="Z9" s="73">
        <v>43437</v>
      </c>
      <c r="AA9" s="66" t="s">
        <v>476</v>
      </c>
      <c r="AB9" s="66" t="s">
        <v>477</v>
      </c>
      <c r="AC9" s="66" t="s">
        <v>478</v>
      </c>
      <c r="AD9" s="76" t="s">
        <v>479</v>
      </c>
    </row>
    <row r="10" spans="2:30" x14ac:dyDescent="0.25">
      <c r="B10" s="5" t="s">
        <v>6</v>
      </c>
      <c r="C10" s="1" t="s">
        <v>339</v>
      </c>
      <c r="D10" s="1" t="s">
        <v>350</v>
      </c>
      <c r="E10" s="1" t="s">
        <v>85</v>
      </c>
      <c r="F10" s="1" t="s">
        <v>337</v>
      </c>
      <c r="G10" s="1" t="s">
        <v>140</v>
      </c>
      <c r="H10" s="1" t="s">
        <v>347</v>
      </c>
      <c r="I10" s="32">
        <f ca="1">YEAR(NOW())-YEAR(X10)</f>
        <v>5</v>
      </c>
      <c r="J10" s="2" t="s">
        <v>343</v>
      </c>
      <c r="K10" s="2" t="s">
        <v>333</v>
      </c>
      <c r="L10" s="2"/>
      <c r="M10" s="2"/>
      <c r="N10" s="2"/>
      <c r="O10" s="1" t="s">
        <v>340</v>
      </c>
      <c r="P10" s="1" t="s">
        <v>87</v>
      </c>
      <c r="Q10" s="1"/>
      <c r="R10" s="2"/>
      <c r="S10" s="2"/>
      <c r="T10" s="1"/>
      <c r="U10" s="1" t="s">
        <v>340</v>
      </c>
      <c r="V10" s="1"/>
      <c r="W10" s="1"/>
      <c r="X10" s="15">
        <v>42365</v>
      </c>
      <c r="Y10" s="16" t="s">
        <v>340</v>
      </c>
      <c r="Z10" s="17">
        <v>42662</v>
      </c>
      <c r="AA10" s="16"/>
      <c r="AB10" s="16"/>
      <c r="AC10" s="16"/>
      <c r="AD10" s="29"/>
    </row>
    <row r="11" spans="2:30" x14ac:dyDescent="0.25">
      <c r="B11" s="5" t="s">
        <v>6</v>
      </c>
      <c r="C11" s="1" t="s">
        <v>339</v>
      </c>
      <c r="D11" s="1" t="s">
        <v>350</v>
      </c>
      <c r="E11" s="1" t="s">
        <v>86</v>
      </c>
      <c r="F11" s="1" t="s">
        <v>338</v>
      </c>
      <c r="G11" s="1" t="s">
        <v>141</v>
      </c>
      <c r="H11" s="1" t="s">
        <v>346</v>
      </c>
      <c r="I11" s="32">
        <f ca="1">YEAR(NOW())-YEAR(X11)</f>
        <v>11</v>
      </c>
      <c r="J11" s="2" t="s">
        <v>344</v>
      </c>
      <c r="K11" s="2" t="s">
        <v>333</v>
      </c>
      <c r="L11" s="2"/>
      <c r="M11" s="2"/>
      <c r="N11" s="2"/>
      <c r="O11" s="1" t="s">
        <v>340</v>
      </c>
      <c r="P11" s="1" t="s">
        <v>226</v>
      </c>
      <c r="Q11" s="1"/>
      <c r="R11" s="2"/>
      <c r="S11" s="2"/>
      <c r="T11" s="1"/>
      <c r="U11" s="1" t="s">
        <v>340</v>
      </c>
      <c r="V11" s="1"/>
      <c r="W11" s="1"/>
      <c r="X11" s="15">
        <v>40000</v>
      </c>
      <c r="Y11" s="16" t="s">
        <v>340</v>
      </c>
      <c r="Z11" s="16"/>
      <c r="AA11" s="16"/>
      <c r="AB11" s="16"/>
      <c r="AC11" s="16"/>
      <c r="AD11" s="29"/>
    </row>
    <row r="12" spans="2:30" s="18" customFormat="1" x14ac:dyDescent="0.25">
      <c r="B12" s="5" t="s">
        <v>6</v>
      </c>
      <c r="C12" s="1" t="s">
        <v>88</v>
      </c>
      <c r="D12" s="1" t="s">
        <v>351</v>
      </c>
      <c r="E12" s="1" t="s">
        <v>28</v>
      </c>
      <c r="F12" s="1" t="s">
        <v>149</v>
      </c>
      <c r="G12" s="1" t="s">
        <v>142</v>
      </c>
      <c r="H12" s="1" t="s">
        <v>347</v>
      </c>
      <c r="I12" s="32">
        <f ca="1">YEAR(NOW())-YEAR(X12)</f>
        <v>4</v>
      </c>
      <c r="J12" s="2" t="s">
        <v>343</v>
      </c>
      <c r="K12" s="2" t="s">
        <v>334</v>
      </c>
      <c r="L12" s="2"/>
      <c r="M12" s="2"/>
      <c r="N12" s="2"/>
      <c r="O12" s="1" t="s">
        <v>29</v>
      </c>
      <c r="P12" s="1" t="s">
        <v>20</v>
      </c>
      <c r="Q12" s="62" t="s">
        <v>586</v>
      </c>
      <c r="R12" s="62" t="s">
        <v>340</v>
      </c>
      <c r="S12" s="62" t="s">
        <v>340</v>
      </c>
      <c r="T12" s="1"/>
      <c r="U12" s="1" t="s">
        <v>90</v>
      </c>
      <c r="V12" s="2" t="s">
        <v>610</v>
      </c>
      <c r="W12" s="2" t="s">
        <v>612</v>
      </c>
      <c r="X12" s="15">
        <v>42445</v>
      </c>
      <c r="Y12" s="1" t="s">
        <v>229</v>
      </c>
      <c r="Z12" s="17">
        <v>42781</v>
      </c>
      <c r="AA12" s="1" t="s">
        <v>293</v>
      </c>
      <c r="AB12" s="1" t="s">
        <v>230</v>
      </c>
      <c r="AC12" s="1" t="s">
        <v>231</v>
      </c>
      <c r="AD12" s="33" t="s">
        <v>232</v>
      </c>
    </row>
    <row r="13" spans="2:30" x14ac:dyDescent="0.25">
      <c r="B13" s="5" t="s">
        <v>6</v>
      </c>
      <c r="C13" s="1" t="s">
        <v>88</v>
      </c>
      <c r="D13" s="1" t="s">
        <v>351</v>
      </c>
      <c r="E13" s="1" t="s">
        <v>79</v>
      </c>
      <c r="F13" s="1" t="s">
        <v>151</v>
      </c>
      <c r="G13" s="1" t="s">
        <v>150</v>
      </c>
      <c r="H13" s="1" t="s">
        <v>347</v>
      </c>
      <c r="I13" s="32">
        <f ca="1">YEAR(NOW())-YEAR(X13)</f>
        <v>5</v>
      </c>
      <c r="J13" s="2" t="s">
        <v>343</v>
      </c>
      <c r="K13" s="2" t="s">
        <v>334</v>
      </c>
      <c r="L13" s="2"/>
      <c r="M13" s="2"/>
      <c r="N13" s="2"/>
      <c r="O13" s="1" t="s">
        <v>485</v>
      </c>
      <c r="P13" s="1" t="s">
        <v>358</v>
      </c>
      <c r="Q13" s="62" t="s">
        <v>586</v>
      </c>
      <c r="R13" s="62" t="s">
        <v>340</v>
      </c>
      <c r="S13" s="62" t="s">
        <v>340</v>
      </c>
      <c r="T13" s="1"/>
      <c r="U13" s="1" t="s">
        <v>90</v>
      </c>
      <c r="V13" s="1" t="s">
        <v>616</v>
      </c>
      <c r="W13" s="1" t="s">
        <v>612</v>
      </c>
      <c r="X13" s="15">
        <v>42305</v>
      </c>
      <c r="Y13" s="1" t="s">
        <v>253</v>
      </c>
      <c r="Z13" s="17">
        <v>42493</v>
      </c>
      <c r="AA13" s="1" t="s">
        <v>482</v>
      </c>
      <c r="AB13" s="1" t="s">
        <v>483</v>
      </c>
      <c r="AC13" s="1" t="s">
        <v>231</v>
      </c>
      <c r="AD13" s="34" t="s">
        <v>484</v>
      </c>
    </row>
    <row r="14" spans="2:30" s="18" customFormat="1" x14ac:dyDescent="0.25">
      <c r="B14" s="65" t="s">
        <v>6</v>
      </c>
      <c r="C14" s="66" t="s">
        <v>88</v>
      </c>
      <c r="D14" s="66" t="s">
        <v>351</v>
      </c>
      <c r="E14" s="66" t="s">
        <v>480</v>
      </c>
      <c r="F14" s="66" t="s">
        <v>134</v>
      </c>
      <c r="G14" s="66" t="s">
        <v>179</v>
      </c>
      <c r="H14" s="66" t="s">
        <v>347</v>
      </c>
      <c r="I14" s="67">
        <f ca="1">YEAR(NOW())-YEAR(X14)</f>
        <v>4</v>
      </c>
      <c r="J14" s="68" t="s">
        <v>343</v>
      </c>
      <c r="K14" s="69" t="s">
        <v>334</v>
      </c>
      <c r="L14" s="69"/>
      <c r="M14" s="69"/>
      <c r="N14" s="69"/>
      <c r="O14" s="70" t="s">
        <v>481</v>
      </c>
      <c r="P14" s="66" t="s">
        <v>109</v>
      </c>
      <c r="Q14" s="71" t="s">
        <v>586</v>
      </c>
      <c r="R14" s="71" t="s">
        <v>340</v>
      </c>
      <c r="S14" s="71" t="s">
        <v>340</v>
      </c>
      <c r="T14" s="66" t="s">
        <v>617</v>
      </c>
      <c r="U14" s="66" t="s">
        <v>135</v>
      </c>
      <c r="V14" s="66" t="s">
        <v>614</v>
      </c>
      <c r="W14" s="66" t="s">
        <v>613</v>
      </c>
      <c r="X14" s="72">
        <v>42690</v>
      </c>
      <c r="Y14" s="66" t="s">
        <v>229</v>
      </c>
      <c r="Z14" s="73">
        <v>42906</v>
      </c>
      <c r="AA14" s="66" t="s">
        <v>295</v>
      </c>
      <c r="AB14" s="66" t="s">
        <v>230</v>
      </c>
      <c r="AC14" s="66" t="s">
        <v>231</v>
      </c>
      <c r="AD14" s="74" t="s">
        <v>615</v>
      </c>
    </row>
    <row r="15" spans="2:30" s="18" customFormat="1" x14ac:dyDescent="0.25">
      <c r="B15" s="5" t="s">
        <v>6</v>
      </c>
      <c r="C15" s="1" t="s">
        <v>8</v>
      </c>
      <c r="D15" s="1" t="s">
        <v>352</v>
      </c>
      <c r="E15" s="1" t="s">
        <v>9</v>
      </c>
      <c r="F15" s="1" t="s">
        <v>153</v>
      </c>
      <c r="G15" s="1" t="s">
        <v>144</v>
      </c>
      <c r="H15" s="1" t="s">
        <v>345</v>
      </c>
      <c r="I15" s="32">
        <f ca="1">YEAR(NOW())-YEAR(X15)</f>
        <v>2</v>
      </c>
      <c r="J15" s="2" t="s">
        <v>343</v>
      </c>
      <c r="K15" s="2" t="s">
        <v>334</v>
      </c>
      <c r="L15" s="2"/>
      <c r="M15" s="42"/>
      <c r="N15" s="42"/>
      <c r="O15" s="1" t="s">
        <v>10</v>
      </c>
      <c r="P15" s="1" t="s">
        <v>108</v>
      </c>
      <c r="Q15" s="1"/>
      <c r="R15" s="2"/>
      <c r="S15" s="2"/>
      <c r="T15" s="1"/>
      <c r="U15" s="1" t="s">
        <v>94</v>
      </c>
      <c r="V15" s="1" t="s">
        <v>93</v>
      </c>
      <c r="W15" s="1"/>
      <c r="X15" s="15">
        <v>43201</v>
      </c>
      <c r="Y15" s="1" t="s">
        <v>229</v>
      </c>
      <c r="Z15" s="17">
        <v>43294</v>
      </c>
      <c r="AA15" s="1" t="s">
        <v>236</v>
      </c>
      <c r="AB15" s="1" t="s">
        <v>453</v>
      </c>
      <c r="AC15" s="1" t="s">
        <v>237</v>
      </c>
      <c r="AD15" s="33" t="s">
        <v>238</v>
      </c>
    </row>
    <row r="16" spans="2:30" x14ac:dyDescent="0.25">
      <c r="B16" s="5" t="s">
        <v>6</v>
      </c>
      <c r="C16" s="1" t="s">
        <v>8</v>
      </c>
      <c r="D16" s="1" t="s">
        <v>352</v>
      </c>
      <c r="E16" s="1" t="s">
        <v>11</v>
      </c>
      <c r="F16" s="1" t="s">
        <v>165</v>
      </c>
      <c r="G16" s="1" t="s">
        <v>147</v>
      </c>
      <c r="H16" s="1" t="s">
        <v>345</v>
      </c>
      <c r="I16" s="32">
        <f ca="1">YEAR(NOW())-YEAR(X16)</f>
        <v>3</v>
      </c>
      <c r="J16" s="2" t="s">
        <v>343</v>
      </c>
      <c r="K16" s="2" t="s">
        <v>335</v>
      </c>
      <c r="L16" s="49"/>
      <c r="M16" s="106">
        <v>43313</v>
      </c>
      <c r="N16" s="106"/>
      <c r="O16" s="1" t="s">
        <v>454</v>
      </c>
      <c r="P16" s="1" t="s">
        <v>46</v>
      </c>
      <c r="Q16" s="1"/>
      <c r="R16" s="2"/>
      <c r="S16" s="2"/>
      <c r="T16" s="1"/>
      <c r="U16" s="1" t="s">
        <v>577</v>
      </c>
      <c r="V16" s="1"/>
      <c r="W16" s="1"/>
      <c r="X16" s="15">
        <v>43053</v>
      </c>
      <c r="Y16" s="1" t="s">
        <v>229</v>
      </c>
      <c r="Z16" s="17">
        <v>43314</v>
      </c>
      <c r="AA16" s="1" t="s">
        <v>455</v>
      </c>
      <c r="AB16" s="1" t="s">
        <v>457</v>
      </c>
      <c r="AC16" s="1" t="s">
        <v>329</v>
      </c>
      <c r="AD16" s="33" t="s">
        <v>567</v>
      </c>
    </row>
    <row r="17" spans="2:33" x14ac:dyDescent="0.25">
      <c r="B17" s="5" t="s">
        <v>6</v>
      </c>
      <c r="C17" s="1" t="s">
        <v>8</v>
      </c>
      <c r="D17" s="1" t="s">
        <v>352</v>
      </c>
      <c r="E17" s="1" t="s">
        <v>568</v>
      </c>
      <c r="F17" s="1" t="s">
        <v>166</v>
      </c>
      <c r="G17" s="1" t="s">
        <v>569</v>
      </c>
      <c r="H17" s="1" t="s">
        <v>345</v>
      </c>
      <c r="I17" s="32">
        <f ca="1">YEAR(NOW())-YEAR(X17)</f>
        <v>3</v>
      </c>
      <c r="J17" s="2" t="s">
        <v>343</v>
      </c>
      <c r="K17" s="2" t="s">
        <v>335</v>
      </c>
      <c r="L17" s="2"/>
      <c r="M17" s="42">
        <v>43313</v>
      </c>
      <c r="N17" s="42"/>
      <c r="O17" s="1" t="s">
        <v>456</v>
      </c>
      <c r="P17" s="1" t="s">
        <v>359</v>
      </c>
      <c r="Q17" s="1"/>
      <c r="R17" s="2"/>
      <c r="S17" s="2"/>
      <c r="T17" s="1"/>
      <c r="U17" s="1" t="s">
        <v>577</v>
      </c>
      <c r="V17" s="1"/>
      <c r="W17" s="1"/>
      <c r="X17" s="15">
        <v>43053</v>
      </c>
      <c r="Y17" s="1" t="s">
        <v>229</v>
      </c>
      <c r="Z17" s="17">
        <v>43265</v>
      </c>
      <c r="AA17" s="1" t="s">
        <v>455</v>
      </c>
      <c r="AB17" s="1" t="s">
        <v>457</v>
      </c>
      <c r="AC17" s="1" t="s">
        <v>329</v>
      </c>
      <c r="AD17" s="33" t="s">
        <v>567</v>
      </c>
    </row>
    <row r="18" spans="2:33" s="18" customFormat="1" x14ac:dyDescent="0.25">
      <c r="B18" s="4" t="s">
        <v>6</v>
      </c>
      <c r="C18" s="3" t="s">
        <v>8</v>
      </c>
      <c r="D18" s="3" t="s">
        <v>352</v>
      </c>
      <c r="E18" s="3" t="s">
        <v>458</v>
      </c>
      <c r="F18" s="3" t="s">
        <v>167</v>
      </c>
      <c r="G18" s="3" t="s">
        <v>459</v>
      </c>
      <c r="H18" s="3" t="s">
        <v>345</v>
      </c>
      <c r="I18" s="36" t="s">
        <v>564</v>
      </c>
      <c r="J18" s="21" t="s">
        <v>343</v>
      </c>
      <c r="K18" s="21" t="s">
        <v>335</v>
      </c>
      <c r="L18" s="21"/>
      <c r="M18" s="43">
        <v>43683</v>
      </c>
      <c r="N18" s="43"/>
      <c r="O18" s="3"/>
      <c r="P18" s="3" t="s">
        <v>95</v>
      </c>
      <c r="Q18" s="3"/>
      <c r="R18" s="24" t="s">
        <v>490</v>
      </c>
      <c r="S18" s="21"/>
      <c r="T18" s="3" t="s">
        <v>460</v>
      </c>
      <c r="U18" s="3" t="s">
        <v>577</v>
      </c>
      <c r="V18" s="3"/>
      <c r="W18" s="3"/>
      <c r="X18" s="22"/>
      <c r="Y18" s="3" t="s">
        <v>229</v>
      </c>
      <c r="Z18" s="23"/>
      <c r="AA18" s="3" t="s">
        <v>578</v>
      </c>
      <c r="AB18" s="3" t="s">
        <v>579</v>
      </c>
      <c r="AC18" s="3"/>
      <c r="AD18" s="35" t="s">
        <v>580</v>
      </c>
    </row>
    <row r="19" spans="2:33" s="18" customFormat="1" x14ac:dyDescent="0.25">
      <c r="B19" s="5" t="s">
        <v>6</v>
      </c>
      <c r="C19" s="1" t="s">
        <v>8</v>
      </c>
      <c r="D19" s="1" t="s">
        <v>352</v>
      </c>
      <c r="E19" s="1" t="s">
        <v>570</v>
      </c>
      <c r="F19" s="1" t="s">
        <v>154</v>
      </c>
      <c r="G19" s="1" t="s">
        <v>399</v>
      </c>
      <c r="H19" s="1" t="s">
        <v>345</v>
      </c>
      <c r="I19" s="32">
        <f ca="1">YEAR(NOW())-YEAR(X19)</f>
        <v>3</v>
      </c>
      <c r="J19" s="2" t="s">
        <v>343</v>
      </c>
      <c r="K19" s="2" t="s">
        <v>334</v>
      </c>
      <c r="L19" s="2"/>
      <c r="M19" s="105">
        <v>43179</v>
      </c>
      <c r="N19" s="105"/>
      <c r="O19" s="1" t="s">
        <v>461</v>
      </c>
      <c r="P19" s="1" t="s">
        <v>398</v>
      </c>
      <c r="Q19" s="1"/>
      <c r="R19" s="19" t="s">
        <v>490</v>
      </c>
      <c r="S19" s="2"/>
      <c r="T19" s="1"/>
      <c r="U19" s="1"/>
      <c r="V19" s="1"/>
      <c r="W19" s="1"/>
      <c r="X19" s="15">
        <v>43082</v>
      </c>
      <c r="Y19" s="1" t="s">
        <v>229</v>
      </c>
      <c r="Z19" s="17">
        <v>43341</v>
      </c>
      <c r="AA19" s="1" t="s">
        <v>295</v>
      </c>
      <c r="AB19" s="1" t="s">
        <v>462</v>
      </c>
      <c r="AC19" s="1" t="s">
        <v>574</v>
      </c>
      <c r="AD19" s="33" t="s">
        <v>575</v>
      </c>
    </row>
    <row r="20" spans="2:33" s="18" customFormat="1" x14ac:dyDescent="0.25">
      <c r="B20" s="4" t="s">
        <v>6</v>
      </c>
      <c r="C20" s="3" t="s">
        <v>8</v>
      </c>
      <c r="D20" s="3" t="s">
        <v>352</v>
      </c>
      <c r="E20" s="3" t="s">
        <v>562</v>
      </c>
      <c r="F20" s="3"/>
      <c r="G20" s="3" t="s">
        <v>563</v>
      </c>
      <c r="H20" s="3" t="s">
        <v>345</v>
      </c>
      <c r="I20" s="36" t="s">
        <v>564</v>
      </c>
      <c r="J20" s="21" t="s">
        <v>343</v>
      </c>
      <c r="K20" s="21" t="s">
        <v>335</v>
      </c>
      <c r="L20" s="21"/>
      <c r="M20" s="43">
        <v>43683</v>
      </c>
      <c r="N20" s="43"/>
      <c r="O20" s="3"/>
      <c r="P20" s="3" t="s">
        <v>576</v>
      </c>
      <c r="Q20" s="3"/>
      <c r="R20" s="24" t="s">
        <v>490</v>
      </c>
      <c r="S20" s="21"/>
      <c r="T20" s="3" t="s">
        <v>460</v>
      </c>
      <c r="U20" s="3" t="s">
        <v>577</v>
      </c>
      <c r="V20" s="3"/>
      <c r="W20" s="3"/>
      <c r="X20" s="22"/>
      <c r="Y20" s="3" t="s">
        <v>229</v>
      </c>
      <c r="Z20" s="23"/>
      <c r="AA20" s="3" t="s">
        <v>578</v>
      </c>
      <c r="AB20" s="3" t="s">
        <v>579</v>
      </c>
      <c r="AC20" s="3"/>
      <c r="AD20" s="35" t="s">
        <v>580</v>
      </c>
    </row>
    <row r="21" spans="2:33" x14ac:dyDescent="0.25">
      <c r="B21" s="5" t="s">
        <v>6</v>
      </c>
      <c r="C21" s="1" t="s">
        <v>8</v>
      </c>
      <c r="D21" s="1" t="s">
        <v>352</v>
      </c>
      <c r="E21" s="1" t="s">
        <v>463</v>
      </c>
      <c r="F21" s="1" t="s">
        <v>571</v>
      </c>
      <c r="G21" s="1" t="s">
        <v>463</v>
      </c>
      <c r="H21" s="1" t="s">
        <v>345</v>
      </c>
      <c r="I21" s="32">
        <f ca="1">YEAR(NOW())-YEAR(X21)</f>
        <v>2</v>
      </c>
      <c r="J21" s="2" t="s">
        <v>343</v>
      </c>
      <c r="K21" s="2" t="s">
        <v>334</v>
      </c>
      <c r="L21" s="2"/>
      <c r="M21" s="42">
        <v>43179</v>
      </c>
      <c r="N21" s="42"/>
      <c r="O21" s="1" t="s">
        <v>464</v>
      </c>
      <c r="P21" s="1" t="s">
        <v>465</v>
      </c>
      <c r="Q21" s="1"/>
      <c r="R21" s="19" t="s">
        <v>490</v>
      </c>
      <c r="S21" s="2"/>
      <c r="T21" s="1"/>
      <c r="U21" s="1"/>
      <c r="V21" s="1"/>
      <c r="W21" s="1"/>
      <c r="X21" s="15">
        <v>43168</v>
      </c>
      <c r="Y21" s="1" t="s">
        <v>229</v>
      </c>
      <c r="Z21" s="17">
        <v>43523</v>
      </c>
      <c r="AA21" s="1" t="s">
        <v>466</v>
      </c>
      <c r="AB21" s="1" t="s">
        <v>467</v>
      </c>
      <c r="AC21" s="1" t="s">
        <v>572</v>
      </c>
      <c r="AD21" s="33" t="s">
        <v>573</v>
      </c>
    </row>
    <row r="22" spans="2:33" s="75" customFormat="1" x14ac:dyDescent="0.25">
      <c r="B22" s="65" t="s">
        <v>6</v>
      </c>
      <c r="C22" s="66" t="s">
        <v>15</v>
      </c>
      <c r="D22" s="66" t="s">
        <v>355</v>
      </c>
      <c r="E22" s="66" t="s">
        <v>21</v>
      </c>
      <c r="F22" s="66" t="s">
        <v>190</v>
      </c>
      <c r="G22" s="66" t="s">
        <v>182</v>
      </c>
      <c r="H22" s="66" t="s">
        <v>346</v>
      </c>
      <c r="I22" s="67">
        <f ca="1">YEAR(NOW())-YEAR(X22)</f>
        <v>10</v>
      </c>
      <c r="J22" s="68" t="s">
        <v>344</v>
      </c>
      <c r="K22" s="68" t="s">
        <v>334</v>
      </c>
      <c r="L22" s="68"/>
      <c r="M22" s="68"/>
      <c r="N22" s="68"/>
      <c r="O22" s="66" t="s">
        <v>22</v>
      </c>
      <c r="P22" s="66" t="s">
        <v>360</v>
      </c>
      <c r="Q22" s="66" t="s">
        <v>586</v>
      </c>
      <c r="R22" s="71" t="s">
        <v>340</v>
      </c>
      <c r="S22" s="71" t="s">
        <v>340</v>
      </c>
      <c r="T22" s="66"/>
      <c r="U22" s="66" t="s">
        <v>90</v>
      </c>
      <c r="V22" s="66" t="s">
        <v>625</v>
      </c>
      <c r="W22" s="66" t="s">
        <v>626</v>
      </c>
      <c r="X22" s="72">
        <v>40336</v>
      </c>
      <c r="Y22" s="66" t="s">
        <v>245</v>
      </c>
      <c r="Z22" s="73">
        <v>42066</v>
      </c>
      <c r="AA22" s="66" t="s">
        <v>280</v>
      </c>
      <c r="AB22" s="66" t="s">
        <v>246</v>
      </c>
      <c r="AC22" s="66" t="s">
        <v>247</v>
      </c>
      <c r="AD22" s="76" t="s">
        <v>248</v>
      </c>
    </row>
    <row r="23" spans="2:33" s="75" customFormat="1" x14ac:dyDescent="0.25">
      <c r="B23" s="65" t="s">
        <v>6</v>
      </c>
      <c r="C23" s="66" t="s">
        <v>15</v>
      </c>
      <c r="D23" s="66" t="s">
        <v>355</v>
      </c>
      <c r="E23" s="66" t="s">
        <v>410</v>
      </c>
      <c r="F23" s="66" t="s">
        <v>189</v>
      </c>
      <c r="G23" s="66" t="s">
        <v>411</v>
      </c>
      <c r="H23" s="66" t="s">
        <v>346</v>
      </c>
      <c r="I23" s="67">
        <f ca="1">YEAR(NOW())-YEAR(X23)</f>
        <v>10</v>
      </c>
      <c r="J23" s="68" t="s">
        <v>344</v>
      </c>
      <c r="K23" s="68" t="s">
        <v>334</v>
      </c>
      <c r="L23" s="68"/>
      <c r="M23" s="68"/>
      <c r="N23" s="68"/>
      <c r="O23" s="66" t="s">
        <v>40</v>
      </c>
      <c r="P23" s="66" t="s">
        <v>361</v>
      </c>
      <c r="Q23" s="66" t="s">
        <v>586</v>
      </c>
      <c r="R23" s="71" t="s">
        <v>340</v>
      </c>
      <c r="S23" s="71" t="s">
        <v>340</v>
      </c>
      <c r="T23" s="66"/>
      <c r="U23" s="66" t="s">
        <v>90</v>
      </c>
      <c r="V23" s="66" t="s">
        <v>627</v>
      </c>
      <c r="W23" s="66" t="s">
        <v>628</v>
      </c>
      <c r="X23" s="72">
        <v>40290</v>
      </c>
      <c r="Y23" s="66" t="s">
        <v>253</v>
      </c>
      <c r="Z23" s="73">
        <v>43547</v>
      </c>
      <c r="AA23" s="66" t="s">
        <v>249</v>
      </c>
      <c r="AB23" s="66" t="s">
        <v>250</v>
      </c>
      <c r="AC23" s="66" t="s">
        <v>251</v>
      </c>
      <c r="AD23" s="76" t="s">
        <v>252</v>
      </c>
    </row>
    <row r="24" spans="2:33" s="75" customFormat="1" x14ac:dyDescent="0.25">
      <c r="B24" s="65" t="s">
        <v>6</v>
      </c>
      <c r="C24" s="66" t="s">
        <v>15</v>
      </c>
      <c r="D24" s="66" t="s">
        <v>355</v>
      </c>
      <c r="E24" s="66" t="s">
        <v>42</v>
      </c>
      <c r="F24" s="66" t="s">
        <v>207</v>
      </c>
      <c r="G24" s="66" t="s">
        <v>175</v>
      </c>
      <c r="H24" s="66" t="s">
        <v>346</v>
      </c>
      <c r="I24" s="67">
        <f ca="1">YEAR(NOW())-YEAR(X24)</f>
        <v>7</v>
      </c>
      <c r="J24" s="68" t="s">
        <v>343</v>
      </c>
      <c r="K24" s="68" t="s">
        <v>335</v>
      </c>
      <c r="L24" s="68"/>
      <c r="M24" s="68"/>
      <c r="N24" s="68" t="s">
        <v>647</v>
      </c>
      <c r="O24" s="66" t="s">
        <v>43</v>
      </c>
      <c r="P24" s="66" t="s">
        <v>365</v>
      </c>
      <c r="Q24" s="71" t="s">
        <v>340</v>
      </c>
      <c r="R24" s="71" t="s">
        <v>340</v>
      </c>
      <c r="S24" s="71" t="s">
        <v>340</v>
      </c>
      <c r="T24" s="66" t="s">
        <v>649</v>
      </c>
      <c r="U24" s="66" t="s">
        <v>97</v>
      </c>
      <c r="V24" s="66" t="s">
        <v>641</v>
      </c>
      <c r="W24" s="66" t="s">
        <v>648</v>
      </c>
      <c r="X24" s="72">
        <v>41379</v>
      </c>
      <c r="Y24" s="66" t="s">
        <v>258</v>
      </c>
      <c r="Z24" s="73">
        <v>41659</v>
      </c>
      <c r="AA24" s="66" t="s">
        <v>270</v>
      </c>
      <c r="AB24" s="66" t="s">
        <v>242</v>
      </c>
      <c r="AC24" s="66" t="s">
        <v>271</v>
      </c>
      <c r="AD24" s="76" t="s">
        <v>272</v>
      </c>
    </row>
    <row r="25" spans="2:33" s="18" customFormat="1" x14ac:dyDescent="0.25">
      <c r="B25" s="65" t="s">
        <v>6</v>
      </c>
      <c r="C25" s="66" t="s">
        <v>15</v>
      </c>
      <c r="D25" s="66" t="s">
        <v>355</v>
      </c>
      <c r="E25" s="66" t="s">
        <v>413</v>
      </c>
      <c r="F25" s="66" t="s">
        <v>637</v>
      </c>
      <c r="G25" s="66" t="s">
        <v>412</v>
      </c>
      <c r="H25" s="66" t="s">
        <v>346</v>
      </c>
      <c r="I25" s="67">
        <f ca="1">YEAR(NOW())-YEAR(X25)</f>
        <v>1</v>
      </c>
      <c r="J25" s="68" t="s">
        <v>343</v>
      </c>
      <c r="K25" s="68" t="s">
        <v>335</v>
      </c>
      <c r="L25" s="68"/>
      <c r="M25" s="68"/>
      <c r="N25" s="68" t="s">
        <v>638</v>
      </c>
      <c r="O25" s="66" t="s">
        <v>639</v>
      </c>
      <c r="P25" s="66" t="s">
        <v>362</v>
      </c>
      <c r="Q25" s="66" t="s">
        <v>586</v>
      </c>
      <c r="R25" s="71" t="s">
        <v>340</v>
      </c>
      <c r="S25" s="71" t="s">
        <v>340</v>
      </c>
      <c r="T25" s="66"/>
      <c r="U25" s="66" t="s">
        <v>640</v>
      </c>
      <c r="V25" s="66" t="s">
        <v>641</v>
      </c>
      <c r="W25" s="66" t="s">
        <v>642</v>
      </c>
      <c r="X25" s="72">
        <v>43476</v>
      </c>
      <c r="Y25" s="66" t="s">
        <v>229</v>
      </c>
      <c r="Z25" s="73">
        <v>43766</v>
      </c>
      <c r="AA25" s="66" t="s">
        <v>444</v>
      </c>
      <c r="AB25" s="66" t="s">
        <v>445</v>
      </c>
      <c r="AC25" s="66" t="s">
        <v>581</v>
      </c>
      <c r="AD25" s="74" t="s">
        <v>644</v>
      </c>
    </row>
    <row r="26" spans="2:33" s="75" customFormat="1" x14ac:dyDescent="0.25">
      <c r="B26" s="4" t="s">
        <v>6</v>
      </c>
      <c r="C26" s="3" t="s">
        <v>15</v>
      </c>
      <c r="D26" s="3" t="s">
        <v>355</v>
      </c>
      <c r="E26" s="3" t="s">
        <v>53</v>
      </c>
      <c r="F26" s="3" t="s">
        <v>204</v>
      </c>
      <c r="G26" s="3" t="s">
        <v>186</v>
      </c>
      <c r="H26" s="3" t="s">
        <v>347</v>
      </c>
      <c r="I26" s="36">
        <f ca="1">YEAR(NOW())-YEAR(X26)</f>
        <v>2</v>
      </c>
      <c r="J26" s="21" t="s">
        <v>343</v>
      </c>
      <c r="K26" s="21" t="s">
        <v>335</v>
      </c>
      <c r="L26" s="21"/>
      <c r="M26" s="21"/>
      <c r="N26" s="21"/>
      <c r="O26" s="3" t="s">
        <v>54</v>
      </c>
      <c r="P26" s="3" t="s">
        <v>363</v>
      </c>
      <c r="Q26" s="3"/>
      <c r="R26" s="79"/>
      <c r="S26" s="79"/>
      <c r="T26" s="3"/>
      <c r="U26" s="3" t="s">
        <v>107</v>
      </c>
      <c r="V26" s="3"/>
      <c r="W26" s="3"/>
      <c r="X26" s="22">
        <v>43278</v>
      </c>
      <c r="Y26" s="3" t="s">
        <v>258</v>
      </c>
      <c r="Z26" s="23">
        <v>42114</v>
      </c>
      <c r="AA26" s="3" t="s">
        <v>279</v>
      </c>
      <c r="AB26" s="3" t="s">
        <v>242</v>
      </c>
      <c r="AC26" s="3" t="s">
        <v>265</v>
      </c>
      <c r="AD26" s="35"/>
    </row>
    <row r="27" spans="2:33" x14ac:dyDescent="0.25">
      <c r="B27" s="65" t="s">
        <v>6</v>
      </c>
      <c r="C27" s="66" t="s">
        <v>15</v>
      </c>
      <c r="D27" s="66" t="s">
        <v>355</v>
      </c>
      <c r="E27" s="66" t="s">
        <v>104</v>
      </c>
      <c r="F27" s="66" t="s">
        <v>203</v>
      </c>
      <c r="G27" s="66" t="s">
        <v>185</v>
      </c>
      <c r="H27" s="66" t="s">
        <v>347</v>
      </c>
      <c r="I27" s="67">
        <f ca="1">YEAR(NOW())-YEAR(X27)</f>
        <v>6</v>
      </c>
      <c r="J27" s="68" t="s">
        <v>344</v>
      </c>
      <c r="K27" s="68" t="s">
        <v>334</v>
      </c>
      <c r="L27" s="68"/>
      <c r="M27" s="68"/>
      <c r="N27" s="68"/>
      <c r="O27" s="66" t="s">
        <v>36</v>
      </c>
      <c r="P27" s="66" t="s">
        <v>364</v>
      </c>
      <c r="Q27" s="66" t="s">
        <v>586</v>
      </c>
      <c r="R27" s="71" t="s">
        <v>340</v>
      </c>
      <c r="S27" s="71" t="s">
        <v>340</v>
      </c>
      <c r="T27" s="66"/>
      <c r="U27" s="66" t="s">
        <v>105</v>
      </c>
      <c r="V27" s="66" t="s">
        <v>645</v>
      </c>
      <c r="W27" s="66" t="s">
        <v>646</v>
      </c>
      <c r="X27" s="72">
        <v>41641</v>
      </c>
      <c r="Y27" s="66" t="s">
        <v>258</v>
      </c>
      <c r="Z27" s="73">
        <v>42139</v>
      </c>
      <c r="AA27" s="66" t="s">
        <v>266</v>
      </c>
      <c r="AB27" s="66" t="s">
        <v>267</v>
      </c>
      <c r="AC27" s="66" t="s">
        <v>268</v>
      </c>
      <c r="AD27" s="76" t="s">
        <v>269</v>
      </c>
    </row>
    <row r="28" spans="2:33" s="75" customFormat="1" x14ac:dyDescent="0.25">
      <c r="B28" s="65" t="s">
        <v>6</v>
      </c>
      <c r="C28" s="66" t="s">
        <v>15</v>
      </c>
      <c r="D28" s="66" t="s">
        <v>355</v>
      </c>
      <c r="E28" s="66" t="s">
        <v>650</v>
      </c>
      <c r="F28" s="66" t="s">
        <v>208</v>
      </c>
      <c r="G28" s="66" t="s">
        <v>415</v>
      </c>
      <c r="H28" s="66" t="s">
        <v>346</v>
      </c>
      <c r="I28" s="67">
        <f ca="1">YEAR(NOW())-YEAR(X28)</f>
        <v>9</v>
      </c>
      <c r="J28" s="68" t="s">
        <v>343</v>
      </c>
      <c r="K28" s="68" t="s">
        <v>334</v>
      </c>
      <c r="L28" s="68"/>
      <c r="M28" s="68"/>
      <c r="N28" s="68"/>
      <c r="O28" s="66" t="s">
        <v>18</v>
      </c>
      <c r="P28" s="66" t="s">
        <v>111</v>
      </c>
      <c r="Q28" s="66" t="s">
        <v>586</v>
      </c>
      <c r="R28" s="71" t="s">
        <v>340</v>
      </c>
      <c r="S28" s="71" t="s">
        <v>340</v>
      </c>
      <c r="T28" s="66" t="s">
        <v>651</v>
      </c>
      <c r="U28" s="66" t="s">
        <v>90</v>
      </c>
      <c r="V28" s="66" t="s">
        <v>645</v>
      </c>
      <c r="W28" s="66" t="s">
        <v>652</v>
      </c>
      <c r="X28" s="72">
        <v>40585</v>
      </c>
      <c r="Y28" s="66" t="s">
        <v>258</v>
      </c>
      <c r="Z28" s="73">
        <v>41951</v>
      </c>
      <c r="AA28" s="66" t="s">
        <v>273</v>
      </c>
      <c r="AB28" s="66" t="s">
        <v>255</v>
      </c>
      <c r="AC28" s="66" t="s">
        <v>274</v>
      </c>
      <c r="AD28" s="76" t="s">
        <v>275</v>
      </c>
    </row>
    <row r="29" spans="2:33" s="18" customFormat="1" ht="15" customHeight="1" x14ac:dyDescent="0.25">
      <c r="B29" s="4" t="s">
        <v>6</v>
      </c>
      <c r="C29" s="3" t="s">
        <v>15</v>
      </c>
      <c r="D29" s="3" t="s">
        <v>355</v>
      </c>
      <c r="E29" s="3" t="s">
        <v>33</v>
      </c>
      <c r="F29" s="3" t="s">
        <v>209</v>
      </c>
      <c r="G29" s="3" t="s">
        <v>176</v>
      </c>
      <c r="H29" s="3" t="s">
        <v>346</v>
      </c>
      <c r="I29" s="36">
        <f ca="1">YEAR(NOW())-YEAR(X29)</f>
        <v>8</v>
      </c>
      <c r="J29" s="21" t="s">
        <v>343</v>
      </c>
      <c r="K29" s="21" t="s">
        <v>335</v>
      </c>
      <c r="L29" s="21"/>
      <c r="M29" s="21"/>
      <c r="N29" s="21"/>
      <c r="O29" s="3" t="s">
        <v>34</v>
      </c>
      <c r="P29" s="3" t="s">
        <v>366</v>
      </c>
      <c r="Q29" s="47"/>
      <c r="R29" s="79"/>
      <c r="S29" s="79"/>
      <c r="T29" s="3"/>
      <c r="U29" s="3" t="s">
        <v>101</v>
      </c>
      <c r="V29" s="3"/>
      <c r="W29" s="3"/>
      <c r="X29" s="22">
        <v>41172</v>
      </c>
      <c r="Y29" s="3" t="s">
        <v>229</v>
      </c>
      <c r="Z29" s="23">
        <v>43245</v>
      </c>
      <c r="AA29" s="3" t="s">
        <v>260</v>
      </c>
      <c r="AB29" s="3" t="s">
        <v>261</v>
      </c>
      <c r="AC29" s="3" t="s">
        <v>262</v>
      </c>
      <c r="AD29" s="35" t="s">
        <v>276</v>
      </c>
      <c r="AG29" s="18" t="s">
        <v>643</v>
      </c>
    </row>
    <row r="30" spans="2:33" s="75" customFormat="1" x14ac:dyDescent="0.25">
      <c r="B30" s="65" t="s">
        <v>6</v>
      </c>
      <c r="C30" s="66" t="s">
        <v>15</v>
      </c>
      <c r="D30" s="66" t="s">
        <v>355</v>
      </c>
      <c r="E30" s="66" t="s">
        <v>592</v>
      </c>
      <c r="F30" s="70" t="s">
        <v>593</v>
      </c>
      <c r="G30" s="70" t="s">
        <v>594</v>
      </c>
      <c r="H30" s="70" t="s">
        <v>345</v>
      </c>
      <c r="I30" s="67">
        <v>0</v>
      </c>
      <c r="J30" s="68" t="s">
        <v>343</v>
      </c>
      <c r="K30" s="69" t="s">
        <v>335</v>
      </c>
      <c r="L30" s="69"/>
      <c r="M30" s="91">
        <v>43762</v>
      </c>
      <c r="N30" s="91"/>
      <c r="O30" s="70" t="s">
        <v>595</v>
      </c>
      <c r="P30" s="66" t="s">
        <v>596</v>
      </c>
      <c r="Q30" s="66" t="s">
        <v>586</v>
      </c>
      <c r="R30" s="85"/>
      <c r="S30" s="86"/>
      <c r="T30" s="66"/>
      <c r="U30" s="66" t="s">
        <v>443</v>
      </c>
      <c r="V30" s="66"/>
      <c r="W30" s="66"/>
      <c r="X30" s="73">
        <v>43712</v>
      </c>
      <c r="Y30" s="87" t="s">
        <v>229</v>
      </c>
      <c r="Z30" s="88">
        <v>43708</v>
      </c>
      <c r="AA30" s="87" t="s">
        <v>597</v>
      </c>
      <c r="AB30" s="87" t="s">
        <v>477</v>
      </c>
      <c r="AC30" s="87" t="s">
        <v>581</v>
      </c>
      <c r="AD30" s="89" t="s">
        <v>598</v>
      </c>
    </row>
    <row r="31" spans="2:33" s="75" customFormat="1" x14ac:dyDescent="0.25">
      <c r="B31" s="5" t="s">
        <v>6</v>
      </c>
      <c r="C31" s="1" t="s">
        <v>554</v>
      </c>
      <c r="D31" s="1" t="s">
        <v>353</v>
      </c>
      <c r="E31" s="1" t="s">
        <v>55</v>
      </c>
      <c r="F31" s="1" t="s">
        <v>173</v>
      </c>
      <c r="G31" s="1" t="s">
        <v>155</v>
      </c>
      <c r="H31" s="1" t="s">
        <v>346</v>
      </c>
      <c r="I31" s="32">
        <f ca="1">YEAR(NOW())-YEAR(X31)</f>
        <v>8</v>
      </c>
      <c r="J31" s="2" t="s">
        <v>344</v>
      </c>
      <c r="K31" s="2" t="s">
        <v>335</v>
      </c>
      <c r="L31" s="2"/>
      <c r="M31" s="2"/>
      <c r="N31" s="2"/>
      <c r="O31" s="1" t="s">
        <v>56</v>
      </c>
      <c r="P31" s="1" t="s">
        <v>374</v>
      </c>
      <c r="Q31" s="1"/>
      <c r="R31" s="2"/>
      <c r="S31" s="2"/>
      <c r="T31" s="1"/>
      <c r="U31" s="1" t="s">
        <v>112</v>
      </c>
      <c r="V31" s="1"/>
      <c r="W31" s="1"/>
      <c r="X31" s="15">
        <v>41064</v>
      </c>
      <c r="Y31" s="1" t="s">
        <v>245</v>
      </c>
      <c r="Z31" s="17">
        <v>42244</v>
      </c>
      <c r="AA31" s="1" t="s">
        <v>278</v>
      </c>
      <c r="AB31" s="1" t="s">
        <v>261</v>
      </c>
      <c r="AC31" s="1" t="s">
        <v>297</v>
      </c>
      <c r="AD31" s="33" t="s">
        <v>298</v>
      </c>
    </row>
    <row r="32" spans="2:33" s="75" customFormat="1" x14ac:dyDescent="0.25">
      <c r="B32" s="65" t="s">
        <v>6</v>
      </c>
      <c r="C32" s="66" t="s">
        <v>15</v>
      </c>
      <c r="D32" s="66" t="s">
        <v>355</v>
      </c>
      <c r="E32" s="66" t="s">
        <v>23</v>
      </c>
      <c r="F32" s="66" t="s">
        <v>655</v>
      </c>
      <c r="G32" s="66" t="s">
        <v>184</v>
      </c>
      <c r="H32" s="66" t="s">
        <v>346</v>
      </c>
      <c r="I32" s="67">
        <f ca="1">YEAR(NOW())-YEAR(X32)</f>
        <v>8</v>
      </c>
      <c r="J32" s="68" t="s">
        <v>343</v>
      </c>
      <c r="K32" s="68" t="s">
        <v>335</v>
      </c>
      <c r="L32" s="68"/>
      <c r="M32" s="68"/>
      <c r="N32" s="68" t="s">
        <v>656</v>
      </c>
      <c r="O32" s="66" t="s">
        <v>24</v>
      </c>
      <c r="P32" s="66" t="s">
        <v>367</v>
      </c>
      <c r="Q32" s="66" t="s">
        <v>586</v>
      </c>
      <c r="R32" s="71" t="s">
        <v>340</v>
      </c>
      <c r="S32" s="71" t="s">
        <v>340</v>
      </c>
      <c r="T32" s="66"/>
      <c r="U32" s="66" t="s">
        <v>103</v>
      </c>
      <c r="V32" s="66" t="s">
        <v>657</v>
      </c>
      <c r="W32" s="66" t="s">
        <v>648</v>
      </c>
      <c r="X32" s="72">
        <v>41243</v>
      </c>
      <c r="Y32" s="66" t="s">
        <v>277</v>
      </c>
      <c r="Z32" s="73">
        <v>41416</v>
      </c>
      <c r="AA32" s="66" t="s">
        <v>278</v>
      </c>
      <c r="AB32" s="66" t="s">
        <v>261</v>
      </c>
      <c r="AC32" s="66" t="s">
        <v>281</v>
      </c>
      <c r="AD32" s="76" t="s">
        <v>282</v>
      </c>
    </row>
    <row r="33" spans="2:30" s="18" customFormat="1" x14ac:dyDescent="0.25">
      <c r="B33" s="65" t="s">
        <v>6</v>
      </c>
      <c r="C33" s="66" t="s">
        <v>15</v>
      </c>
      <c r="D33" s="66" t="s">
        <v>355</v>
      </c>
      <c r="E33" s="66" t="s">
        <v>48</v>
      </c>
      <c r="F33" s="66" t="s">
        <v>213</v>
      </c>
      <c r="G33" s="66" t="s">
        <v>181</v>
      </c>
      <c r="H33" s="66" t="s">
        <v>347</v>
      </c>
      <c r="I33" s="67">
        <f ca="1">YEAR(NOW())-YEAR(X33)</f>
        <v>6</v>
      </c>
      <c r="J33" s="68" t="s">
        <v>344</v>
      </c>
      <c r="K33" s="68" t="s">
        <v>334</v>
      </c>
      <c r="L33" s="68"/>
      <c r="M33" s="68"/>
      <c r="N33" s="68"/>
      <c r="O33" s="66" t="s">
        <v>49</v>
      </c>
      <c r="P33" s="66" t="s">
        <v>73</v>
      </c>
      <c r="Q33" s="71" t="s">
        <v>340</v>
      </c>
      <c r="R33" s="71" t="s">
        <v>340</v>
      </c>
      <c r="S33" s="71" t="s">
        <v>340</v>
      </c>
      <c r="T33" s="66"/>
      <c r="U33" s="66" t="s">
        <v>90</v>
      </c>
      <c r="V33" s="66" t="s">
        <v>662</v>
      </c>
      <c r="W33" s="66" t="s">
        <v>663</v>
      </c>
      <c r="X33" s="72">
        <v>41968</v>
      </c>
      <c r="Y33" s="66" t="s">
        <v>283</v>
      </c>
      <c r="Z33" s="73">
        <v>40781</v>
      </c>
      <c r="AA33" s="66" t="s">
        <v>233</v>
      </c>
      <c r="AB33" s="66" t="s">
        <v>234</v>
      </c>
      <c r="AC33" s="66" t="s">
        <v>284</v>
      </c>
      <c r="AD33" s="74" t="s">
        <v>664</v>
      </c>
    </row>
    <row r="34" spans="2:30" s="75" customFormat="1" ht="25.5" x14ac:dyDescent="0.25">
      <c r="B34" s="4" t="s">
        <v>6</v>
      </c>
      <c r="C34" s="3" t="s">
        <v>15</v>
      </c>
      <c r="D34" s="3" t="s">
        <v>355</v>
      </c>
      <c r="E34" s="3" t="s">
        <v>44</v>
      </c>
      <c r="F34" s="3" t="s">
        <v>403</v>
      </c>
      <c r="G34" s="3" t="s">
        <v>683</v>
      </c>
      <c r="H34" s="3" t="s">
        <v>347</v>
      </c>
      <c r="I34" s="36">
        <f ca="1">YEAR(NOW())-YEAR(X34)</f>
        <v>6</v>
      </c>
      <c r="J34" s="21" t="s">
        <v>344</v>
      </c>
      <c r="K34" s="21" t="s">
        <v>335</v>
      </c>
      <c r="L34" s="21"/>
      <c r="M34" s="21"/>
      <c r="N34" s="21" t="s">
        <v>682</v>
      </c>
      <c r="O34" s="3" t="s">
        <v>51</v>
      </c>
      <c r="P34" s="3" t="s">
        <v>370</v>
      </c>
      <c r="Q34" s="79" t="s">
        <v>340</v>
      </c>
      <c r="R34" s="79" t="s">
        <v>340</v>
      </c>
      <c r="S34" s="79" t="s">
        <v>340</v>
      </c>
      <c r="T34" s="3"/>
      <c r="U34" s="3" t="s">
        <v>673</v>
      </c>
      <c r="V34" s="3" t="s">
        <v>684</v>
      </c>
      <c r="W34" s="3" t="s">
        <v>680</v>
      </c>
      <c r="X34" s="22">
        <v>41991</v>
      </c>
      <c r="Y34" s="3" t="s">
        <v>258</v>
      </c>
      <c r="Z34" s="23">
        <v>43567</v>
      </c>
      <c r="AA34" s="3" t="s">
        <v>264</v>
      </c>
      <c r="AB34" s="3" t="s">
        <v>416</v>
      </c>
      <c r="AC34" s="3" t="s">
        <v>285</v>
      </c>
      <c r="AD34" s="35" t="s">
        <v>269</v>
      </c>
    </row>
    <row r="35" spans="2:30" s="75" customFormat="1" x14ac:dyDescent="0.25">
      <c r="B35" s="65" t="s">
        <v>6</v>
      </c>
      <c r="C35" s="66" t="s">
        <v>15</v>
      </c>
      <c r="D35" s="66" t="s">
        <v>355</v>
      </c>
      <c r="E35" s="66" t="s">
        <v>404</v>
      </c>
      <c r="F35" s="66" t="s">
        <v>405</v>
      </c>
      <c r="G35" s="66" t="s">
        <v>418</v>
      </c>
      <c r="H35" s="66" t="s">
        <v>346</v>
      </c>
      <c r="I35" s="67">
        <f ca="1">YEAR(NOW())-YEAR(X35)</f>
        <v>9</v>
      </c>
      <c r="J35" s="68" t="s">
        <v>343</v>
      </c>
      <c r="K35" s="68" t="s">
        <v>334</v>
      </c>
      <c r="L35" s="68"/>
      <c r="M35" s="68"/>
      <c r="N35" s="68"/>
      <c r="O35" s="66" t="s">
        <v>31</v>
      </c>
      <c r="P35" s="66" t="s">
        <v>368</v>
      </c>
      <c r="Q35" s="71" t="s">
        <v>340</v>
      </c>
      <c r="R35" s="71" t="s">
        <v>340</v>
      </c>
      <c r="S35" s="71" t="s">
        <v>340</v>
      </c>
      <c r="T35" s="66"/>
      <c r="U35" s="66" t="s">
        <v>90</v>
      </c>
      <c r="V35" s="66" t="s">
        <v>676</v>
      </c>
      <c r="W35" s="66" t="s">
        <v>677</v>
      </c>
      <c r="X35" s="72">
        <v>40635</v>
      </c>
      <c r="Y35" s="66" t="s">
        <v>258</v>
      </c>
      <c r="Z35" s="73">
        <v>42146</v>
      </c>
      <c r="AA35" s="66" t="s">
        <v>239</v>
      </c>
      <c r="AB35" s="66" t="s">
        <v>417</v>
      </c>
      <c r="AC35" s="66" t="s">
        <v>289</v>
      </c>
      <c r="AD35" s="76" t="s">
        <v>290</v>
      </c>
    </row>
    <row r="36" spans="2:30" s="75" customFormat="1" x14ac:dyDescent="0.25">
      <c r="B36" s="65" t="s">
        <v>6</v>
      </c>
      <c r="C36" s="66" t="s">
        <v>15</v>
      </c>
      <c r="D36" s="66" t="s">
        <v>355</v>
      </c>
      <c r="E36" s="66" t="s">
        <v>419</v>
      </c>
      <c r="F36" s="66" t="s">
        <v>217</v>
      </c>
      <c r="G36" s="66" t="s">
        <v>420</v>
      </c>
      <c r="H36" s="66" t="s">
        <v>346</v>
      </c>
      <c r="I36" s="67">
        <f ca="1">YEAR(NOW())-YEAR(X36)</f>
        <v>8</v>
      </c>
      <c r="J36" s="68" t="s">
        <v>344</v>
      </c>
      <c r="K36" s="68" t="s">
        <v>334</v>
      </c>
      <c r="L36" s="68"/>
      <c r="M36" s="68"/>
      <c r="N36" s="68"/>
      <c r="O36" s="66" t="s">
        <v>16</v>
      </c>
      <c r="P36" s="66" t="s">
        <v>371</v>
      </c>
      <c r="Q36" s="66" t="s">
        <v>586</v>
      </c>
      <c r="R36" s="71" t="s">
        <v>340</v>
      </c>
      <c r="S36" s="71" t="s">
        <v>340</v>
      </c>
      <c r="T36" s="66"/>
      <c r="U36" s="66" t="s">
        <v>106</v>
      </c>
      <c r="V36" s="66" t="s">
        <v>669</v>
      </c>
      <c r="W36" s="66" t="s">
        <v>670</v>
      </c>
      <c r="X36" s="72">
        <v>41201</v>
      </c>
      <c r="Y36" s="66" t="s">
        <v>258</v>
      </c>
      <c r="Z36" s="73">
        <v>43320</v>
      </c>
      <c r="AA36" s="66" t="s">
        <v>239</v>
      </c>
      <c r="AB36" s="66" t="s">
        <v>234</v>
      </c>
      <c r="AC36" s="66" t="s">
        <v>292</v>
      </c>
      <c r="AD36" s="83" t="s">
        <v>318</v>
      </c>
    </row>
    <row r="37" spans="2:30" s="75" customFormat="1" x14ac:dyDescent="0.25">
      <c r="B37" s="65" t="s">
        <v>6</v>
      </c>
      <c r="C37" s="66" t="s">
        <v>15</v>
      </c>
      <c r="D37" s="66" t="s">
        <v>355</v>
      </c>
      <c r="E37" s="66" t="s">
        <v>423</v>
      </c>
      <c r="F37" s="66" t="s">
        <v>218</v>
      </c>
      <c r="G37" s="66" t="s">
        <v>422</v>
      </c>
      <c r="H37" s="66" t="s">
        <v>347</v>
      </c>
      <c r="I37" s="67">
        <f ca="1">YEAR(NOW())-YEAR(X37)</f>
        <v>5</v>
      </c>
      <c r="J37" s="68" t="s">
        <v>343</v>
      </c>
      <c r="K37" s="68" t="s">
        <v>334</v>
      </c>
      <c r="L37" s="68"/>
      <c r="M37" s="68"/>
      <c r="N37" s="68"/>
      <c r="O37" s="66" t="s">
        <v>424</v>
      </c>
      <c r="P37" s="66" t="s">
        <v>70</v>
      </c>
      <c r="Q37" s="66" t="s">
        <v>586</v>
      </c>
      <c r="R37" s="71" t="s">
        <v>340</v>
      </c>
      <c r="S37" s="71" t="s">
        <v>340</v>
      </c>
      <c r="T37" s="66"/>
      <c r="U37" s="66" t="s">
        <v>90</v>
      </c>
      <c r="V37" s="66" t="s">
        <v>665</v>
      </c>
      <c r="W37" s="66" t="s">
        <v>666</v>
      </c>
      <c r="X37" s="72">
        <v>42114</v>
      </c>
      <c r="Y37" s="66" t="s">
        <v>229</v>
      </c>
      <c r="Z37" s="73">
        <v>43269</v>
      </c>
      <c r="AA37" s="66" t="s">
        <v>239</v>
      </c>
      <c r="AB37" s="66" t="s">
        <v>288</v>
      </c>
      <c r="AC37" s="66" t="s">
        <v>667</v>
      </c>
      <c r="AD37" s="76" t="s">
        <v>668</v>
      </c>
    </row>
    <row r="38" spans="2:30" s="18" customFormat="1" x14ac:dyDescent="0.25">
      <c r="B38" s="65" t="s">
        <v>6</v>
      </c>
      <c r="C38" s="66" t="s">
        <v>15</v>
      </c>
      <c r="D38" s="66" t="s">
        <v>355</v>
      </c>
      <c r="E38" s="66" t="s">
        <v>600</v>
      </c>
      <c r="F38" s="66" t="s">
        <v>601</v>
      </c>
      <c r="G38" s="66" t="s">
        <v>602</v>
      </c>
      <c r="H38" s="66"/>
      <c r="I38" s="67"/>
      <c r="J38" s="68"/>
      <c r="K38" s="68" t="s">
        <v>334</v>
      </c>
      <c r="L38" s="68"/>
      <c r="M38" s="68"/>
      <c r="N38" s="68"/>
      <c r="O38" s="66" t="s">
        <v>425</v>
      </c>
      <c r="P38" s="66" t="s">
        <v>603</v>
      </c>
      <c r="Q38" s="71" t="s">
        <v>340</v>
      </c>
      <c r="R38" s="71" t="s">
        <v>340</v>
      </c>
      <c r="S38" s="71" t="s">
        <v>340</v>
      </c>
      <c r="T38" s="66"/>
      <c r="U38" s="66" t="s">
        <v>451</v>
      </c>
      <c r="V38" s="66" t="s">
        <v>614</v>
      </c>
      <c r="W38" s="66" t="s">
        <v>612</v>
      </c>
      <c r="X38" s="72">
        <v>43201</v>
      </c>
      <c r="Y38" s="66" t="s">
        <v>426</v>
      </c>
      <c r="Z38" s="73">
        <v>43229</v>
      </c>
      <c r="AA38" s="66" t="s">
        <v>293</v>
      </c>
      <c r="AB38" s="66" t="s">
        <v>427</v>
      </c>
      <c r="AC38" s="66" t="s">
        <v>231</v>
      </c>
      <c r="AD38" s="76" t="s">
        <v>294</v>
      </c>
    </row>
    <row r="39" spans="2:30" s="18" customFormat="1" x14ac:dyDescent="0.25">
      <c r="B39" s="4" t="s">
        <v>6</v>
      </c>
      <c r="C39" s="3" t="s">
        <v>15</v>
      </c>
      <c r="D39" s="3" t="s">
        <v>355</v>
      </c>
      <c r="E39" s="3" t="s">
        <v>429</v>
      </c>
      <c r="F39" s="3" t="s">
        <v>215</v>
      </c>
      <c r="G39" s="3" t="s">
        <v>430</v>
      </c>
      <c r="H39" s="3" t="s">
        <v>346</v>
      </c>
      <c r="I39" s="36">
        <f ca="1">YEAR(NOW())-YEAR(X39)</f>
        <v>7</v>
      </c>
      <c r="J39" s="21" t="s">
        <v>343</v>
      </c>
      <c r="K39" s="21" t="s">
        <v>335</v>
      </c>
      <c r="L39" s="21"/>
      <c r="M39" s="21"/>
      <c r="N39" s="21"/>
      <c r="O39" s="3" t="s">
        <v>45</v>
      </c>
      <c r="P39" s="3" t="s">
        <v>369</v>
      </c>
      <c r="Q39" s="3"/>
      <c r="R39" s="79"/>
      <c r="S39" s="79"/>
      <c r="T39" s="3"/>
      <c r="U39" s="3" t="s">
        <v>102</v>
      </c>
      <c r="V39" s="3"/>
      <c r="W39" s="3"/>
      <c r="X39" s="22">
        <v>41604</v>
      </c>
      <c r="Y39" s="3" t="s">
        <v>258</v>
      </c>
      <c r="Z39" s="23">
        <v>41793</v>
      </c>
      <c r="AA39" s="3" t="s">
        <v>286</v>
      </c>
      <c r="AB39" s="3" t="s">
        <v>431</v>
      </c>
      <c r="AC39" s="3" t="s">
        <v>287</v>
      </c>
      <c r="AD39" s="35" t="s">
        <v>272</v>
      </c>
    </row>
    <row r="40" spans="2:30" s="75" customFormat="1" x14ac:dyDescent="0.25">
      <c r="B40" s="65" t="s">
        <v>6</v>
      </c>
      <c r="C40" s="66" t="s">
        <v>15</v>
      </c>
      <c r="D40" s="66" t="s">
        <v>355</v>
      </c>
      <c r="E40" s="66" t="s">
        <v>432</v>
      </c>
      <c r="F40" s="66" t="s">
        <v>674</v>
      </c>
      <c r="G40" s="66" t="s">
        <v>433</v>
      </c>
      <c r="H40" s="66" t="s">
        <v>345</v>
      </c>
      <c r="I40" s="67">
        <f ca="1">YEAR(NOW())-YEAR(X40)</f>
        <v>2</v>
      </c>
      <c r="J40" s="68" t="s">
        <v>343</v>
      </c>
      <c r="K40" s="68" t="s">
        <v>335</v>
      </c>
      <c r="L40" s="68"/>
      <c r="M40" s="68"/>
      <c r="N40" s="68" t="s">
        <v>672</v>
      </c>
      <c r="O40" s="66" t="s">
        <v>671</v>
      </c>
      <c r="P40" s="66" t="s">
        <v>372</v>
      </c>
      <c r="Q40" s="66" t="s">
        <v>586</v>
      </c>
      <c r="R40" s="71" t="s">
        <v>490</v>
      </c>
      <c r="S40" s="71" t="s">
        <v>340</v>
      </c>
      <c r="T40" s="66"/>
      <c r="U40" s="66" t="s">
        <v>673</v>
      </c>
      <c r="V40" s="66" t="s">
        <v>641</v>
      </c>
      <c r="W40" s="66" t="s">
        <v>660</v>
      </c>
      <c r="X40" s="72">
        <v>43447</v>
      </c>
      <c r="Y40" s="66" t="s">
        <v>426</v>
      </c>
      <c r="Z40" s="73">
        <v>43244</v>
      </c>
      <c r="AA40" s="66" t="s">
        <v>434</v>
      </c>
      <c r="AB40" s="66" t="s">
        <v>435</v>
      </c>
      <c r="AC40" s="66" t="s">
        <v>524</v>
      </c>
      <c r="AD40" s="76" t="s">
        <v>553</v>
      </c>
    </row>
    <row r="41" spans="2:30" s="75" customFormat="1" x14ac:dyDescent="0.25">
      <c r="B41" s="65" t="s">
        <v>6</v>
      </c>
      <c r="C41" s="66" t="s">
        <v>15</v>
      </c>
      <c r="D41" s="66" t="s">
        <v>353</v>
      </c>
      <c r="E41" s="66" t="s">
        <v>80</v>
      </c>
      <c r="F41" s="66" t="s">
        <v>169</v>
      </c>
      <c r="G41" s="66" t="s">
        <v>174</v>
      </c>
      <c r="H41" s="66" t="s">
        <v>345</v>
      </c>
      <c r="I41" s="67"/>
      <c r="J41" s="68" t="s">
        <v>343</v>
      </c>
      <c r="K41" s="68" t="s">
        <v>336</v>
      </c>
      <c r="L41" s="68"/>
      <c r="M41" s="68"/>
      <c r="N41" s="68"/>
      <c r="O41" s="66" t="s">
        <v>340</v>
      </c>
      <c r="P41" s="66" t="s">
        <v>32</v>
      </c>
      <c r="Q41" s="66"/>
      <c r="R41" s="71"/>
      <c r="S41" s="71"/>
      <c r="T41" s="66"/>
      <c r="U41" s="66" t="s">
        <v>99</v>
      </c>
      <c r="V41" s="66"/>
      <c r="W41" s="66"/>
      <c r="X41" s="72" t="s">
        <v>340</v>
      </c>
      <c r="Y41" s="66" t="s">
        <v>340</v>
      </c>
      <c r="Z41" s="73"/>
      <c r="AA41" s="66"/>
      <c r="AB41" s="66"/>
      <c r="AC41" s="66"/>
      <c r="AD41" s="76"/>
    </row>
    <row r="42" spans="2:30" s="75" customFormat="1" x14ac:dyDescent="0.25">
      <c r="B42" s="65" t="s">
        <v>6</v>
      </c>
      <c r="C42" s="66" t="s">
        <v>15</v>
      </c>
      <c r="D42" s="66" t="s">
        <v>355</v>
      </c>
      <c r="E42" s="66" t="s">
        <v>38</v>
      </c>
      <c r="F42" s="66" t="s">
        <v>619</v>
      </c>
      <c r="G42" s="66" t="s">
        <v>620</v>
      </c>
      <c r="H42" s="66" t="s">
        <v>347</v>
      </c>
      <c r="I42" s="67">
        <f ca="1">YEAR(NOW())-YEAR(X42)</f>
        <v>2</v>
      </c>
      <c r="J42" s="68" t="s">
        <v>343</v>
      </c>
      <c r="K42" s="68" t="s">
        <v>334</v>
      </c>
      <c r="L42" s="68"/>
      <c r="M42" s="68"/>
      <c r="N42" s="68"/>
      <c r="O42" s="66" t="s">
        <v>39</v>
      </c>
      <c r="P42" s="66" t="s">
        <v>373</v>
      </c>
      <c r="Q42" s="66" t="s">
        <v>586</v>
      </c>
      <c r="R42" s="71" t="s">
        <v>340</v>
      </c>
      <c r="S42" s="71" t="s">
        <v>340</v>
      </c>
      <c r="T42" s="66" t="s">
        <v>624</v>
      </c>
      <c r="U42" s="66" t="s">
        <v>92</v>
      </c>
      <c r="V42" s="66" t="s">
        <v>621</v>
      </c>
      <c r="W42" s="66" t="s">
        <v>622</v>
      </c>
      <c r="X42" s="72">
        <v>43185</v>
      </c>
      <c r="Y42" s="66" t="s">
        <v>229</v>
      </c>
      <c r="Z42" s="73">
        <v>43404</v>
      </c>
      <c r="AA42" s="66" t="s">
        <v>302</v>
      </c>
      <c r="AB42" s="66" t="s">
        <v>330</v>
      </c>
      <c r="AC42" s="66" t="s">
        <v>268</v>
      </c>
      <c r="AD42" s="76" t="s">
        <v>623</v>
      </c>
    </row>
    <row r="43" spans="2:30" s="75" customFormat="1" x14ac:dyDescent="0.25">
      <c r="B43" s="65" t="s">
        <v>6</v>
      </c>
      <c r="C43" s="66" t="s">
        <v>15</v>
      </c>
      <c r="D43" s="66" t="s">
        <v>355</v>
      </c>
      <c r="E43" s="66" t="s">
        <v>437</v>
      </c>
      <c r="F43" s="66" t="s">
        <v>599</v>
      </c>
      <c r="G43" s="66" t="s">
        <v>438</v>
      </c>
      <c r="H43" s="66" t="s">
        <v>346</v>
      </c>
      <c r="I43" s="67">
        <f ca="1">YEAR(NOW())-YEAR(X43)</f>
        <v>8</v>
      </c>
      <c r="J43" s="68" t="s">
        <v>343</v>
      </c>
      <c r="K43" s="68" t="s">
        <v>334</v>
      </c>
      <c r="L43" s="68"/>
      <c r="M43" s="68"/>
      <c r="N43" s="68"/>
      <c r="O43" s="66" t="s">
        <v>30</v>
      </c>
      <c r="P43" s="66" t="s">
        <v>436</v>
      </c>
      <c r="Q43" s="71" t="s">
        <v>340</v>
      </c>
      <c r="R43" s="71" t="s">
        <v>340</v>
      </c>
      <c r="S43" s="71" t="s">
        <v>340</v>
      </c>
      <c r="T43" s="66"/>
      <c r="U43" s="66" t="s">
        <v>90</v>
      </c>
      <c r="V43" s="66" t="s">
        <v>675</v>
      </c>
      <c r="W43" s="66" t="s">
        <v>670</v>
      </c>
      <c r="X43" s="72">
        <v>40988</v>
      </c>
      <c r="Y43" s="66" t="s">
        <v>253</v>
      </c>
      <c r="Z43" s="73">
        <v>42536</v>
      </c>
      <c r="AA43" s="66" t="s">
        <v>233</v>
      </c>
      <c r="AB43" s="66" t="s">
        <v>439</v>
      </c>
      <c r="AC43" s="66" t="s">
        <v>235</v>
      </c>
      <c r="AD43" s="76" t="s">
        <v>291</v>
      </c>
    </row>
    <row r="44" spans="2:30" s="75" customFormat="1" x14ac:dyDescent="0.25">
      <c r="B44" s="65" t="s">
        <v>6</v>
      </c>
      <c r="C44" s="66" t="s">
        <v>15</v>
      </c>
      <c r="D44" s="66" t="s">
        <v>355</v>
      </c>
      <c r="E44" s="66" t="s">
        <v>440</v>
      </c>
      <c r="F44" s="66" t="s">
        <v>593</v>
      </c>
      <c r="G44" s="66" t="s">
        <v>441</v>
      </c>
      <c r="H44" s="66" t="s">
        <v>345</v>
      </c>
      <c r="I44" s="67">
        <f ca="1">YEAR(NOW())-YEAR(X44)</f>
        <v>2</v>
      </c>
      <c r="J44" s="68" t="s">
        <v>344</v>
      </c>
      <c r="K44" s="68" t="s">
        <v>335</v>
      </c>
      <c r="L44" s="68"/>
      <c r="M44" s="82">
        <v>43601</v>
      </c>
      <c r="N44" s="82" t="s">
        <v>653</v>
      </c>
      <c r="O44" s="66" t="s">
        <v>654</v>
      </c>
      <c r="P44" s="66" t="s">
        <v>442</v>
      </c>
      <c r="Q44" s="66" t="s">
        <v>586</v>
      </c>
      <c r="R44" s="71" t="s">
        <v>340</v>
      </c>
      <c r="S44" s="71" t="s">
        <v>340</v>
      </c>
      <c r="T44" s="66"/>
      <c r="U44" s="66" t="s">
        <v>640</v>
      </c>
      <c r="V44" s="66" t="s">
        <v>641</v>
      </c>
      <c r="W44" s="66" t="s">
        <v>642</v>
      </c>
      <c r="X44" s="72">
        <v>43369</v>
      </c>
      <c r="Y44" s="66" t="s">
        <v>229</v>
      </c>
      <c r="Z44" s="73">
        <v>43483</v>
      </c>
      <c r="AA44" s="66" t="s">
        <v>444</v>
      </c>
      <c r="AB44" s="66" t="s">
        <v>445</v>
      </c>
      <c r="AC44" s="66" t="s">
        <v>581</v>
      </c>
      <c r="AD44" s="74" t="s">
        <v>582</v>
      </c>
    </row>
    <row r="45" spans="2:30" s="75" customFormat="1" x14ac:dyDescent="0.25">
      <c r="B45" s="65" t="s">
        <v>6</v>
      </c>
      <c r="C45" s="66" t="s">
        <v>15</v>
      </c>
      <c r="D45" s="66" t="s">
        <v>355</v>
      </c>
      <c r="E45" s="66" t="s">
        <v>585</v>
      </c>
      <c r="F45" s="66" t="s">
        <v>446</v>
      </c>
      <c r="G45" s="70" t="s">
        <v>584</v>
      </c>
      <c r="H45" s="70" t="s">
        <v>345</v>
      </c>
      <c r="I45" s="67">
        <f ca="1">YEAR(NOW())-YEAR(X45)</f>
        <v>2</v>
      </c>
      <c r="J45" s="68" t="s">
        <v>343</v>
      </c>
      <c r="K45" s="69" t="s">
        <v>335</v>
      </c>
      <c r="L45" s="69"/>
      <c r="M45" s="91">
        <v>43682</v>
      </c>
      <c r="N45" s="91" t="s">
        <v>448</v>
      </c>
      <c r="O45" s="70" t="s">
        <v>692</v>
      </c>
      <c r="P45" s="66" t="s">
        <v>447</v>
      </c>
      <c r="Q45" s="71" t="s">
        <v>340</v>
      </c>
      <c r="R45" s="85" t="s">
        <v>490</v>
      </c>
      <c r="S45" s="86" t="s">
        <v>340</v>
      </c>
      <c r="T45" s="66"/>
      <c r="U45" s="66" t="s">
        <v>640</v>
      </c>
      <c r="V45" s="66" t="s">
        <v>641</v>
      </c>
      <c r="W45" s="66" t="s">
        <v>642</v>
      </c>
      <c r="X45" s="73">
        <v>43369</v>
      </c>
      <c r="Y45" s="87" t="s">
        <v>229</v>
      </c>
      <c r="Z45" s="88">
        <v>43664</v>
      </c>
      <c r="AA45" s="87" t="s">
        <v>444</v>
      </c>
      <c r="AB45" s="87" t="s">
        <v>445</v>
      </c>
      <c r="AC45" s="87" t="s">
        <v>581</v>
      </c>
      <c r="AD45" s="74" t="s">
        <v>693</v>
      </c>
    </row>
    <row r="46" spans="2:30" s="75" customFormat="1" ht="30" x14ac:dyDescent="0.25">
      <c r="B46" s="65" t="s">
        <v>6</v>
      </c>
      <c r="C46" s="66" t="s">
        <v>15</v>
      </c>
      <c r="D46" s="66" t="s">
        <v>355</v>
      </c>
      <c r="E46" s="66" t="s">
        <v>548</v>
      </c>
      <c r="F46" s="66" t="s">
        <v>551</v>
      </c>
      <c r="G46" s="70" t="s">
        <v>549</v>
      </c>
      <c r="H46" s="70" t="s">
        <v>347</v>
      </c>
      <c r="I46" s="67">
        <f ca="1">YEAR(NOW())-YEAR(X46)</f>
        <v>6</v>
      </c>
      <c r="J46" s="68" t="s">
        <v>343</v>
      </c>
      <c r="K46" s="69" t="s">
        <v>335</v>
      </c>
      <c r="L46" s="69"/>
      <c r="M46" s="69"/>
      <c r="N46" s="69" t="s">
        <v>678</v>
      </c>
      <c r="O46" s="70" t="s">
        <v>679</v>
      </c>
      <c r="P46" s="66" t="s">
        <v>550</v>
      </c>
      <c r="Q46" s="71" t="s">
        <v>340</v>
      </c>
      <c r="R46" s="85" t="s">
        <v>340</v>
      </c>
      <c r="S46" s="86" t="s">
        <v>340</v>
      </c>
      <c r="T46" s="66"/>
      <c r="U46" s="66" t="s">
        <v>673</v>
      </c>
      <c r="V46" s="66" t="s">
        <v>641</v>
      </c>
      <c r="W46" s="66" t="s">
        <v>681</v>
      </c>
      <c r="X46" s="73">
        <v>41935</v>
      </c>
      <c r="Y46" s="87" t="s">
        <v>258</v>
      </c>
      <c r="Z46" s="88">
        <v>43522</v>
      </c>
      <c r="AA46" s="87" t="s">
        <v>264</v>
      </c>
      <c r="AB46" s="87" t="s">
        <v>431</v>
      </c>
      <c r="AC46" s="87" t="s">
        <v>265</v>
      </c>
      <c r="AD46" s="89" t="s">
        <v>259</v>
      </c>
    </row>
    <row r="47" spans="2:30" s="18" customFormat="1" ht="25.5" x14ac:dyDescent="0.25">
      <c r="B47" s="65" t="s">
        <v>6</v>
      </c>
      <c r="C47" s="66" t="s">
        <v>15</v>
      </c>
      <c r="D47" s="66" t="s">
        <v>355</v>
      </c>
      <c r="E47" s="66" t="s">
        <v>449</v>
      </c>
      <c r="F47" s="66" t="s">
        <v>407</v>
      </c>
      <c r="G47" s="70" t="s">
        <v>421</v>
      </c>
      <c r="H47" s="70" t="s">
        <v>345</v>
      </c>
      <c r="I47" s="67">
        <f ca="1">YEAR(NOW())-YEAR(X47)</f>
        <v>2</v>
      </c>
      <c r="J47" s="68" t="s">
        <v>343</v>
      </c>
      <c r="K47" s="69" t="s">
        <v>335</v>
      </c>
      <c r="L47" s="69"/>
      <c r="M47" s="69"/>
      <c r="N47" s="69" t="s">
        <v>450</v>
      </c>
      <c r="O47" s="70" t="s">
        <v>685</v>
      </c>
      <c r="P47" s="66" t="s">
        <v>406</v>
      </c>
      <c r="Q47" s="66" t="s">
        <v>586</v>
      </c>
      <c r="R47" s="85" t="s">
        <v>340</v>
      </c>
      <c r="S47" s="86" t="s">
        <v>340</v>
      </c>
      <c r="T47" s="66"/>
      <c r="U47" s="66" t="s">
        <v>640</v>
      </c>
      <c r="V47" s="66" t="s">
        <v>641</v>
      </c>
      <c r="W47" s="66" t="s">
        <v>642</v>
      </c>
      <c r="X47" s="73">
        <v>43299</v>
      </c>
      <c r="Y47" s="87" t="s">
        <v>229</v>
      </c>
      <c r="Z47" s="88">
        <v>43483</v>
      </c>
      <c r="AA47" s="87" t="s">
        <v>444</v>
      </c>
      <c r="AB47" s="87" t="s">
        <v>445</v>
      </c>
      <c r="AC47" s="87" t="s">
        <v>581</v>
      </c>
      <c r="AD47" s="90" t="s">
        <v>686</v>
      </c>
    </row>
    <row r="48" spans="2:30" s="75" customFormat="1" x14ac:dyDescent="0.25">
      <c r="B48" s="65" t="s">
        <v>6</v>
      </c>
      <c r="C48" s="66" t="s">
        <v>15</v>
      </c>
      <c r="D48" s="66" t="s">
        <v>355</v>
      </c>
      <c r="E48" s="66" t="s">
        <v>691</v>
      </c>
      <c r="F48" s="70" t="s">
        <v>689</v>
      </c>
      <c r="G48" s="70" t="s">
        <v>690</v>
      </c>
      <c r="H48" s="70" t="s">
        <v>345</v>
      </c>
      <c r="I48" s="67">
        <f ca="1">YEAR(NOW())-YEAR(X48)</f>
        <v>1</v>
      </c>
      <c r="J48" s="68" t="s">
        <v>343</v>
      </c>
      <c r="K48" s="69" t="s">
        <v>335</v>
      </c>
      <c r="L48" s="69"/>
      <c r="M48" s="69"/>
      <c r="N48" s="69" t="s">
        <v>688</v>
      </c>
      <c r="O48" s="70" t="s">
        <v>687</v>
      </c>
      <c r="P48" s="66" t="s">
        <v>409</v>
      </c>
      <c r="Q48" s="66" t="s">
        <v>586</v>
      </c>
      <c r="R48" s="85" t="s">
        <v>490</v>
      </c>
      <c r="S48" s="86" t="s">
        <v>340</v>
      </c>
      <c r="T48" s="66"/>
      <c r="U48" s="66" t="s">
        <v>640</v>
      </c>
      <c r="V48" s="66" t="s">
        <v>641</v>
      </c>
      <c r="W48" s="66" t="s">
        <v>642</v>
      </c>
      <c r="X48" s="73">
        <v>43476</v>
      </c>
      <c r="Y48" s="87" t="s">
        <v>229</v>
      </c>
      <c r="Z48" s="88">
        <v>43766</v>
      </c>
      <c r="AA48" s="87" t="s">
        <v>444</v>
      </c>
      <c r="AB48" s="87" t="s">
        <v>445</v>
      </c>
      <c r="AC48" s="87" t="s">
        <v>581</v>
      </c>
      <c r="AD48" s="90" t="s">
        <v>686</v>
      </c>
    </row>
    <row r="49" spans="2:30" s="75" customFormat="1" ht="25.5" x14ac:dyDescent="0.25">
      <c r="B49" s="5" t="s">
        <v>6</v>
      </c>
      <c r="C49" s="1" t="s">
        <v>15</v>
      </c>
      <c r="D49" s="1" t="s">
        <v>355</v>
      </c>
      <c r="E49" s="1" t="s">
        <v>694</v>
      </c>
      <c r="F49" s="20" t="s">
        <v>696</v>
      </c>
      <c r="G49" s="20" t="s">
        <v>695</v>
      </c>
      <c r="H49" s="20" t="s">
        <v>347</v>
      </c>
      <c r="I49" s="32"/>
      <c r="J49" s="2"/>
      <c r="K49" s="19" t="s">
        <v>335</v>
      </c>
      <c r="L49" s="19"/>
      <c r="M49" s="19"/>
      <c r="N49" s="19"/>
      <c r="O49" s="20"/>
      <c r="P49" s="1" t="s">
        <v>697</v>
      </c>
      <c r="Q49" s="1"/>
      <c r="R49" s="80"/>
      <c r="S49" s="81"/>
      <c r="T49" s="1"/>
      <c r="U49" s="1"/>
      <c r="V49" s="1"/>
      <c r="W49" s="1"/>
      <c r="X49" s="1"/>
      <c r="Y49" s="16"/>
      <c r="Z49" s="16"/>
      <c r="AA49" s="16"/>
      <c r="AB49" s="16"/>
      <c r="AC49" s="16"/>
      <c r="AD49" s="29"/>
    </row>
    <row r="50" spans="2:30" s="75" customFormat="1" ht="30" x14ac:dyDescent="0.25">
      <c r="B50" s="4" t="s">
        <v>6</v>
      </c>
      <c r="C50" s="3" t="s">
        <v>8</v>
      </c>
      <c r="D50" s="47" t="s">
        <v>353</v>
      </c>
      <c r="E50" s="47" t="s">
        <v>82</v>
      </c>
      <c r="F50" s="3" t="s">
        <v>168</v>
      </c>
      <c r="G50" s="3" t="s">
        <v>145</v>
      </c>
      <c r="H50" s="3" t="s">
        <v>345</v>
      </c>
      <c r="I50" s="36">
        <f ca="1">YEAR(NOW())-YEAR(X50)</f>
        <v>6</v>
      </c>
      <c r="J50" s="21" t="s">
        <v>343</v>
      </c>
      <c r="K50" s="21" t="s">
        <v>336</v>
      </c>
      <c r="L50" s="21"/>
      <c r="M50" s="43"/>
      <c r="N50" s="43"/>
      <c r="O50" s="3" t="s">
        <v>340</v>
      </c>
      <c r="P50" s="3" t="s">
        <v>37</v>
      </c>
      <c r="Q50" s="3"/>
      <c r="R50" s="21"/>
      <c r="S50" s="21"/>
      <c r="T50" s="3"/>
      <c r="U50" s="3" t="s">
        <v>99</v>
      </c>
      <c r="V50" s="3"/>
      <c r="W50" s="3"/>
      <c r="X50" s="22">
        <v>41640</v>
      </c>
      <c r="Y50" s="44" t="s">
        <v>340</v>
      </c>
      <c r="Z50" s="44"/>
      <c r="AA50" s="44"/>
      <c r="AB50" s="44"/>
      <c r="AC50" s="44"/>
      <c r="AD50" s="45"/>
    </row>
    <row r="51" spans="2:30" x14ac:dyDescent="0.25">
      <c r="B51" s="5" t="s">
        <v>7</v>
      </c>
      <c r="C51" s="1" t="s">
        <v>57</v>
      </c>
      <c r="D51" s="1" t="s">
        <v>357</v>
      </c>
      <c r="E51" s="1" t="s">
        <v>64</v>
      </c>
      <c r="F51" s="1" t="s">
        <v>192</v>
      </c>
      <c r="G51" s="1" t="s">
        <v>163</v>
      </c>
      <c r="H51" s="1" t="s">
        <v>347</v>
      </c>
      <c r="I51" s="32">
        <f ca="1">YEAR(NOW())-YEAR(X51)</f>
        <v>4</v>
      </c>
      <c r="J51" s="2" t="s">
        <v>343</v>
      </c>
      <c r="K51" s="2" t="s">
        <v>334</v>
      </c>
      <c r="L51" s="2"/>
      <c r="M51" s="2"/>
      <c r="N51" s="2"/>
      <c r="O51" s="1" t="s">
        <v>486</v>
      </c>
      <c r="P51" s="1" t="s">
        <v>60</v>
      </c>
      <c r="Q51" s="1"/>
      <c r="R51" s="19" t="s">
        <v>490</v>
      </c>
      <c r="S51" s="19"/>
      <c r="T51" s="1"/>
      <c r="U51" s="1" t="s">
        <v>90</v>
      </c>
      <c r="V51" s="1" t="s">
        <v>117</v>
      </c>
      <c r="W51" s="1"/>
      <c r="X51" s="15">
        <v>42690</v>
      </c>
      <c r="Y51" s="1" t="s">
        <v>229</v>
      </c>
      <c r="Z51" s="17">
        <v>43237</v>
      </c>
      <c r="AA51" s="1" t="s">
        <v>295</v>
      </c>
      <c r="AB51" s="1" t="s">
        <v>467</v>
      </c>
      <c r="AC51" s="1" t="s">
        <v>231</v>
      </c>
      <c r="AD51" s="33" t="s">
        <v>487</v>
      </c>
    </row>
    <row r="52" spans="2:30" x14ac:dyDescent="0.25">
      <c r="B52" s="5" t="s">
        <v>7</v>
      </c>
      <c r="C52" s="1" t="s">
        <v>57</v>
      </c>
      <c r="D52" s="1" t="s">
        <v>357</v>
      </c>
      <c r="E52" s="1"/>
      <c r="F52" s="1" t="s">
        <v>195</v>
      </c>
      <c r="G52" s="1"/>
      <c r="H52" s="1" t="s">
        <v>347</v>
      </c>
      <c r="I52" s="32">
        <f ca="1">YEAR(NOW())-YEAR(X52)</f>
        <v>6</v>
      </c>
      <c r="J52" s="2" t="s">
        <v>343</v>
      </c>
      <c r="K52" s="2" t="s">
        <v>334</v>
      </c>
      <c r="L52" s="2"/>
      <c r="M52" s="2"/>
      <c r="N52" s="2"/>
      <c r="O52" s="1" t="s">
        <v>61</v>
      </c>
      <c r="P52" s="1" t="s">
        <v>386</v>
      </c>
      <c r="Q52" s="1"/>
      <c r="R52" s="2"/>
      <c r="S52" s="2"/>
      <c r="T52" s="1" t="s">
        <v>129</v>
      </c>
      <c r="U52" s="1" t="s">
        <v>106</v>
      </c>
      <c r="V52" s="1" t="s">
        <v>117</v>
      </c>
      <c r="W52" s="1"/>
      <c r="X52" s="15">
        <v>41802</v>
      </c>
      <c r="Y52" s="1" t="s">
        <v>229</v>
      </c>
      <c r="Z52" s="17">
        <v>43269</v>
      </c>
      <c r="AA52" s="1" t="s">
        <v>324</v>
      </c>
      <c r="AB52" s="1" t="s">
        <v>242</v>
      </c>
      <c r="AC52" s="1" t="s">
        <v>325</v>
      </c>
      <c r="AD52" s="33" t="s">
        <v>326</v>
      </c>
    </row>
    <row r="53" spans="2:30" x14ac:dyDescent="0.25">
      <c r="B53" s="4" t="s">
        <v>7</v>
      </c>
      <c r="C53" s="3" t="s">
        <v>57</v>
      </c>
      <c r="D53" s="3" t="s">
        <v>357</v>
      </c>
      <c r="E53" s="3"/>
      <c r="F53" s="3" t="s">
        <v>197</v>
      </c>
      <c r="G53" s="3"/>
      <c r="H53" s="3"/>
      <c r="I53" s="36">
        <f ca="1">YEAR(NOW())-YEAR(X53)</f>
        <v>2</v>
      </c>
      <c r="J53" s="2" t="s">
        <v>343</v>
      </c>
      <c r="K53" s="21" t="s">
        <v>334</v>
      </c>
      <c r="L53" s="21"/>
      <c r="M53" s="21"/>
      <c r="N53" s="21"/>
      <c r="O53" s="3" t="s">
        <v>492</v>
      </c>
      <c r="P53" s="3" t="s">
        <v>387</v>
      </c>
      <c r="Q53" s="3"/>
      <c r="R53" s="21"/>
      <c r="S53" s="21"/>
      <c r="T53" s="3" t="s">
        <v>129</v>
      </c>
      <c r="U53" s="3" t="s">
        <v>132</v>
      </c>
      <c r="V53" s="3" t="s">
        <v>133</v>
      </c>
      <c r="W53" s="3"/>
      <c r="X53" s="22">
        <v>43441</v>
      </c>
      <c r="Y53" s="3" t="s">
        <v>229</v>
      </c>
      <c r="Z53" s="23">
        <v>43483</v>
      </c>
      <c r="AA53" s="3" t="s">
        <v>494</v>
      </c>
      <c r="AB53" s="3" t="s">
        <v>495</v>
      </c>
      <c r="AC53" s="3" t="s">
        <v>496</v>
      </c>
      <c r="AD53" s="35" t="s">
        <v>479</v>
      </c>
    </row>
    <row r="54" spans="2:30" ht="25.5" x14ac:dyDescent="0.25">
      <c r="B54" s="4" t="s">
        <v>7</v>
      </c>
      <c r="C54" s="3" t="s">
        <v>57</v>
      </c>
      <c r="D54" s="3" t="s">
        <v>357</v>
      </c>
      <c r="E54" s="3"/>
      <c r="F54" s="3" t="s">
        <v>193</v>
      </c>
      <c r="G54" s="3"/>
      <c r="H54" s="3"/>
      <c r="I54" s="36">
        <f ca="1">YEAR(NOW())-YEAR(X54)</f>
        <v>2</v>
      </c>
      <c r="J54" s="2"/>
      <c r="K54" s="21" t="s">
        <v>334</v>
      </c>
      <c r="L54" s="21"/>
      <c r="M54" s="21"/>
      <c r="N54" s="21"/>
      <c r="O54" s="3" t="s">
        <v>58</v>
      </c>
      <c r="P54" s="3" t="s">
        <v>388</v>
      </c>
      <c r="Q54" s="3"/>
      <c r="R54" s="21"/>
      <c r="S54" s="21"/>
      <c r="T54" s="3" t="s">
        <v>129</v>
      </c>
      <c r="U54" s="3" t="s">
        <v>90</v>
      </c>
      <c r="V54" s="3" t="s">
        <v>126</v>
      </c>
      <c r="W54" s="3"/>
      <c r="X54" s="22">
        <v>43185</v>
      </c>
      <c r="Y54" s="3" t="s">
        <v>258</v>
      </c>
      <c r="Z54" s="23">
        <v>43451</v>
      </c>
      <c r="AA54" s="3" t="s">
        <v>497</v>
      </c>
      <c r="AB54" s="3" t="s">
        <v>498</v>
      </c>
      <c r="AC54" s="3" t="s">
        <v>268</v>
      </c>
      <c r="AD54" s="37" t="s">
        <v>499</v>
      </c>
    </row>
    <row r="55" spans="2:30" s="75" customFormat="1" x14ac:dyDescent="0.25">
      <c r="B55" s="5" t="s">
        <v>7</v>
      </c>
      <c r="C55" s="1" t="s">
        <v>57</v>
      </c>
      <c r="D55" s="1" t="s">
        <v>357</v>
      </c>
      <c r="E55" s="1" t="s">
        <v>77</v>
      </c>
      <c r="F55" s="1" t="s">
        <v>196</v>
      </c>
      <c r="G55" s="1" t="s">
        <v>191</v>
      </c>
      <c r="H55" s="1" t="s">
        <v>346</v>
      </c>
      <c r="I55" s="32">
        <f ca="1">YEAR(NOW())-YEAR(X55)</f>
        <v>11</v>
      </c>
      <c r="J55" s="2" t="s">
        <v>344</v>
      </c>
      <c r="K55" s="2" t="s">
        <v>334</v>
      </c>
      <c r="L55" s="2"/>
      <c r="M55" s="2"/>
      <c r="N55" s="2"/>
      <c r="O55" s="1" t="s">
        <v>59</v>
      </c>
      <c r="P55" s="1" t="s">
        <v>385</v>
      </c>
      <c r="Q55" s="1"/>
      <c r="R55" s="19"/>
      <c r="S55" s="19"/>
      <c r="T55" s="1"/>
      <c r="U55" s="1" t="s">
        <v>130</v>
      </c>
      <c r="V55" s="1" t="s">
        <v>131</v>
      </c>
      <c r="W55" s="1"/>
      <c r="X55" s="15">
        <v>40144</v>
      </c>
      <c r="Y55" s="1" t="s">
        <v>258</v>
      </c>
      <c r="Z55" s="17">
        <v>40226</v>
      </c>
      <c r="AA55" s="1" t="s">
        <v>319</v>
      </c>
      <c r="AB55" s="1" t="s">
        <v>500</v>
      </c>
      <c r="AC55" s="1" t="s">
        <v>320</v>
      </c>
      <c r="AD55" s="34" t="s">
        <v>501</v>
      </c>
    </row>
    <row r="56" spans="2:30" s="75" customFormat="1" x14ac:dyDescent="0.25">
      <c r="B56" s="5" t="s">
        <v>7</v>
      </c>
      <c r="C56" s="1" t="s">
        <v>57</v>
      </c>
      <c r="D56" s="1" t="s">
        <v>357</v>
      </c>
      <c r="E56" s="1" t="s">
        <v>488</v>
      </c>
      <c r="F56" s="1" t="s">
        <v>199</v>
      </c>
      <c r="G56" s="1" t="s">
        <v>178</v>
      </c>
      <c r="H56" s="1"/>
      <c r="I56" s="32">
        <f ca="1">YEAR(NOW())-YEAR(X56)</f>
        <v>7</v>
      </c>
      <c r="J56" s="2"/>
      <c r="K56" s="2" t="s">
        <v>335</v>
      </c>
      <c r="L56" s="2"/>
      <c r="M56" s="2"/>
      <c r="N56" s="2"/>
      <c r="O56" s="1"/>
      <c r="P56" s="1" t="s">
        <v>587</v>
      </c>
      <c r="Q56" s="1"/>
      <c r="R56" s="19"/>
      <c r="S56" s="19"/>
      <c r="T56" s="1"/>
      <c r="U56" s="1" t="s">
        <v>443</v>
      </c>
      <c r="V56" s="1"/>
      <c r="W56" s="1"/>
      <c r="X56" s="15">
        <v>41564</v>
      </c>
      <c r="Y56" s="1" t="s">
        <v>258</v>
      </c>
      <c r="Z56" s="17">
        <v>43399</v>
      </c>
      <c r="AA56" s="1" t="s">
        <v>491</v>
      </c>
      <c r="AB56" s="1" t="s">
        <v>431</v>
      </c>
      <c r="AC56" s="1" t="s">
        <v>329</v>
      </c>
      <c r="AD56" s="33" t="s">
        <v>259</v>
      </c>
    </row>
    <row r="57" spans="2:30" x14ac:dyDescent="0.25">
      <c r="B57" s="4" t="s">
        <v>7</v>
      </c>
      <c r="C57" s="3" t="s">
        <v>57</v>
      </c>
      <c r="D57" s="3" t="s">
        <v>357</v>
      </c>
      <c r="E57" s="3" t="s">
        <v>473</v>
      </c>
      <c r="F57" s="3" t="s">
        <v>588</v>
      </c>
      <c r="G57" s="3" t="s">
        <v>473</v>
      </c>
      <c r="H57" s="3" t="s">
        <v>346</v>
      </c>
      <c r="I57" s="36">
        <v>6</v>
      </c>
      <c r="J57" s="2" t="s">
        <v>344</v>
      </c>
      <c r="K57" s="21" t="s">
        <v>335</v>
      </c>
      <c r="L57" s="21"/>
      <c r="M57" s="21"/>
      <c r="N57" s="21"/>
      <c r="O57" s="3" t="s">
        <v>489</v>
      </c>
      <c r="P57" s="3" t="s">
        <v>587</v>
      </c>
      <c r="Q57" s="3"/>
      <c r="R57" s="21"/>
      <c r="S57" s="21"/>
      <c r="T57" s="3"/>
      <c r="U57" s="3" t="s">
        <v>443</v>
      </c>
      <c r="V57" s="3"/>
      <c r="W57" s="3"/>
      <c r="X57" s="22">
        <v>41564</v>
      </c>
      <c r="Y57" s="3" t="s">
        <v>258</v>
      </c>
      <c r="Z57" s="23">
        <v>43399</v>
      </c>
      <c r="AA57" s="3" t="s">
        <v>491</v>
      </c>
      <c r="AB57" s="3" t="s">
        <v>431</v>
      </c>
      <c r="AC57" s="3" t="s">
        <v>329</v>
      </c>
      <c r="AD57" s="35" t="s">
        <v>259</v>
      </c>
    </row>
    <row r="58" spans="2:30" x14ac:dyDescent="0.25">
      <c r="B58" s="5" t="s">
        <v>7</v>
      </c>
      <c r="C58" s="1" t="s">
        <v>57</v>
      </c>
      <c r="D58" s="1" t="s">
        <v>357</v>
      </c>
      <c r="E58" s="1"/>
      <c r="F58" s="1" t="s">
        <v>589</v>
      </c>
      <c r="G58" s="1"/>
      <c r="H58" s="1" t="s">
        <v>345</v>
      </c>
      <c r="I58" s="32"/>
      <c r="J58" s="2"/>
      <c r="K58" s="2" t="s">
        <v>590</v>
      </c>
      <c r="L58" s="2"/>
      <c r="M58" s="2"/>
      <c r="N58" s="2"/>
      <c r="O58" s="1"/>
      <c r="P58" s="1" t="s">
        <v>591</v>
      </c>
      <c r="Q58" s="1"/>
      <c r="R58" s="2"/>
      <c r="S58" s="2"/>
      <c r="T58" s="1"/>
      <c r="U58" s="1"/>
      <c r="V58" s="1"/>
      <c r="W58" s="1"/>
      <c r="X58" s="15"/>
      <c r="Y58" s="1"/>
      <c r="Z58" s="17"/>
      <c r="AA58" s="1"/>
      <c r="AB58" s="1"/>
      <c r="AC58" s="1"/>
      <c r="AD58" s="33"/>
    </row>
    <row r="59" spans="2:30" x14ac:dyDescent="0.25">
      <c r="B59" s="5" t="s">
        <v>7</v>
      </c>
      <c r="C59" s="1" t="s">
        <v>57</v>
      </c>
      <c r="D59" s="1" t="s">
        <v>353</v>
      </c>
      <c r="E59" s="1" t="s">
        <v>62</v>
      </c>
      <c r="F59" s="1" t="s">
        <v>198</v>
      </c>
      <c r="G59" s="1" t="s">
        <v>177</v>
      </c>
      <c r="H59" s="1" t="s">
        <v>347</v>
      </c>
      <c r="I59" s="32" t="s">
        <v>564</v>
      </c>
      <c r="J59" s="2" t="s">
        <v>343</v>
      </c>
      <c r="K59" s="2" t="s">
        <v>335</v>
      </c>
      <c r="L59" s="2"/>
      <c r="M59" s="2"/>
      <c r="N59" s="2"/>
      <c r="O59" s="1" t="s">
        <v>63</v>
      </c>
      <c r="P59" s="1" t="s">
        <v>17</v>
      </c>
      <c r="Q59" s="1"/>
      <c r="R59" s="2"/>
      <c r="S59" s="2"/>
      <c r="T59" s="1"/>
      <c r="U59" s="1" t="s">
        <v>340</v>
      </c>
      <c r="V59" s="1"/>
      <c r="W59" s="1"/>
      <c r="X59" s="15" t="s">
        <v>340</v>
      </c>
      <c r="Y59" s="1" t="s">
        <v>340</v>
      </c>
      <c r="Z59" s="17"/>
      <c r="AA59" s="1"/>
      <c r="AB59" s="1"/>
      <c r="AC59" s="1"/>
      <c r="AD59" s="33"/>
    </row>
    <row r="60" spans="2:30" x14ac:dyDescent="0.25">
      <c r="B60" s="5" t="s">
        <v>6</v>
      </c>
      <c r="C60" s="1" t="s">
        <v>554</v>
      </c>
      <c r="D60" s="1" t="s">
        <v>557</v>
      </c>
      <c r="E60" s="1" t="s">
        <v>555</v>
      </c>
      <c r="F60" s="1" t="s">
        <v>556</v>
      </c>
      <c r="G60" s="1" t="s">
        <v>558</v>
      </c>
      <c r="H60" s="1" t="s">
        <v>345</v>
      </c>
      <c r="I60" s="32" t="s">
        <v>564</v>
      </c>
      <c r="J60" s="2" t="s">
        <v>343</v>
      </c>
      <c r="K60" s="2" t="s">
        <v>335</v>
      </c>
      <c r="L60" s="2"/>
      <c r="M60" s="38">
        <v>43313</v>
      </c>
      <c r="N60" s="38"/>
      <c r="O60" s="1"/>
      <c r="P60" s="1" t="s">
        <v>559</v>
      </c>
      <c r="Q60" s="50"/>
      <c r="R60" s="2"/>
      <c r="S60" s="2"/>
      <c r="T60" s="1" t="s">
        <v>560</v>
      </c>
      <c r="U60" s="1"/>
      <c r="V60" s="1"/>
      <c r="W60" s="1"/>
      <c r="X60" s="15"/>
      <c r="Y60" s="1"/>
      <c r="Z60" s="17"/>
      <c r="AA60" s="1"/>
      <c r="AB60" s="1"/>
      <c r="AC60" s="1"/>
      <c r="AD60" s="33"/>
    </row>
    <row r="61" spans="2:30" x14ac:dyDescent="0.25">
      <c r="B61" s="4" t="s">
        <v>6</v>
      </c>
      <c r="C61" s="3" t="s">
        <v>8</v>
      </c>
      <c r="D61" s="3" t="s">
        <v>389</v>
      </c>
      <c r="E61" s="3" t="s">
        <v>390</v>
      </c>
      <c r="F61" s="25"/>
      <c r="G61" s="25"/>
      <c r="H61" s="25"/>
      <c r="I61" s="36" t="s">
        <v>564</v>
      </c>
      <c r="J61" s="21"/>
      <c r="K61" s="24" t="s">
        <v>565</v>
      </c>
      <c r="L61" s="24"/>
      <c r="M61" s="46"/>
      <c r="N61" s="46"/>
      <c r="O61" s="25"/>
      <c r="P61" s="3" t="s">
        <v>391</v>
      </c>
      <c r="Q61" s="3"/>
      <c r="R61" s="24"/>
      <c r="S61" s="24"/>
      <c r="T61" s="3"/>
      <c r="U61" s="3"/>
      <c r="V61" s="3"/>
      <c r="W61" s="3"/>
      <c r="X61" s="3"/>
      <c r="Y61" s="44"/>
      <c r="Z61" s="44"/>
      <c r="AA61" s="44"/>
      <c r="AB61" s="44"/>
      <c r="AC61" s="44"/>
      <c r="AD61" s="45"/>
    </row>
    <row r="62" spans="2:30" x14ac:dyDescent="0.25">
      <c r="B62" s="4" t="s">
        <v>6</v>
      </c>
      <c r="C62" s="3" t="s">
        <v>8</v>
      </c>
      <c r="D62" s="3" t="s">
        <v>389</v>
      </c>
      <c r="E62" s="3" t="s">
        <v>392</v>
      </c>
      <c r="F62" s="25"/>
      <c r="G62" s="25"/>
      <c r="H62" s="25"/>
      <c r="I62" s="36" t="s">
        <v>564</v>
      </c>
      <c r="J62" s="21"/>
      <c r="K62" s="24" t="s">
        <v>565</v>
      </c>
      <c r="L62" s="24"/>
      <c r="M62" s="46"/>
      <c r="N62" s="46"/>
      <c r="O62" s="25"/>
      <c r="P62" s="3" t="s">
        <v>393</v>
      </c>
      <c r="Q62" s="3"/>
      <c r="R62" s="24"/>
      <c r="S62" s="24"/>
      <c r="T62" s="3"/>
      <c r="U62" s="3"/>
      <c r="V62" s="3"/>
      <c r="W62" s="3"/>
      <c r="X62" s="3"/>
      <c r="Y62" s="44"/>
      <c r="Z62" s="44"/>
      <c r="AA62" s="44"/>
      <c r="AB62" s="44"/>
      <c r="AC62" s="44"/>
      <c r="AD62" s="45"/>
    </row>
    <row r="63" spans="2:30" x14ac:dyDescent="0.25">
      <c r="B63" s="5" t="s">
        <v>6</v>
      </c>
      <c r="C63" s="1" t="s">
        <v>15</v>
      </c>
      <c r="D63" s="1" t="s">
        <v>389</v>
      </c>
      <c r="E63" s="1" t="s">
        <v>395</v>
      </c>
      <c r="F63" s="20"/>
      <c r="G63" s="20"/>
      <c r="H63" s="20"/>
      <c r="I63" s="32" t="s">
        <v>564</v>
      </c>
      <c r="J63" s="2"/>
      <c r="K63" s="19" t="s">
        <v>565</v>
      </c>
      <c r="L63" s="19"/>
      <c r="M63" s="19"/>
      <c r="N63" s="19"/>
      <c r="O63" s="20"/>
      <c r="P63" s="1" t="s">
        <v>52</v>
      </c>
      <c r="Q63" s="1"/>
      <c r="R63" s="80"/>
      <c r="S63" s="81"/>
      <c r="T63" s="1"/>
      <c r="U63" s="1"/>
      <c r="V63" s="1"/>
      <c r="W63" s="1"/>
      <c r="X63" s="1"/>
      <c r="Y63" s="16"/>
      <c r="Z63" s="16"/>
      <c r="AA63" s="16"/>
      <c r="AB63" s="16"/>
      <c r="AC63" s="16"/>
      <c r="AD63" s="29"/>
    </row>
    <row r="64" spans="2:30" x14ac:dyDescent="0.25">
      <c r="B64" s="5" t="s">
        <v>6</v>
      </c>
      <c r="C64" s="1" t="s">
        <v>15</v>
      </c>
      <c r="D64" s="1" t="s">
        <v>389</v>
      </c>
      <c r="E64" s="1" t="s">
        <v>396</v>
      </c>
      <c r="F64" s="20"/>
      <c r="G64" s="20"/>
      <c r="H64" s="20"/>
      <c r="I64" s="32" t="s">
        <v>564</v>
      </c>
      <c r="J64" s="2"/>
      <c r="K64" s="19" t="s">
        <v>565</v>
      </c>
      <c r="L64" s="19"/>
      <c r="M64" s="19"/>
      <c r="N64" s="19"/>
      <c r="O64" s="20"/>
      <c r="P64" s="1" t="s">
        <v>394</v>
      </c>
      <c r="Q64" s="1"/>
      <c r="R64" s="80"/>
      <c r="S64" s="81"/>
      <c r="T64" s="1"/>
      <c r="U64" s="1"/>
      <c r="V64" s="1"/>
      <c r="W64" s="1"/>
      <c r="X64" s="1"/>
      <c r="Y64" s="16"/>
      <c r="Z64" s="16"/>
      <c r="AA64" s="16"/>
      <c r="AB64" s="16"/>
      <c r="AC64" s="16"/>
      <c r="AD64" s="29"/>
    </row>
    <row r="65" spans="2:30" x14ac:dyDescent="0.25">
      <c r="B65" s="5" t="s">
        <v>6</v>
      </c>
      <c r="C65" s="1" t="s">
        <v>15</v>
      </c>
      <c r="D65" s="1" t="s">
        <v>389</v>
      </c>
      <c r="E65" s="1" t="s">
        <v>397</v>
      </c>
      <c r="F65" s="20"/>
      <c r="G65" s="20"/>
      <c r="H65" s="20"/>
      <c r="I65" s="32" t="s">
        <v>564</v>
      </c>
      <c r="J65" s="2"/>
      <c r="K65" s="19" t="s">
        <v>565</v>
      </c>
      <c r="L65" s="19"/>
      <c r="M65" s="19"/>
      <c r="N65" s="19"/>
      <c r="O65" s="20"/>
      <c r="P65" s="1" t="s">
        <v>13</v>
      </c>
      <c r="Q65" s="1"/>
      <c r="R65" s="80"/>
      <c r="S65" s="81"/>
      <c r="T65" s="1"/>
      <c r="U65" s="1"/>
      <c r="V65" s="1"/>
      <c r="W65" s="1"/>
      <c r="X65" s="1"/>
      <c r="Y65" s="16"/>
      <c r="Z65" s="16"/>
      <c r="AA65" s="16"/>
      <c r="AB65" s="16"/>
      <c r="AC65" s="16"/>
      <c r="AD65" s="29"/>
    </row>
    <row r="66" spans="2:30" x14ac:dyDescent="0.25">
      <c r="B66" s="5" t="s">
        <v>7</v>
      </c>
      <c r="C66" s="1" t="s">
        <v>67</v>
      </c>
      <c r="D66" s="1" t="s">
        <v>356</v>
      </c>
      <c r="E66" s="1" t="s">
        <v>84</v>
      </c>
      <c r="F66" s="1" t="s">
        <v>505</v>
      </c>
      <c r="G66" s="1" t="s">
        <v>162</v>
      </c>
      <c r="H66" s="1" t="s">
        <v>346</v>
      </c>
      <c r="I66" s="32">
        <f ca="1">YEAR(NOW())-YEAR(X66)</f>
        <v>8</v>
      </c>
      <c r="J66" s="2" t="s">
        <v>343</v>
      </c>
      <c r="K66" s="2" t="s">
        <v>335</v>
      </c>
      <c r="L66" s="2"/>
      <c r="M66" s="2"/>
      <c r="N66" s="2"/>
      <c r="O66" s="1" t="s">
        <v>504</v>
      </c>
      <c r="P66" s="1" t="s">
        <v>384</v>
      </c>
      <c r="Q66" s="1"/>
      <c r="R66" s="2"/>
      <c r="S66" s="2"/>
      <c r="T66" s="1"/>
      <c r="U66" s="1" t="s">
        <v>124</v>
      </c>
      <c r="V66" s="1"/>
      <c r="W66" s="1"/>
      <c r="X66" s="15">
        <v>41269</v>
      </c>
      <c r="Y66" s="1" t="s">
        <v>229</v>
      </c>
      <c r="Z66" s="17">
        <v>43241</v>
      </c>
      <c r="AA66" s="1" t="s">
        <v>278</v>
      </c>
      <c r="AB66" s="1" t="s">
        <v>242</v>
      </c>
      <c r="AC66" s="1" t="s">
        <v>312</v>
      </c>
      <c r="AD66" s="33" t="s">
        <v>313</v>
      </c>
    </row>
    <row r="67" spans="2:30" x14ac:dyDescent="0.25">
      <c r="B67" s="5" t="s">
        <v>7</v>
      </c>
      <c r="C67" s="1" t="s">
        <v>67</v>
      </c>
      <c r="D67" s="1" t="s">
        <v>356</v>
      </c>
      <c r="E67" s="1" t="s">
        <v>506</v>
      </c>
      <c r="F67" s="1" t="s">
        <v>509</v>
      </c>
      <c r="G67" s="1" t="s">
        <v>507</v>
      </c>
      <c r="H67" s="1" t="s">
        <v>347</v>
      </c>
      <c r="I67" s="32">
        <f ca="1">YEAR(NOW())-YEAR(X67)</f>
        <v>4</v>
      </c>
      <c r="J67" s="2" t="s">
        <v>343</v>
      </c>
      <c r="K67" s="2" t="s">
        <v>335</v>
      </c>
      <c r="L67" s="2"/>
      <c r="M67" s="2"/>
      <c r="N67" s="2"/>
      <c r="O67" s="1" t="s">
        <v>508</v>
      </c>
      <c r="P67" s="1" t="s">
        <v>383</v>
      </c>
      <c r="Q67" s="1"/>
      <c r="R67" s="2"/>
      <c r="S67" s="2"/>
      <c r="T67" s="1"/>
      <c r="U67" s="1" t="s">
        <v>125</v>
      </c>
      <c r="V67" s="1"/>
      <c r="W67" s="1"/>
      <c r="X67" s="15">
        <v>42577</v>
      </c>
      <c r="Y67" s="1" t="s">
        <v>245</v>
      </c>
      <c r="Z67" s="17">
        <v>42278</v>
      </c>
      <c r="AA67" s="1" t="s">
        <v>264</v>
      </c>
      <c r="AB67" s="1" t="s">
        <v>242</v>
      </c>
      <c r="AC67" s="1" t="s">
        <v>265</v>
      </c>
      <c r="AD67" s="33" t="s">
        <v>314</v>
      </c>
    </row>
    <row r="68" spans="2:30" x14ac:dyDescent="0.25">
      <c r="B68" s="5" t="s">
        <v>7</v>
      </c>
      <c r="C68" s="1" t="s">
        <v>67</v>
      </c>
      <c r="D68" s="1" t="s">
        <v>356</v>
      </c>
      <c r="E68" s="1" t="s">
        <v>68</v>
      </c>
      <c r="F68" s="1" t="s">
        <v>510</v>
      </c>
      <c r="G68" s="1" t="s">
        <v>157</v>
      </c>
      <c r="H68" s="1" t="s">
        <v>347</v>
      </c>
      <c r="I68" s="32">
        <f ca="1">YEAR(NOW())-YEAR(X68)</f>
        <v>6</v>
      </c>
      <c r="J68" s="2" t="s">
        <v>343</v>
      </c>
      <c r="K68" s="2" t="s">
        <v>334</v>
      </c>
      <c r="L68" s="2"/>
      <c r="M68" s="2"/>
      <c r="N68" s="2"/>
      <c r="O68" s="1" t="s">
        <v>69</v>
      </c>
      <c r="P68" s="1" t="s">
        <v>382</v>
      </c>
      <c r="Q68" s="1"/>
      <c r="R68" s="2"/>
      <c r="S68" s="2"/>
      <c r="T68" s="1"/>
      <c r="U68" s="1" t="s">
        <v>115</v>
      </c>
      <c r="V68" s="1" t="s">
        <v>116</v>
      </c>
      <c r="W68" s="1"/>
      <c r="X68" s="15">
        <v>41641</v>
      </c>
      <c r="Y68" s="1" t="s">
        <v>245</v>
      </c>
      <c r="Z68" s="17">
        <v>42230</v>
      </c>
      <c r="AA68" s="1" t="s">
        <v>304</v>
      </c>
      <c r="AB68" s="1" t="s">
        <v>255</v>
      </c>
      <c r="AC68" s="1" t="s">
        <v>268</v>
      </c>
      <c r="AD68" s="33" t="s">
        <v>303</v>
      </c>
    </row>
    <row r="69" spans="2:30" x14ac:dyDescent="0.25">
      <c r="B69" s="5" t="s">
        <v>7</v>
      </c>
      <c r="C69" s="1" t="s">
        <v>67</v>
      </c>
      <c r="D69" s="1" t="s">
        <v>356</v>
      </c>
      <c r="E69" s="1" t="s">
        <v>71</v>
      </c>
      <c r="F69" s="1" t="s">
        <v>511</v>
      </c>
      <c r="G69" s="1" t="s">
        <v>156</v>
      </c>
      <c r="H69" s="1" t="s">
        <v>347</v>
      </c>
      <c r="I69" s="32">
        <f ca="1">YEAR(NOW())-YEAR(X69)</f>
        <v>6</v>
      </c>
      <c r="J69" s="2" t="s">
        <v>343</v>
      </c>
      <c r="K69" s="2" t="s">
        <v>334</v>
      </c>
      <c r="L69" s="2"/>
      <c r="M69" s="2"/>
      <c r="N69" s="2"/>
      <c r="O69" s="1" t="s">
        <v>72</v>
      </c>
      <c r="P69" s="1" t="s">
        <v>376</v>
      </c>
      <c r="Q69" s="1"/>
      <c r="R69" s="2"/>
      <c r="S69" s="2"/>
      <c r="T69" s="1"/>
      <c r="U69" s="1" t="s">
        <v>113</v>
      </c>
      <c r="V69" s="1" t="s">
        <v>114</v>
      </c>
      <c r="W69" s="1"/>
      <c r="X69" s="15">
        <v>41641</v>
      </c>
      <c r="Y69" s="1" t="s">
        <v>245</v>
      </c>
      <c r="Z69" s="17">
        <v>42236</v>
      </c>
      <c r="AA69" s="1" t="s">
        <v>302</v>
      </c>
      <c r="AB69" s="1" t="s">
        <v>255</v>
      </c>
      <c r="AC69" s="1" t="s">
        <v>268</v>
      </c>
      <c r="AD69" s="33" t="s">
        <v>303</v>
      </c>
    </row>
    <row r="70" spans="2:30" x14ac:dyDescent="0.25">
      <c r="B70" s="5" t="s">
        <v>7</v>
      </c>
      <c r="C70" s="1" t="s">
        <v>67</v>
      </c>
      <c r="D70" s="1" t="s">
        <v>356</v>
      </c>
      <c r="E70" s="1"/>
      <c r="F70" s="1" t="s">
        <v>200</v>
      </c>
      <c r="G70" s="1" t="s">
        <v>159</v>
      </c>
      <c r="H70" s="1" t="s">
        <v>346</v>
      </c>
      <c r="I70" s="32">
        <f ca="1">YEAR(NOW())-YEAR(X70)</f>
        <v>7</v>
      </c>
      <c r="J70" s="2" t="s">
        <v>344</v>
      </c>
      <c r="K70" s="2" t="s">
        <v>334</v>
      </c>
      <c r="L70" s="2"/>
      <c r="M70" s="2"/>
      <c r="N70" s="2"/>
      <c r="O70" s="1" t="s">
        <v>74</v>
      </c>
      <c r="P70" s="1" t="s">
        <v>377</v>
      </c>
      <c r="Q70" s="1"/>
      <c r="R70" s="2"/>
      <c r="S70" s="2"/>
      <c r="T70" s="1" t="s">
        <v>121</v>
      </c>
      <c r="U70" s="1" t="s">
        <v>90</v>
      </c>
      <c r="V70" s="1" t="s">
        <v>118</v>
      </c>
      <c r="W70" s="1"/>
      <c r="X70" s="15">
        <v>41592</v>
      </c>
      <c r="Y70" s="1" t="s">
        <v>258</v>
      </c>
      <c r="Z70" s="17">
        <v>41753</v>
      </c>
      <c r="AA70" s="1" t="s">
        <v>315</v>
      </c>
      <c r="AB70" s="1" t="s">
        <v>316</v>
      </c>
      <c r="AC70" s="1" t="s">
        <v>317</v>
      </c>
      <c r="AD70" s="33" t="s">
        <v>318</v>
      </c>
    </row>
    <row r="71" spans="2:30" x14ac:dyDescent="0.25">
      <c r="B71" s="5" t="s">
        <v>7</v>
      </c>
      <c r="C71" s="1" t="s">
        <v>67</v>
      </c>
      <c r="D71" s="1" t="s">
        <v>356</v>
      </c>
      <c r="E71" s="1"/>
      <c r="F71" s="1" t="s">
        <v>513</v>
      </c>
      <c r="G71" s="1" t="s">
        <v>161</v>
      </c>
      <c r="H71" s="1" t="s">
        <v>345</v>
      </c>
      <c r="I71" s="32">
        <f ca="1">YEAR(NOW())-YEAR(X71)</f>
        <v>2</v>
      </c>
      <c r="J71" s="2" t="s">
        <v>343</v>
      </c>
      <c r="K71" s="2" t="s">
        <v>335</v>
      </c>
      <c r="L71" s="2"/>
      <c r="M71" s="2"/>
      <c r="N71" s="2"/>
      <c r="O71" s="1" t="s">
        <v>512</v>
      </c>
      <c r="P71" s="1" t="s">
        <v>378</v>
      </c>
      <c r="Q71" s="1"/>
      <c r="R71" s="2"/>
      <c r="S71" s="2"/>
      <c r="T71" s="1" t="s">
        <v>121</v>
      </c>
      <c r="U71" s="1"/>
      <c r="V71" s="1"/>
      <c r="W71" s="1"/>
      <c r="X71" s="15">
        <v>43441</v>
      </c>
      <c r="Y71" s="1" t="s">
        <v>229</v>
      </c>
      <c r="Z71" s="17">
        <v>43483</v>
      </c>
      <c r="AA71" s="1" t="s">
        <v>493</v>
      </c>
      <c r="AB71" s="1" t="s">
        <v>495</v>
      </c>
      <c r="AC71" s="1" t="s">
        <v>496</v>
      </c>
      <c r="AD71" s="33" t="s">
        <v>479</v>
      </c>
    </row>
    <row r="72" spans="2:30" x14ac:dyDescent="0.25">
      <c r="B72" s="5" t="s">
        <v>7</v>
      </c>
      <c r="C72" s="1" t="s">
        <v>67</v>
      </c>
      <c r="D72" s="1" t="s">
        <v>356</v>
      </c>
      <c r="E72" s="1" t="s">
        <v>349</v>
      </c>
      <c r="F72" s="1" t="s">
        <v>502</v>
      </c>
      <c r="G72" s="1" t="s">
        <v>348</v>
      </c>
      <c r="H72" s="1" t="s">
        <v>346</v>
      </c>
      <c r="I72" s="32">
        <f ca="1">YEAR(NOW())-YEAR(X72)</f>
        <v>11</v>
      </c>
      <c r="J72" s="2" t="s">
        <v>344</v>
      </c>
      <c r="K72" s="2" t="s">
        <v>334</v>
      </c>
      <c r="L72" s="2"/>
      <c r="M72" s="2"/>
      <c r="N72" s="2"/>
      <c r="O72" s="1" t="s">
        <v>76</v>
      </c>
      <c r="P72" s="1" t="s">
        <v>379</v>
      </c>
      <c r="Q72" s="1"/>
      <c r="R72" s="2"/>
      <c r="S72" s="2"/>
      <c r="T72" s="1"/>
      <c r="U72" s="1"/>
      <c r="V72" s="1"/>
      <c r="W72" s="1"/>
      <c r="X72" s="15">
        <v>39867</v>
      </c>
      <c r="Y72" s="1" t="s">
        <v>327</v>
      </c>
      <c r="Z72" s="17">
        <v>41583</v>
      </c>
      <c r="AA72" s="1" t="s">
        <v>239</v>
      </c>
      <c r="AB72" s="1" t="s">
        <v>503</v>
      </c>
      <c r="AC72" s="1" t="s">
        <v>328</v>
      </c>
      <c r="AD72" s="33" t="s">
        <v>240</v>
      </c>
    </row>
    <row r="73" spans="2:30" x14ac:dyDescent="0.25">
      <c r="B73" s="5" t="s">
        <v>7</v>
      </c>
      <c r="C73" s="1" t="s">
        <v>67</v>
      </c>
      <c r="D73" s="1" t="s">
        <v>356</v>
      </c>
      <c r="E73" s="1" t="s">
        <v>78</v>
      </c>
      <c r="F73" s="1" t="s">
        <v>514</v>
      </c>
      <c r="G73" s="1" t="s">
        <v>158</v>
      </c>
      <c r="H73" s="1" t="s">
        <v>345</v>
      </c>
      <c r="I73" s="32">
        <f ca="1">YEAR(NOW())-YEAR(X73)</f>
        <v>3</v>
      </c>
      <c r="J73" s="2" t="s">
        <v>343</v>
      </c>
      <c r="K73" s="2" t="s">
        <v>334</v>
      </c>
      <c r="L73" s="2"/>
      <c r="M73" s="2"/>
      <c r="N73" s="2"/>
      <c r="O73" s="1" t="s">
        <v>75</v>
      </c>
      <c r="P73" s="1" t="s">
        <v>380</v>
      </c>
      <c r="Q73" s="1"/>
      <c r="R73" s="2"/>
      <c r="S73" s="2"/>
      <c r="T73" s="1"/>
      <c r="U73" s="1" t="s">
        <v>90</v>
      </c>
      <c r="V73" s="1" t="s">
        <v>117</v>
      </c>
      <c r="W73" s="1"/>
      <c r="X73" s="15">
        <v>43084</v>
      </c>
      <c r="Y73" s="1" t="s">
        <v>229</v>
      </c>
      <c r="Z73" s="17">
        <v>43245</v>
      </c>
      <c r="AA73" s="1" t="s">
        <v>305</v>
      </c>
      <c r="AB73" s="1" t="s">
        <v>306</v>
      </c>
      <c r="AC73" s="1" t="s">
        <v>307</v>
      </c>
      <c r="AD73" s="33" t="s">
        <v>308</v>
      </c>
    </row>
    <row r="74" spans="2:30" x14ac:dyDescent="0.25">
      <c r="B74" s="5" t="s">
        <v>7</v>
      </c>
      <c r="C74" s="1" t="s">
        <v>67</v>
      </c>
      <c r="D74" s="1" t="s">
        <v>356</v>
      </c>
      <c r="E74" s="1"/>
      <c r="F74" s="1" t="s">
        <v>516</v>
      </c>
      <c r="G74" s="1"/>
      <c r="H74" s="1" t="s">
        <v>347</v>
      </c>
      <c r="I74" s="32">
        <f ca="1">YEAR(NOW())-YEAR(X74)</f>
        <v>4</v>
      </c>
      <c r="J74" s="2" t="s">
        <v>344</v>
      </c>
      <c r="K74" s="2" t="s">
        <v>335</v>
      </c>
      <c r="L74" s="2"/>
      <c r="M74" s="2"/>
      <c r="N74" s="2"/>
      <c r="O74" s="1" t="s">
        <v>515</v>
      </c>
      <c r="P74" s="1" t="s">
        <v>381</v>
      </c>
      <c r="Q74" s="1"/>
      <c r="R74" s="2"/>
      <c r="S74" s="2"/>
      <c r="T74" s="1"/>
      <c r="U74" s="1" t="s">
        <v>122</v>
      </c>
      <c r="V74" s="1" t="s">
        <v>123</v>
      </c>
      <c r="W74" s="1"/>
      <c r="X74" s="15">
        <v>42607</v>
      </c>
      <c r="Y74" s="1" t="s">
        <v>245</v>
      </c>
      <c r="Z74" s="17">
        <v>43451</v>
      </c>
      <c r="AA74" s="1" t="s">
        <v>309</v>
      </c>
      <c r="AB74" s="1" t="s">
        <v>310</v>
      </c>
      <c r="AC74" s="1" t="s">
        <v>311</v>
      </c>
      <c r="AD74" s="33" t="s">
        <v>517</v>
      </c>
    </row>
    <row r="75" spans="2:30" x14ac:dyDescent="0.25">
      <c r="B75" s="5" t="s">
        <v>7</v>
      </c>
      <c r="C75" s="1" t="s">
        <v>67</v>
      </c>
      <c r="D75" s="1" t="s">
        <v>356</v>
      </c>
      <c r="E75" s="1" t="s">
        <v>518</v>
      </c>
      <c r="F75" s="1" t="s">
        <v>522</v>
      </c>
      <c r="G75" s="1" t="s">
        <v>521</v>
      </c>
      <c r="H75" s="1" t="s">
        <v>345</v>
      </c>
      <c r="I75" s="32">
        <f ca="1">YEAR(NOW())-YEAR(X75)</f>
        <v>3</v>
      </c>
      <c r="J75" s="2" t="s">
        <v>343</v>
      </c>
      <c r="K75" s="19" t="s">
        <v>335</v>
      </c>
      <c r="L75" s="19"/>
      <c r="M75" s="19"/>
      <c r="N75" s="19"/>
      <c r="O75" s="1" t="s">
        <v>519</v>
      </c>
      <c r="P75" s="1" t="s">
        <v>520</v>
      </c>
      <c r="Q75" s="1"/>
      <c r="R75" s="19" t="s">
        <v>340</v>
      </c>
      <c r="S75" s="19"/>
      <c r="T75" s="1"/>
      <c r="U75" s="1" t="s">
        <v>340</v>
      </c>
      <c r="V75" s="1"/>
      <c r="W75" s="1"/>
      <c r="X75" s="15">
        <v>43046</v>
      </c>
      <c r="Y75" s="1" t="s">
        <v>229</v>
      </c>
      <c r="Z75" s="17">
        <v>43301</v>
      </c>
      <c r="AA75" s="1" t="s">
        <v>434</v>
      </c>
      <c r="AB75" s="1" t="s">
        <v>523</v>
      </c>
      <c r="AC75" s="1" t="s">
        <v>524</v>
      </c>
      <c r="AD75" s="33" t="s">
        <v>525</v>
      </c>
    </row>
    <row r="76" spans="2:30" x14ac:dyDescent="0.25">
      <c r="B76" s="5" t="s">
        <v>7</v>
      </c>
      <c r="C76" s="1" t="s">
        <v>67</v>
      </c>
      <c r="D76" s="1" t="s">
        <v>356</v>
      </c>
      <c r="E76" s="1" t="s">
        <v>400</v>
      </c>
      <c r="F76" s="1" t="s">
        <v>402</v>
      </c>
      <c r="G76" s="1" t="s">
        <v>401</v>
      </c>
      <c r="H76" s="1" t="s">
        <v>345</v>
      </c>
      <c r="I76" s="32">
        <f ca="1">YEAR(NOW())-YEAR(X76)</f>
        <v>2</v>
      </c>
      <c r="J76" s="2" t="s">
        <v>343</v>
      </c>
      <c r="K76" s="2" t="s">
        <v>334</v>
      </c>
      <c r="L76" s="2"/>
      <c r="M76" s="2"/>
      <c r="N76" s="2"/>
      <c r="O76" s="1" t="s">
        <v>526</v>
      </c>
      <c r="P76" s="1" t="s">
        <v>527</v>
      </c>
      <c r="Q76" s="1"/>
      <c r="R76" s="2"/>
      <c r="S76" s="2"/>
      <c r="T76" s="1"/>
      <c r="U76" s="1"/>
      <c r="V76" s="1"/>
      <c r="W76" s="1"/>
      <c r="X76" s="15">
        <v>43441</v>
      </c>
      <c r="Y76" s="1" t="s">
        <v>229</v>
      </c>
      <c r="Z76" s="17">
        <v>43473</v>
      </c>
      <c r="AA76" s="1" t="s">
        <v>493</v>
      </c>
      <c r="AB76" s="1" t="s">
        <v>495</v>
      </c>
      <c r="AC76" s="1" t="s">
        <v>496</v>
      </c>
      <c r="AD76" s="33" t="s">
        <v>479</v>
      </c>
    </row>
    <row r="77" spans="2:30" x14ac:dyDescent="0.25">
      <c r="B77" s="5" t="s">
        <v>7</v>
      </c>
      <c r="C77" s="1" t="s">
        <v>67</v>
      </c>
      <c r="D77" s="1" t="s">
        <v>356</v>
      </c>
      <c r="E77" s="1"/>
      <c r="F77" s="1" t="s">
        <v>530</v>
      </c>
      <c r="G77" s="1" t="s">
        <v>160</v>
      </c>
      <c r="H77" s="1" t="s">
        <v>345</v>
      </c>
      <c r="I77" s="32">
        <f ca="1">YEAR(NOW())-YEAR(X77)</f>
        <v>1</v>
      </c>
      <c r="J77" s="2" t="s">
        <v>343</v>
      </c>
      <c r="K77" s="2" t="s">
        <v>334</v>
      </c>
      <c r="L77" s="2"/>
      <c r="M77" s="2"/>
      <c r="N77" s="2"/>
      <c r="O77" s="1" t="s">
        <v>529</v>
      </c>
      <c r="P77" s="1" t="s">
        <v>528</v>
      </c>
      <c r="Q77" s="1"/>
      <c r="R77" s="2"/>
      <c r="S77" s="2"/>
      <c r="T77" s="1"/>
      <c r="U77" s="1" t="s">
        <v>119</v>
      </c>
      <c r="V77" s="1" t="s">
        <v>120</v>
      </c>
      <c r="W77" s="1"/>
      <c r="X77" s="15">
        <v>43531</v>
      </c>
      <c r="Y77" s="1" t="s">
        <v>229</v>
      </c>
      <c r="Z77" s="17">
        <v>43483</v>
      </c>
      <c r="AA77" s="1" t="s">
        <v>493</v>
      </c>
      <c r="AB77" s="1" t="s">
        <v>495</v>
      </c>
      <c r="AC77" s="1" t="s">
        <v>531</v>
      </c>
      <c r="AD77" s="33" t="s">
        <v>532</v>
      </c>
    </row>
    <row r="78" spans="2:30" x14ac:dyDescent="0.25">
      <c r="B78" s="5" t="s">
        <v>7</v>
      </c>
      <c r="C78" s="1" t="s">
        <v>67</v>
      </c>
      <c r="D78" s="1" t="s">
        <v>356</v>
      </c>
      <c r="E78" s="16"/>
      <c r="F78" s="1" t="s">
        <v>535</v>
      </c>
      <c r="G78" s="20" t="s">
        <v>536</v>
      </c>
      <c r="H78" s="20" t="s">
        <v>345</v>
      </c>
      <c r="I78" s="32">
        <f ca="1">YEAR(NOW())-YEAR(X78)</f>
        <v>2</v>
      </c>
      <c r="J78" s="2" t="s">
        <v>343</v>
      </c>
      <c r="K78" s="19" t="s">
        <v>334</v>
      </c>
      <c r="L78" s="19"/>
      <c r="M78" s="19"/>
      <c r="N78" s="19"/>
      <c r="O78" s="20" t="s">
        <v>534</v>
      </c>
      <c r="P78" s="1" t="s">
        <v>533</v>
      </c>
      <c r="Q78" s="1"/>
      <c r="R78" s="19"/>
      <c r="S78" s="19"/>
      <c r="T78" s="1"/>
      <c r="U78" s="1"/>
      <c r="V78" s="1"/>
      <c r="W78" s="1"/>
      <c r="X78" s="17">
        <v>43441</v>
      </c>
      <c r="Y78" s="16" t="s">
        <v>229</v>
      </c>
      <c r="Z78" s="26">
        <v>43483</v>
      </c>
      <c r="AA78" s="16" t="s">
        <v>493</v>
      </c>
      <c r="AB78" s="16" t="s">
        <v>495</v>
      </c>
      <c r="AC78" s="16" t="s">
        <v>496</v>
      </c>
      <c r="AD78" s="29" t="s">
        <v>479</v>
      </c>
    </row>
    <row r="79" spans="2:30" s="18" customFormat="1" x14ac:dyDescent="0.25">
      <c r="B79" s="5" t="s">
        <v>7</v>
      </c>
      <c r="C79" s="1" t="s">
        <v>67</v>
      </c>
      <c r="D79" s="1" t="s">
        <v>356</v>
      </c>
      <c r="E79" s="1"/>
      <c r="F79" s="20" t="s">
        <v>539</v>
      </c>
      <c r="G79" s="20" t="s">
        <v>161</v>
      </c>
      <c r="H79" s="20" t="s">
        <v>347</v>
      </c>
      <c r="I79" s="32">
        <f ca="1">YEAR(NOW())-YEAR(X79)</f>
        <v>4</v>
      </c>
      <c r="J79" s="2" t="s">
        <v>343</v>
      </c>
      <c r="K79" s="19" t="s">
        <v>335</v>
      </c>
      <c r="L79" s="19"/>
      <c r="M79" s="19"/>
      <c r="N79" s="19"/>
      <c r="O79" s="20" t="s">
        <v>538</v>
      </c>
      <c r="P79" s="1" t="s">
        <v>537</v>
      </c>
      <c r="Q79" s="1"/>
      <c r="R79" s="19"/>
      <c r="S79" s="19"/>
      <c r="T79" s="1"/>
      <c r="U79" s="1"/>
      <c r="V79" s="1"/>
      <c r="W79" s="1"/>
      <c r="X79" s="27">
        <v>42607</v>
      </c>
      <c r="Y79" s="16" t="s">
        <v>258</v>
      </c>
      <c r="Z79" s="26">
        <v>42320</v>
      </c>
      <c r="AA79" s="16" t="s">
        <v>309</v>
      </c>
      <c r="AB79" s="16" t="s">
        <v>310</v>
      </c>
      <c r="AC79" s="16" t="s">
        <v>311</v>
      </c>
      <c r="AD79" s="29" t="s">
        <v>259</v>
      </c>
    </row>
    <row r="80" spans="2:30" s="18" customFormat="1" x14ac:dyDescent="0.25">
      <c r="B80" s="5" t="s">
        <v>7</v>
      </c>
      <c r="C80" s="1" t="s">
        <v>67</v>
      </c>
      <c r="D80" s="1" t="s">
        <v>356</v>
      </c>
      <c r="E80" s="1"/>
      <c r="F80" s="20" t="s">
        <v>543</v>
      </c>
      <c r="G80" s="20" t="s">
        <v>540</v>
      </c>
      <c r="H80" s="20" t="s">
        <v>347</v>
      </c>
      <c r="I80" s="32">
        <f ca="1">YEAR(NOW())-YEAR(X80)</f>
        <v>3</v>
      </c>
      <c r="J80" s="2" t="s">
        <v>343</v>
      </c>
      <c r="K80" s="19" t="s">
        <v>335</v>
      </c>
      <c r="L80" s="19"/>
      <c r="M80" s="19"/>
      <c r="N80" s="19"/>
      <c r="O80" s="20" t="s">
        <v>541</v>
      </c>
      <c r="P80" s="1" t="s">
        <v>542</v>
      </c>
      <c r="Q80" s="1"/>
      <c r="R80" s="19"/>
      <c r="S80" s="19"/>
      <c r="T80" s="1"/>
      <c r="U80" s="1"/>
      <c r="V80" s="1"/>
      <c r="W80" s="1"/>
      <c r="X80" s="17">
        <v>43073</v>
      </c>
      <c r="Y80" s="16" t="s">
        <v>229</v>
      </c>
      <c r="Z80" s="26">
        <v>43483</v>
      </c>
      <c r="AA80" s="16" t="s">
        <v>544</v>
      </c>
      <c r="AB80" s="16" t="s">
        <v>545</v>
      </c>
      <c r="AC80" s="16" t="s">
        <v>546</v>
      </c>
      <c r="AD80" s="29" t="s">
        <v>547</v>
      </c>
    </row>
    <row r="81" spans="2:30" s="51" customFormat="1" x14ac:dyDescent="0.25">
      <c r="B81" s="4" t="s">
        <v>6</v>
      </c>
      <c r="C81" s="3" t="s">
        <v>15</v>
      </c>
      <c r="D81" s="3" t="s">
        <v>355</v>
      </c>
      <c r="E81" s="3" t="s">
        <v>136</v>
      </c>
      <c r="F81" s="3" t="s">
        <v>340</v>
      </c>
      <c r="G81" s="3" t="s">
        <v>180</v>
      </c>
      <c r="H81" s="3" t="s">
        <v>347</v>
      </c>
      <c r="I81" s="32">
        <f ca="1">YEAR(NOW())-YEAR(X81)</f>
        <v>8</v>
      </c>
      <c r="J81" s="2" t="s">
        <v>343</v>
      </c>
      <c r="K81" s="24" t="s">
        <v>335</v>
      </c>
      <c r="L81" s="24"/>
      <c r="M81" s="24"/>
      <c r="N81" s="24"/>
      <c r="O81" s="25" t="s">
        <v>340</v>
      </c>
      <c r="P81" s="3"/>
      <c r="Q81" s="3"/>
      <c r="R81" s="79"/>
      <c r="S81" s="79"/>
      <c r="T81" s="3"/>
      <c r="U81" s="3" t="s">
        <v>137</v>
      </c>
      <c r="V81" s="3"/>
      <c r="W81" s="3"/>
      <c r="X81" s="22">
        <v>41172</v>
      </c>
      <c r="Y81" s="3" t="s">
        <v>258</v>
      </c>
      <c r="Z81" s="23">
        <v>42026</v>
      </c>
      <c r="AA81" s="3" t="s">
        <v>260</v>
      </c>
      <c r="AB81" s="3" t="s">
        <v>261</v>
      </c>
      <c r="AC81" s="3" t="s">
        <v>262</v>
      </c>
      <c r="AD81" s="35" t="s">
        <v>296</v>
      </c>
    </row>
    <row r="82" spans="2:30" s="18" customFormat="1" ht="25.5" x14ac:dyDescent="0.25">
      <c r="B82" s="4" t="s">
        <v>6</v>
      </c>
      <c r="C82" s="3" t="s">
        <v>15</v>
      </c>
      <c r="D82" s="3" t="s">
        <v>472</v>
      </c>
      <c r="E82" s="3" t="s">
        <v>473</v>
      </c>
      <c r="F82" s="3" t="s">
        <v>201</v>
      </c>
      <c r="G82" s="3" t="s">
        <v>474</v>
      </c>
      <c r="H82" s="3" t="s">
        <v>346</v>
      </c>
      <c r="I82" s="36">
        <f ca="1">YEAR(NOW())-YEAR(X82)</f>
        <v>8</v>
      </c>
      <c r="J82" s="21" t="s">
        <v>344</v>
      </c>
      <c r="K82" s="21" t="s">
        <v>335</v>
      </c>
      <c r="L82" s="21"/>
      <c r="M82" s="21"/>
      <c r="N82" s="21"/>
      <c r="O82" s="3" t="s">
        <v>47</v>
      </c>
      <c r="P82" s="3"/>
      <c r="Q82" s="3"/>
      <c r="R82" s="79"/>
      <c r="S82" s="79"/>
      <c r="T82" s="3"/>
      <c r="U82" s="3" t="s">
        <v>100</v>
      </c>
      <c r="V82" s="3"/>
      <c r="W82" s="3"/>
      <c r="X82" s="22">
        <v>41124</v>
      </c>
      <c r="Y82" s="3" t="s">
        <v>253</v>
      </c>
      <c r="Z82" s="23">
        <v>40977</v>
      </c>
      <c r="AA82" s="3" t="s">
        <v>254</v>
      </c>
      <c r="AB82" s="3" t="s">
        <v>255</v>
      </c>
      <c r="AC82" s="3" t="s">
        <v>256</v>
      </c>
      <c r="AD82" s="35" t="s">
        <v>257</v>
      </c>
    </row>
    <row r="83" spans="2:30" ht="25.5" x14ac:dyDescent="0.25">
      <c r="B83" s="4" t="s">
        <v>6</v>
      </c>
      <c r="C83" s="3" t="s">
        <v>15</v>
      </c>
      <c r="D83" s="3" t="s">
        <v>355</v>
      </c>
      <c r="E83" s="3" t="s">
        <v>26</v>
      </c>
      <c r="F83" s="3" t="s">
        <v>206</v>
      </c>
      <c r="G83" s="3" t="s">
        <v>188</v>
      </c>
      <c r="H83" s="3" t="s">
        <v>345</v>
      </c>
      <c r="I83" s="36">
        <f ca="1">YEAR(NOW())-YEAR(X83)</f>
        <v>7</v>
      </c>
      <c r="J83" s="2" t="s">
        <v>343</v>
      </c>
      <c r="K83" s="21" t="s">
        <v>335</v>
      </c>
      <c r="L83" s="21"/>
      <c r="M83" s="21"/>
      <c r="N83" s="21"/>
      <c r="O83" s="3" t="s">
        <v>425</v>
      </c>
      <c r="P83" s="3"/>
      <c r="Q83" s="3"/>
      <c r="R83" s="79"/>
      <c r="S83" s="79"/>
      <c r="T83" s="3"/>
      <c r="U83" s="3" t="s">
        <v>428</v>
      </c>
      <c r="V83" s="3"/>
      <c r="W83" s="3"/>
      <c r="X83" s="22">
        <v>41582</v>
      </c>
      <c r="Y83" s="3" t="s">
        <v>426</v>
      </c>
      <c r="Z83" s="23">
        <v>43229</v>
      </c>
      <c r="AA83" s="3" t="s">
        <v>293</v>
      </c>
      <c r="AB83" s="3" t="s">
        <v>427</v>
      </c>
      <c r="AC83" s="3" t="s">
        <v>262</v>
      </c>
      <c r="AD83" s="35" t="s">
        <v>263</v>
      </c>
    </row>
    <row r="84" spans="2:30" ht="15.75" thickBot="1" x14ac:dyDescent="0.3">
      <c r="B84" s="99" t="s">
        <v>6</v>
      </c>
      <c r="C84" s="100" t="s">
        <v>15</v>
      </c>
      <c r="D84" s="100" t="s">
        <v>355</v>
      </c>
      <c r="E84" s="100"/>
      <c r="F84" s="100" t="s">
        <v>403</v>
      </c>
      <c r="G84" s="100"/>
      <c r="H84" s="101" t="s">
        <v>345</v>
      </c>
      <c r="I84" s="102">
        <f ca="1">YEAR(NOW())-YEAR(X84)</f>
        <v>2</v>
      </c>
      <c r="J84" s="103" t="s">
        <v>343</v>
      </c>
      <c r="K84" s="104" t="s">
        <v>335</v>
      </c>
      <c r="L84" s="104"/>
      <c r="M84" s="104"/>
      <c r="N84" s="104"/>
      <c r="O84" s="101" t="s">
        <v>452</v>
      </c>
      <c r="P84" s="100"/>
      <c r="Q84" s="100"/>
      <c r="R84" s="107"/>
      <c r="S84" s="108"/>
      <c r="T84" s="100"/>
      <c r="U84" s="100" t="s">
        <v>443</v>
      </c>
      <c r="V84" s="100"/>
      <c r="W84" s="100"/>
      <c r="X84" s="109">
        <v>43299</v>
      </c>
      <c r="Y84" s="110" t="s">
        <v>229</v>
      </c>
      <c r="Z84" s="111">
        <v>43483</v>
      </c>
      <c r="AA84" s="110" t="s">
        <v>444</v>
      </c>
      <c r="AB84" s="110" t="s">
        <v>445</v>
      </c>
      <c r="AC84" s="110"/>
      <c r="AD84" s="112"/>
    </row>
    <row r="92" spans="2:30" x14ac:dyDescent="0.25">
      <c r="G92" s="84"/>
    </row>
    <row r="202" spans="6:6" x14ac:dyDescent="0.25">
      <c r="F202" s="48">
        <v>43716</v>
      </c>
    </row>
  </sheetData>
  <autoFilter ref="B3:AD84">
    <sortState ref="B4:AD84">
      <sortCondition ref="P3:P84"/>
    </sortState>
  </autoFilter>
  <sortState ref="B24:AD56">
    <sortCondition ref="F24:F56"/>
    <sortCondition ref="P24:P56"/>
  </sortState>
  <mergeCells count="5">
    <mergeCell ref="E2:G2"/>
    <mergeCell ref="O2:P2"/>
    <mergeCell ref="U2:AD2"/>
    <mergeCell ref="B2:D2"/>
    <mergeCell ref="B1:F1"/>
  </mergeCells>
  <conditionalFormatting sqref="I4:I84">
    <cfRule type="cellIs" dxfId="11" priority="10" operator="between">
      <formula>6</formula>
      <formula>20</formula>
    </cfRule>
    <cfRule type="cellIs" dxfId="10" priority="11" operator="between">
      <formula>3</formula>
      <formula>5</formula>
    </cfRule>
    <cfRule type="cellIs" dxfId="9" priority="12" operator="between">
      <formula>0</formula>
      <formula>2</formula>
    </cfRule>
  </conditionalFormatting>
  <conditionalFormatting sqref="I15">
    <cfRule type="containsText" dxfId="8" priority="9" operator="containsText" text=" ">
      <formula>NOT(ISERROR(SEARCH(" ",I15)))</formula>
    </cfRule>
  </conditionalFormatting>
  <conditionalFormatting sqref="J4">
    <cfRule type="cellIs" dxfId="7" priority="5" operator="equal">
      <formula>" "</formula>
    </cfRule>
    <cfRule type="cellIs" dxfId="6" priority="6" operator="equal">
      <formula>"MALO"</formula>
    </cfRule>
    <cfRule type="cellIs" dxfId="5" priority="7" operator="equal">
      <formula>"REGULAR"</formula>
    </cfRule>
    <cfRule type="cellIs" dxfId="4" priority="8" operator="equal">
      <formula>"BUENO"</formula>
    </cfRule>
  </conditionalFormatting>
  <conditionalFormatting sqref="J5:J84">
    <cfRule type="cellIs" dxfId="3" priority="1" operator="equal">
      <formula>" "</formula>
    </cfRule>
    <cfRule type="cellIs" dxfId="2" priority="2" operator="equal">
      <formula>"MALO"</formula>
    </cfRule>
    <cfRule type="cellIs" dxfId="1" priority="3" operator="equal">
      <formula>"REGULAR"</formula>
    </cfRule>
    <cfRule type="cellIs" dxfId="0" priority="4" operator="equal">
      <formula>"BUENO"</formula>
    </cfRule>
  </conditionalFormatting>
  <pageMargins left="0" right="0" top="0" bottom="0" header="0" footer="0"/>
  <pageSetup paperSize="9" scale="7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61" workbookViewId="0">
      <selection sqref="A1:K73"/>
    </sheetView>
  </sheetViews>
  <sheetFormatPr baseColWidth="10" defaultRowHeight="38.25" customHeight="1" x14ac:dyDescent="0.25"/>
  <cols>
    <col min="1" max="1" width="3.7109375" style="55" bestFit="1" customWidth="1"/>
    <col min="2" max="2" width="5.140625" style="55" bestFit="1" customWidth="1"/>
    <col min="3" max="3" width="23.42578125" style="55" bestFit="1" customWidth="1"/>
    <col min="4" max="4" width="18.42578125" style="55" bestFit="1" customWidth="1"/>
    <col min="5" max="5" width="19.42578125" style="55" bestFit="1" customWidth="1"/>
    <col min="6" max="6" width="16.7109375" style="55" bestFit="1" customWidth="1"/>
    <col min="7" max="7" width="11" style="55" bestFit="1" customWidth="1"/>
    <col min="8" max="8" width="11.28515625" style="55" bestFit="1" customWidth="1"/>
    <col min="9" max="9" width="4.42578125" style="58" customWidth="1"/>
    <col min="10" max="10" width="4.85546875" style="58" customWidth="1"/>
    <col min="11" max="11" width="49.28515625" style="55" customWidth="1"/>
    <col min="12" max="16384" width="11.42578125" style="55"/>
  </cols>
  <sheetData>
    <row r="1" spans="1:11" ht="15" x14ac:dyDescent="0.25">
      <c r="A1" s="52" t="s">
        <v>4</v>
      </c>
      <c r="B1" s="53" t="s">
        <v>5</v>
      </c>
      <c r="C1" s="53"/>
      <c r="D1" s="53" t="s">
        <v>1</v>
      </c>
      <c r="E1" s="53" t="s">
        <v>219</v>
      </c>
      <c r="F1" s="53" t="s">
        <v>0</v>
      </c>
      <c r="G1" s="53" t="s">
        <v>332</v>
      </c>
      <c r="H1" s="53" t="s">
        <v>2</v>
      </c>
      <c r="I1" s="59" t="s">
        <v>606</v>
      </c>
      <c r="J1" s="59" t="s">
        <v>605</v>
      </c>
      <c r="K1" s="54" t="s">
        <v>91</v>
      </c>
    </row>
    <row r="2" spans="1:11" ht="38.25" customHeight="1" x14ac:dyDescent="0.25">
      <c r="A2" s="56" t="s">
        <v>6</v>
      </c>
      <c r="B2" s="56" t="s">
        <v>88</v>
      </c>
      <c r="C2" s="56" t="s">
        <v>351</v>
      </c>
      <c r="D2" s="56" t="s">
        <v>27</v>
      </c>
      <c r="E2" s="56" t="s">
        <v>152</v>
      </c>
      <c r="F2" s="56" t="s">
        <v>143</v>
      </c>
      <c r="G2" s="56" t="s">
        <v>334</v>
      </c>
      <c r="H2" s="56" t="s">
        <v>35</v>
      </c>
      <c r="I2" s="60"/>
      <c r="J2" s="60"/>
      <c r="K2" s="56"/>
    </row>
    <row r="3" spans="1:11" ht="38.25" customHeight="1" x14ac:dyDescent="0.25">
      <c r="A3" s="56" t="s">
        <v>6</v>
      </c>
      <c r="B3" s="56" t="s">
        <v>88</v>
      </c>
      <c r="C3" s="56" t="s">
        <v>351</v>
      </c>
      <c r="D3" s="56" t="s">
        <v>28</v>
      </c>
      <c r="E3" s="56" t="s">
        <v>149</v>
      </c>
      <c r="F3" s="56" t="s">
        <v>142</v>
      </c>
      <c r="G3" s="56" t="s">
        <v>334</v>
      </c>
      <c r="H3" s="56" t="s">
        <v>20</v>
      </c>
      <c r="I3" s="60"/>
      <c r="J3" s="60"/>
      <c r="K3" s="56"/>
    </row>
    <row r="4" spans="1:11" ht="38.25" customHeight="1" x14ac:dyDescent="0.25">
      <c r="A4" s="56" t="s">
        <v>6</v>
      </c>
      <c r="B4" s="56" t="s">
        <v>88</v>
      </c>
      <c r="C4" s="56" t="s">
        <v>351</v>
      </c>
      <c r="D4" s="56" t="s">
        <v>79</v>
      </c>
      <c r="E4" s="56" t="s">
        <v>151</v>
      </c>
      <c r="F4" s="56" t="s">
        <v>150</v>
      </c>
      <c r="G4" s="56" t="s">
        <v>334</v>
      </c>
      <c r="H4" s="56" t="s">
        <v>358</v>
      </c>
      <c r="I4" s="60" t="s">
        <v>604</v>
      </c>
      <c r="J4" s="60"/>
      <c r="K4" s="56"/>
    </row>
    <row r="5" spans="1:11" ht="38.25" customHeight="1" x14ac:dyDescent="0.25">
      <c r="A5" s="56" t="s">
        <v>6</v>
      </c>
      <c r="B5" s="56" t="s">
        <v>88</v>
      </c>
      <c r="C5" s="56" t="s">
        <v>351</v>
      </c>
      <c r="D5" s="56" t="s">
        <v>480</v>
      </c>
      <c r="E5" s="56" t="s">
        <v>134</v>
      </c>
      <c r="F5" s="56" t="s">
        <v>179</v>
      </c>
      <c r="G5" s="56" t="s">
        <v>334</v>
      </c>
      <c r="H5" s="56" t="s">
        <v>109</v>
      </c>
      <c r="I5" s="60" t="s">
        <v>604</v>
      </c>
      <c r="J5" s="60"/>
      <c r="K5" s="56"/>
    </row>
    <row r="6" spans="1:11" ht="38.25" customHeight="1" x14ac:dyDescent="0.25">
      <c r="A6" s="56" t="s">
        <v>6</v>
      </c>
      <c r="B6" s="56" t="s">
        <v>8</v>
      </c>
      <c r="C6" s="56" t="s">
        <v>354</v>
      </c>
      <c r="D6" s="56" t="s">
        <v>12</v>
      </c>
      <c r="E6" s="56" t="s">
        <v>164</v>
      </c>
      <c r="F6" s="56" t="s">
        <v>146</v>
      </c>
      <c r="G6" s="56" t="s">
        <v>335</v>
      </c>
      <c r="H6" s="56" t="s">
        <v>19</v>
      </c>
      <c r="I6" s="60"/>
      <c r="J6" s="60"/>
      <c r="K6" s="56"/>
    </row>
    <row r="7" spans="1:11" ht="38.25" customHeight="1" x14ac:dyDescent="0.25">
      <c r="A7" s="56" t="s">
        <v>6</v>
      </c>
      <c r="B7" s="56" t="s">
        <v>8</v>
      </c>
      <c r="C7" s="56" t="s">
        <v>352</v>
      </c>
      <c r="D7" s="56" t="s">
        <v>9</v>
      </c>
      <c r="E7" s="56" t="s">
        <v>153</v>
      </c>
      <c r="F7" s="56" t="s">
        <v>144</v>
      </c>
      <c r="G7" s="56" t="s">
        <v>334</v>
      </c>
      <c r="H7" s="56" t="s">
        <v>108</v>
      </c>
      <c r="I7" s="60"/>
      <c r="J7" s="60"/>
      <c r="K7" s="56"/>
    </row>
    <row r="8" spans="1:11" ht="38.25" customHeight="1" x14ac:dyDescent="0.25">
      <c r="A8" s="56" t="s">
        <v>6</v>
      </c>
      <c r="B8" s="56" t="s">
        <v>8</v>
      </c>
      <c r="C8" s="56" t="s">
        <v>352</v>
      </c>
      <c r="D8" s="56" t="s">
        <v>11</v>
      </c>
      <c r="E8" s="56" t="s">
        <v>165</v>
      </c>
      <c r="F8" s="56" t="s">
        <v>147</v>
      </c>
      <c r="G8" s="56" t="s">
        <v>335</v>
      </c>
      <c r="H8" s="56" t="s">
        <v>46</v>
      </c>
      <c r="I8" s="60"/>
      <c r="J8" s="60"/>
      <c r="K8" s="56"/>
    </row>
    <row r="9" spans="1:11" ht="38.25" customHeight="1" x14ac:dyDescent="0.25">
      <c r="A9" s="56" t="s">
        <v>6</v>
      </c>
      <c r="B9" s="56" t="s">
        <v>8</v>
      </c>
      <c r="C9" s="56" t="s">
        <v>352</v>
      </c>
      <c r="D9" s="56" t="s">
        <v>568</v>
      </c>
      <c r="E9" s="56" t="s">
        <v>166</v>
      </c>
      <c r="F9" s="56" t="s">
        <v>569</v>
      </c>
      <c r="G9" s="56" t="s">
        <v>335</v>
      </c>
      <c r="H9" s="56" t="s">
        <v>359</v>
      </c>
      <c r="I9" s="60"/>
      <c r="J9" s="60"/>
      <c r="K9" s="56"/>
    </row>
    <row r="10" spans="1:11" ht="38.25" customHeight="1" x14ac:dyDescent="0.25">
      <c r="A10" s="56" t="s">
        <v>6</v>
      </c>
      <c r="B10" s="56" t="s">
        <v>8</v>
      </c>
      <c r="C10" s="56" t="s">
        <v>352</v>
      </c>
      <c r="D10" s="56" t="s">
        <v>458</v>
      </c>
      <c r="E10" s="56" t="s">
        <v>167</v>
      </c>
      <c r="F10" s="56" t="s">
        <v>459</v>
      </c>
      <c r="G10" s="56" t="s">
        <v>335</v>
      </c>
      <c r="H10" s="56" t="s">
        <v>95</v>
      </c>
      <c r="I10" s="60"/>
      <c r="J10" s="60" t="s">
        <v>604</v>
      </c>
      <c r="K10" s="56"/>
    </row>
    <row r="11" spans="1:11" ht="38.25" customHeight="1" x14ac:dyDescent="0.25">
      <c r="A11" s="56" t="s">
        <v>6</v>
      </c>
      <c r="B11" s="56" t="s">
        <v>8</v>
      </c>
      <c r="C11" s="56" t="s">
        <v>352</v>
      </c>
      <c r="D11" s="56" t="s">
        <v>562</v>
      </c>
      <c r="E11" s="56"/>
      <c r="F11" s="56" t="s">
        <v>563</v>
      </c>
      <c r="G11" s="56" t="s">
        <v>335</v>
      </c>
      <c r="H11" s="56" t="s">
        <v>576</v>
      </c>
      <c r="I11" s="60"/>
      <c r="J11" s="60" t="s">
        <v>604</v>
      </c>
      <c r="K11" s="56"/>
    </row>
    <row r="12" spans="1:11" ht="38.25" customHeight="1" x14ac:dyDescent="0.25">
      <c r="A12" s="56" t="s">
        <v>6</v>
      </c>
      <c r="B12" s="56" t="s">
        <v>8</v>
      </c>
      <c r="C12" s="56" t="s">
        <v>352</v>
      </c>
      <c r="D12" s="56" t="s">
        <v>570</v>
      </c>
      <c r="E12" s="56" t="s">
        <v>154</v>
      </c>
      <c r="F12" s="56" t="s">
        <v>399</v>
      </c>
      <c r="G12" s="56" t="s">
        <v>334</v>
      </c>
      <c r="H12" s="56" t="s">
        <v>398</v>
      </c>
      <c r="I12" s="60"/>
      <c r="J12" s="60" t="s">
        <v>604</v>
      </c>
      <c r="K12" s="56"/>
    </row>
    <row r="13" spans="1:11" ht="38.25" customHeight="1" x14ac:dyDescent="0.25">
      <c r="A13" s="56" t="s">
        <v>6</v>
      </c>
      <c r="B13" s="56" t="s">
        <v>8</v>
      </c>
      <c r="C13" s="56" t="s">
        <v>352</v>
      </c>
      <c r="D13" s="56" t="s">
        <v>463</v>
      </c>
      <c r="E13" s="56" t="s">
        <v>571</v>
      </c>
      <c r="F13" s="56" t="s">
        <v>463</v>
      </c>
      <c r="G13" s="56" t="s">
        <v>334</v>
      </c>
      <c r="H13" s="56" t="s">
        <v>465</v>
      </c>
      <c r="I13" s="60"/>
      <c r="J13" s="60" t="s">
        <v>604</v>
      </c>
      <c r="K13" s="56"/>
    </row>
    <row r="14" spans="1:11" ht="38.25" customHeight="1" x14ac:dyDescent="0.25">
      <c r="A14" s="56" t="s">
        <v>6</v>
      </c>
      <c r="B14" s="56" t="s">
        <v>8</v>
      </c>
      <c r="C14" s="56" t="s">
        <v>353</v>
      </c>
      <c r="D14" s="56" t="s">
        <v>82</v>
      </c>
      <c r="E14" s="56" t="s">
        <v>168</v>
      </c>
      <c r="F14" s="56" t="s">
        <v>145</v>
      </c>
      <c r="G14" s="56" t="s">
        <v>336</v>
      </c>
      <c r="H14" s="56" t="s">
        <v>37</v>
      </c>
      <c r="I14" s="60"/>
      <c r="J14" s="60"/>
      <c r="K14" s="56"/>
    </row>
    <row r="15" spans="1:11" ht="38.25" customHeight="1" x14ac:dyDescent="0.25">
      <c r="A15" s="56" t="s">
        <v>6</v>
      </c>
      <c r="B15" s="56" t="s">
        <v>15</v>
      </c>
      <c r="C15" s="56" t="s">
        <v>355</v>
      </c>
      <c r="D15" s="56" t="s">
        <v>136</v>
      </c>
      <c r="E15" s="56" t="s">
        <v>340</v>
      </c>
      <c r="F15" s="56" t="s">
        <v>180</v>
      </c>
      <c r="G15" s="56" t="s">
        <v>335</v>
      </c>
      <c r="H15" s="56"/>
      <c r="I15" s="60"/>
      <c r="J15" s="60"/>
      <c r="K15" s="56"/>
    </row>
    <row r="16" spans="1:11" ht="38.25" customHeight="1" x14ac:dyDescent="0.25">
      <c r="A16" s="56" t="s">
        <v>6</v>
      </c>
      <c r="B16" s="56" t="s">
        <v>15</v>
      </c>
      <c r="C16" s="56" t="s">
        <v>355</v>
      </c>
      <c r="D16" s="56" t="s">
        <v>38</v>
      </c>
      <c r="E16" s="56" t="s">
        <v>340</v>
      </c>
      <c r="F16" s="56" t="s">
        <v>340</v>
      </c>
      <c r="G16" s="56" t="s">
        <v>334</v>
      </c>
      <c r="H16" s="56" t="s">
        <v>373</v>
      </c>
      <c r="I16" s="60" t="s">
        <v>604</v>
      </c>
      <c r="J16" s="60"/>
      <c r="K16" s="56"/>
    </row>
    <row r="17" spans="1:11" ht="38.25" customHeight="1" x14ac:dyDescent="0.25">
      <c r="A17" s="56" t="s">
        <v>6</v>
      </c>
      <c r="B17" s="56" t="s">
        <v>15</v>
      </c>
      <c r="C17" s="56" t="s">
        <v>355</v>
      </c>
      <c r="D17" s="56" t="s">
        <v>21</v>
      </c>
      <c r="E17" s="56" t="s">
        <v>190</v>
      </c>
      <c r="F17" s="56" t="s">
        <v>182</v>
      </c>
      <c r="G17" s="56" t="s">
        <v>334</v>
      </c>
      <c r="H17" s="56" t="s">
        <v>360</v>
      </c>
      <c r="I17" s="60"/>
      <c r="J17" s="60"/>
      <c r="K17" s="56"/>
    </row>
    <row r="18" spans="1:11" ht="38.25" customHeight="1" x14ac:dyDescent="0.25">
      <c r="A18" s="56" t="s">
        <v>6</v>
      </c>
      <c r="B18" s="56" t="s">
        <v>15</v>
      </c>
      <c r="C18" s="56" t="s">
        <v>355</v>
      </c>
      <c r="D18" s="56" t="s">
        <v>410</v>
      </c>
      <c r="E18" s="56" t="s">
        <v>189</v>
      </c>
      <c r="F18" s="56" t="s">
        <v>411</v>
      </c>
      <c r="G18" s="56" t="s">
        <v>334</v>
      </c>
      <c r="H18" s="56" t="s">
        <v>361</v>
      </c>
      <c r="I18" s="60"/>
      <c r="J18" s="60"/>
      <c r="K18" s="56"/>
    </row>
    <row r="19" spans="1:11" ht="38.25" customHeight="1" x14ac:dyDescent="0.25">
      <c r="A19" s="56" t="s">
        <v>6</v>
      </c>
      <c r="B19" s="56" t="s">
        <v>15</v>
      </c>
      <c r="C19" s="56" t="s">
        <v>472</v>
      </c>
      <c r="D19" s="56" t="s">
        <v>473</v>
      </c>
      <c r="E19" s="56" t="s">
        <v>201</v>
      </c>
      <c r="F19" s="56" t="s">
        <v>474</v>
      </c>
      <c r="G19" s="56" t="s">
        <v>335</v>
      </c>
      <c r="H19" s="56"/>
      <c r="I19" s="60"/>
      <c r="J19" s="60"/>
      <c r="K19" s="56"/>
    </row>
    <row r="20" spans="1:11" ht="38.25" customHeight="1" x14ac:dyDescent="0.25">
      <c r="A20" s="56" t="s">
        <v>6</v>
      </c>
      <c r="B20" s="56" t="s">
        <v>15</v>
      </c>
      <c r="C20" s="56" t="s">
        <v>354</v>
      </c>
      <c r="D20" s="56" t="s">
        <v>25</v>
      </c>
      <c r="E20" s="56" t="s">
        <v>202</v>
      </c>
      <c r="F20" s="56" t="s">
        <v>187</v>
      </c>
      <c r="G20" s="56" t="s">
        <v>335</v>
      </c>
      <c r="H20" s="56"/>
      <c r="I20" s="60"/>
      <c r="J20" s="60"/>
      <c r="K20" s="56"/>
    </row>
    <row r="21" spans="1:11" ht="38.25" customHeight="1" x14ac:dyDescent="0.25">
      <c r="A21" s="56" t="s">
        <v>6</v>
      </c>
      <c r="B21" s="56" t="s">
        <v>15</v>
      </c>
      <c r="C21" s="56" t="s">
        <v>355</v>
      </c>
      <c r="D21" s="56" t="s">
        <v>26</v>
      </c>
      <c r="E21" s="56" t="s">
        <v>206</v>
      </c>
      <c r="F21" s="56" t="s">
        <v>188</v>
      </c>
      <c r="G21" s="56" t="s">
        <v>335</v>
      </c>
      <c r="H21" s="56"/>
      <c r="I21" s="60"/>
      <c r="J21" s="60"/>
      <c r="K21" s="56"/>
    </row>
    <row r="22" spans="1:11" ht="38.25" customHeight="1" x14ac:dyDescent="0.25">
      <c r="A22" s="56" t="s">
        <v>6</v>
      </c>
      <c r="B22" s="56" t="s">
        <v>15</v>
      </c>
      <c r="C22" s="56" t="s">
        <v>355</v>
      </c>
      <c r="D22" s="56" t="s">
        <v>413</v>
      </c>
      <c r="E22" s="56" t="s">
        <v>205</v>
      </c>
      <c r="F22" s="56" t="s">
        <v>412</v>
      </c>
      <c r="G22" s="56" t="s">
        <v>334</v>
      </c>
      <c r="H22" s="56" t="s">
        <v>362</v>
      </c>
      <c r="I22" s="60"/>
      <c r="J22" s="60"/>
      <c r="K22" s="56"/>
    </row>
    <row r="23" spans="1:11" ht="38.25" customHeight="1" x14ac:dyDescent="0.25">
      <c r="A23" s="56" t="s">
        <v>6</v>
      </c>
      <c r="B23" s="56" t="s">
        <v>15</v>
      </c>
      <c r="C23" s="56" t="s">
        <v>355</v>
      </c>
      <c r="D23" s="56" t="s">
        <v>53</v>
      </c>
      <c r="E23" s="56" t="s">
        <v>204</v>
      </c>
      <c r="F23" s="56" t="s">
        <v>186</v>
      </c>
      <c r="G23" s="57" t="s">
        <v>335</v>
      </c>
      <c r="H23" s="56" t="s">
        <v>363</v>
      </c>
      <c r="I23" s="60"/>
      <c r="J23" s="60"/>
      <c r="K23" s="56"/>
    </row>
    <row r="24" spans="1:11" ht="38.25" customHeight="1" x14ac:dyDescent="0.25">
      <c r="A24" s="56" t="s">
        <v>6</v>
      </c>
      <c r="B24" s="56" t="s">
        <v>15</v>
      </c>
      <c r="C24" s="56" t="s">
        <v>355</v>
      </c>
      <c r="D24" s="56" t="s">
        <v>104</v>
      </c>
      <c r="E24" s="56" t="s">
        <v>203</v>
      </c>
      <c r="F24" s="56" t="s">
        <v>185</v>
      </c>
      <c r="G24" s="56" t="s">
        <v>334</v>
      </c>
      <c r="H24" s="56" t="s">
        <v>364</v>
      </c>
      <c r="I24" s="60"/>
      <c r="J24" s="60"/>
      <c r="K24" s="56"/>
    </row>
    <row r="25" spans="1:11" ht="38.25" customHeight="1" x14ac:dyDescent="0.25">
      <c r="A25" s="56" t="s">
        <v>6</v>
      </c>
      <c r="B25" s="56" t="s">
        <v>15</v>
      </c>
      <c r="C25" s="56" t="s">
        <v>355</v>
      </c>
      <c r="D25" s="56" t="s">
        <v>42</v>
      </c>
      <c r="E25" s="56" t="s">
        <v>207</v>
      </c>
      <c r="F25" s="56" t="s">
        <v>175</v>
      </c>
      <c r="G25" s="56" t="s">
        <v>335</v>
      </c>
      <c r="H25" s="56" t="s">
        <v>365</v>
      </c>
      <c r="I25" s="60"/>
      <c r="J25" s="60"/>
      <c r="K25" s="56"/>
    </row>
    <row r="26" spans="1:11" ht="38.25" customHeight="1" x14ac:dyDescent="0.25">
      <c r="A26" s="56" t="s">
        <v>6</v>
      </c>
      <c r="B26" s="56" t="s">
        <v>15</v>
      </c>
      <c r="C26" s="56" t="s">
        <v>355</v>
      </c>
      <c r="D26" s="56" t="s">
        <v>414</v>
      </c>
      <c r="E26" s="56" t="s">
        <v>208</v>
      </c>
      <c r="F26" s="56" t="s">
        <v>415</v>
      </c>
      <c r="G26" s="56" t="s">
        <v>334</v>
      </c>
      <c r="H26" s="56" t="s">
        <v>111</v>
      </c>
      <c r="I26" s="60" t="s">
        <v>604</v>
      </c>
      <c r="J26" s="60"/>
      <c r="K26" s="56"/>
    </row>
    <row r="27" spans="1:11" ht="38.25" customHeight="1" x14ac:dyDescent="0.25">
      <c r="A27" s="56" t="s">
        <v>6</v>
      </c>
      <c r="B27" s="56" t="s">
        <v>15</v>
      </c>
      <c r="C27" s="56" t="s">
        <v>355</v>
      </c>
      <c r="D27" s="56" t="s">
        <v>33</v>
      </c>
      <c r="E27" s="56" t="s">
        <v>209</v>
      </c>
      <c r="F27" s="56" t="s">
        <v>176</v>
      </c>
      <c r="G27" s="56" t="s">
        <v>335</v>
      </c>
      <c r="H27" s="56" t="s">
        <v>366</v>
      </c>
      <c r="I27" s="60"/>
      <c r="J27" s="60"/>
      <c r="K27" s="56"/>
    </row>
    <row r="28" spans="1:11" ht="38.25" customHeight="1" x14ac:dyDescent="0.25">
      <c r="A28" s="56" t="s">
        <v>6</v>
      </c>
      <c r="B28" s="56" t="s">
        <v>15</v>
      </c>
      <c r="C28" s="56" t="s">
        <v>355</v>
      </c>
      <c r="D28" s="56" t="s">
        <v>440</v>
      </c>
      <c r="E28" s="56" t="s">
        <v>210</v>
      </c>
      <c r="F28" s="56" t="s">
        <v>441</v>
      </c>
      <c r="G28" s="56" t="s">
        <v>335</v>
      </c>
      <c r="H28" s="56" t="s">
        <v>442</v>
      </c>
      <c r="I28" s="60"/>
      <c r="J28" s="60"/>
      <c r="K28" s="56"/>
    </row>
    <row r="29" spans="1:11" ht="38.25" customHeight="1" x14ac:dyDescent="0.25">
      <c r="A29" s="56" t="s">
        <v>6</v>
      </c>
      <c r="B29" s="56" t="s">
        <v>15</v>
      </c>
      <c r="C29" s="56" t="s">
        <v>355</v>
      </c>
      <c r="D29" s="56" t="s">
        <v>23</v>
      </c>
      <c r="E29" s="56" t="s">
        <v>211</v>
      </c>
      <c r="F29" s="56" t="s">
        <v>184</v>
      </c>
      <c r="G29" s="56" t="s">
        <v>335</v>
      </c>
      <c r="H29" s="56" t="s">
        <v>367</v>
      </c>
      <c r="I29" s="60"/>
      <c r="J29" s="60"/>
      <c r="K29" s="56"/>
    </row>
    <row r="30" spans="1:11" ht="38.25" customHeight="1" x14ac:dyDescent="0.25">
      <c r="A30" s="56" t="s">
        <v>6</v>
      </c>
      <c r="B30" s="56" t="s">
        <v>15</v>
      </c>
      <c r="C30" s="56" t="s">
        <v>355</v>
      </c>
      <c r="D30" s="56" t="s">
        <v>50</v>
      </c>
      <c r="E30" s="56" t="s">
        <v>212</v>
      </c>
      <c r="F30" s="56" t="s">
        <v>148</v>
      </c>
      <c r="G30" s="56" t="s">
        <v>335</v>
      </c>
      <c r="H30" s="56" t="s">
        <v>375</v>
      </c>
      <c r="I30" s="60"/>
      <c r="J30" s="60"/>
      <c r="K30" s="56"/>
    </row>
    <row r="31" spans="1:11" ht="38.25" customHeight="1" x14ac:dyDescent="0.25">
      <c r="A31" s="56" t="s">
        <v>6</v>
      </c>
      <c r="B31" s="56" t="s">
        <v>15</v>
      </c>
      <c r="C31" s="56" t="s">
        <v>355</v>
      </c>
      <c r="D31" s="56" t="s">
        <v>48</v>
      </c>
      <c r="E31" s="56" t="s">
        <v>213</v>
      </c>
      <c r="F31" s="56" t="s">
        <v>181</v>
      </c>
      <c r="G31" s="56" t="s">
        <v>334</v>
      </c>
      <c r="H31" s="56" t="s">
        <v>73</v>
      </c>
      <c r="I31" s="60"/>
      <c r="J31" s="60"/>
      <c r="K31" s="56"/>
    </row>
    <row r="32" spans="1:11" ht="38.25" customHeight="1" x14ac:dyDescent="0.25">
      <c r="A32" s="56" t="s">
        <v>6</v>
      </c>
      <c r="B32" s="56" t="s">
        <v>15</v>
      </c>
      <c r="C32" s="56" t="s">
        <v>355</v>
      </c>
      <c r="D32" s="56" t="s">
        <v>44</v>
      </c>
      <c r="E32" s="56" t="s">
        <v>214</v>
      </c>
      <c r="F32" s="56" t="s">
        <v>183</v>
      </c>
      <c r="G32" s="56" t="s">
        <v>335</v>
      </c>
      <c r="H32" s="56" t="s">
        <v>370</v>
      </c>
      <c r="I32" s="60"/>
      <c r="J32" s="60"/>
      <c r="K32" s="56"/>
    </row>
    <row r="33" spans="1:11" ht="38.25" customHeight="1" x14ac:dyDescent="0.25">
      <c r="A33" s="56" t="s">
        <v>6</v>
      </c>
      <c r="B33" s="56" t="s">
        <v>15</v>
      </c>
      <c r="C33" s="56" t="s">
        <v>355</v>
      </c>
      <c r="D33" s="56" t="s">
        <v>429</v>
      </c>
      <c r="E33" s="56" t="s">
        <v>215</v>
      </c>
      <c r="F33" s="56" t="s">
        <v>430</v>
      </c>
      <c r="G33" s="56" t="s">
        <v>335</v>
      </c>
      <c r="H33" s="56" t="s">
        <v>369</v>
      </c>
      <c r="I33" s="60"/>
      <c r="J33" s="60"/>
      <c r="K33" s="56"/>
    </row>
    <row r="34" spans="1:11" ht="38.25" customHeight="1" x14ac:dyDescent="0.25">
      <c r="A34" s="56" t="s">
        <v>6</v>
      </c>
      <c r="B34" s="56" t="s">
        <v>15</v>
      </c>
      <c r="C34" s="56" t="s">
        <v>355</v>
      </c>
      <c r="D34" s="56" t="s">
        <v>423</v>
      </c>
      <c r="E34" s="56" t="s">
        <v>216</v>
      </c>
      <c r="F34" s="56" t="s">
        <v>422</v>
      </c>
      <c r="G34" s="56" t="s">
        <v>334</v>
      </c>
      <c r="H34" s="56" t="s">
        <v>70</v>
      </c>
      <c r="I34" s="60"/>
      <c r="J34" s="60"/>
      <c r="K34" s="56"/>
    </row>
    <row r="35" spans="1:11" ht="38.25" customHeight="1" x14ac:dyDescent="0.25">
      <c r="A35" s="56" t="s">
        <v>6</v>
      </c>
      <c r="B35" s="56" t="s">
        <v>15</v>
      </c>
      <c r="C35" s="56" t="s">
        <v>355</v>
      </c>
      <c r="D35" s="56" t="s">
        <v>600</v>
      </c>
      <c r="E35" s="56" t="s">
        <v>601</v>
      </c>
      <c r="F35" s="56" t="s">
        <v>602</v>
      </c>
      <c r="G35" s="56" t="s">
        <v>334</v>
      </c>
      <c r="H35" s="56" t="s">
        <v>603</v>
      </c>
      <c r="I35" s="60"/>
      <c r="J35" s="60"/>
      <c r="K35" s="56"/>
    </row>
    <row r="36" spans="1:11" ht="38.25" customHeight="1" x14ac:dyDescent="0.25">
      <c r="A36" s="56" t="s">
        <v>6</v>
      </c>
      <c r="B36" s="56" t="s">
        <v>15</v>
      </c>
      <c r="C36" s="56" t="s">
        <v>355</v>
      </c>
      <c r="D36" s="56" t="s">
        <v>419</v>
      </c>
      <c r="E36" s="56" t="s">
        <v>217</v>
      </c>
      <c r="F36" s="56" t="s">
        <v>420</v>
      </c>
      <c r="G36" s="56" t="s">
        <v>334</v>
      </c>
      <c r="H36" s="56" t="s">
        <v>371</v>
      </c>
      <c r="I36" s="60"/>
      <c r="J36" s="60"/>
      <c r="K36" s="56"/>
    </row>
    <row r="37" spans="1:11" ht="38.25" customHeight="1" x14ac:dyDescent="0.25">
      <c r="A37" s="56" t="s">
        <v>6</v>
      </c>
      <c r="B37" s="56" t="s">
        <v>15</v>
      </c>
      <c r="C37" s="56" t="s">
        <v>355</v>
      </c>
      <c r="D37" s="56" t="s">
        <v>432</v>
      </c>
      <c r="E37" s="56" t="s">
        <v>218</v>
      </c>
      <c r="F37" s="56" t="s">
        <v>433</v>
      </c>
      <c r="G37" s="56" t="s">
        <v>335</v>
      </c>
      <c r="H37" s="56" t="s">
        <v>372</v>
      </c>
      <c r="I37" s="60" t="s">
        <v>604</v>
      </c>
      <c r="J37" s="60"/>
      <c r="K37" s="56"/>
    </row>
    <row r="38" spans="1:11" ht="38.25" customHeight="1" x14ac:dyDescent="0.25">
      <c r="A38" s="56" t="s">
        <v>6</v>
      </c>
      <c r="B38" s="56" t="s">
        <v>15</v>
      </c>
      <c r="C38" s="56" t="s">
        <v>355</v>
      </c>
      <c r="D38" s="56" t="s">
        <v>437</v>
      </c>
      <c r="E38" s="56" t="s">
        <v>599</v>
      </c>
      <c r="F38" s="56" t="s">
        <v>438</v>
      </c>
      <c r="G38" s="56" t="s">
        <v>334</v>
      </c>
      <c r="H38" s="56" t="s">
        <v>436</v>
      </c>
      <c r="I38" s="60"/>
      <c r="J38" s="60"/>
      <c r="K38" s="56"/>
    </row>
    <row r="39" spans="1:11" ht="38.25" customHeight="1" x14ac:dyDescent="0.25">
      <c r="A39" s="56" t="s">
        <v>6</v>
      </c>
      <c r="B39" s="56" t="s">
        <v>15</v>
      </c>
      <c r="C39" s="56" t="s">
        <v>355</v>
      </c>
      <c r="D39" s="56" t="s">
        <v>404</v>
      </c>
      <c r="E39" s="56" t="s">
        <v>405</v>
      </c>
      <c r="F39" s="56" t="s">
        <v>418</v>
      </c>
      <c r="G39" s="56" t="s">
        <v>334</v>
      </c>
      <c r="H39" s="56" t="s">
        <v>368</v>
      </c>
      <c r="I39" s="60"/>
      <c r="J39" s="60"/>
      <c r="K39" s="56"/>
    </row>
    <row r="40" spans="1:11" ht="38.25" customHeight="1" x14ac:dyDescent="0.25">
      <c r="A40" s="56" t="s">
        <v>6</v>
      </c>
      <c r="B40" s="56" t="s">
        <v>15</v>
      </c>
      <c r="C40" s="56" t="s">
        <v>355</v>
      </c>
      <c r="D40" s="56" t="s">
        <v>548</v>
      </c>
      <c r="E40" s="56" t="s">
        <v>551</v>
      </c>
      <c r="F40" s="56" t="s">
        <v>549</v>
      </c>
      <c r="G40" s="56" t="s">
        <v>335</v>
      </c>
      <c r="H40" s="56" t="s">
        <v>550</v>
      </c>
      <c r="I40" s="60"/>
      <c r="J40" s="60"/>
      <c r="K40" s="56"/>
    </row>
    <row r="41" spans="1:11" ht="38.25" customHeight="1" x14ac:dyDescent="0.25">
      <c r="A41" s="56" t="s">
        <v>6</v>
      </c>
      <c r="B41" s="56" t="s">
        <v>15</v>
      </c>
      <c r="C41" s="56" t="s">
        <v>355</v>
      </c>
      <c r="D41" s="56"/>
      <c r="E41" s="56" t="s">
        <v>403</v>
      </c>
      <c r="F41" s="56"/>
      <c r="G41" s="56" t="s">
        <v>335</v>
      </c>
      <c r="H41" s="56"/>
      <c r="I41" s="60"/>
      <c r="J41" s="60"/>
      <c r="K41" s="56"/>
    </row>
    <row r="42" spans="1:11" ht="38.25" customHeight="1" x14ac:dyDescent="0.25">
      <c r="A42" s="56" t="s">
        <v>6</v>
      </c>
      <c r="B42" s="56" t="s">
        <v>15</v>
      </c>
      <c r="C42" s="56" t="s">
        <v>355</v>
      </c>
      <c r="D42" s="56" t="s">
        <v>449</v>
      </c>
      <c r="E42" s="56" t="s">
        <v>407</v>
      </c>
      <c r="F42" s="56" t="s">
        <v>421</v>
      </c>
      <c r="G42" s="56" t="s">
        <v>335</v>
      </c>
      <c r="H42" s="56" t="s">
        <v>406</v>
      </c>
      <c r="I42" s="60"/>
      <c r="J42" s="60"/>
      <c r="K42" s="56"/>
    </row>
    <row r="43" spans="1:11" ht="38.25" customHeight="1" x14ac:dyDescent="0.25">
      <c r="A43" s="56" t="s">
        <v>6</v>
      </c>
      <c r="B43" s="56" t="s">
        <v>15</v>
      </c>
      <c r="C43" s="56" t="s">
        <v>355</v>
      </c>
      <c r="D43" s="56"/>
      <c r="E43" s="56" t="s">
        <v>408</v>
      </c>
      <c r="F43" s="56"/>
      <c r="G43" s="56" t="s">
        <v>335</v>
      </c>
      <c r="H43" s="56" t="s">
        <v>409</v>
      </c>
      <c r="I43" s="60"/>
      <c r="J43" s="60"/>
      <c r="K43" s="56"/>
    </row>
    <row r="44" spans="1:11" ht="38.25" customHeight="1" x14ac:dyDescent="0.25">
      <c r="A44" s="56" t="s">
        <v>6</v>
      </c>
      <c r="B44" s="56" t="s">
        <v>15</v>
      </c>
      <c r="C44" s="56" t="s">
        <v>355</v>
      </c>
      <c r="D44" s="56" t="s">
        <v>585</v>
      </c>
      <c r="E44" s="56" t="s">
        <v>446</v>
      </c>
      <c r="F44" s="56" t="s">
        <v>584</v>
      </c>
      <c r="G44" s="56" t="s">
        <v>335</v>
      </c>
      <c r="H44" s="56" t="s">
        <v>447</v>
      </c>
      <c r="I44" s="60"/>
      <c r="J44" s="60" t="s">
        <v>604</v>
      </c>
      <c r="K44" s="56"/>
    </row>
    <row r="45" spans="1:11" ht="38.25" customHeight="1" x14ac:dyDescent="0.25">
      <c r="A45" s="56" t="s">
        <v>6</v>
      </c>
      <c r="B45" s="56" t="s">
        <v>15</v>
      </c>
      <c r="C45" s="56" t="s">
        <v>355</v>
      </c>
      <c r="D45" s="56" t="s">
        <v>592</v>
      </c>
      <c r="E45" s="56" t="s">
        <v>593</v>
      </c>
      <c r="F45" s="56" t="s">
        <v>594</v>
      </c>
      <c r="G45" s="56" t="s">
        <v>335</v>
      </c>
      <c r="H45" s="56" t="s">
        <v>596</v>
      </c>
      <c r="I45" s="60" t="s">
        <v>604</v>
      </c>
      <c r="J45" s="60"/>
      <c r="K45" s="56"/>
    </row>
    <row r="46" spans="1:11" ht="38.25" customHeight="1" x14ac:dyDescent="0.25">
      <c r="A46" s="56" t="s">
        <v>6</v>
      </c>
      <c r="B46" s="56" t="s">
        <v>15</v>
      </c>
      <c r="C46" s="56" t="s">
        <v>353</v>
      </c>
      <c r="D46" s="56" t="s">
        <v>80</v>
      </c>
      <c r="E46" s="56" t="s">
        <v>169</v>
      </c>
      <c r="F46" s="56" t="s">
        <v>174</v>
      </c>
      <c r="G46" s="56" t="s">
        <v>336</v>
      </c>
      <c r="H46" s="56" t="s">
        <v>32</v>
      </c>
      <c r="I46" s="60"/>
      <c r="J46" s="60"/>
      <c r="K46" s="56"/>
    </row>
    <row r="47" spans="1:11" ht="38.25" customHeight="1" x14ac:dyDescent="0.25">
      <c r="A47" s="56" t="s">
        <v>6</v>
      </c>
      <c r="B47" s="56" t="s">
        <v>554</v>
      </c>
      <c r="C47" s="56" t="s">
        <v>354</v>
      </c>
      <c r="D47" s="56" t="s">
        <v>83</v>
      </c>
      <c r="E47" s="56" t="s">
        <v>172</v>
      </c>
      <c r="F47" s="56" t="s">
        <v>170</v>
      </c>
      <c r="G47" s="56" t="s">
        <v>335</v>
      </c>
      <c r="H47" s="56" t="s">
        <v>81</v>
      </c>
      <c r="I47" s="60"/>
      <c r="J47" s="60"/>
      <c r="K47" s="56"/>
    </row>
    <row r="48" spans="1:11" ht="38.25" customHeight="1" x14ac:dyDescent="0.25">
      <c r="A48" s="56" t="s">
        <v>6</v>
      </c>
      <c r="B48" s="56" t="s">
        <v>554</v>
      </c>
      <c r="C48" s="56" t="s">
        <v>353</v>
      </c>
      <c r="D48" s="56" t="s">
        <v>55</v>
      </c>
      <c r="E48" s="56" t="s">
        <v>173</v>
      </c>
      <c r="F48" s="56" t="s">
        <v>155</v>
      </c>
      <c r="G48" s="56" t="s">
        <v>335</v>
      </c>
      <c r="H48" s="56" t="s">
        <v>374</v>
      </c>
      <c r="I48" s="60"/>
      <c r="J48" s="60"/>
      <c r="K48" s="56"/>
    </row>
    <row r="49" spans="1:11" ht="38.25" customHeight="1" x14ac:dyDescent="0.25">
      <c r="A49" s="56" t="s">
        <v>6</v>
      </c>
      <c r="B49" s="56" t="s">
        <v>554</v>
      </c>
      <c r="C49" s="56" t="s">
        <v>557</v>
      </c>
      <c r="D49" s="56" t="s">
        <v>555</v>
      </c>
      <c r="E49" s="56" t="s">
        <v>556</v>
      </c>
      <c r="F49" s="56" t="s">
        <v>558</v>
      </c>
      <c r="G49" s="56" t="s">
        <v>335</v>
      </c>
      <c r="H49" s="56" t="s">
        <v>559</v>
      </c>
      <c r="I49" s="60"/>
      <c r="J49" s="60"/>
      <c r="K49" s="56"/>
    </row>
    <row r="50" spans="1:11" ht="38.25" customHeight="1" x14ac:dyDescent="0.25">
      <c r="A50" s="56" t="s">
        <v>7</v>
      </c>
      <c r="B50" s="56" t="s">
        <v>67</v>
      </c>
      <c r="C50" s="56" t="s">
        <v>356</v>
      </c>
      <c r="D50" s="56" t="s">
        <v>84</v>
      </c>
      <c r="E50" s="56" t="s">
        <v>505</v>
      </c>
      <c r="F50" s="56" t="s">
        <v>162</v>
      </c>
      <c r="G50" s="56" t="s">
        <v>335</v>
      </c>
      <c r="H50" s="56" t="s">
        <v>384</v>
      </c>
      <c r="I50" s="60"/>
      <c r="J50" s="60"/>
      <c r="K50" s="56"/>
    </row>
    <row r="51" spans="1:11" ht="38.25" customHeight="1" x14ac:dyDescent="0.25">
      <c r="A51" s="56" t="s">
        <v>7</v>
      </c>
      <c r="B51" s="56" t="s">
        <v>67</v>
      </c>
      <c r="C51" s="56" t="s">
        <v>356</v>
      </c>
      <c r="D51" s="56" t="s">
        <v>506</v>
      </c>
      <c r="E51" s="56" t="s">
        <v>509</v>
      </c>
      <c r="F51" s="56" t="s">
        <v>507</v>
      </c>
      <c r="G51" s="56" t="s">
        <v>335</v>
      </c>
      <c r="H51" s="56" t="s">
        <v>383</v>
      </c>
      <c r="I51" s="60"/>
      <c r="J51" s="60"/>
      <c r="K51" s="56"/>
    </row>
    <row r="52" spans="1:11" ht="38.25" customHeight="1" x14ac:dyDescent="0.25">
      <c r="A52" s="56" t="s">
        <v>7</v>
      </c>
      <c r="B52" s="56" t="s">
        <v>67</v>
      </c>
      <c r="C52" s="56" t="s">
        <v>356</v>
      </c>
      <c r="D52" s="56" t="s">
        <v>68</v>
      </c>
      <c r="E52" s="56" t="s">
        <v>510</v>
      </c>
      <c r="F52" s="56" t="s">
        <v>157</v>
      </c>
      <c r="G52" s="56" t="s">
        <v>334</v>
      </c>
      <c r="H52" s="56" t="s">
        <v>382</v>
      </c>
      <c r="I52" s="60"/>
      <c r="J52" s="60"/>
      <c r="K52" s="56"/>
    </row>
    <row r="53" spans="1:11" ht="38.25" customHeight="1" x14ac:dyDescent="0.25">
      <c r="A53" s="56" t="s">
        <v>7</v>
      </c>
      <c r="B53" s="56" t="s">
        <v>67</v>
      </c>
      <c r="C53" s="56" t="s">
        <v>356</v>
      </c>
      <c r="D53" s="56" t="s">
        <v>71</v>
      </c>
      <c r="E53" s="56" t="s">
        <v>511</v>
      </c>
      <c r="F53" s="56" t="s">
        <v>156</v>
      </c>
      <c r="G53" s="56" t="s">
        <v>334</v>
      </c>
      <c r="H53" s="56" t="s">
        <v>376</v>
      </c>
      <c r="I53" s="60"/>
      <c r="J53" s="60"/>
      <c r="K53" s="56"/>
    </row>
    <row r="54" spans="1:11" ht="38.25" customHeight="1" x14ac:dyDescent="0.25">
      <c r="A54" s="56" t="s">
        <v>7</v>
      </c>
      <c r="B54" s="56" t="s">
        <v>67</v>
      </c>
      <c r="C54" s="56" t="s">
        <v>356</v>
      </c>
      <c r="D54" s="56"/>
      <c r="E54" s="56" t="s">
        <v>200</v>
      </c>
      <c r="F54" s="56" t="s">
        <v>159</v>
      </c>
      <c r="G54" s="56" t="s">
        <v>334</v>
      </c>
      <c r="H54" s="56" t="s">
        <v>377</v>
      </c>
      <c r="I54" s="60"/>
      <c r="J54" s="60"/>
      <c r="K54" s="56"/>
    </row>
    <row r="55" spans="1:11" ht="38.25" customHeight="1" x14ac:dyDescent="0.25">
      <c r="A55" s="56" t="s">
        <v>7</v>
      </c>
      <c r="B55" s="56" t="s">
        <v>67</v>
      </c>
      <c r="C55" s="56" t="s">
        <v>356</v>
      </c>
      <c r="D55" s="56"/>
      <c r="E55" s="56" t="s">
        <v>513</v>
      </c>
      <c r="F55" s="56" t="s">
        <v>161</v>
      </c>
      <c r="G55" s="56" t="s">
        <v>335</v>
      </c>
      <c r="H55" s="56" t="s">
        <v>378</v>
      </c>
      <c r="I55" s="60"/>
      <c r="J55" s="60"/>
      <c r="K55" s="56"/>
    </row>
    <row r="56" spans="1:11" ht="38.25" customHeight="1" x14ac:dyDescent="0.25">
      <c r="A56" s="56" t="s">
        <v>7</v>
      </c>
      <c r="B56" s="56" t="s">
        <v>67</v>
      </c>
      <c r="C56" s="56" t="s">
        <v>356</v>
      </c>
      <c r="D56" s="56" t="s">
        <v>349</v>
      </c>
      <c r="E56" s="56" t="s">
        <v>502</v>
      </c>
      <c r="F56" s="56" t="s">
        <v>348</v>
      </c>
      <c r="G56" s="56" t="s">
        <v>334</v>
      </c>
      <c r="H56" s="56" t="s">
        <v>379</v>
      </c>
      <c r="I56" s="60"/>
      <c r="J56" s="60"/>
      <c r="K56" s="56"/>
    </row>
    <row r="57" spans="1:11" ht="38.25" customHeight="1" x14ac:dyDescent="0.25">
      <c r="A57" s="56" t="s">
        <v>7</v>
      </c>
      <c r="B57" s="56" t="s">
        <v>67</v>
      </c>
      <c r="C57" s="56" t="s">
        <v>356</v>
      </c>
      <c r="D57" s="56" t="s">
        <v>78</v>
      </c>
      <c r="E57" s="56" t="s">
        <v>514</v>
      </c>
      <c r="F57" s="56" t="s">
        <v>158</v>
      </c>
      <c r="G57" s="56" t="s">
        <v>334</v>
      </c>
      <c r="H57" s="56" t="s">
        <v>380</v>
      </c>
      <c r="I57" s="60"/>
      <c r="J57" s="60"/>
      <c r="K57" s="56"/>
    </row>
    <row r="58" spans="1:11" ht="38.25" customHeight="1" x14ac:dyDescent="0.25">
      <c r="A58" s="56" t="s">
        <v>7</v>
      </c>
      <c r="B58" s="56" t="s">
        <v>67</v>
      </c>
      <c r="C58" s="56" t="s">
        <v>356</v>
      </c>
      <c r="D58" s="56"/>
      <c r="E58" s="56" t="s">
        <v>516</v>
      </c>
      <c r="F58" s="56"/>
      <c r="G58" s="56" t="s">
        <v>335</v>
      </c>
      <c r="H58" s="56" t="s">
        <v>381</v>
      </c>
      <c r="I58" s="60"/>
      <c r="J58" s="60"/>
      <c r="K58" s="56"/>
    </row>
    <row r="59" spans="1:11" ht="38.25" customHeight="1" x14ac:dyDescent="0.25">
      <c r="A59" s="56" t="s">
        <v>7</v>
      </c>
      <c r="B59" s="56" t="s">
        <v>67</v>
      </c>
      <c r="C59" s="56" t="s">
        <v>356</v>
      </c>
      <c r="D59" s="56" t="s">
        <v>518</v>
      </c>
      <c r="E59" s="56" t="s">
        <v>522</v>
      </c>
      <c r="F59" s="56" t="s">
        <v>521</v>
      </c>
      <c r="G59" s="56" t="s">
        <v>335</v>
      </c>
      <c r="H59" s="56" t="s">
        <v>520</v>
      </c>
      <c r="I59" s="60"/>
      <c r="J59" s="60" t="s">
        <v>340</v>
      </c>
      <c r="K59" s="56"/>
    </row>
    <row r="60" spans="1:11" ht="38.25" customHeight="1" x14ac:dyDescent="0.25">
      <c r="A60" s="56" t="s">
        <v>7</v>
      </c>
      <c r="B60" s="56" t="s">
        <v>67</v>
      </c>
      <c r="C60" s="56" t="s">
        <v>356</v>
      </c>
      <c r="D60" s="56" t="s">
        <v>400</v>
      </c>
      <c r="E60" s="56" t="s">
        <v>402</v>
      </c>
      <c r="F60" s="56" t="s">
        <v>401</v>
      </c>
      <c r="G60" s="56" t="s">
        <v>334</v>
      </c>
      <c r="H60" s="56" t="s">
        <v>527</v>
      </c>
      <c r="I60" s="60"/>
      <c r="J60" s="60"/>
      <c r="K60" s="56"/>
    </row>
    <row r="61" spans="1:11" ht="38.25" customHeight="1" x14ac:dyDescent="0.25">
      <c r="A61" s="56" t="s">
        <v>7</v>
      </c>
      <c r="B61" s="56" t="s">
        <v>67</v>
      </c>
      <c r="C61" s="56" t="s">
        <v>356</v>
      </c>
      <c r="D61" s="56"/>
      <c r="E61" s="56" t="s">
        <v>530</v>
      </c>
      <c r="F61" s="56" t="s">
        <v>160</v>
      </c>
      <c r="G61" s="56" t="s">
        <v>334</v>
      </c>
      <c r="H61" s="56" t="s">
        <v>528</v>
      </c>
      <c r="I61" s="60"/>
      <c r="J61" s="60"/>
      <c r="K61" s="56"/>
    </row>
    <row r="62" spans="1:11" ht="38.25" customHeight="1" x14ac:dyDescent="0.25">
      <c r="A62" s="56" t="s">
        <v>7</v>
      </c>
      <c r="B62" s="56" t="s">
        <v>67</v>
      </c>
      <c r="C62" s="56" t="s">
        <v>356</v>
      </c>
      <c r="D62" s="56"/>
      <c r="E62" s="56" t="s">
        <v>535</v>
      </c>
      <c r="F62" s="56" t="s">
        <v>536</v>
      </c>
      <c r="G62" s="56" t="s">
        <v>334</v>
      </c>
      <c r="H62" s="56" t="s">
        <v>533</v>
      </c>
      <c r="I62" s="60"/>
      <c r="J62" s="60"/>
      <c r="K62" s="56"/>
    </row>
    <row r="63" spans="1:11" ht="38.25" customHeight="1" x14ac:dyDescent="0.25">
      <c r="A63" s="56" t="s">
        <v>7</v>
      </c>
      <c r="B63" s="56" t="s">
        <v>67</v>
      </c>
      <c r="C63" s="56" t="s">
        <v>356</v>
      </c>
      <c r="D63" s="56"/>
      <c r="E63" s="56" t="s">
        <v>539</v>
      </c>
      <c r="F63" s="56" t="s">
        <v>161</v>
      </c>
      <c r="G63" s="56" t="s">
        <v>335</v>
      </c>
      <c r="H63" s="56" t="s">
        <v>537</v>
      </c>
      <c r="I63" s="60"/>
      <c r="J63" s="60"/>
      <c r="K63" s="56"/>
    </row>
    <row r="64" spans="1:11" ht="38.25" customHeight="1" x14ac:dyDescent="0.25">
      <c r="A64" s="56" t="s">
        <v>7</v>
      </c>
      <c r="B64" s="56" t="s">
        <v>67</v>
      </c>
      <c r="C64" s="56" t="s">
        <v>356</v>
      </c>
      <c r="D64" s="56"/>
      <c r="E64" s="56" t="s">
        <v>543</v>
      </c>
      <c r="F64" s="56" t="s">
        <v>540</v>
      </c>
      <c r="G64" s="56" t="s">
        <v>335</v>
      </c>
      <c r="H64" s="56" t="s">
        <v>542</v>
      </c>
      <c r="I64" s="60"/>
      <c r="J64" s="60"/>
      <c r="K64" s="56"/>
    </row>
    <row r="65" spans="1:11" ht="38.25" customHeight="1" x14ac:dyDescent="0.25">
      <c r="A65" s="56" t="s">
        <v>7</v>
      </c>
      <c r="B65" s="56" t="s">
        <v>57</v>
      </c>
      <c r="C65" s="56" t="s">
        <v>354</v>
      </c>
      <c r="D65" s="56" t="s">
        <v>65</v>
      </c>
      <c r="E65" s="56" t="s">
        <v>194</v>
      </c>
      <c r="F65" s="56" t="s">
        <v>171</v>
      </c>
      <c r="G65" s="56" t="s">
        <v>334</v>
      </c>
      <c r="H65" s="56" t="s">
        <v>41</v>
      </c>
      <c r="I65" s="60"/>
      <c r="J65" s="60"/>
      <c r="K65" s="56"/>
    </row>
    <row r="66" spans="1:11" ht="38.25" customHeight="1" x14ac:dyDescent="0.25">
      <c r="A66" s="56" t="s">
        <v>7</v>
      </c>
      <c r="B66" s="56" t="s">
        <v>57</v>
      </c>
      <c r="C66" s="56" t="s">
        <v>357</v>
      </c>
      <c r="D66" s="56" t="s">
        <v>64</v>
      </c>
      <c r="E66" s="56" t="s">
        <v>192</v>
      </c>
      <c r="F66" s="56" t="s">
        <v>163</v>
      </c>
      <c r="G66" s="56" t="s">
        <v>334</v>
      </c>
      <c r="H66" s="56" t="s">
        <v>60</v>
      </c>
      <c r="I66" s="60"/>
      <c r="J66" s="60" t="s">
        <v>604</v>
      </c>
      <c r="K66" s="56"/>
    </row>
    <row r="67" spans="1:11" ht="38.25" customHeight="1" x14ac:dyDescent="0.25">
      <c r="A67" s="56" t="s">
        <v>7</v>
      </c>
      <c r="B67" s="56" t="s">
        <v>57</v>
      </c>
      <c r="C67" s="56" t="s">
        <v>357</v>
      </c>
      <c r="D67" s="56" t="s">
        <v>488</v>
      </c>
      <c r="E67" s="56" t="s">
        <v>199</v>
      </c>
      <c r="F67" s="56" t="s">
        <v>178</v>
      </c>
      <c r="G67" s="56" t="s">
        <v>335</v>
      </c>
      <c r="H67" s="56" t="s">
        <v>587</v>
      </c>
      <c r="I67" s="60"/>
      <c r="J67" s="60"/>
      <c r="K67" s="56"/>
    </row>
    <row r="68" spans="1:11" ht="38.25" customHeight="1" x14ac:dyDescent="0.25">
      <c r="A68" s="56" t="s">
        <v>7</v>
      </c>
      <c r="B68" s="56" t="s">
        <v>57</v>
      </c>
      <c r="C68" s="56" t="s">
        <v>357</v>
      </c>
      <c r="D68" s="56"/>
      <c r="E68" s="56" t="s">
        <v>195</v>
      </c>
      <c r="F68" s="56"/>
      <c r="G68" s="56" t="s">
        <v>334</v>
      </c>
      <c r="H68" s="56" t="s">
        <v>386</v>
      </c>
      <c r="I68" s="60"/>
      <c r="J68" s="60"/>
      <c r="K68" s="56"/>
    </row>
    <row r="69" spans="1:11" ht="38.25" customHeight="1" x14ac:dyDescent="0.25">
      <c r="A69" s="56" t="s">
        <v>7</v>
      </c>
      <c r="B69" s="56" t="s">
        <v>57</v>
      </c>
      <c r="C69" s="56" t="s">
        <v>357</v>
      </c>
      <c r="D69" s="56"/>
      <c r="E69" s="56" t="s">
        <v>197</v>
      </c>
      <c r="F69" s="56"/>
      <c r="G69" s="56" t="s">
        <v>334</v>
      </c>
      <c r="H69" s="56" t="s">
        <v>387</v>
      </c>
      <c r="I69" s="60"/>
      <c r="J69" s="60"/>
      <c r="K69" s="56"/>
    </row>
    <row r="70" spans="1:11" ht="38.25" customHeight="1" x14ac:dyDescent="0.25">
      <c r="A70" s="56" t="s">
        <v>7</v>
      </c>
      <c r="B70" s="56" t="s">
        <v>57</v>
      </c>
      <c r="C70" s="56" t="s">
        <v>357</v>
      </c>
      <c r="D70" s="56" t="s">
        <v>473</v>
      </c>
      <c r="E70" s="56" t="s">
        <v>588</v>
      </c>
      <c r="F70" s="56" t="s">
        <v>473</v>
      </c>
      <c r="G70" s="56" t="s">
        <v>335</v>
      </c>
      <c r="H70" s="56" t="s">
        <v>587</v>
      </c>
      <c r="I70" s="60"/>
      <c r="J70" s="60"/>
      <c r="K70" s="56"/>
    </row>
    <row r="71" spans="1:11" ht="38.25" customHeight="1" x14ac:dyDescent="0.25">
      <c r="A71" s="56" t="s">
        <v>7</v>
      </c>
      <c r="B71" s="56" t="s">
        <v>57</v>
      </c>
      <c r="C71" s="56" t="s">
        <v>357</v>
      </c>
      <c r="D71" s="56"/>
      <c r="E71" s="56" t="s">
        <v>193</v>
      </c>
      <c r="F71" s="56"/>
      <c r="G71" s="56" t="s">
        <v>334</v>
      </c>
      <c r="H71" s="56" t="s">
        <v>388</v>
      </c>
      <c r="I71" s="60"/>
      <c r="J71" s="60"/>
      <c r="K71" s="56"/>
    </row>
    <row r="72" spans="1:11" ht="38.25" customHeight="1" x14ac:dyDescent="0.25">
      <c r="A72" s="56" t="s">
        <v>7</v>
      </c>
      <c r="B72" s="56" t="s">
        <v>57</v>
      </c>
      <c r="C72" s="56" t="s">
        <v>357</v>
      </c>
      <c r="D72" s="56" t="s">
        <v>77</v>
      </c>
      <c r="E72" s="56" t="s">
        <v>196</v>
      </c>
      <c r="F72" s="56" t="s">
        <v>191</v>
      </c>
      <c r="G72" s="56" t="s">
        <v>334</v>
      </c>
      <c r="H72" s="56" t="s">
        <v>385</v>
      </c>
      <c r="I72" s="60"/>
      <c r="J72" s="60"/>
      <c r="K72" s="56"/>
    </row>
    <row r="73" spans="1:11" ht="38.25" customHeight="1" x14ac:dyDescent="0.25">
      <c r="A73" s="56" t="s">
        <v>7</v>
      </c>
      <c r="B73" s="56" t="s">
        <v>57</v>
      </c>
      <c r="C73" s="56" t="s">
        <v>353</v>
      </c>
      <c r="D73" s="56" t="s">
        <v>62</v>
      </c>
      <c r="E73" s="56" t="s">
        <v>198</v>
      </c>
      <c r="F73" s="56" t="s">
        <v>177</v>
      </c>
      <c r="G73" s="56" t="s">
        <v>335</v>
      </c>
      <c r="H73" s="56" t="s">
        <v>17</v>
      </c>
      <c r="I73" s="60"/>
      <c r="J73" s="60"/>
      <c r="K73" s="56"/>
    </row>
  </sheetData>
  <pageMargins left="0" right="0" top="0" bottom="0" header="0" footer="0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 Ortega</dc:creator>
  <cp:lastModifiedBy>Eder Ortega</cp:lastModifiedBy>
  <cp:lastPrinted>2019-12-18T22:56:56Z</cp:lastPrinted>
  <dcterms:created xsi:type="dcterms:W3CDTF">2017-04-24T14:27:44Z</dcterms:created>
  <dcterms:modified xsi:type="dcterms:W3CDTF">2020-01-14T23:17:25Z</dcterms:modified>
</cp:coreProperties>
</file>