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.bernhardsgru\Downloads\"/>
    </mc:Choice>
  </mc:AlternateContent>
  <xr:revisionPtr revIDLastSave="0" documentId="13_ncr:1_{FD772C27-AEC8-4969-A454-E5FA3AB9C289}" xr6:coauthVersionLast="47" xr6:coauthVersionMax="47" xr10:uidLastSave="{00000000-0000-0000-0000-000000000000}"/>
  <bookViews>
    <workbookView xWindow="-120" yWindow="-120" windowWidth="29040" windowHeight="15840" xr2:uid="{B87AA979-6CBA-46AA-9452-2B6D257CE645}"/>
  </bookViews>
  <sheets>
    <sheet name="Mietpreis" sheetId="2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</calcChain>
</file>

<file path=xl/sharedStrings.xml><?xml version="1.0" encoding="utf-8"?>
<sst xmlns="http://schemas.openxmlformats.org/spreadsheetml/2006/main" count="30" uniqueCount="30">
  <si>
    <t>Kanton</t>
  </si>
  <si>
    <t>Mittelwert</t>
  </si>
  <si>
    <t>Rang</t>
  </si>
  <si>
    <t>Aargau</t>
  </si>
  <si>
    <t>Appenzell A.Rh.</t>
  </si>
  <si>
    <t>Appenzell I.Rh.</t>
  </si>
  <si>
    <t>Basel-Landschaft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</si>
  <si>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</si>
  <si>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</si>
  <si>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</si>
  <si>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</si>
  <si>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</si>
  <si>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</si>
  <si>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</si>
  <si>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</si>
  <si>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</si>
  <si>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</si>
  <si>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</si>
  <si>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</si>
  <si>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Schweiz</t>
  </si>
  <si>
    <t>Schwyz</t>
  </si>
  <si>
    <t>Solothurn</t>
  </si>
  <si>
    <t>St.Gallen</t>
  </si>
  <si>
    <t>Tessin</t>
  </si>
  <si>
    <t>Thurgau</t>
  </si>
  <si>
    <t>Uri</t>
  </si>
  <si>
    <t>Waadt</t>
  </si>
  <si>
    <t>Wallis</t>
  </si>
  <si>
    <t>Zug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</si>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</sst>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#0.0__"/>
  </numFmts>
  <fonts count="5">
    <font>
      <sz val="8"/>
      <name val="NewsGothic"/>
      <family val="2"/>
    </font>
    <font>
      <b/>
      <sz val="8"/>
      <name val="Arial"/>
      <family val="2"/>
    </font>
    <font>
      <sz val="8"/>
      <color rgb="FF000000"/>
      <name val="Arial"/>
    </font>
    <font>
      <sz val="7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vertical="center"/>
    </xf>
    <xf numFmtId="3" fontId="1" fillId="0" borderId="0" xfId="0" applyNumberFormat="1" applyFont="1"/>
    <xf numFmtId="164" fontId="2" fillId="2" borderId="0" xfId="0" applyNumberFormat="1" applyFont="1" applyFill="1" applyAlignment="1">
      <alignment horizontal="right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phael.bernhardsgru\Downloads\Mietpreise_nachKantonen_2012-2022_bearbeitet-BERR.xlsx" TargetMode="External"/><Relationship Id="rId1" Type="http://schemas.openxmlformats.org/officeDocument/2006/relationships/externalLinkPath" Target="Mietpreise_nachKantonen_2012-2022_bearbeitet-BER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12-2022"/>
      <sheetName val="2012-2022_3-ZW"/>
      <sheetName val="2012-2022_3-ZW (2)"/>
      <sheetName val="2012-2022_3-ZW_Top5"/>
      <sheetName val="2012-2022_3-ZW_Top5%"/>
      <sheetName val="2012-2022_3-ZW_Flop5"/>
    </sheetNames>
    <sheetDataSet>
      <sheetData sheetId="0" refreshError="1"/>
      <sheetData sheetId="1" refreshError="1"/>
      <sheetData sheetId="2">
        <row r="2">
          <cell r="B2">
            <v>2022</v>
          </cell>
          <cell r="C2">
            <v>2021</v>
          </cell>
          <cell r="D2">
            <v>2020</v>
          </cell>
          <cell r="E2">
            <v>2019</v>
          </cell>
          <cell r="F2">
            <v>2018</v>
          </cell>
          <cell r="G2">
            <v>2017</v>
          </cell>
          <cell r="H2">
            <v>2016</v>
          </cell>
          <cell r="I2">
            <v>2015</v>
          </cell>
          <cell r="J2">
            <v>2014</v>
          </cell>
          <cell r="K2">
            <v>2013</v>
          </cell>
          <cell r="L2">
            <v>2012</v>
          </cell>
        </row>
        <row r="3">
          <cell r="A3" t="str">
            <v>Aargau</v>
          </cell>
          <cell r="B3">
            <v>15.9</v>
          </cell>
          <cell r="C3">
            <v>15.8</v>
          </cell>
          <cell r="D3">
            <v>15.7</v>
          </cell>
          <cell r="E3">
            <v>15.5</v>
          </cell>
          <cell r="F3">
            <v>15.6</v>
          </cell>
          <cell r="G3">
            <v>15.1</v>
          </cell>
          <cell r="H3">
            <v>15.1</v>
          </cell>
          <cell r="I3">
            <v>15</v>
          </cell>
          <cell r="J3">
            <v>15.5</v>
          </cell>
          <cell r="K3">
            <v>15.5</v>
          </cell>
          <cell r="L3">
            <v>15.2</v>
          </cell>
        </row>
        <row r="4">
          <cell r="A4" t="str">
            <v>Appenzell A.Rh.</v>
          </cell>
          <cell r="B4">
            <v>13.8</v>
          </cell>
          <cell r="C4">
            <v>14</v>
          </cell>
          <cell r="D4">
            <v>13.9</v>
          </cell>
          <cell r="E4">
            <v>13.4</v>
          </cell>
          <cell r="F4">
            <v>12.8</v>
          </cell>
          <cell r="G4">
            <v>12.8</v>
          </cell>
          <cell r="H4">
            <v>12.6</v>
          </cell>
          <cell r="I4">
            <v>13</v>
          </cell>
          <cell r="J4">
            <v>13.1</v>
          </cell>
          <cell r="K4">
            <v>12.9</v>
          </cell>
          <cell r="L4">
            <v>12.9</v>
          </cell>
        </row>
        <row r="5">
          <cell r="A5" t="str">
            <v>Appenzell I.Rh.</v>
          </cell>
          <cell r="B5">
            <v>15.9</v>
          </cell>
          <cell r="C5">
            <v>15.2</v>
          </cell>
          <cell r="D5">
            <v>14</v>
          </cell>
          <cell r="E5">
            <v>15.7</v>
          </cell>
          <cell r="F5">
            <v>14.4</v>
          </cell>
          <cell r="G5">
            <v>15</v>
          </cell>
          <cell r="H5">
            <v>13.2</v>
          </cell>
          <cell r="I5">
            <v>12.9</v>
          </cell>
          <cell r="J5">
            <v>14.1</v>
          </cell>
          <cell r="K5">
            <v>13.7</v>
          </cell>
          <cell r="L5">
            <v>13.9</v>
          </cell>
        </row>
        <row r="6">
          <cell r="A6" t="str">
            <v>Basel-Landschaft</v>
          </cell>
          <cell r="B6">
            <v>17.399999999999999</v>
          </cell>
          <cell r="C6">
            <v>17.3</v>
          </cell>
          <cell r="D6">
            <v>17.2</v>
          </cell>
          <cell r="E6">
            <v>17</v>
          </cell>
          <cell r="F6">
            <v>16.899999999999999</v>
          </cell>
          <cell r="G6">
            <v>16.7</v>
          </cell>
          <cell r="H6">
            <v>16.3</v>
          </cell>
          <cell r="I6">
            <v>16.3</v>
          </cell>
          <cell r="J6">
            <v>17</v>
          </cell>
          <cell r="K6">
            <v>16.5</v>
          </cell>
          <cell r="L6">
            <v>16.899999999999999</v>
          </cell>
        </row>
        <row r="7">
          <cell r="A7" t="str">
            <v>Basel-Stadt</v>
          </cell>
          <cell r="B7">
            <v>18.2</v>
          </cell>
          <cell r="C7">
            <v>18</v>
          </cell>
          <cell r="D7">
            <v>17.7</v>
          </cell>
          <cell r="E7">
            <v>17.7</v>
          </cell>
          <cell r="F7">
            <v>17.399999999999999</v>
          </cell>
          <cell r="G7">
            <v>16.8</v>
          </cell>
          <cell r="H7">
            <v>16.899999999999999</v>
          </cell>
          <cell r="I7">
            <v>16.399999999999999</v>
          </cell>
          <cell r="J7">
            <v>16.8</v>
          </cell>
          <cell r="K7">
            <v>16.7</v>
          </cell>
          <cell r="L7">
            <v>16.600000000000001</v>
          </cell>
        </row>
        <row r="8">
          <cell r="A8" t="str">
            <v>Bern</v>
          </cell>
          <cell r="B8">
            <v>18.2</v>
          </cell>
          <cell r="C8">
            <v>18</v>
          </cell>
          <cell r="D8">
            <v>17.7</v>
          </cell>
          <cell r="E8">
            <v>17.7</v>
          </cell>
          <cell r="F8">
            <v>17.399999999999999</v>
          </cell>
          <cell r="G8">
            <v>16.8</v>
          </cell>
          <cell r="H8">
            <v>16.899999999999999</v>
          </cell>
          <cell r="I8">
            <v>16.399999999999999</v>
          </cell>
          <cell r="J8">
            <v>16.8</v>
          </cell>
          <cell r="K8">
            <v>16.7</v>
          </cell>
          <cell r="L8">
            <v>16.600000000000001</v>
          </cell>
        </row>
        <row r="9">
          <cell r="A9" t="str">
            <v>Freiburg</v>
          </cell>
          <cell r="B9">
            <v>15.2</v>
          </cell>
          <cell r="C9">
            <v>15.2</v>
          </cell>
          <cell r="D9">
            <v>14.8</v>
          </cell>
          <cell r="E9">
            <v>14.5</v>
          </cell>
          <cell r="F9">
            <v>14.7</v>
          </cell>
          <cell r="G9">
            <v>14.8</v>
          </cell>
          <cell r="H9">
            <v>14.5</v>
          </cell>
          <cell r="I9">
            <v>14.2</v>
          </cell>
          <cell r="J9">
            <v>15.2</v>
          </cell>
          <cell r="K9">
            <v>14.6</v>
          </cell>
          <cell r="L9">
            <v>14.6</v>
          </cell>
        </row>
        <row r="10">
          <cell r="A10" t="str">
            <v>Genf</v>
          </cell>
          <cell r="B10">
            <v>20.3</v>
          </cell>
          <cell r="C10">
            <v>19.7</v>
          </cell>
          <cell r="D10">
            <v>19.7</v>
          </cell>
          <cell r="E10">
            <v>19.5</v>
          </cell>
          <cell r="F10">
            <v>18.899999999999999</v>
          </cell>
          <cell r="G10">
            <v>18.5</v>
          </cell>
          <cell r="H10">
            <v>18.399999999999999</v>
          </cell>
          <cell r="I10">
            <v>18.100000000000001</v>
          </cell>
          <cell r="J10">
            <v>18.7</v>
          </cell>
          <cell r="K10">
            <v>18.7</v>
          </cell>
          <cell r="L10">
            <v>18.5</v>
          </cell>
        </row>
        <row r="11">
          <cell r="A11" t="str">
            <v>Glarus</v>
          </cell>
          <cell r="B11">
            <v>14</v>
          </cell>
          <cell r="C11">
            <v>13.9</v>
          </cell>
          <cell r="D11">
            <v>14</v>
          </cell>
          <cell r="E11">
            <v>13</v>
          </cell>
          <cell r="F11">
            <v>13.1</v>
          </cell>
          <cell r="G11">
            <v>12.7</v>
          </cell>
          <cell r="H11">
            <v>13.6</v>
          </cell>
          <cell r="I11">
            <v>11.8</v>
          </cell>
          <cell r="J11">
            <v>12.9</v>
          </cell>
          <cell r="K11">
            <v>13.1</v>
          </cell>
          <cell r="L11">
            <v>12.4</v>
          </cell>
        </row>
        <row r="12">
          <cell r="A12" t="str">
            <v>Graubünden</v>
          </cell>
          <cell r="B12">
            <v>15.8</v>
          </cell>
          <cell r="C12">
            <v>15.7</v>
          </cell>
          <cell r="D12">
            <v>15.4</v>
          </cell>
          <cell r="E12">
            <v>15.8</v>
          </cell>
          <cell r="F12">
            <v>15.6</v>
          </cell>
          <cell r="G12">
            <v>15.3</v>
          </cell>
          <cell r="H12">
            <v>15.3</v>
          </cell>
          <cell r="I12">
            <v>15.2</v>
          </cell>
          <cell r="J12">
            <v>15.4</v>
          </cell>
          <cell r="K12">
            <v>16.100000000000001</v>
          </cell>
          <cell r="L12">
            <v>16</v>
          </cell>
        </row>
        <row r="13">
          <cell r="A13" t="str">
            <v>Jura</v>
          </cell>
          <cell r="B13">
            <v>12.2</v>
          </cell>
          <cell r="C13">
            <v>12.2</v>
          </cell>
          <cell r="D13">
            <v>11</v>
          </cell>
          <cell r="E13">
            <v>11.5</v>
          </cell>
          <cell r="F13">
            <v>10.9</v>
          </cell>
          <cell r="G13">
            <v>11.3</v>
          </cell>
          <cell r="H13">
            <v>11.7</v>
          </cell>
          <cell r="I13">
            <v>10.6</v>
          </cell>
          <cell r="J13">
            <v>11.8</v>
          </cell>
          <cell r="K13">
            <v>11.6</v>
          </cell>
          <cell r="L13">
            <v>11.1</v>
          </cell>
        </row>
        <row r="14">
          <cell r="A14" t="str">
            <v>Luzern</v>
          </cell>
          <cell r="B14">
            <v>16.3</v>
          </cell>
          <cell r="C14">
            <v>16.100000000000001</v>
          </cell>
          <cell r="D14">
            <v>15.9</v>
          </cell>
          <cell r="E14">
            <v>15.9</v>
          </cell>
          <cell r="F14">
            <v>15.6</v>
          </cell>
          <cell r="G14">
            <v>15.4</v>
          </cell>
          <cell r="H14">
            <v>15.4</v>
          </cell>
          <cell r="I14">
            <v>15.2</v>
          </cell>
          <cell r="J14">
            <v>15.6</v>
          </cell>
          <cell r="K14">
            <v>15.5</v>
          </cell>
          <cell r="L14">
            <v>15.4</v>
          </cell>
        </row>
        <row r="15">
          <cell r="A15" t="str">
            <v>Neuenburg</v>
          </cell>
          <cell r="B15">
            <v>13</v>
          </cell>
          <cell r="C15">
            <v>12.9</v>
          </cell>
          <cell r="D15">
            <v>12.6</v>
          </cell>
          <cell r="E15">
            <v>12.3</v>
          </cell>
          <cell r="F15">
            <v>12.2</v>
          </cell>
          <cell r="G15">
            <v>11.7</v>
          </cell>
          <cell r="H15">
            <v>11.7</v>
          </cell>
          <cell r="I15">
            <v>11.5</v>
          </cell>
          <cell r="J15">
            <v>12.5</v>
          </cell>
          <cell r="K15">
            <v>12.3</v>
          </cell>
          <cell r="L15">
            <v>12.3</v>
          </cell>
        </row>
        <row r="16">
          <cell r="A16" t="str">
            <v>Nidwalden</v>
          </cell>
          <cell r="B16">
            <v>16.5</v>
          </cell>
          <cell r="C16">
            <v>16.2</v>
          </cell>
          <cell r="D16">
            <v>16.8</v>
          </cell>
          <cell r="E16">
            <v>16.5</v>
          </cell>
          <cell r="F16">
            <v>15.7</v>
          </cell>
          <cell r="G16">
            <v>16.7</v>
          </cell>
          <cell r="H16">
            <v>15.3</v>
          </cell>
          <cell r="I16">
            <v>15.3</v>
          </cell>
          <cell r="J16">
            <v>16.8</v>
          </cell>
          <cell r="K16">
            <v>16.399999999999999</v>
          </cell>
          <cell r="L16">
            <v>15.8</v>
          </cell>
        </row>
        <row r="17">
          <cell r="A17" t="str">
            <v>Obwalden</v>
          </cell>
          <cell r="B17">
            <v>14.5</v>
          </cell>
          <cell r="C17">
            <v>15</v>
          </cell>
          <cell r="D17">
            <v>14.5</v>
          </cell>
          <cell r="E17">
            <v>14.3</v>
          </cell>
          <cell r="F17">
            <v>14.2</v>
          </cell>
          <cell r="G17">
            <v>14</v>
          </cell>
          <cell r="H17">
            <v>13.2</v>
          </cell>
          <cell r="I17">
            <v>13</v>
          </cell>
          <cell r="J17">
            <v>14.6</v>
          </cell>
          <cell r="K17">
            <v>15.4</v>
          </cell>
          <cell r="L17">
            <v>14.4</v>
          </cell>
        </row>
        <row r="18">
          <cell r="A18" t="str">
            <v>Schaffhausen</v>
          </cell>
          <cell r="B18">
            <v>13.9</v>
          </cell>
          <cell r="C18">
            <v>14.4</v>
          </cell>
          <cell r="D18">
            <v>13.7</v>
          </cell>
          <cell r="E18">
            <v>13.4</v>
          </cell>
          <cell r="F18">
            <v>13.5</v>
          </cell>
          <cell r="G18">
            <v>13.5</v>
          </cell>
          <cell r="H18">
            <v>13.4</v>
          </cell>
          <cell r="I18">
            <v>13.1</v>
          </cell>
          <cell r="J18">
            <v>14.2</v>
          </cell>
          <cell r="K18">
            <v>13.3</v>
          </cell>
          <cell r="L18">
            <v>13</v>
          </cell>
        </row>
        <row r="19">
          <cell r="A19" t="str">
            <v>Schweiz</v>
          </cell>
          <cell r="B19">
            <v>17</v>
          </cell>
          <cell r="C19">
            <v>16.8</v>
          </cell>
          <cell r="D19">
            <v>16.600000000000001</v>
          </cell>
          <cell r="E19">
            <v>16.5</v>
          </cell>
          <cell r="F19">
            <v>16.3</v>
          </cell>
          <cell r="G19">
            <v>16</v>
          </cell>
          <cell r="H19">
            <v>15.9</v>
          </cell>
          <cell r="I19">
            <v>15.7</v>
          </cell>
          <cell r="J19">
            <v>16.3</v>
          </cell>
          <cell r="K19">
            <v>16.100000000000001</v>
          </cell>
          <cell r="L19">
            <v>16</v>
          </cell>
        </row>
        <row r="20">
          <cell r="A20" t="str">
            <v>Schwyz</v>
          </cell>
          <cell r="B20">
            <v>17.399999999999999</v>
          </cell>
          <cell r="C20">
            <v>17.399999999999999</v>
          </cell>
          <cell r="D20">
            <v>16.7</v>
          </cell>
          <cell r="E20">
            <v>17</v>
          </cell>
          <cell r="F20">
            <v>16.5</v>
          </cell>
          <cell r="G20">
            <v>16.3</v>
          </cell>
          <cell r="H20">
            <v>16.7</v>
          </cell>
          <cell r="I20">
            <v>16.600000000000001</v>
          </cell>
          <cell r="J20">
            <v>17.399999999999999</v>
          </cell>
          <cell r="K20">
            <v>16.899999999999999</v>
          </cell>
          <cell r="L20">
            <v>16.899999999999999</v>
          </cell>
        </row>
        <row r="21">
          <cell r="A21" t="str">
            <v>Solothurn</v>
          </cell>
          <cell r="B21">
            <v>14</v>
          </cell>
          <cell r="C21">
            <v>14</v>
          </cell>
          <cell r="D21">
            <v>14</v>
          </cell>
          <cell r="E21">
            <v>13.9</v>
          </cell>
          <cell r="F21">
            <v>13.3</v>
          </cell>
          <cell r="G21">
            <v>13.6</v>
          </cell>
          <cell r="H21">
            <v>13.3</v>
          </cell>
          <cell r="I21">
            <v>13.4</v>
          </cell>
          <cell r="J21">
            <v>14</v>
          </cell>
          <cell r="K21">
            <v>13.6</v>
          </cell>
          <cell r="L21">
            <v>13.5</v>
          </cell>
        </row>
        <row r="22">
          <cell r="A22" t="str">
            <v>St.Gallen</v>
          </cell>
          <cell r="B22">
            <v>15.1</v>
          </cell>
          <cell r="C22">
            <v>14.9</v>
          </cell>
          <cell r="D22">
            <v>14.7</v>
          </cell>
          <cell r="E22">
            <v>14.5</v>
          </cell>
          <cell r="F22">
            <v>14.5</v>
          </cell>
          <cell r="G22">
            <v>14.4</v>
          </cell>
          <cell r="H22">
            <v>14</v>
          </cell>
          <cell r="I22">
            <v>14</v>
          </cell>
          <cell r="J22">
            <v>15</v>
          </cell>
          <cell r="K22">
            <v>14.4</v>
          </cell>
          <cell r="L22">
            <v>14.2</v>
          </cell>
        </row>
        <row r="23">
          <cell r="A23" t="str">
            <v>Tessin</v>
          </cell>
          <cell r="B23">
            <v>14.2</v>
          </cell>
          <cell r="C23">
            <v>14.1</v>
          </cell>
          <cell r="D23">
            <v>14.1</v>
          </cell>
          <cell r="E23">
            <v>13.7</v>
          </cell>
          <cell r="F23">
            <v>13.7</v>
          </cell>
          <cell r="G23">
            <v>13.5</v>
          </cell>
          <cell r="H23">
            <v>13.4</v>
          </cell>
          <cell r="I23">
            <v>13.3</v>
          </cell>
          <cell r="J23">
            <v>13.9</v>
          </cell>
          <cell r="K23">
            <v>13.7</v>
          </cell>
          <cell r="L23">
            <v>13.4</v>
          </cell>
        </row>
        <row r="24">
          <cell r="A24" t="str">
            <v>Thurgau</v>
          </cell>
          <cell r="B24">
            <v>14.6</v>
          </cell>
          <cell r="C24">
            <v>14.4</v>
          </cell>
          <cell r="D24">
            <v>14.2</v>
          </cell>
          <cell r="E24">
            <v>14</v>
          </cell>
          <cell r="F24">
            <v>13.7</v>
          </cell>
          <cell r="G24">
            <v>13.9</v>
          </cell>
          <cell r="H24">
            <v>13.6</v>
          </cell>
          <cell r="I24">
            <v>13.3</v>
          </cell>
          <cell r="J24">
            <v>13.8</v>
          </cell>
          <cell r="K24">
            <v>13.5</v>
          </cell>
          <cell r="L24">
            <v>13.7</v>
          </cell>
        </row>
        <row r="25">
          <cell r="A25" t="str">
            <v>Uri</v>
          </cell>
          <cell r="B25">
            <v>14.3</v>
          </cell>
          <cell r="C25">
            <v>13.7</v>
          </cell>
          <cell r="D25">
            <v>13.8</v>
          </cell>
          <cell r="E25">
            <v>13.7</v>
          </cell>
          <cell r="F25">
            <v>13.4</v>
          </cell>
          <cell r="G25">
            <v>13.1</v>
          </cell>
          <cell r="H25">
            <v>13.5</v>
          </cell>
          <cell r="I25">
            <v>12.7</v>
          </cell>
          <cell r="J25">
            <v>13.6</v>
          </cell>
          <cell r="K25">
            <v>14.6</v>
          </cell>
          <cell r="L25">
            <v>12.9</v>
          </cell>
        </row>
        <row r="26">
          <cell r="A26" t="str">
            <v>Waadt</v>
          </cell>
          <cell r="B26">
            <v>18.100000000000001</v>
          </cell>
          <cell r="C26">
            <v>18</v>
          </cell>
          <cell r="D26">
            <v>17.7</v>
          </cell>
          <cell r="E26">
            <v>17.399999999999999</v>
          </cell>
          <cell r="F26">
            <v>17.100000000000001</v>
          </cell>
          <cell r="G26">
            <v>17.100000000000001</v>
          </cell>
          <cell r="H26">
            <v>16.600000000000001</v>
          </cell>
          <cell r="I26">
            <v>16.3</v>
          </cell>
          <cell r="J26">
            <v>17.2</v>
          </cell>
          <cell r="K26">
            <v>16.600000000000001</v>
          </cell>
          <cell r="L26">
            <v>16.600000000000001</v>
          </cell>
        </row>
        <row r="27">
          <cell r="A27" t="str">
            <v>Wallis</v>
          </cell>
          <cell r="B27">
            <v>14.5</v>
          </cell>
          <cell r="C27">
            <v>14</v>
          </cell>
          <cell r="D27">
            <v>14.2</v>
          </cell>
          <cell r="E27">
            <v>14</v>
          </cell>
          <cell r="F27">
            <v>14</v>
          </cell>
          <cell r="G27">
            <v>13.9</v>
          </cell>
          <cell r="H27">
            <v>13.5</v>
          </cell>
          <cell r="I27">
            <v>13.3</v>
          </cell>
          <cell r="J27">
            <v>14.3</v>
          </cell>
          <cell r="K27">
            <v>13.7</v>
          </cell>
          <cell r="L27">
            <v>13.6</v>
          </cell>
        </row>
        <row r="28">
          <cell r="A28" t="str">
            <v>Zug</v>
          </cell>
          <cell r="B28">
            <v>20</v>
          </cell>
          <cell r="C28">
            <v>19.7</v>
          </cell>
          <cell r="D28">
            <v>19.3</v>
          </cell>
          <cell r="E28">
            <v>20.100000000000001</v>
          </cell>
          <cell r="F28">
            <v>19.8</v>
          </cell>
          <cell r="G28">
            <v>19.5</v>
          </cell>
          <cell r="H28">
            <v>20.2</v>
          </cell>
          <cell r="I28">
            <v>19.5</v>
          </cell>
          <cell r="J28">
            <v>19.899999999999999</v>
          </cell>
          <cell r="K28">
            <v>19.100000000000001</v>
          </cell>
          <cell r="L28">
            <v>19.600000000000001</v>
          </cell>
        </row>
        <row r="29">
          <cell r="A29" t="str">
            <v>Zürich</v>
          </cell>
          <cell r="B29">
            <v>20</v>
          </cell>
          <cell r="C29">
            <v>19.7</v>
          </cell>
          <cell r="D29">
            <v>19.2</v>
          </cell>
          <cell r="E29">
            <v>19.3</v>
          </cell>
          <cell r="F29">
            <v>19.100000000000001</v>
          </cell>
          <cell r="G29">
            <v>18.7</v>
          </cell>
          <cell r="H29">
            <v>18.600000000000001</v>
          </cell>
          <cell r="I29">
            <v>18.3</v>
          </cell>
          <cell r="J29">
            <v>18.8</v>
          </cell>
          <cell r="K29">
            <v>18.8</v>
          </cell>
          <cell r="L29">
            <v>18.5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701D-F83D-46E4-B89F-696BA9CC3F3B}">
  <dimension ref="A2:N29"/>
  <sheetViews>
    <sheetView tabSelected="1" workbookViewId="0">
      <selection activeCell="C38" sqref="C38"/>
    </sheetView>
  </sheetViews>
  <sheetFormatPr baseColWidth="10" defaultColWidth="12" defaultRowHeight="12.75" customHeight="1"/>
  <cols>
    <col min="1" max="1" width="17.6640625" style="8" customWidth="1"/>
    <col min="2" max="2" width="8.83203125" style="8" customWidth="1"/>
    <col min="3" max="3" width="12" style="8"/>
    <col min="4" max="4" width="5.6640625" style="8" bestFit="1" customWidth="1"/>
    <col min="5" max="16384" width="12" style="8"/>
  </cols>
  <sheetData>
    <row r="2" spans="1:14" s="1" customFormat="1" ht="12.75" customHeight="1">
      <c r="A2" s="1" t="s">
        <v>0</v>
      </c>
      <c r="B2" s="2">
        <v>2022</v>
      </c>
      <c r="C2" s="2">
        <v>2021</v>
      </c>
      <c r="D2" s="1">
        <v>2020</v>
      </c>
      <c r="E2" s="2">
        <v>2019</v>
      </c>
      <c r="F2" s="3">
        <v>2018</v>
      </c>
      <c r="G2" s="3">
        <v>2017</v>
      </c>
      <c r="H2" s="3">
        <v>2016</v>
      </c>
      <c r="I2" s="3">
        <v>2015</v>
      </c>
      <c r="J2" s="3">
        <v>2014</v>
      </c>
      <c r="K2" s="3">
        <v>2013</v>
      </c>
      <c r="L2" s="3">
        <v>2012</v>
      </c>
      <c r="M2" s="1" t="s">
        <v>1</v>
      </c>
      <c r="N2" s="1" t="s">
        <v>2</v>
      </c>
    </row>
    <row r="3" spans="1:14" s="6" customFormat="1" ht="12.75" customHeight="1">
      <c r="A3" s="4" t="s">
        <v>3</v>
      </c>
      <c r="B3" s="4">
        <v>15.9</v>
      </c>
      <c r="C3" s="4">
        <v>15.8</v>
      </c>
      <c r="D3" s="4">
        <v>15.7</v>
      </c>
      <c r="E3" s="4">
        <v>15.5</v>
      </c>
      <c r="F3" s="4">
        <v>15.6</v>
      </c>
      <c r="G3" s="4">
        <v>15.1</v>
      </c>
      <c r="H3" s="4">
        <v>15.1</v>
      </c>
      <c r="I3" s="4">
        <v>15</v>
      </c>
      <c r="J3" s="4">
        <v>15.5</v>
      </c>
      <c r="K3" s="4">
        <v>15.5</v>
      </c>
      <c r="L3" s="4">
        <v>15.2</v>
      </c>
      <c r="M3" s="5">
        <f>AVERAGE(B3:L3)</f>
        <v>15.445454545454544</v>
      </c>
      <c r="N3" s="6">
        <f>RANK(M3,$M$3:$M$29)</f>
        <v>13</v>
      </c>
    </row>
    <row r="4" spans="1:14" s="6" customFormat="1" ht="12.75" customHeight="1">
      <c r="A4" s="4" t="s">
        <v>4</v>
      </c>
      <c r="B4" s="4">
        <v>13.8</v>
      </c>
      <c r="C4" s="4">
        <v>14</v>
      </c>
      <c r="D4" s="4">
        <v>13.9</v>
      </c>
      <c r="E4" s="4">
        <v>13.4</v>
      </c>
      <c r="F4" s="4">
        <v>12.8</v>
      </c>
      <c r="G4" s="4">
        <v>12.8</v>
      </c>
      <c r="H4" s="4">
        <v>12.6</v>
      </c>
      <c r="I4" s="4">
        <v>13</v>
      </c>
      <c r="J4" s="4">
        <v>13.1</v>
      </c>
      <c r="K4" s="4">
        <v>12.9</v>
      </c>
      <c r="L4" s="4">
        <v>12.9</v>
      </c>
      <c r="M4" s="5">
        <f>AVERAGE(B4:L4)</f>
        <v>13.2</v>
      </c>
      <c r="N4" s="6">
        <f>RANK(M4,$M$3:$M$29)</f>
        <v>24</v>
      </c>
    </row>
    <row r="5" spans="1:14" s="7" customFormat="1" ht="12.75" customHeight="1">
      <c r="A5" s="4" t="s">
        <v>5</v>
      </c>
      <c r="B5" s="4">
        <v>15.9</v>
      </c>
      <c r="C5" s="4">
        <v>15.2</v>
      </c>
      <c r="D5" s="4">
        <v>14</v>
      </c>
      <c r="E5" s="4">
        <v>15.7</v>
      </c>
      <c r="F5" s="4">
        <v>14.4</v>
      </c>
      <c r="G5" s="4">
        <v>15</v>
      </c>
      <c r="H5" s="4">
        <v>13.2</v>
      </c>
      <c r="I5" s="4">
        <v>12.9</v>
      </c>
      <c r="J5" s="4">
        <v>14.1</v>
      </c>
      <c r="K5" s="4">
        <v>13.7</v>
      </c>
      <c r="L5" s="4">
        <v>13.9</v>
      </c>
      <c r="M5" s="5">
        <f>AVERAGE(B5:L5)</f>
        <v>14.363636363636363</v>
      </c>
      <c r="N5" s="6">
        <f>RANK(M5,$M$3:$M$29)</f>
        <v>16</v>
      </c>
    </row>
    <row r="6" spans="1:14" s="6" customFormat="1" ht="12.75" customHeight="1">
      <c r="A6" s="4" t="s">
        <v>6</v>
      </c>
      <c r="B6" s="4">
        <v>17.399999999999999</v>
      </c>
      <c r="C6" s="4">
        <v>17.3</v>
      </c>
      <c r="D6" s="4">
        <v>17.2</v>
      </c>
      <c r="E6" s="4">
        <v>17</v>
      </c>
      <c r="F6" s="4">
        <v>16.899999999999999</v>
      </c>
      <c r="G6" s="4">
        <v>16.7</v>
      </c>
      <c r="H6" s="4">
        <v>16.3</v>
      </c>
      <c r="I6" s="4">
        <v>16.3</v>
      </c>
      <c r="J6" s="4">
        <v>17</v>
      </c>
      <c r="K6" s="4">
        <v>16.5</v>
      </c>
      <c r="L6" s="4">
        <v>16.899999999999999</v>
      </c>
      <c r="M6" s="5">
        <f>AVERAGE(B6:L6)</f>
        <v>16.863636363636367</v>
      </c>
      <c r="N6" s="6">
        <f>RANK(M6,$M$3:$M$29)</f>
        <v>8</v>
      </c>
    </row>
    <row r="7" spans="1:14" s="7" customFormat="1" ht="12.75" customHeight="1">
      <c r="A7" s="4" t="s">
        <v>7</v>
      </c>
      <c r="B7" s="4">
        <v>18.2</v>
      </c>
      <c r="C7" s="4">
        <v>18</v>
      </c>
      <c r="D7" s="4">
        <v>17.7</v>
      </c>
      <c r="E7" s="4">
        <v>17.7</v>
      </c>
      <c r="F7" s="4">
        <v>17.399999999999999</v>
      </c>
      <c r="G7" s="4">
        <v>16.8</v>
      </c>
      <c r="H7" s="4">
        <v>16.899999999999999</v>
      </c>
      <c r="I7" s="4">
        <v>16.399999999999999</v>
      </c>
      <c r="J7" s="4">
        <v>16.8</v>
      </c>
      <c r="K7" s="4">
        <v>16.7</v>
      </c>
      <c r="L7" s="4">
        <v>16.600000000000001</v>
      </c>
      <c r="M7" s="5">
        <f>AVERAGE(B7:L7)</f>
        <v>17.2</v>
      </c>
      <c r="N7" s="6">
        <f>RANK(M7,$M$3:$M$29)</f>
        <v>4</v>
      </c>
    </row>
    <row r="8" spans="1:14" ht="12.75" customHeight="1">
      <c r="A8" s="4" t="s">
        <v>8</v>
      </c>
      <c r="B8" s="4">
        <v>18.2</v>
      </c>
      <c r="C8" s="4">
        <v>18</v>
      </c>
      <c r="D8" s="4">
        <v>17.7</v>
      </c>
      <c r="E8" s="4">
        <v>17.7</v>
      </c>
      <c r="F8" s="4">
        <v>17.399999999999999</v>
      </c>
      <c r="G8" s="4">
        <v>16.8</v>
      </c>
      <c r="H8" s="4">
        <v>16.899999999999999</v>
      </c>
      <c r="I8" s="4">
        <v>16.399999999999999</v>
      </c>
      <c r="J8" s="4">
        <v>16.8</v>
      </c>
      <c r="K8" s="4">
        <v>16.7</v>
      </c>
      <c r="L8" s="4">
        <v>16.600000000000001</v>
      </c>
      <c r="M8" s="5">
        <f>AVERAGE(B8:L8)</f>
        <v>17.2</v>
      </c>
      <c r="N8" s="6">
        <f>RANK(M8,$M$3:$M$29)</f>
        <v>4</v>
      </c>
    </row>
    <row r="9" spans="1:14" ht="12.75" customHeight="1">
      <c r="A9" s="4" t="s">
        <v>9</v>
      </c>
      <c r="B9" s="4">
        <v>15.2</v>
      </c>
      <c r="C9" s="4">
        <v>15.2</v>
      </c>
      <c r="D9" s="4">
        <v>14.8</v>
      </c>
      <c r="E9" s="4">
        <v>14.5</v>
      </c>
      <c r="F9" s="4">
        <v>14.7</v>
      </c>
      <c r="G9" s="4">
        <v>14.8</v>
      </c>
      <c r="H9" s="4">
        <v>14.5</v>
      </c>
      <c r="I9" s="4">
        <v>14.2</v>
      </c>
      <c r="J9" s="4">
        <v>15.2</v>
      </c>
      <c r="K9" s="4">
        <v>14.6</v>
      </c>
      <c r="L9" s="4">
        <v>14.6</v>
      </c>
      <c r="M9" s="5">
        <f>AVERAGE(B9:L9)</f>
        <v>14.754545454545452</v>
      </c>
      <c r="N9" s="6">
        <f>RANK(M9,$M$3:$M$29)</f>
        <v>14</v>
      </c>
    </row>
    <row r="10" spans="1:14" ht="12.75" customHeight="1">
      <c r="A10" s="4" t="s">
        <v>10</v>
      </c>
      <c r="B10" s="4">
        <v>20.3</v>
      </c>
      <c r="C10" s="4">
        <v>19.7</v>
      </c>
      <c r="D10" s="4">
        <v>19.7</v>
      </c>
      <c r="E10" s="4">
        <v>19.5</v>
      </c>
      <c r="F10" s="4">
        <v>18.899999999999999</v>
      </c>
      <c r="G10" s="4">
        <v>18.5</v>
      </c>
      <c r="H10" s="4">
        <v>18.399999999999999</v>
      </c>
      <c r="I10" s="4">
        <v>18.100000000000001</v>
      </c>
      <c r="J10" s="4">
        <v>18.7</v>
      </c>
      <c r="K10" s="4">
        <v>18.7</v>
      </c>
      <c r="L10" s="4">
        <v>18.5</v>
      </c>
      <c r="M10" s="5">
        <f>AVERAGE(B10:L10)</f>
        <v>18.999999999999996</v>
      </c>
      <c r="N10" s="6">
        <f>RANK(M10,$M$3:$M$29)</f>
        <v>3</v>
      </c>
    </row>
    <row r="11" spans="1:14" s="6" customFormat="1" ht="12.75" customHeight="1">
      <c r="A11" s="4" t="s">
        <v>11</v>
      </c>
      <c r="B11" s="4">
        <v>14</v>
      </c>
      <c r="C11" s="4">
        <v>13.9</v>
      </c>
      <c r="D11" s="4">
        <v>14</v>
      </c>
      <c r="E11" s="4">
        <v>13</v>
      </c>
      <c r="F11" s="4">
        <v>13.1</v>
      </c>
      <c r="G11" s="4">
        <v>12.7</v>
      </c>
      <c r="H11" s="4">
        <v>13.6</v>
      </c>
      <c r="I11" s="4">
        <v>11.8</v>
      </c>
      <c r="J11" s="4">
        <v>12.9</v>
      </c>
      <c r="K11" s="4">
        <v>13.1</v>
      </c>
      <c r="L11" s="4">
        <v>12.4</v>
      </c>
      <c r="M11" s="5">
        <f>AVERAGE(B11:L11)</f>
        <v>13.136363636363637</v>
      </c>
      <c r="N11" s="6">
        <f>RANK(M11,$M$3:$M$29)</f>
        <v>25</v>
      </c>
    </row>
    <row r="12" spans="1:14" s="7" customFormat="1" ht="12.75" customHeight="1">
      <c r="A12" s="4" t="s">
        <v>12</v>
      </c>
      <c r="B12" s="4">
        <v>15.8</v>
      </c>
      <c r="C12" s="4">
        <v>15.7</v>
      </c>
      <c r="D12" s="4">
        <v>15.4</v>
      </c>
      <c r="E12" s="4">
        <v>15.8</v>
      </c>
      <c r="F12" s="4">
        <v>15.6</v>
      </c>
      <c r="G12" s="4">
        <v>15.3</v>
      </c>
      <c r="H12" s="4">
        <v>15.3</v>
      </c>
      <c r="I12" s="4">
        <v>15.2</v>
      </c>
      <c r="J12" s="4">
        <v>15.4</v>
      </c>
      <c r="K12" s="4">
        <v>16.100000000000001</v>
      </c>
      <c r="L12" s="4">
        <v>16</v>
      </c>
      <c r="M12" s="5">
        <f>AVERAGE(B12:L12)</f>
        <v>15.6</v>
      </c>
      <c r="N12" s="6">
        <f>RANK(M12,$M$3:$M$29)</f>
        <v>12</v>
      </c>
    </row>
    <row r="13" spans="1:14" s="9" customFormat="1" ht="12.75" customHeight="1">
      <c r="A13" s="4" t="s">
        <v>13</v>
      </c>
      <c r="B13" s="4">
        <v>12.2</v>
      </c>
      <c r="C13" s="4">
        <v>12.2</v>
      </c>
      <c r="D13" s="4">
        <v>11</v>
      </c>
      <c r="E13" s="4">
        <v>11.5</v>
      </c>
      <c r="F13" s="4">
        <v>10.9</v>
      </c>
      <c r="G13" s="4">
        <v>11.3</v>
      </c>
      <c r="H13" s="4">
        <v>11.7</v>
      </c>
      <c r="I13" s="4">
        <v>10.6</v>
      </c>
      <c r="J13" s="4">
        <v>11.8</v>
      </c>
      <c r="K13" s="4">
        <v>11.6</v>
      </c>
      <c r="L13" s="4">
        <v>11.1</v>
      </c>
      <c r="M13" s="5">
        <f>AVERAGE(B13:L13)</f>
        <v>11.445454545454544</v>
      </c>
      <c r="N13" s="6">
        <f>RANK(M13,$M$3:$M$29)</f>
        <v>27</v>
      </c>
    </row>
    <row r="14" spans="1:14" ht="12.75" customHeight="1">
      <c r="A14" s="4" t="s">
        <v>14</v>
      </c>
      <c r="B14" s="4">
        <v>16.3</v>
      </c>
      <c r="C14" s="4">
        <v>16.100000000000001</v>
      </c>
      <c r="D14" s="4">
        <v>15.9</v>
      </c>
      <c r="E14" s="4">
        <v>15.9</v>
      </c>
      <c r="F14" s="4">
        <v>15.6</v>
      </c>
      <c r="G14" s="4">
        <v>15.4</v>
      </c>
      <c r="H14" s="4">
        <v>15.4</v>
      </c>
      <c r="I14" s="4">
        <v>15.2</v>
      </c>
      <c r="J14" s="4">
        <v>15.6</v>
      </c>
      <c r="K14" s="4">
        <v>15.5</v>
      </c>
      <c r="L14" s="4">
        <v>15.4</v>
      </c>
      <c r="M14" s="5">
        <f>AVERAGE(B14:L14)</f>
        <v>15.663636363636364</v>
      </c>
      <c r="N14" s="6">
        <f>RANK(M14,$M$3:$M$29)</f>
        <v>11</v>
      </c>
    </row>
    <row r="15" spans="1:14" ht="12.75" customHeight="1">
      <c r="A15" s="4" t="s">
        <v>15</v>
      </c>
      <c r="B15" s="4">
        <v>13</v>
      </c>
      <c r="C15" s="4">
        <v>12.9</v>
      </c>
      <c r="D15" s="4">
        <v>12.6</v>
      </c>
      <c r="E15" s="4">
        <v>12.3</v>
      </c>
      <c r="F15" s="4">
        <v>12.2</v>
      </c>
      <c r="G15" s="4">
        <v>11.7</v>
      </c>
      <c r="H15" s="4">
        <v>11.7</v>
      </c>
      <c r="I15" s="4">
        <v>11.5</v>
      </c>
      <c r="J15" s="4">
        <v>12.5</v>
      </c>
      <c r="K15" s="4">
        <v>12.3</v>
      </c>
      <c r="L15" s="4">
        <v>12.3</v>
      </c>
      <c r="M15" s="5">
        <f>AVERAGE(B15:L15)</f>
        <v>12.272727272727273</v>
      </c>
      <c r="N15" s="6">
        <f>RANK(M15,$M$3:$M$29)</f>
        <v>26</v>
      </c>
    </row>
    <row r="16" spans="1:14" s="9" customFormat="1" ht="12.75" customHeight="1">
      <c r="A16" s="4" t="s">
        <v>16</v>
      </c>
      <c r="B16" s="4">
        <v>16.5</v>
      </c>
      <c r="C16" s="4">
        <v>16.2</v>
      </c>
      <c r="D16" s="4">
        <v>16.8</v>
      </c>
      <c r="E16" s="4">
        <v>16.5</v>
      </c>
      <c r="F16" s="4">
        <v>15.7</v>
      </c>
      <c r="G16" s="4">
        <v>16.7</v>
      </c>
      <c r="H16" s="4">
        <v>15.3</v>
      </c>
      <c r="I16" s="4">
        <v>15.3</v>
      </c>
      <c r="J16" s="4">
        <v>16.8</v>
      </c>
      <c r="K16" s="4">
        <v>16.399999999999999</v>
      </c>
      <c r="L16" s="4">
        <v>15.8</v>
      </c>
      <c r="M16" s="5">
        <f>AVERAGE(B16:L16)</f>
        <v>16.181818181818183</v>
      </c>
      <c r="N16" s="6">
        <f>RANK(M16,$M$3:$M$29)</f>
        <v>10</v>
      </c>
    </row>
    <row r="17" spans="1:14" ht="12.75" customHeight="1">
      <c r="A17" s="4" t="s">
        <v>17</v>
      </c>
      <c r="B17" s="4">
        <v>14.5</v>
      </c>
      <c r="C17" s="4">
        <v>15</v>
      </c>
      <c r="D17" s="4">
        <v>14.5</v>
      </c>
      <c r="E17" s="4">
        <v>14.3</v>
      </c>
      <c r="F17" s="4">
        <v>14.2</v>
      </c>
      <c r="G17" s="4">
        <v>14</v>
      </c>
      <c r="H17" s="4">
        <v>13.2</v>
      </c>
      <c r="I17" s="4">
        <v>13</v>
      </c>
      <c r="J17" s="4">
        <v>14.6</v>
      </c>
      <c r="K17" s="4">
        <v>15.4</v>
      </c>
      <c r="L17" s="4">
        <v>14.4</v>
      </c>
      <c r="M17" s="5">
        <f>AVERAGE(B17:L17)</f>
        <v>14.281818181818181</v>
      </c>
      <c r="N17" s="6">
        <f>RANK(M17,$M$3:$M$29)</f>
        <v>17</v>
      </c>
    </row>
    <row r="18" spans="1:14" s="9" customFormat="1" ht="12.75" customHeight="1">
      <c r="A18" s="4" t="s">
        <v>18</v>
      </c>
      <c r="B18" s="4">
        <v>13.9</v>
      </c>
      <c r="C18" s="4">
        <v>14.4</v>
      </c>
      <c r="D18" s="4">
        <v>13.7</v>
      </c>
      <c r="E18" s="4">
        <v>13.4</v>
      </c>
      <c r="F18" s="4">
        <v>13.5</v>
      </c>
      <c r="G18" s="4">
        <v>13.5</v>
      </c>
      <c r="H18" s="4">
        <v>13.4</v>
      </c>
      <c r="I18" s="4">
        <v>13.1</v>
      </c>
      <c r="J18" s="4">
        <v>14.2</v>
      </c>
      <c r="K18" s="4">
        <v>13.3</v>
      </c>
      <c r="L18" s="4">
        <v>13</v>
      </c>
      <c r="M18" s="5">
        <f>AVERAGE(B18:L18)</f>
        <v>13.581818181818182</v>
      </c>
      <c r="N18" s="6">
        <f>RANK(M18,$M$3:$M$29)</f>
        <v>22</v>
      </c>
    </row>
    <row r="19" spans="1:14" ht="12.75" customHeight="1">
      <c r="A19" s="4" t="s">
        <v>19</v>
      </c>
      <c r="B19" s="4">
        <v>17</v>
      </c>
      <c r="C19" s="4">
        <v>16.8</v>
      </c>
      <c r="D19" s="4">
        <v>16.600000000000001</v>
      </c>
      <c r="E19" s="4">
        <v>16.5</v>
      </c>
      <c r="F19" s="4">
        <v>16.3</v>
      </c>
      <c r="G19" s="4">
        <v>16</v>
      </c>
      <c r="H19" s="4">
        <v>15.9</v>
      </c>
      <c r="I19" s="4">
        <v>15.7</v>
      </c>
      <c r="J19" s="4">
        <v>16.3</v>
      </c>
      <c r="K19" s="4">
        <v>16.100000000000001</v>
      </c>
      <c r="L19" s="4">
        <v>16</v>
      </c>
      <c r="M19" s="5">
        <f>AVERAGE(B19:L19)</f>
        <v>16.290909090909093</v>
      </c>
      <c r="N19" s="6">
        <f>RANK(M19,$M$3:$M$29)</f>
        <v>9</v>
      </c>
    </row>
    <row r="20" spans="1:14" ht="12.75" customHeight="1">
      <c r="A20" s="4" t="s">
        <v>20</v>
      </c>
      <c r="B20" s="4">
        <v>17.399999999999999</v>
      </c>
      <c r="C20" s="4">
        <v>17.399999999999999</v>
      </c>
      <c r="D20" s="4">
        <v>16.7</v>
      </c>
      <c r="E20" s="4">
        <v>17</v>
      </c>
      <c r="F20" s="4">
        <v>16.5</v>
      </c>
      <c r="G20" s="4">
        <v>16.3</v>
      </c>
      <c r="H20" s="4">
        <v>16.7</v>
      </c>
      <c r="I20" s="4">
        <v>16.600000000000001</v>
      </c>
      <c r="J20" s="4">
        <v>17.399999999999999</v>
      </c>
      <c r="K20" s="4">
        <v>16.899999999999999</v>
      </c>
      <c r="L20" s="4">
        <v>16.899999999999999</v>
      </c>
      <c r="M20" s="5">
        <f>AVERAGE(B20:L20)</f>
        <v>16.890909090909091</v>
      </c>
      <c r="N20" s="6">
        <f>RANK(M20,$M$3:$M$29)</f>
        <v>7</v>
      </c>
    </row>
    <row r="21" spans="1:14" s="9" customFormat="1" ht="12.75" customHeight="1">
      <c r="A21" s="4" t="s">
        <v>21</v>
      </c>
      <c r="B21" s="4">
        <v>14</v>
      </c>
      <c r="C21" s="4">
        <v>14</v>
      </c>
      <c r="D21" s="4">
        <v>14</v>
      </c>
      <c r="E21" s="4">
        <v>13.9</v>
      </c>
      <c r="F21" s="4">
        <v>13.3</v>
      </c>
      <c r="G21" s="4">
        <v>13.6</v>
      </c>
      <c r="H21" s="4">
        <v>13.3</v>
      </c>
      <c r="I21" s="4">
        <v>13.4</v>
      </c>
      <c r="J21" s="4">
        <v>14</v>
      </c>
      <c r="K21" s="4">
        <v>13.6</v>
      </c>
      <c r="L21" s="4">
        <v>13.5</v>
      </c>
      <c r="M21" s="5">
        <f>AVERAGE(B21:L21)</f>
        <v>13.69090909090909</v>
      </c>
      <c r="N21" s="6">
        <f>RANK(M21,$M$3:$M$29)</f>
        <v>21</v>
      </c>
    </row>
    <row r="22" spans="1:14" ht="12.75" customHeight="1">
      <c r="A22" s="4" t="s">
        <v>22</v>
      </c>
      <c r="B22" s="4">
        <v>15.1</v>
      </c>
      <c r="C22" s="4">
        <v>14.9</v>
      </c>
      <c r="D22" s="4">
        <v>14.7</v>
      </c>
      <c r="E22" s="4">
        <v>14.5</v>
      </c>
      <c r="F22" s="4">
        <v>14.5</v>
      </c>
      <c r="G22" s="4">
        <v>14.4</v>
      </c>
      <c r="H22" s="4">
        <v>14</v>
      </c>
      <c r="I22" s="4">
        <v>14</v>
      </c>
      <c r="J22" s="4">
        <v>15</v>
      </c>
      <c r="K22" s="4">
        <v>14.4</v>
      </c>
      <c r="L22" s="4">
        <v>14.2</v>
      </c>
      <c r="M22" s="5">
        <f>AVERAGE(B22:L22)</f>
        <v>14.518181818181819</v>
      </c>
      <c r="N22" s="6">
        <f>RANK(M22,$M$3:$M$29)</f>
        <v>15</v>
      </c>
    </row>
    <row r="23" spans="1:14" s="9" customFormat="1" ht="12.75" customHeight="1">
      <c r="A23" s="4" t="s">
        <v>23</v>
      </c>
      <c r="B23" s="4">
        <v>14.2</v>
      </c>
      <c r="C23" s="4">
        <v>14.1</v>
      </c>
      <c r="D23" s="4">
        <v>14.1</v>
      </c>
      <c r="E23" s="4">
        <v>13.7</v>
      </c>
      <c r="F23" s="4">
        <v>13.7</v>
      </c>
      <c r="G23" s="4">
        <v>13.5</v>
      </c>
      <c r="H23" s="4">
        <v>13.4</v>
      </c>
      <c r="I23" s="4">
        <v>13.3</v>
      </c>
      <c r="J23" s="4">
        <v>13.9</v>
      </c>
      <c r="K23" s="4">
        <v>13.7</v>
      </c>
      <c r="L23" s="4">
        <v>13.4</v>
      </c>
      <c r="M23" s="5">
        <f>AVERAGE(B23:L23)</f>
        <v>13.727272727272727</v>
      </c>
      <c r="N23" s="6">
        <f>RANK(M23,$M$3:$M$29)</f>
        <v>20</v>
      </c>
    </row>
    <row r="24" spans="1:14" ht="12.75" customHeight="1">
      <c r="A24" s="4" t="s">
        <v>24</v>
      </c>
      <c r="B24" s="4">
        <v>14.6</v>
      </c>
      <c r="C24" s="4">
        <v>14.4</v>
      </c>
      <c r="D24" s="4">
        <v>14.2</v>
      </c>
      <c r="E24" s="4">
        <v>14</v>
      </c>
      <c r="F24" s="4">
        <v>13.7</v>
      </c>
      <c r="G24" s="4">
        <v>13.9</v>
      </c>
      <c r="H24" s="4">
        <v>13.6</v>
      </c>
      <c r="I24" s="4">
        <v>13.3</v>
      </c>
      <c r="J24" s="4">
        <v>13.8</v>
      </c>
      <c r="K24" s="4">
        <v>13.5</v>
      </c>
      <c r="L24" s="4">
        <v>13.7</v>
      </c>
      <c r="M24" s="5">
        <f>AVERAGE(B24:L24)</f>
        <v>13.881818181818181</v>
      </c>
      <c r="N24" s="6">
        <f>RANK(M24,$M$3:$M$29)</f>
        <v>19</v>
      </c>
    </row>
    <row r="25" spans="1:14" ht="12.75" customHeight="1">
      <c r="A25" s="4" t="s">
        <v>25</v>
      </c>
      <c r="B25" s="4">
        <v>14.3</v>
      </c>
      <c r="C25" s="4">
        <v>13.7</v>
      </c>
      <c r="D25" s="4">
        <v>13.8</v>
      </c>
      <c r="E25" s="4">
        <v>13.7</v>
      </c>
      <c r="F25" s="4">
        <v>13.4</v>
      </c>
      <c r="G25" s="4">
        <v>13.1</v>
      </c>
      <c r="H25" s="4">
        <v>13.5</v>
      </c>
      <c r="I25" s="4">
        <v>12.7</v>
      </c>
      <c r="J25" s="4">
        <v>13.6</v>
      </c>
      <c r="K25" s="4">
        <v>14.6</v>
      </c>
      <c r="L25" s="4">
        <v>12.9</v>
      </c>
      <c r="M25" s="5">
        <f>AVERAGE(B25:L25)</f>
        <v>13.572727272727274</v>
      </c>
      <c r="N25" s="6">
        <f>RANK(M25,$M$3:$M$29)</f>
        <v>23</v>
      </c>
    </row>
    <row r="26" spans="1:14" s="9" customFormat="1" ht="12.75" customHeight="1">
      <c r="A26" s="4" t="s">
        <v>26</v>
      </c>
      <c r="B26" s="4">
        <v>18.100000000000001</v>
      </c>
      <c r="C26" s="4">
        <v>18</v>
      </c>
      <c r="D26" s="4">
        <v>17.7</v>
      </c>
      <c r="E26" s="4">
        <v>17.399999999999999</v>
      </c>
      <c r="F26" s="4">
        <v>17.100000000000001</v>
      </c>
      <c r="G26" s="4">
        <v>17.100000000000001</v>
      </c>
      <c r="H26" s="4">
        <v>16.600000000000001</v>
      </c>
      <c r="I26" s="4">
        <v>16.3</v>
      </c>
      <c r="J26" s="4">
        <v>17.2</v>
      </c>
      <c r="K26" s="4">
        <v>16.600000000000001</v>
      </c>
      <c r="L26" s="4">
        <v>16.600000000000001</v>
      </c>
      <c r="M26" s="5">
        <f>AVERAGE(B26:L26)</f>
        <v>17.154545454545453</v>
      </c>
      <c r="N26" s="6">
        <f>RANK(M26,$M$3:$M$29)</f>
        <v>6</v>
      </c>
    </row>
    <row r="27" spans="1:14" ht="12.75" customHeight="1">
      <c r="A27" s="4" t="s">
        <v>27</v>
      </c>
      <c r="B27" s="4">
        <v>14.5</v>
      </c>
      <c r="C27" s="4">
        <v>14</v>
      </c>
      <c r="D27" s="4">
        <v>14.2</v>
      </c>
      <c r="E27" s="4">
        <v>14</v>
      </c>
      <c r="F27" s="4">
        <v>14</v>
      </c>
      <c r="G27" s="4">
        <v>13.9</v>
      </c>
      <c r="H27" s="4">
        <v>13.5</v>
      </c>
      <c r="I27" s="4">
        <v>13.3</v>
      </c>
      <c r="J27" s="4">
        <v>14.3</v>
      </c>
      <c r="K27" s="4">
        <v>13.7</v>
      </c>
      <c r="L27" s="4">
        <v>13.6</v>
      </c>
      <c r="M27" s="5">
        <f>AVERAGE(B27:L27)</f>
        <v>13.909090909090908</v>
      </c>
      <c r="N27" s="6">
        <f>RANK(M27,$M$3:$M$29)</f>
        <v>18</v>
      </c>
    </row>
    <row r="28" spans="1:14" ht="12.75" customHeight="1">
      <c r="A28" s="4" t="s">
        <v>28</v>
      </c>
      <c r="B28" s="4">
        <v>20</v>
      </c>
      <c r="C28" s="4">
        <v>19.7</v>
      </c>
      <c r="D28" s="4">
        <v>19.3</v>
      </c>
      <c r="E28" s="4">
        <v>20.100000000000001</v>
      </c>
      <c r="F28" s="4">
        <v>19.8</v>
      </c>
      <c r="G28" s="4">
        <v>19.5</v>
      </c>
      <c r="H28" s="4">
        <v>20.2</v>
      </c>
      <c r="I28" s="4">
        <v>19.5</v>
      </c>
      <c r="J28" s="4">
        <v>19.899999999999999</v>
      </c>
      <c r="K28" s="4">
        <v>19.100000000000001</v>
      </c>
      <c r="L28" s="4">
        <v>19.600000000000001</v>
      </c>
      <c r="M28" s="5">
        <f>AVERAGE(B28:L28)</f>
        <v>19.7</v>
      </c>
      <c r="N28" s="6">
        <f>RANK(M28,$M$3:$M$29)</f>
        <v>1</v>
      </c>
    </row>
    <row r="29" spans="1:14" ht="12.75" customHeight="1">
      <c r="A29" s="4" t="s">
        <v>29</v>
      </c>
      <c r="B29" s="4">
        <v>20</v>
      </c>
      <c r="C29" s="4">
        <v>19.7</v>
      </c>
      <c r="D29" s="4">
        <v>19.2</v>
      </c>
      <c r="E29" s="4">
        <v>19.3</v>
      </c>
      <c r="F29" s="4">
        <v>19.100000000000001</v>
      </c>
      <c r="G29" s="4">
        <v>18.7</v>
      </c>
      <c r="H29" s="4">
        <v>18.600000000000001</v>
      </c>
      <c r="I29" s="4">
        <v>18.3</v>
      </c>
      <c r="J29" s="4">
        <v>18.8</v>
      </c>
      <c r="K29" s="4">
        <v>18.8</v>
      </c>
      <c r="L29" s="4">
        <v>18.5</v>
      </c>
      <c r="M29" s="5">
        <f>AVERAGE(B29:L29)</f>
        <v>19.000000000000004</v>
      </c>
      <c r="N29" s="6">
        <f>RANK(M29,$M$3:$M$29)</f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Mietpreis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Bernhardsgrütter</dc:creator>
  <cp:lastModifiedBy>Raphael Bernhardsgrütter</cp:lastModifiedBy>
  <dcterms:created xsi:type="dcterms:W3CDTF">2024-03-24T16:12:02Z</dcterms:created>
  <dcterms:modified xsi:type="dcterms:W3CDTF">2024-03-24T16:14:17Z</dcterms:modified>
</cp:coreProperties>
</file>