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Nguyen Duong\Desktop\"/>
    </mc:Choice>
  </mc:AlternateContent>
  <xr:revisionPtr revIDLastSave="0" documentId="10_ncr:100000_{BB85DFB8-D4AC-4075-B003-CFA54E7D1638}" xr6:coauthVersionLast="31" xr6:coauthVersionMax="31" xr10:uidLastSave="{00000000-0000-0000-0000-000000000000}"/>
  <bookViews>
    <workbookView xWindow="0" yWindow="0" windowWidth="15345" windowHeight="4470" tabRatio="865" activeTab="2" xr2:uid="{4F073D21-8F2D-40FD-8838-9512BCF003D6}"/>
  </bookViews>
  <sheets>
    <sheet name="Mô tả chung" sheetId="1" r:id="rId1"/>
    <sheet name="Danh mục các nhóm chức năng" sheetId="2" r:id="rId2"/>
    <sheet name="Tóm tắt kết quả kiểm thử" sheetId="7" r:id="rId3"/>
    <sheet name="XemTTin" sheetId="3" r:id="rId4"/>
    <sheet name="LưuBDLưuCT" sheetId="10" r:id="rId5"/>
    <sheet name="ĐăngBTuyểnDụng" sheetId="4" r:id="rId6"/>
    <sheet name="ĐKý" sheetId="9" r:id="rId7"/>
    <sheet name="DNhậpDxuất" sheetId="8" r:id="rId8"/>
    <sheet name="KBáoSửaTTCN" sheetId="11" r:id="rId9"/>
    <sheet name="TKViệclàmỨngViên" sheetId="12" r:id="rId10"/>
    <sheet name="LưuƯV" sheetId="13" r:id="rId11"/>
    <sheet name="ĐánhGiáBĐ" sheetId="14" r:id="rId1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 i="7" l="1"/>
  <c r="J14" i="7"/>
  <c r="H16" i="7"/>
  <c r="H17" i="7"/>
  <c r="H14" i="7"/>
  <c r="G14" i="7"/>
</calcChain>
</file>

<file path=xl/sharedStrings.xml><?xml version="1.0" encoding="utf-8"?>
<sst xmlns="http://schemas.openxmlformats.org/spreadsheetml/2006/main" count="522" uniqueCount="255">
  <si>
    <t>các trường hợp kiểm thử</t>
  </si>
  <si>
    <t>Tên dự án</t>
  </si>
  <si>
    <t>Phiên bản</t>
  </si>
  <si>
    <t>Ngày phát hành</t>
  </si>
  <si>
    <t>Lịch sử thay đổi dữ liệu</t>
  </si>
  <si>
    <t>Ngày thay đổi</t>
  </si>
  <si>
    <t>Người thực hiện</t>
  </si>
  <si>
    <t>Mô tả</t>
  </si>
  <si>
    <t>Danh sách các chức năng kiểu thử</t>
  </si>
  <si>
    <t>STT</t>
  </si>
  <si>
    <t>Tên Nhóm chức năng</t>
  </si>
  <si>
    <t>Tên sheet</t>
  </si>
  <si>
    <t>Xem thông tin bài đăng</t>
  </si>
  <si>
    <t>Đăng bài tuyển dụng</t>
  </si>
  <si>
    <t>XemTTin</t>
  </si>
  <si>
    <t>ĐăngBTuyểnDụng</t>
  </si>
  <si>
    <t>liên quan đến chức năng đăng bài tuyển dụng</t>
  </si>
  <si>
    <t>Mã test</t>
  </si>
  <si>
    <t xml:space="preserve">tên </t>
  </si>
  <si>
    <t>Tên chức năng</t>
  </si>
  <si>
    <t>số lần thực hiện</t>
  </si>
  <si>
    <t>Điều kiện tiên quyết</t>
  </si>
  <si>
    <t>Các bước thực hiện</t>
  </si>
  <si>
    <t>Kết quả mong đợi</t>
  </si>
  <si>
    <t>kết quả thực tế</t>
  </si>
  <si>
    <t>mô tả kết quả kiểm thử</t>
  </si>
  <si>
    <t>người kiểm thử</t>
  </si>
  <si>
    <t>ngày kiểm thử</t>
  </si>
  <si>
    <t>ghi chú</t>
  </si>
  <si>
    <t>Ứng dụng hoạt động bình thường, người dùng đã đăng nhập vào hệ thống</t>
  </si>
  <si>
    <t>1. ứng dụng hoạt động bình thường 
2. các bài đăng được hiển thị trên màn hình</t>
  </si>
  <si>
    <t>xem thông tin bài đăng đã lưu</t>
  </si>
  <si>
    <t>Xem thông tin bài đăng các nhà tuyển dụng đã lưu</t>
  </si>
  <si>
    <t>Liên quan đến chức năng xem thông tin đăng bài của nhà tuyển dụng, những bài đăng đã lưu, những bài đăng của nhà duyển dụng quan tâm, xem chi tiết từng bài đăng …..</t>
  </si>
  <si>
    <t>1.Nhấn vào button xem bài đăng tuyển dụng
2.keo xuống dưới để đọc bài đăng</t>
  </si>
  <si>
    <t>1.Nhấn vào button xem bài đăng đã lưu
2.keo xuống dưới để đọc bài đăng</t>
  </si>
  <si>
    <t>1.Nhấn vào button xem bài đăng nhà tuyển dụng đã lưu
2.keo xuống dưới để đọc bài đăng</t>
  </si>
  <si>
    <t>1.Nhấn vào bài đăng</t>
  </si>
  <si>
    <t>1.Hiển thị được toàn bộ nội dung của bài đăng</t>
  </si>
  <si>
    <t>Trang web sử dụng bình thường, nhà tuyển dụng phải đăng phập vào hệ thống</t>
  </si>
  <si>
    <t>Kiểm tra thông tin bài đăng tuyển dụng</t>
  </si>
  <si>
    <t>Kiểm tra thông tin bài đăng đã lưu</t>
  </si>
  <si>
    <t xml:space="preserve">Kiểm tra thông tin bài đăng nhà tuyển dụng đã lưu </t>
  </si>
  <si>
    <t>Kiểm tra đăng bài tuyển dụng</t>
  </si>
  <si>
    <t>1.Điền được đầy đủ thông tin
2.Đối mới một số dòng dữ liệu trong cơ sở được hiển thị đễ khách hàng có thể lựa chọn
3.Hiển thị thông báo cho người dùng nếu chưa điền đầu đủ thông tin yêu cầu</t>
  </si>
  <si>
    <t xml:space="preserve">1.Trang web hoạt động bình thường
2.Hệ thống hiển thị được đầy đủ các form để nhà tuyển dụng đăng bài </t>
  </si>
  <si>
    <t xml:space="preserve">1. nhấn vào button đăng bài tuyển dụng trên giao diện
</t>
  </si>
  <si>
    <t>1.Điền đầy đủ các thông tin yêu cầu vào các dòng bắt buộc
2.Nhấn vào nút đăng bài để hoàn thành đăng bài tuyển dụng</t>
  </si>
  <si>
    <t>Xem chi tiết bài đăng</t>
  </si>
  <si>
    <t>Tên nhóm các chức năng</t>
  </si>
  <si>
    <t>Tổng số thành công</t>
  </si>
  <si>
    <t>Tổng số thất bại</t>
  </si>
  <si>
    <t>Tổng số chưa kiểm thử</t>
  </si>
  <si>
    <t>Tổng cộng</t>
  </si>
  <si>
    <t>DBTD1</t>
  </si>
  <si>
    <t>DBTD2</t>
  </si>
  <si>
    <t>XTT1</t>
  </si>
  <si>
    <t>XTT2</t>
  </si>
  <si>
    <t>XTT3</t>
  </si>
  <si>
    <t>XTT4</t>
  </si>
  <si>
    <t>Đạt</t>
  </si>
  <si>
    <t>14/10</t>
  </si>
  <si>
    <t>Nguyễn Đại Dương</t>
  </si>
  <si>
    <t>Đăng ký</t>
  </si>
  <si>
    <t>Liên quan đến chức năng đăng ký tài khoản cho người sử dụng và nhà tuyển dụng</t>
  </si>
  <si>
    <t>Đăng nhập</t>
  </si>
  <si>
    <t>DKý</t>
  </si>
  <si>
    <t>Kiểm tra nhà tuyển dụng đã điền đủ thông tin các dòng bắt buộc</t>
  </si>
  <si>
    <t>1.Hệ thống đưa ra thông báo đã đăng bài thành công</t>
  </si>
  <si>
    <t xml:space="preserve">1.Hệ thống đưa ra cảnh báo chưa điền đầy đủ thông tin
</t>
  </si>
  <si>
    <t>1.Các bài đăng được hiển thị theo danh sách trong ứng dụng
2.Kéo xuống để hiển thị thêm bài đăng</t>
  </si>
  <si>
    <t>1.Chuyển sang tab khác
2.Hiện đầu đủ thông tin bài đăng được nhấn vào</t>
  </si>
  <si>
    <t>Kiểm tri chi tiết bài đăng</t>
  </si>
  <si>
    <t>Tên nhóm chức năng</t>
  </si>
  <si>
    <t>Thành công</t>
  </si>
  <si>
    <t>Thất bại</t>
  </si>
  <si>
    <t>Chưa kiểm thử</t>
  </si>
  <si>
    <t>Tổng cộng
(theo nhóm chức năng)</t>
  </si>
  <si>
    <t>Tổng cộng:</t>
  </si>
  <si>
    <t>Tỷ lệ được kiểm thử:</t>
  </si>
  <si>
    <t>%</t>
  </si>
  <si>
    <t>Tỷ lệ thành công:</t>
  </si>
  <si>
    <t xml:space="preserve">Xây dựng ứng dụng giải pháp việc làm Job Solutions trên thiết bị di động </t>
  </si>
  <si>
    <t>Vòng</t>
  </si>
  <si>
    <t>DN1</t>
  </si>
  <si>
    <t>1.Mở trang web nhấn vào nút đăng nhập
2.Điền tên tài khoản và mất khẩu đã đăng ký trước
3.nhấn vào nút đăng nhập</t>
  </si>
  <si>
    <t>DN2</t>
  </si>
  <si>
    <t xml:space="preserve">1.Nhấn vào nút tìm lại mất khẩu
2.Điền chính xác thông tin yêu cầu.
3.Nhấn vào nút lấy lại mật khẩu
</t>
  </si>
  <si>
    <t>DK1</t>
  </si>
  <si>
    <t>Kiểm tra tên tài khoản</t>
  </si>
  <si>
    <t>1. Mở trang web và nhấn vào mục đăng ký
2. Điền thông tin vào mục tên tài khoản
3.nhấn vào nút đăng ký</t>
  </si>
  <si>
    <t>DK2</t>
  </si>
  <si>
    <t xml:space="preserve"> Kiểm tra xác nhận mật khẩu</t>
  </si>
  <si>
    <t>1.Điền mật khẩu vào 2 mục 
2.Nhấn vào nút đăng ký</t>
  </si>
  <si>
    <t>Dk3</t>
  </si>
  <si>
    <t>1.Trang web hoạt động bình thường.
2.Các mục phải điền đầu đủ thông tin mới gửi được đăng ký</t>
  </si>
  <si>
    <t>1.Điền thông tin vào các mục bắt buộc
2.nhấn vào nút đăng ký</t>
  </si>
  <si>
    <t>Kiểm tra đã điền đầy đủ thông tin bắt buộc</t>
  </si>
  <si>
    <t>khiểm tra chức năng tìm lại mật khẩu khi bị mất</t>
  </si>
  <si>
    <t>DN3</t>
  </si>
  <si>
    <t>DN4</t>
  </si>
  <si>
    <t>1.Trang web hoạt động bình thường
2.Nhà tuyển dụng có tài khoản trong hệ thống</t>
  </si>
  <si>
    <t xml:space="preserve">1.Ứng dụng hoạt động bình thường
2.Điền đầy đủ thông tin yêu cầu.
</t>
  </si>
  <si>
    <t>Kiểm tra tên tài khoản và mật khẩu trên web dành cho nhà tuyển dụng</t>
  </si>
  <si>
    <t>Kiểm tra tên tài khoản và mật khẩu trên ứng dụng di động cho ứng viên</t>
  </si>
  <si>
    <t>DK4</t>
  </si>
  <si>
    <t>DK5</t>
  </si>
  <si>
    <t>1.Trang web hoạt động bình thường.
2.Tên tài khoản chưa tồn tại</t>
  </si>
  <si>
    <t>1.Trang web hoạt động bình thường.
2.Xác nhận mật khẩu hoàn toàn chính xác</t>
  </si>
  <si>
    <t>1.Ứng dụng hoạt động bình thường
2.Tên tài khoản chưa tồn tại</t>
  </si>
  <si>
    <t>1.Ứng dụng hoạt động bình thường
2.Xác nhận mật khẩu hoàn toàn chính xác</t>
  </si>
  <si>
    <t>1.Mở ứng dụng lên  nhấn vào nút đăng nhập
2.Điền tên tài khoản và mất khẩu đã đăng ký trước
3.nhấn vào nút đăng nhập</t>
  </si>
  <si>
    <t>1. Mở ứng dụng lên và nhấn vào mục đăng ký
2. Điền thông tin vào mục tên tài khoản
3.nhấn vào nút đăng ký</t>
  </si>
  <si>
    <t>Lấy lại mật khẩu đã mất</t>
  </si>
  <si>
    <t>DN5</t>
  </si>
  <si>
    <t>Kiểm tra chức năng đăng xuất trên web</t>
  </si>
  <si>
    <t>Đăng xuất</t>
  </si>
  <si>
    <t xml:space="preserve">1.Nhấn vào nút đăng xuất </t>
  </si>
  <si>
    <t xml:space="preserve">1.Trang web hoạt động bình thường
2.Điền tên tài khoản đã đăng ký trước
3.Điền đầy đủ thông tin yêu cầu.
</t>
  </si>
  <si>
    <t xml:space="preserve">1.Trang web hoạt động bình thường
2.Nhà sử dụng đã đăng xuất ra khỏi hệ thống </t>
  </si>
  <si>
    <t>Đăng nhập - Đăng xuất</t>
  </si>
  <si>
    <t>Lưu bài đăng - Lưu công ty</t>
  </si>
  <si>
    <t>liên quan đến chức năng đăng nhập và đăng xuất cho người sử dụng và nhà tuyển dụng</t>
  </si>
  <si>
    <t>liên quan đến chức năng lưu các bài đăng và lưu những công ty cho người tuyển dụng</t>
  </si>
  <si>
    <t>lưu bài đăng - lưu công ty</t>
  </si>
  <si>
    <t>LBTLCT1</t>
  </si>
  <si>
    <t>LBTLCT2</t>
  </si>
  <si>
    <t>kiểm tra chức năng lưu bài đăng cho người tuyển dụng</t>
  </si>
  <si>
    <t>Lưu bài đăng</t>
  </si>
  <si>
    <t>Kiểm tra chức năng xóa bài đăng đã lưu</t>
  </si>
  <si>
    <t>1.Ứng dụng hoạt động bình thường
2.Bài đăng được xóa khỏi trong chức năng xem bài đăng đã lưu</t>
  </si>
  <si>
    <t>1.Ứng dụng hoạt động bình thường
2.Bài đăng đã được lưu vào trong chức năng xem bài đăng đã lưu</t>
  </si>
  <si>
    <t>1.Mở ứng dụng di động trên điện thoại di động 
2.Vào mục xem bài đăng đã lưu và nhấn vào nút xóa bài đăng</t>
  </si>
  <si>
    <t>LBTLCT3</t>
  </si>
  <si>
    <t>LBTLCT4</t>
  </si>
  <si>
    <t>Kiểm tra chức năng lưu công ty</t>
  </si>
  <si>
    <t xml:space="preserve">1.Ứng dụng hoạt động bình thường
2.Công ty và các bài đăng của công ty được lưu vào trong chức năng xem thông tin bài đăng đã lưu công ty </t>
  </si>
  <si>
    <t>1.Mở ứng dụng di động trên điện thoại di động 
2.Vào xem 1 bài đăng bất kỳ và ấn vào nút lưu bài đăng.</t>
  </si>
  <si>
    <t>1.Mở ứng dụng di động trên điện thoại di động 
2.Xem chia tiết bài đăng nhấn vào nút Follow</t>
  </si>
  <si>
    <t>Kiểm tra chức năng xóa công ty đã lưu</t>
  </si>
  <si>
    <t>Xóa công ty đã lưu</t>
  </si>
  <si>
    <t>Lưu công ty</t>
  </si>
  <si>
    <t>Xóa bài đăng đã lưu</t>
  </si>
  <si>
    <t xml:space="preserve">1.Ứng dụng hoạt động bình thường
2.Công ty và các bài đăng của công ty bị xóa trong chức năng xem thông tin bài đăng đã lưu công ty </t>
  </si>
  <si>
    <t>1.Mở ứng dụng di động trên điện thoại di động 
2.Vòa xem mục các bài đăng của công ty đã lưu và nhấn vào nút bỏ theo dõi</t>
  </si>
  <si>
    <t>Thông tin cá nhân</t>
  </si>
  <si>
    <t>DNhậpDxuất</t>
  </si>
  <si>
    <t>lưuBĐLưuCT</t>
  </si>
  <si>
    <t>KBáoSửaTTCN</t>
  </si>
  <si>
    <t>kiểm tra chức năng sửa thông tin cá nhân</t>
  </si>
  <si>
    <t>sửa thông tin cá nhân</t>
  </si>
  <si>
    <t>1.Ứng dụng hoạt động bình thường
2.Thông tin cá nhân được thay đổi sau khi sửa</t>
  </si>
  <si>
    <t>Kiểm tra chức năng Khai báo thông tin cá nhân</t>
  </si>
  <si>
    <t>Khai báo thông tin cá nhân</t>
  </si>
  <si>
    <t>TTCN1</t>
  </si>
  <si>
    <t>TTCN2</t>
  </si>
  <si>
    <t>1.Trang web hoạt động bình thường.
2.Tài khoản đã được đăng ký và có thông báo đã đăng ký tài khoản</t>
  </si>
  <si>
    <t>1.Trang web hoạt động bình thường.
2.Có thông báo xác nhận mật khẩu không chính xác</t>
  </si>
  <si>
    <t>1.Trang web hoạt động bình thường.
2.Có thông báo chưa điền các mục bắt buộc</t>
  </si>
  <si>
    <t>1.Ứng dụng hoạt động bình thường.
2.Tài khoản đã được đăng ký và có thông báo đã đăng ký tài khoản</t>
  </si>
  <si>
    <t>1.Ứng dụng hoạt động bình thường.
2.Có thông báo xác nhận mật khẩu không chính xác</t>
  </si>
  <si>
    <t>1.Trang web hoạt động bình thường
2.Mật khẩu được gửi lại cho nhà tuyển dụng qua thông báo</t>
  </si>
  <si>
    <t>1.Trang web hoạt động bình thường
2.Nhà tuyển dụng đăng nhập được vào hệ thống
3.Có thông báo tên đăng nhập sai hoặc mật khẩu không chính xác</t>
  </si>
  <si>
    <t xml:space="preserve">1.Ứng dụng hoạt động bình thường
2.Ứng viên đăng nhập được vào hệ thống
3.Có thông báo tên đăng nhập sai hoặc mật khẩu không chính xác
</t>
  </si>
  <si>
    <t>Kiểm tra chức năng đăng xuất trên Ứng dụng</t>
  </si>
  <si>
    <t xml:space="preserve">1.Ứng dụng hoạt động bình thường
2.Nhà sử dụng đã đăng xuất ra khỏi hệ thống </t>
  </si>
  <si>
    <t>Nguyễn Đai Dương</t>
  </si>
  <si>
    <t>1.Mở ứng dụng di động trên điện thoại di động 
2.Đăng nhập vào tài khoản của mình
3.nhấn vào nút sửa thông tin</t>
  </si>
  <si>
    <t>1.Ứng dụng hoạt động bình thường
2.Thông tin cá nhân được điền đẩy đủ các mục bắt buộc
3.Có hiện thông báo nếu chưa điền các mục thông tin bắt buộc</t>
  </si>
  <si>
    <t xml:space="preserve">1.Điền đầy đủ các mục thông tin cá nhân bắt buộc
</t>
  </si>
  <si>
    <t>1.Ứng dụng hoạt động bình thường
2.Có hiện thông báo nếu chưa điền các mục thông tin bắt buộc</t>
  </si>
  <si>
    <t>Liên quan đến chức năng khai báo thông tin cá nhân và sửa thông tin cá nhân</t>
  </si>
  <si>
    <t>Tìm kiếm việc làm - tìm kiếm ứng viên</t>
  </si>
  <si>
    <t>TKViệclàmỨngViên</t>
  </si>
  <si>
    <t>Liên qua đến chức năng tìm kiếm việc làm và tìm kiếm ứng viên.</t>
  </si>
  <si>
    <t>Lưu ứng viên</t>
  </si>
  <si>
    <t>LưuƯV</t>
  </si>
  <si>
    <t xml:space="preserve">Liên quan đến chức năng lưu ứng viên </t>
  </si>
  <si>
    <t>Đánh giá bài đăng</t>
  </si>
  <si>
    <t>ĐánhGiáBĐ</t>
  </si>
  <si>
    <t>liên quan đến chức năng đánh giá công việc theo số sao.</t>
  </si>
  <si>
    <t>TK1</t>
  </si>
  <si>
    <t>TK3</t>
  </si>
  <si>
    <t>LUV1</t>
  </si>
  <si>
    <t>LUV2</t>
  </si>
  <si>
    <t>LUV3</t>
  </si>
  <si>
    <t>ĐG1</t>
  </si>
  <si>
    <t>ĐG2</t>
  </si>
  <si>
    <t>ĐG3</t>
  </si>
  <si>
    <t>Tìm kiếm công việc</t>
  </si>
  <si>
    <t>Kiểm tra chức năng tìm kiếm công việc</t>
  </si>
  <si>
    <t>1.Ứng dụng hoạt động bình thường
2.Hiện ra những công việc phù hợp với những dữ liệu đã đưa vào</t>
  </si>
  <si>
    <t>1.Ứng dụng hoạt động bình thường
2.kết quả hiện ra phù hợp với dữ liệu và công việc cần tìm</t>
  </si>
  <si>
    <t>Kiểm tra chức năng tìm kiếm ứng viên</t>
  </si>
  <si>
    <t>Tìm kiếm ứng viên</t>
  </si>
  <si>
    <t xml:space="preserve">1.Trang web sử dụng bình thường
2.Đưa ra những ứng viên phù hợp với dữ liệu vào
</t>
  </si>
  <si>
    <t>1.Hiển thị được các form để nhập dữ liệu hoặc chọn dữ liệu
2.Thông báo nếu chưa nhập các mục yêu cầu</t>
  </si>
  <si>
    <t>1.Hiển thị đầu đủ các form
2.Có thông báo với các mục chưa điền</t>
  </si>
  <si>
    <t>TK4</t>
  </si>
  <si>
    <t>Kiểm tra chức năng điền dữ liệu trên website</t>
  </si>
  <si>
    <t>Kiểm tra chức năng lưu ứng viên</t>
  </si>
  <si>
    <t xml:space="preserve">1.Trang web hoạt động bình thường.
2.Những ứng viên đã được cật nhập vào mục xem thông tin ứng viên đã lưu.
</t>
  </si>
  <si>
    <t>1.Trang web hoạt động bình thường.
2.Ứng viên đã được thêm vào mục xem ứng viên</t>
  </si>
  <si>
    <t>Kiểm tra chức năng xóa ứng viên đã lưu</t>
  </si>
  <si>
    <t>Xóa ứng viên đã lưu</t>
  </si>
  <si>
    <t xml:space="preserve">1.Trang web hoạt động bình thường.
2.Ứng viên được xóa khỏi mục xem ứng viên đã lưu
</t>
  </si>
  <si>
    <t>1.Trang web hoạt động bình thường.
2.Ứng viên đã được xóa ở mục xem ứng viên</t>
  </si>
  <si>
    <t xml:space="preserve">Kiểm tra chức năng xem thông tin ứng viên </t>
  </si>
  <si>
    <t>Xem thông tin ứng viên</t>
  </si>
  <si>
    <t xml:space="preserve">1.Trang web hoạt động bình thường
2.Hiện thị đầu đủ những thông tin của ứng viên để nhà tuyển dụng có thể xem
</t>
  </si>
  <si>
    <t>1.Trang web hoạt động bình thường
2.hiển thị được thông tin của ứng viên</t>
  </si>
  <si>
    <t>Kiểm tra chức năng đánh giá bài đăng</t>
  </si>
  <si>
    <t>1.Ứng dụng hoạt động bình thường
2.Hiển thị thông báo đã đánh giá bài đăng.
3.Bài đăng được cập nhật lại số điểm</t>
  </si>
  <si>
    <t>1.Ứng dụng hoạt động bình thường
2.Có thông báo báo đã đánh giá bài
3.Số điểm được cập nhật lại sau khi đán giá.</t>
  </si>
  <si>
    <t>TK2</t>
  </si>
  <si>
    <t>Kiểm tra chức năng tìm kiếm công việc theo công ty</t>
  </si>
  <si>
    <t>TK6</t>
  </si>
  <si>
    <t>TK7</t>
  </si>
  <si>
    <t>TK5</t>
  </si>
  <si>
    <t>Kiểm tra chức năng tìm kiếm công việc theo địa điểm</t>
  </si>
  <si>
    <t>1.Ứng dụng hoạt động bình thường
2.Đưa ra được những công việc phù hợp với công việc</t>
  </si>
  <si>
    <t>1.Ứng dụng hoạt động bình thường
2.Đưa ra được những công việc mà công ty đó tuyển dụng</t>
  </si>
  <si>
    <t>1.Ứng dụng hoạt động bình thường
2.Đưa ra được những công việc trong địa điểm đã chọn</t>
  </si>
  <si>
    <t>1.Ứng dụng hoạt động bình thường
2.Hiển thị được các form để nhập dữ liệu hoặc chọn dữ liệu
3.Thông báo nếu chưa nhập các mục yêu cầu</t>
  </si>
  <si>
    <t>1.Ứng dụng hoạt động bình thường
2.Hiển thị đầu đủ các form
3.Có thông báo với các mục chưa điền</t>
  </si>
  <si>
    <t>1.Ứng dụng hoạt động bình thường
2.Các công việc hiện được trên màn hình điện thoại chính xác</t>
  </si>
  <si>
    <t>Kiêm tra chức năng tìm kiếm theo ngành nghề trên ứng dụng</t>
  </si>
  <si>
    <t>Kiểm tra chức năng bỏ đánh giá bài đăng</t>
  </si>
  <si>
    <t>Bỏ đánh giá bài đăng</t>
  </si>
  <si>
    <t>1.Ứng dụng hoạt động bình thường
2.Bài đăng được cập nhật lại số điểm</t>
  </si>
  <si>
    <t>Kiểm tra chức năng sửa đánh giá bài đăng</t>
  </si>
  <si>
    <t>Sửa lại đánh giá bài đăng</t>
  </si>
  <si>
    <t>1.đăng nhập vào ứng dụng trên điện thoại
2.chọn mục tìm kiếm công việc
3.Nhật nút search</t>
  </si>
  <si>
    <t>1.đăng nhập vào ứng dụng trên điện thoại
2.chọn mục tên job 
3.Nhập thông tin cần điền</t>
  </si>
  <si>
    <t>1.đăng nhập vào ứng dụng trên điện thoại
2.chọn mục tên công ty 
3.Nhập thông tin cần điền</t>
  </si>
  <si>
    <t>1.đăng nhập vào ứng dụng trên điện thoại
2.chọn mục địa chỉ
3.Nhập thông tin cần điền</t>
  </si>
  <si>
    <t>Kiểm tra chức năng điền nội dung trên ứng dụng</t>
  </si>
  <si>
    <t xml:space="preserve">1.đăng nhập vào ứng dụng trên điện thoại
2.nhập nội dung cần tìm
</t>
  </si>
  <si>
    <t>1.Ứng dụng hoạt động bình thường
2.hiện được các công việc</t>
  </si>
  <si>
    <t>1.Ứng dụng hoạt động bình thường
2.Nhập được nội dung cần tìm kiếm</t>
  </si>
  <si>
    <t>1.Ứng dụng hoạt động bình thường
2.đưa ra được các công việc theo ngành nghề</t>
  </si>
  <si>
    <t>1.Ứng dụng hoạt động bình thường
2.đưa ra được các công việc theo công ty đã nhập</t>
  </si>
  <si>
    <t>1.Ứng dụng hoạt động bình thường
2.đưa ra được các công việc ở địa chỉ đã chọn</t>
  </si>
  <si>
    <t>1.Mở trang web
2.Tìm kiếm ứng viên thích ứng
3.chọn vào nút lưu ứng viên</t>
  </si>
  <si>
    <t>1.chọn vào nút xóa ứng viên</t>
  </si>
  <si>
    <t xml:space="preserve">1.kick vào ứng viên </t>
  </si>
  <si>
    <t>1.Trang web hoạt động bình thường.
2.Ứng viên đã được thêm vào mục xem ứng viên đã lưu</t>
  </si>
  <si>
    <t xml:space="preserve">1.Mở ứng dụng trên điện thoại di động
2.đánh giá một bài đăng bất kỳ
</t>
  </si>
  <si>
    <t xml:space="preserve">1.Mở ứng dụng trên điện thoại di động
2.Sửa đánh giá một bài đăng bất kỳ
</t>
  </si>
  <si>
    <t xml:space="preserve">1.Mở ứng dụng trên điện thoại di động
2.Bỏ đánh giá một bài đăng bất kỳ
</t>
  </si>
  <si>
    <t xml:space="preserve">Đạt </t>
  </si>
  <si>
    <t>1.Ứng dụng hoạt động bình thường
2.Có thông báo báo đã đánh giá bài
3.Số điểm được cập nhật lại sau khi đánh giá.</t>
  </si>
  <si>
    <t>1.Ứng dụng hoạt động bình thường
2.Số điểm được cập nhật lại sau khi đán giá.</t>
  </si>
  <si>
    <t>v3</t>
  </si>
  <si>
    <t xml:space="preserve"> 1/12/2018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</si>
</sst>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Times New Roman"/>
      <family val="1"/>
    </font>
    <font>
      <b/>
      <sz val="20"/>
      <color theme="1"/>
      <name val="Times New Roman"/>
      <family val="1"/>
    </font>
    <font>
      <sz val="11"/>
      <color theme="1"/>
      <name val="Calibri"/>
      <family val="2"/>
      <scheme val="minor"/>
    </font>
    <font>
      <sz val="10"/>
      <name val="Arial"/>
    </font>
    <font>
      <sz val="11"/>
      <color indexed="8"/>
      <name val="Calibri"/>
      <family val="2"/>
    </font>
    <font>
      <sz val="11"/>
      <color indexed="9"/>
      <name val="Calibri"/>
      <family val="2"/>
    </font>
    <font>
      <sz val="11"/>
      <name val="ＭＳ Ｐゴシック"/>
      <family val="2"/>
      <charset val="128"/>
    </font>
    <font>
      <sz val="10"/>
      <name val="Arial"/>
      <family val="2"/>
    </font>
    <font>
      <sz val="11"/>
      <name val="ＭＳ Ｐゴシック"/>
      <family val="3"/>
      <charset val="128"/>
    </font>
    <font>
      <sz val="9"/>
      <name val="ＭＳ ゴシック"/>
      <family val="3"/>
      <charset val="128"/>
    </font>
    <font>
      <u/>
      <sz val="11"/>
      <color indexed="12"/>
      <name val="ＭＳ Ｐゴシック"/>
      <family val="3"/>
      <charset val="128"/>
    </font>
    <font>
      <sz val="11"/>
      <color theme="0"/>
      <name val="Times New Roman"/>
      <family val="1"/>
    </font>
    <font>
      <u/>
      <sz val="11"/>
      <color theme="10"/>
      <name val="Calibri"/>
      <family val="2"/>
      <scheme val="minor"/>
    </font>
    <font>
      <sz val="10"/>
      <name val="Tahoma"/>
      <family val="2"/>
    </font>
    <font>
      <b/>
      <sz val="10"/>
      <color indexed="9"/>
      <name val="Tahoma"/>
      <family val="2"/>
    </font>
    <font>
      <sz val="10"/>
      <color indexed="9"/>
      <name val="Tahoma"/>
      <family val="2"/>
    </font>
    <font>
      <b/>
      <sz val="10"/>
      <color indexed="60"/>
      <name val="Tahoma"/>
      <family val="2"/>
    </font>
    <font>
      <b/>
      <sz val="10"/>
      <color indexed="12"/>
      <name val="Tahoma"/>
      <family val="2"/>
    </font>
    <font>
      <sz val="10"/>
      <color indexed="8"/>
      <name val="Tahoma"/>
      <family val="2"/>
    </font>
    <font>
      <sz val="11"/>
      <color rgb="FFFF0000"/>
      <name val="Times New Roman"/>
      <family val="1"/>
    </font>
  </fonts>
  <fills count="25">
    <fill>
      <patternFill patternType="none"/>
    </fill>
    <fill>
      <patternFill patternType="gray125"/>
    </fill>
    <fill>
      <patternFill patternType="solid">
        <fgColor rgb="FF00B0F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patternFill>
    </fill>
    <fill>
      <patternFill patternType="solid">
        <fgColor rgb="FF002060"/>
        <bgColor indexed="64"/>
      </patternFill>
    </fill>
    <fill>
      <patternFill patternType="solid">
        <fgColor indexed="9"/>
        <bgColor indexed="26"/>
      </patternFill>
    </fill>
    <fill>
      <patternFill patternType="solid">
        <fgColor indexed="18"/>
        <bgColor indexed="32"/>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right style="medium">
        <color indexed="8"/>
      </right>
      <top/>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style="hair">
        <color indexed="8"/>
      </top>
      <bottom style="hair">
        <color indexed="8"/>
      </bottom>
      <diagonal/>
    </border>
    <border>
      <left/>
      <right style="hair">
        <color indexed="8"/>
      </right>
      <top style="hair">
        <color indexed="8"/>
      </top>
      <bottom/>
      <diagonal/>
    </border>
    <border>
      <left style="hair">
        <color indexed="8"/>
      </left>
      <right style="hair">
        <color indexed="8"/>
      </right>
      <top style="hair">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style="hair">
        <color indexed="8"/>
      </top>
      <bottom style="thin">
        <color indexed="8"/>
      </bottom>
      <diagonal/>
    </border>
    <border>
      <left style="hair">
        <color indexed="8"/>
      </left>
      <right/>
      <top style="hair">
        <color indexed="8"/>
      </top>
      <bottom style="hair">
        <color indexed="8"/>
      </bottom>
      <diagonal/>
    </border>
    <border>
      <left style="thin">
        <color indexed="64"/>
      </left>
      <right style="thin">
        <color indexed="64"/>
      </right>
      <top/>
      <bottom/>
      <diagonal/>
    </border>
  </borders>
  <cellStyleXfs count="71">
    <xf numFmtId="0" fontId="0" fillId="0" borderId="0"/>
    <xf numFmtId="0"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12"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20" borderId="0" applyNumberFormat="0" applyBorder="0" applyAlignment="0" applyProtection="0"/>
    <xf numFmtId="0" fontId="11" fillId="0" borderId="0" applyNumberFormat="0" applyFill="0" applyBorder="0" applyAlignment="0" applyProtection="0"/>
    <xf numFmtId="0" fontId="9" fillId="0" borderId="0"/>
    <xf numFmtId="0" fontId="3" fillId="0" borderId="0"/>
    <xf numFmtId="0" fontId="8" fillId="0" borderId="0"/>
    <xf numFmtId="0" fontId="8" fillId="0" borderId="0"/>
    <xf numFmtId="0" fontId="7" fillId="0" borderId="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8" fillId="21" borderId="7" applyNumberFormat="0" applyFont="0" applyAlignment="0" applyProtection="0"/>
    <xf numFmtId="0" fontId="10" fillId="0" borderId="0"/>
    <xf numFmtId="0" fontId="8" fillId="0" borderId="0"/>
    <xf numFmtId="0" fontId="13" fillId="0" borderId="0" applyNumberFormat="0" applyFill="0" applyBorder="0" applyAlignment="0" applyProtection="0"/>
  </cellStyleXfs>
  <cellXfs count="87">
    <xf numFmtId="0" fontId="0" fillId="0" borderId="0" xfId="0"/>
    <xf numFmtId="0" fontId="1" fillId="0" borderId="0" xfId="0" applyFont="1" applyBorder="1"/>
    <xf numFmtId="0" fontId="1" fillId="0" borderId="1" xfId="0" applyFont="1" applyBorder="1" applyAlignment="1">
      <alignment horizontal="center"/>
    </xf>
    <xf numFmtId="0" fontId="1" fillId="0" borderId="0" xfId="0" applyFont="1"/>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left" vertical="top"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12" fillId="22" borderId="1" xfId="0" applyFont="1" applyFill="1" applyBorder="1" applyAlignment="1">
      <alignment horizontal="center" vertical="center"/>
    </xf>
    <xf numFmtId="0" fontId="14" fillId="23" borderId="0" xfId="27" applyFont="1" applyFill="1" applyBorder="1"/>
    <xf numFmtId="0" fontId="14" fillId="23" borderId="8" xfId="27" applyFont="1" applyFill="1" applyBorder="1" applyAlignment="1"/>
    <xf numFmtId="0" fontId="15" fillId="24" borderId="9" xfId="27" applyNumberFormat="1" applyFont="1" applyFill="1" applyBorder="1" applyAlignment="1">
      <alignment horizontal="center"/>
    </xf>
    <xf numFmtId="0" fontId="15" fillId="24" borderId="10" xfId="27" applyNumberFormat="1" applyFont="1" applyFill="1" applyBorder="1" applyAlignment="1">
      <alignment horizontal="center"/>
    </xf>
    <xf numFmtId="0" fontId="15" fillId="24" borderId="11" xfId="27" applyNumberFormat="1" applyFont="1" applyFill="1" applyBorder="1" applyAlignment="1">
      <alignment horizontal="center" wrapText="1"/>
    </xf>
    <xf numFmtId="0" fontId="15" fillId="24" borderId="11" xfId="27" applyNumberFormat="1" applyFont="1" applyFill="1" applyBorder="1" applyAlignment="1">
      <alignment horizontal="center"/>
    </xf>
    <xf numFmtId="0" fontId="15" fillId="24" borderId="12" xfId="27" applyNumberFormat="1" applyFont="1" applyFill="1" applyBorder="1" applyAlignment="1">
      <alignment horizontal="center" wrapText="1"/>
    </xf>
    <xf numFmtId="0" fontId="14" fillId="23" borderId="13" xfId="27" applyNumberFormat="1" applyFont="1" applyFill="1" applyBorder="1" applyAlignment="1">
      <alignment horizontal="center"/>
    </xf>
    <xf numFmtId="0" fontId="14" fillId="23" borderId="14" xfId="27" applyNumberFormat="1" applyFont="1" applyFill="1" applyBorder="1"/>
    <xf numFmtId="0" fontId="14" fillId="23" borderId="13" xfId="27" applyNumberFormat="1" applyFont="1" applyFill="1" applyBorder="1"/>
    <xf numFmtId="0" fontId="14" fillId="23" borderId="15" xfId="27" applyNumberFormat="1" applyFont="1" applyFill="1" applyBorder="1"/>
    <xf numFmtId="0" fontId="14" fillId="23" borderId="16" xfId="27" applyNumberFormat="1" applyFont="1" applyFill="1" applyBorder="1"/>
    <xf numFmtId="0" fontId="14" fillId="23" borderId="8" xfId="27" applyFont="1" applyFill="1" applyBorder="1"/>
    <xf numFmtId="0" fontId="16" fillId="24" borderId="17" xfId="27" applyNumberFormat="1" applyFont="1" applyFill="1" applyBorder="1" applyAlignment="1">
      <alignment horizontal="center"/>
    </xf>
    <xf numFmtId="0" fontId="15" fillId="24" borderId="18" xfId="27" applyFont="1" applyFill="1" applyBorder="1"/>
    <xf numFmtId="0" fontId="16" fillId="24" borderId="19" xfId="27" applyFont="1" applyFill="1" applyBorder="1" applyAlignment="1">
      <alignment horizontal="center"/>
    </xf>
    <xf numFmtId="0" fontId="14" fillId="23" borderId="0" xfId="27" applyFont="1" applyFill="1" applyBorder="1" applyAlignment="1">
      <alignment horizontal="center"/>
    </xf>
    <xf numFmtId="10" fontId="14" fillId="23" borderId="0" xfId="27" applyNumberFormat="1" applyFont="1" applyFill="1" applyBorder="1" applyAlignment="1">
      <alignment horizontal="center"/>
    </xf>
    <xf numFmtId="9" fontId="14" fillId="23" borderId="0" xfId="27" applyNumberFormat="1" applyFont="1" applyFill="1" applyBorder="1" applyAlignment="1">
      <alignment horizontal="center"/>
    </xf>
    <xf numFmtId="0" fontId="17" fillId="23" borderId="0" xfId="27" applyFont="1" applyFill="1" applyBorder="1" applyAlignment="1">
      <alignment horizontal="left"/>
    </xf>
    <xf numFmtId="2" fontId="18" fillId="23" borderId="0" xfId="27" applyNumberFormat="1" applyFont="1" applyFill="1" applyBorder="1" applyAlignment="1">
      <alignment horizontal="right" wrapText="1"/>
    </xf>
    <xf numFmtId="0" fontId="19" fillId="23" borderId="0" xfId="27" applyFont="1" applyFill="1" applyBorder="1" applyAlignment="1">
      <alignment horizontal="center" wrapText="1"/>
    </xf>
    <xf numFmtId="0" fontId="3" fillId="0" borderId="0" xfId="28"/>
    <xf numFmtId="0" fontId="14" fillId="23" borderId="20" xfId="27" applyNumberFormat="1" applyFont="1" applyFill="1" applyBorder="1" applyAlignment="1">
      <alignment horizontal="center"/>
    </xf>
    <xf numFmtId="0" fontId="0" fillId="0" borderId="0" xfId="0" applyBorder="1"/>
    <xf numFmtId="0" fontId="13" fillId="0" borderId="16" xfId="70" applyBorder="1" applyAlignment="1" applyProtection="1">
      <alignment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0" fillId="0" borderId="1" xfId="0" applyFont="1" applyBorder="1"/>
    <xf numFmtId="0" fontId="20" fillId="0" borderId="0" xfId="0" applyFont="1"/>
    <xf numFmtId="0" fontId="12" fillId="22" borderId="1" xfId="0" applyFont="1" applyFill="1" applyBorder="1" applyAlignment="1">
      <alignment horizont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vertical="center" wrapText="1"/>
    </xf>
    <xf numFmtId="0" fontId="1" fillId="0" borderId="4" xfId="0" applyFont="1" applyBorder="1" applyAlignment="1">
      <alignment horizontal="center" vertical="center" wrapText="1"/>
    </xf>
    <xf numFmtId="16" fontId="1" fillId="0" borderId="1" xfId="0" applyNumberFormat="1" applyFont="1" applyBorder="1" applyAlignment="1">
      <alignment horizontal="center" vertical="center" wrapText="1"/>
    </xf>
    <xf numFmtId="0" fontId="1" fillId="0" borderId="0" xfId="0" applyFont="1" applyAlignment="1">
      <alignment horizontal="center" vertical="center"/>
    </xf>
    <xf numFmtId="0" fontId="1" fillId="0" borderId="0" xfId="0" applyFont="1" applyBorder="1" applyAlignment="1">
      <alignment horizontal="left"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16" fontId="1" fillId="0" borderId="1" xfId="0" applyNumberFormat="1" applyFont="1" applyBorder="1" applyAlignment="1">
      <alignment horizontal="center"/>
    </xf>
    <xf numFmtId="0" fontId="1" fillId="0" borderId="0" xfId="0" applyFont="1" applyBorder="1" applyAlignment="1">
      <alignment horizontal="center" vertical="center"/>
    </xf>
    <xf numFmtId="0" fontId="1" fillId="0" borderId="0" xfId="0" applyFont="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xf>
    <xf numFmtId="16" fontId="1" fillId="0" borderId="1" xfId="0" applyNumberFormat="1" applyFont="1" applyBorder="1" applyAlignment="1">
      <alignment horizontal="left"/>
    </xf>
    <xf numFmtId="0" fontId="2"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0" fillId="0" borderId="0" xfId="0" applyFont="1" applyBorder="1" applyAlignment="1">
      <alignment horizontal="left"/>
    </xf>
    <xf numFmtId="0" fontId="1" fillId="0" borderId="2" xfId="0" applyFont="1" applyBorder="1" applyAlignment="1">
      <alignment horizontal="center" vertical="center"/>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5" xfId="0" applyFont="1" applyBorder="1" applyAlignment="1">
      <alignment horizontal="center" vertical="center"/>
    </xf>
    <xf numFmtId="0" fontId="1" fillId="0" borderId="21" xfId="0" applyFont="1" applyBorder="1" applyAlignment="1">
      <alignment horizontal="center" vertical="center"/>
    </xf>
  </cellXfs>
  <cellStyles count="71">
    <cellStyle name="20% - Accent1 2" xfId="2" xr:uid="{00000000-0005-0000-0000-00002F000000}"/>
    <cellStyle name="20% - Accent2 2" xfId="3" xr:uid="{00000000-0005-0000-0000-000030000000}"/>
    <cellStyle name="20% - Accent3 2" xfId="4" xr:uid="{00000000-0005-0000-0000-000031000000}"/>
    <cellStyle name="20% - Accent4 2" xfId="5" xr:uid="{00000000-0005-0000-0000-000032000000}"/>
    <cellStyle name="20% - Accent5 2" xfId="6" xr:uid="{00000000-0005-0000-0000-000033000000}"/>
    <cellStyle name="20% - Accent6 2" xfId="7" xr:uid="{00000000-0005-0000-0000-000034000000}"/>
    <cellStyle name="40% - Accent1 2" xfId="8" xr:uid="{00000000-0005-0000-0000-000035000000}"/>
    <cellStyle name="40% - Accent2 2" xfId="9" xr:uid="{00000000-0005-0000-0000-000036000000}"/>
    <cellStyle name="40% - Accent3 2" xfId="10" xr:uid="{00000000-0005-0000-0000-000037000000}"/>
    <cellStyle name="40% - Accent4 2" xfId="11" xr:uid="{00000000-0005-0000-0000-000038000000}"/>
    <cellStyle name="40% - Accent5 2" xfId="12" xr:uid="{00000000-0005-0000-0000-000039000000}"/>
    <cellStyle name="40% - Accent6 2" xfId="13" xr:uid="{00000000-0005-0000-0000-00003A000000}"/>
    <cellStyle name="60% - Accent1 2" xfId="14" xr:uid="{00000000-0005-0000-0000-00003B000000}"/>
    <cellStyle name="60% - Accent2 2" xfId="15" xr:uid="{00000000-0005-0000-0000-00003C000000}"/>
    <cellStyle name="60% - Accent3 2" xfId="16" xr:uid="{00000000-0005-0000-0000-00003D000000}"/>
    <cellStyle name="60% - Accent4 2" xfId="17" xr:uid="{00000000-0005-0000-0000-00003E000000}"/>
    <cellStyle name="60% - Accent5 2" xfId="18" xr:uid="{00000000-0005-0000-0000-00003F000000}"/>
    <cellStyle name="60% - Accent6 2" xfId="19" xr:uid="{00000000-0005-0000-0000-000040000000}"/>
    <cellStyle name="Accent1 2" xfId="20" xr:uid="{00000000-0005-0000-0000-000041000000}"/>
    <cellStyle name="Accent2 2" xfId="21" xr:uid="{00000000-0005-0000-0000-000042000000}"/>
    <cellStyle name="Accent3 2" xfId="22" xr:uid="{00000000-0005-0000-0000-000043000000}"/>
    <cellStyle name="Accent4 2" xfId="23" xr:uid="{00000000-0005-0000-0000-000044000000}"/>
    <cellStyle name="Accent5 2" xfId="24" xr:uid="{00000000-0005-0000-0000-000045000000}"/>
    <cellStyle name="Accent6 2" xfId="25" xr:uid="{00000000-0005-0000-0000-000046000000}"/>
    <cellStyle name="Bình thường" xfId="0" builtinId="0"/>
    <cellStyle name="Bình thường 2" xfId="1" xr:uid="{00000000-0005-0000-0000-000047000000}"/>
    <cellStyle name="Bình thường 3" xfId="69" xr:uid="{00000000-0005-0000-0000-000075000000}"/>
    <cellStyle name="Hyperlink 2" xfId="26" xr:uid="{00000000-0005-0000-0000-000048000000}"/>
    <cellStyle name="Normal 2" xfId="27" xr:uid="{00000000-0005-0000-0000-000049000000}"/>
    <cellStyle name="Normal 3" xfId="28" xr:uid="{00000000-0005-0000-0000-00004A000000}"/>
    <cellStyle name="Normal 4 2" xfId="29" xr:uid="{00000000-0005-0000-0000-00004B000000}"/>
    <cellStyle name="Normal 4 3" xfId="30" xr:uid="{00000000-0005-0000-0000-00004C000000}"/>
    <cellStyle name="Normal_Sheet1" xfId="31" xr:uid="{00000000-0005-0000-0000-00004D000000}"/>
    <cellStyle name="Note 10" xfId="32" xr:uid="{00000000-0005-0000-0000-00004E000000}"/>
    <cellStyle name="Note 10 2" xfId="33" xr:uid="{00000000-0005-0000-0000-00004F000000}"/>
    <cellStyle name="Note 10 3" xfId="34" xr:uid="{00000000-0005-0000-0000-000050000000}"/>
    <cellStyle name="Note 11" xfId="35" xr:uid="{00000000-0005-0000-0000-000051000000}"/>
    <cellStyle name="Note 11 2" xfId="36" xr:uid="{00000000-0005-0000-0000-000052000000}"/>
    <cellStyle name="Note 11 3" xfId="37" xr:uid="{00000000-0005-0000-0000-000053000000}"/>
    <cellStyle name="Note 12" xfId="38" xr:uid="{00000000-0005-0000-0000-000054000000}"/>
    <cellStyle name="Note 12 2" xfId="39" xr:uid="{00000000-0005-0000-0000-000055000000}"/>
    <cellStyle name="Note 12 3" xfId="40" xr:uid="{00000000-0005-0000-0000-000056000000}"/>
    <cellStyle name="Note 13" xfId="41" xr:uid="{00000000-0005-0000-0000-000057000000}"/>
    <cellStyle name="Note 14" xfId="42" xr:uid="{00000000-0005-0000-0000-000058000000}"/>
    <cellStyle name="Note 15" xfId="43" xr:uid="{00000000-0005-0000-0000-000059000000}"/>
    <cellStyle name="Note 2" xfId="44" xr:uid="{00000000-0005-0000-0000-00005A000000}"/>
    <cellStyle name="Note 2 2" xfId="45" xr:uid="{00000000-0005-0000-0000-00005B000000}"/>
    <cellStyle name="Note 2 3" xfId="46" xr:uid="{00000000-0005-0000-0000-00005C000000}"/>
    <cellStyle name="Note 3" xfId="47" xr:uid="{00000000-0005-0000-0000-00005D000000}"/>
    <cellStyle name="Note 3 2" xfId="48" xr:uid="{00000000-0005-0000-0000-00005E000000}"/>
    <cellStyle name="Note 3 3" xfId="49" xr:uid="{00000000-0005-0000-0000-00005F000000}"/>
    <cellStyle name="Note 4" xfId="50" xr:uid="{00000000-0005-0000-0000-000060000000}"/>
    <cellStyle name="Note 4 2" xfId="51" xr:uid="{00000000-0005-0000-0000-000061000000}"/>
    <cellStyle name="Note 4 3" xfId="52" xr:uid="{00000000-0005-0000-0000-000062000000}"/>
    <cellStyle name="Note 5" xfId="53" xr:uid="{00000000-0005-0000-0000-000063000000}"/>
    <cellStyle name="Note 5 2" xfId="54" xr:uid="{00000000-0005-0000-0000-000064000000}"/>
    <cellStyle name="Note 5 3" xfId="55" xr:uid="{00000000-0005-0000-0000-000065000000}"/>
    <cellStyle name="Note 6" xfId="56" xr:uid="{00000000-0005-0000-0000-000066000000}"/>
    <cellStyle name="Note 6 2" xfId="57" xr:uid="{00000000-0005-0000-0000-000067000000}"/>
    <cellStyle name="Note 6 3" xfId="58" xr:uid="{00000000-0005-0000-0000-000068000000}"/>
    <cellStyle name="Note 7" xfId="59" xr:uid="{00000000-0005-0000-0000-000069000000}"/>
    <cellStyle name="Note 7 2" xfId="60" xr:uid="{00000000-0005-0000-0000-00006A000000}"/>
    <cellStyle name="Note 7 3" xfId="61" xr:uid="{00000000-0005-0000-0000-00006B000000}"/>
    <cellStyle name="Note 8" xfId="62" xr:uid="{00000000-0005-0000-0000-00006C000000}"/>
    <cellStyle name="Note 8 2" xfId="63" xr:uid="{00000000-0005-0000-0000-00006D000000}"/>
    <cellStyle name="Note 8 3" xfId="64" xr:uid="{00000000-0005-0000-0000-00006E000000}"/>
    <cellStyle name="Note 9" xfId="65" xr:uid="{00000000-0005-0000-0000-00006F000000}"/>
    <cellStyle name="Note 9 2" xfId="66" xr:uid="{00000000-0005-0000-0000-000070000000}"/>
    <cellStyle name="Note 9 3" xfId="67" xr:uid="{00000000-0005-0000-0000-000071000000}"/>
    <cellStyle name="Siêu kết nối" xfId="70" builtinId="8"/>
    <cellStyle name="標準_結合試験(AllOvertheWorld)" xfId="68" xr:uid="{00000000-0005-0000-0000-00007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9FCA4-BEB0-468F-BC62-981B610970DB}">
  <dimension ref="B3:E12"/>
  <sheetViews>
    <sheetView workbookViewId="0">
      <selection activeCell="E12" sqref="E12"/>
    </sheetView>
  </sheetViews>
  <sheetFormatPr defaultRowHeight="15"/>
  <cols>
    <col min="1" max="1" width="9.140625" style="3"/>
    <col min="2" max="2" width="15.42578125" style="3" customWidth="1"/>
    <col min="3" max="3" width="18.85546875" style="3" customWidth="1"/>
    <col min="4" max="4" width="24.7109375" style="3" customWidth="1"/>
    <col min="5" max="5" width="97.28515625" style="3" customWidth="1"/>
    <col min="6" max="16384" width="9.140625" style="3"/>
  </cols>
  <sheetData>
    <row r="3" spans="2:5" ht="44.25" customHeight="1">
      <c r="B3" s="75" t="s">
        <v>0</v>
      </c>
      <c r="C3" s="76"/>
      <c r="D3" s="76"/>
      <c r="E3" s="77"/>
    </row>
    <row r="5" spans="2:5">
      <c r="B5" s="47" t="s">
        <v>1</v>
      </c>
      <c r="C5" s="73" t="s">
        <v>82</v>
      </c>
      <c r="D5" s="73"/>
      <c r="E5" s="73"/>
    </row>
    <row r="6" spans="2:5">
      <c r="B6" s="47" t="s">
        <v>2</v>
      </c>
      <c r="C6" s="73" t="s">
        <v>253</v>
      </c>
      <c r="D6" s="73"/>
      <c r="E6" s="73"/>
    </row>
    <row r="7" spans="2:5">
      <c r="B7" s="47" t="s">
        <v>3</v>
      </c>
      <c r="C7" s="74" t="s">
        <v>254</v>
      </c>
      <c r="D7" s="73"/>
      <c r="E7" s="73"/>
    </row>
    <row r="8" spans="2:5">
      <c r="B8" s="48"/>
    </row>
    <row r="9" spans="2:5">
      <c r="B9" s="78" t="s">
        <v>4</v>
      </c>
      <c r="C9" s="78"/>
      <c r="D9" s="1"/>
      <c r="E9" s="1"/>
    </row>
    <row r="10" spans="2:5">
      <c r="B10" s="49" t="s">
        <v>5</v>
      </c>
      <c r="C10" s="49" t="s">
        <v>2</v>
      </c>
      <c r="D10" s="49" t="s">
        <v>6</v>
      </c>
      <c r="E10" s="49" t="s">
        <v>7</v>
      </c>
    </row>
    <row r="11" spans="2:5">
      <c r="B11" s="66">
        <v>43435</v>
      </c>
      <c r="C11" s="2" t="s">
        <v>253</v>
      </c>
      <c r="D11" s="2" t="s">
        <v>62</v>
      </c>
      <c r="E11" s="2"/>
    </row>
    <row r="12" spans="2:5">
      <c r="B12" s="2"/>
      <c r="C12" s="2"/>
      <c r="D12" s="2"/>
      <c r="E12" s="2"/>
    </row>
  </sheetData>
  <mergeCells count="5">
    <mergeCell ref="C5:E5"/>
    <mergeCell ref="C6:E6"/>
    <mergeCell ref="C7:E7"/>
    <mergeCell ref="B3:E3"/>
    <mergeCell ref="B9:C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5726-E3FA-42F1-A8D4-5C3FB41FF7E6}">
  <dimension ref="A2:L22"/>
  <sheetViews>
    <sheetView topLeftCell="B13" workbookViewId="0">
      <selection activeCell="I9" sqref="I9"/>
    </sheetView>
  </sheetViews>
  <sheetFormatPr defaultRowHeight="15"/>
  <cols>
    <col min="1" max="1" width="11.5703125" style="11" customWidth="1"/>
    <col min="2" max="2" width="22" style="11" customWidth="1"/>
    <col min="3" max="3" width="16.140625" style="11" customWidth="1"/>
    <col min="4" max="4" width="15.85546875" style="11" customWidth="1"/>
    <col min="5" max="5" width="21.42578125" style="11" customWidth="1"/>
    <col min="6" max="6" width="22.140625" style="11" customWidth="1"/>
    <col min="7" max="7" width="26.140625" style="11" customWidth="1"/>
    <col min="8" max="8" width="18.42578125" style="11" customWidth="1"/>
    <col min="9" max="9" width="26.7109375" style="11" customWidth="1"/>
    <col min="10" max="10" width="17.140625" style="11" customWidth="1"/>
    <col min="11" max="11" width="20.28515625" style="11" customWidth="1"/>
    <col min="12" max="12" width="18.42578125" style="11" customWidth="1"/>
    <col min="13" max="16384" width="9.140625" style="11"/>
  </cols>
  <sheetData>
    <row r="2" spans="1:12">
      <c r="A2" s="80" t="s">
        <v>49</v>
      </c>
      <c r="B2" s="80"/>
      <c r="C2" s="80"/>
      <c r="D2" s="80"/>
      <c r="E2" s="81" t="s">
        <v>172</v>
      </c>
      <c r="F2" s="81"/>
    </row>
    <row r="3" spans="1:12">
      <c r="I3" s="14" t="s">
        <v>50</v>
      </c>
      <c r="J3" s="64">
        <v>20</v>
      </c>
    </row>
    <row r="4" spans="1:12">
      <c r="E4" s="68"/>
      <c r="I4" s="14" t="s">
        <v>51</v>
      </c>
      <c r="J4" s="64">
        <v>0</v>
      </c>
    </row>
    <row r="5" spans="1:12">
      <c r="E5" s="1"/>
      <c r="I5" s="14" t="s">
        <v>52</v>
      </c>
      <c r="J5" s="64">
        <v>10</v>
      </c>
    </row>
    <row r="6" spans="1:12">
      <c r="E6" s="1"/>
      <c r="I6" s="14" t="s">
        <v>53</v>
      </c>
      <c r="J6" s="64">
        <v>30</v>
      </c>
    </row>
    <row r="8" spans="1:12">
      <c r="A8" s="63" t="s">
        <v>17</v>
      </c>
      <c r="B8" s="63" t="s">
        <v>18</v>
      </c>
      <c r="C8" s="63" t="s">
        <v>19</v>
      </c>
      <c r="D8" s="63" t="s">
        <v>20</v>
      </c>
      <c r="E8" s="63" t="s">
        <v>21</v>
      </c>
      <c r="F8" s="63" t="s">
        <v>22</v>
      </c>
      <c r="G8" s="63" t="s">
        <v>23</v>
      </c>
      <c r="H8" s="71" t="s">
        <v>24</v>
      </c>
      <c r="I8" s="63" t="s">
        <v>25</v>
      </c>
      <c r="J8" s="63" t="s">
        <v>26</v>
      </c>
      <c r="K8" s="63" t="s">
        <v>27</v>
      </c>
      <c r="L8" s="63" t="s">
        <v>28</v>
      </c>
    </row>
    <row r="9" spans="1:12" ht="75">
      <c r="A9" s="64" t="s">
        <v>181</v>
      </c>
      <c r="B9" s="64" t="s">
        <v>190</v>
      </c>
      <c r="C9" s="82" t="s">
        <v>189</v>
      </c>
      <c r="D9" s="64">
        <v>5</v>
      </c>
      <c r="E9" s="7" t="s">
        <v>191</v>
      </c>
      <c r="F9" s="7" t="s">
        <v>232</v>
      </c>
      <c r="G9" s="7" t="s">
        <v>192</v>
      </c>
      <c r="H9" s="72" t="s">
        <v>60</v>
      </c>
      <c r="I9" s="7" t="s">
        <v>238</v>
      </c>
      <c r="J9" s="64" t="s">
        <v>62</v>
      </c>
      <c r="K9" s="60">
        <v>43435</v>
      </c>
      <c r="L9" s="64"/>
    </row>
    <row r="10" spans="1:12" ht="105">
      <c r="A10" s="64" t="s">
        <v>214</v>
      </c>
      <c r="B10" s="64" t="s">
        <v>236</v>
      </c>
      <c r="C10" s="84"/>
      <c r="D10" s="64">
        <v>5</v>
      </c>
      <c r="E10" s="7" t="s">
        <v>223</v>
      </c>
      <c r="F10" s="7" t="s">
        <v>237</v>
      </c>
      <c r="G10" s="7" t="s">
        <v>224</v>
      </c>
      <c r="H10" s="72" t="s">
        <v>60</v>
      </c>
      <c r="I10" s="7" t="s">
        <v>239</v>
      </c>
      <c r="J10" s="72" t="s">
        <v>62</v>
      </c>
      <c r="K10" s="60">
        <v>43435</v>
      </c>
      <c r="L10" s="64"/>
    </row>
    <row r="11" spans="1:12" ht="75">
      <c r="A11" s="64" t="s">
        <v>182</v>
      </c>
      <c r="B11" s="64" t="s">
        <v>226</v>
      </c>
      <c r="C11" s="84"/>
      <c r="D11" s="64">
        <v>5</v>
      </c>
      <c r="E11" s="7" t="s">
        <v>220</v>
      </c>
      <c r="F11" s="7" t="s">
        <v>233</v>
      </c>
      <c r="G11" s="7" t="s">
        <v>225</v>
      </c>
      <c r="H11" s="72" t="s">
        <v>60</v>
      </c>
      <c r="I11" s="7" t="s">
        <v>240</v>
      </c>
      <c r="J11" s="72" t="s">
        <v>62</v>
      </c>
      <c r="K11" s="60">
        <v>43435</v>
      </c>
      <c r="L11" s="64"/>
    </row>
    <row r="12" spans="1:12" ht="75">
      <c r="A12" s="64" t="s">
        <v>198</v>
      </c>
      <c r="B12" s="64" t="s">
        <v>215</v>
      </c>
      <c r="C12" s="84"/>
      <c r="D12" s="64">
        <v>5</v>
      </c>
      <c r="E12" s="7" t="s">
        <v>221</v>
      </c>
      <c r="F12" s="7" t="s">
        <v>234</v>
      </c>
      <c r="G12" s="7" t="s">
        <v>225</v>
      </c>
      <c r="H12" s="72" t="s">
        <v>60</v>
      </c>
      <c r="I12" s="7" t="s">
        <v>241</v>
      </c>
      <c r="J12" s="72" t="s">
        <v>62</v>
      </c>
      <c r="K12" s="60">
        <v>43435</v>
      </c>
      <c r="L12" s="64"/>
    </row>
    <row r="13" spans="1:12" ht="75">
      <c r="A13" s="70" t="s">
        <v>218</v>
      </c>
      <c r="B13" s="70" t="s">
        <v>219</v>
      </c>
      <c r="C13" s="83"/>
      <c r="D13" s="70">
        <v>5</v>
      </c>
      <c r="E13" s="7" t="s">
        <v>222</v>
      </c>
      <c r="F13" s="7" t="s">
        <v>235</v>
      </c>
      <c r="G13" s="7" t="s">
        <v>225</v>
      </c>
      <c r="H13" s="72" t="s">
        <v>60</v>
      </c>
      <c r="I13" s="7" t="s">
        <v>242</v>
      </c>
      <c r="J13" s="72" t="s">
        <v>62</v>
      </c>
      <c r="K13" s="60">
        <v>43435</v>
      </c>
      <c r="L13" s="70"/>
    </row>
    <row r="14" spans="1:12" ht="90">
      <c r="A14" s="70" t="s">
        <v>216</v>
      </c>
      <c r="B14" s="70" t="s">
        <v>193</v>
      </c>
      <c r="C14" s="82" t="s">
        <v>194</v>
      </c>
      <c r="D14" s="70">
        <v>5</v>
      </c>
      <c r="E14" s="7" t="s">
        <v>195</v>
      </c>
      <c r="F14" s="7"/>
      <c r="G14" s="7" t="s">
        <v>195</v>
      </c>
      <c r="H14" s="72"/>
      <c r="I14" s="64"/>
      <c r="J14" s="64"/>
      <c r="K14" s="64"/>
      <c r="L14" s="64"/>
    </row>
    <row r="15" spans="1:12" ht="75">
      <c r="A15" s="70" t="s">
        <v>217</v>
      </c>
      <c r="B15" s="70" t="s">
        <v>199</v>
      </c>
      <c r="C15" s="83"/>
      <c r="D15" s="70">
        <v>5</v>
      </c>
      <c r="E15" s="7" t="s">
        <v>196</v>
      </c>
      <c r="F15" s="7"/>
      <c r="G15" s="7" t="s">
        <v>197</v>
      </c>
      <c r="H15" s="72"/>
      <c r="I15" s="64"/>
      <c r="J15" s="64"/>
      <c r="K15" s="64"/>
      <c r="L15" s="64"/>
    </row>
    <row r="16" spans="1:12">
      <c r="A16" s="64"/>
      <c r="B16" s="64"/>
      <c r="C16" s="64"/>
      <c r="D16" s="64"/>
      <c r="E16" s="10"/>
      <c r="F16" s="7"/>
      <c r="G16" s="7"/>
      <c r="H16" s="72"/>
      <c r="I16" s="64"/>
      <c r="J16" s="64"/>
      <c r="K16" s="64"/>
      <c r="L16" s="64"/>
    </row>
    <row r="17" spans="1:12">
      <c r="A17" s="64"/>
      <c r="B17" s="64"/>
      <c r="C17" s="64"/>
      <c r="D17" s="64"/>
      <c r="E17" s="10"/>
      <c r="F17" s="7"/>
      <c r="G17" s="7"/>
      <c r="H17" s="72"/>
      <c r="I17" s="64"/>
      <c r="J17" s="64"/>
      <c r="K17" s="64"/>
      <c r="L17" s="64"/>
    </row>
    <row r="18" spans="1:12">
      <c r="A18" s="64"/>
      <c r="B18" s="64"/>
      <c r="C18" s="64"/>
      <c r="D18" s="64"/>
      <c r="E18" s="10"/>
      <c r="F18" s="7"/>
      <c r="G18" s="7"/>
      <c r="H18" s="72"/>
      <c r="I18" s="64"/>
      <c r="J18" s="64"/>
      <c r="K18" s="64"/>
      <c r="L18" s="64"/>
    </row>
    <row r="19" spans="1:12">
      <c r="A19" s="64"/>
      <c r="B19" s="64"/>
      <c r="C19" s="64"/>
      <c r="D19" s="64"/>
      <c r="E19" s="10"/>
      <c r="F19" s="7"/>
      <c r="G19" s="7"/>
      <c r="H19" s="72"/>
      <c r="I19" s="64"/>
      <c r="J19" s="64"/>
      <c r="K19" s="64"/>
      <c r="L19" s="64"/>
    </row>
    <row r="20" spans="1:12">
      <c r="A20" s="64"/>
      <c r="B20" s="64"/>
      <c r="C20" s="64"/>
      <c r="D20" s="64"/>
      <c r="E20" s="10"/>
      <c r="F20" s="64"/>
      <c r="G20" s="64"/>
      <c r="H20" s="72"/>
      <c r="I20" s="64"/>
      <c r="J20" s="64"/>
      <c r="K20" s="64"/>
      <c r="L20" s="64"/>
    </row>
    <row r="21" spans="1:12">
      <c r="A21" s="64"/>
      <c r="B21" s="64"/>
      <c r="C21" s="64"/>
      <c r="D21" s="64"/>
      <c r="E21" s="64"/>
      <c r="F21" s="64"/>
      <c r="G21" s="64"/>
      <c r="H21" s="72"/>
      <c r="I21" s="64"/>
      <c r="J21" s="64"/>
      <c r="K21" s="64"/>
      <c r="L21" s="64"/>
    </row>
    <row r="22" spans="1:12">
      <c r="A22" s="64"/>
      <c r="B22" s="64"/>
      <c r="C22" s="64"/>
      <c r="D22" s="64"/>
      <c r="E22" s="64"/>
      <c r="F22" s="64"/>
      <c r="G22" s="64"/>
      <c r="H22" s="72"/>
      <c r="I22" s="64"/>
      <c r="J22" s="64"/>
      <c r="K22" s="64"/>
      <c r="L22" s="64"/>
    </row>
  </sheetData>
  <mergeCells count="4">
    <mergeCell ref="A2:D2"/>
    <mergeCell ref="E2:F2"/>
    <mergeCell ref="C14:C15"/>
    <mergeCell ref="C9:C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6FC00-93F9-4B5B-9602-2FF66E1DF449}">
  <dimension ref="A2:L20"/>
  <sheetViews>
    <sheetView topLeftCell="D10" workbookViewId="0">
      <selection activeCell="J4" sqref="J4"/>
    </sheetView>
  </sheetViews>
  <sheetFormatPr defaultRowHeight="15"/>
  <cols>
    <col min="1" max="1" width="11.5703125" style="11" customWidth="1"/>
    <col min="2" max="2" width="22" style="11" customWidth="1"/>
    <col min="3" max="3" width="16.140625" style="11" customWidth="1"/>
    <col min="4" max="4" width="15.85546875" style="11" customWidth="1"/>
    <col min="5" max="5" width="21.42578125" style="11" customWidth="1"/>
    <col min="6" max="6" width="22.140625" style="11" customWidth="1"/>
    <col min="7" max="7" width="26.140625" style="11" customWidth="1"/>
    <col min="8" max="8" width="18.42578125" style="11" customWidth="1"/>
    <col min="9" max="9" width="26.7109375" style="11" customWidth="1"/>
    <col min="10" max="10" width="17.140625" style="11" customWidth="1"/>
    <col min="11" max="11" width="20.28515625" style="11" customWidth="1"/>
    <col min="12" max="12" width="18.42578125" style="11" customWidth="1"/>
    <col min="13" max="16384" width="9.140625" style="11"/>
  </cols>
  <sheetData>
    <row r="2" spans="1:12">
      <c r="A2" s="80" t="s">
        <v>49</v>
      </c>
      <c r="B2" s="80"/>
      <c r="C2" s="80"/>
      <c r="D2" s="80"/>
      <c r="E2" s="81" t="s">
        <v>175</v>
      </c>
      <c r="F2" s="81"/>
    </row>
    <row r="3" spans="1:12">
      <c r="I3" s="14" t="s">
        <v>50</v>
      </c>
      <c r="J3" s="64">
        <v>15</v>
      </c>
    </row>
    <row r="4" spans="1:12">
      <c r="I4" s="14" t="s">
        <v>51</v>
      </c>
      <c r="J4" s="64">
        <v>0</v>
      </c>
    </row>
    <row r="5" spans="1:12">
      <c r="I5" s="14" t="s">
        <v>52</v>
      </c>
      <c r="J5" s="64">
        <v>0</v>
      </c>
    </row>
    <row r="6" spans="1:12">
      <c r="I6" s="14" t="s">
        <v>53</v>
      </c>
      <c r="J6" s="64">
        <v>15</v>
      </c>
    </row>
    <row r="8" spans="1:12">
      <c r="A8" s="63" t="s">
        <v>17</v>
      </c>
      <c r="B8" s="63" t="s">
        <v>18</v>
      </c>
      <c r="C8" s="63" t="s">
        <v>19</v>
      </c>
      <c r="D8" s="63" t="s">
        <v>20</v>
      </c>
      <c r="E8" s="63" t="s">
        <v>21</v>
      </c>
      <c r="F8" s="63" t="s">
        <v>22</v>
      </c>
      <c r="G8" s="63" t="s">
        <v>23</v>
      </c>
      <c r="H8" s="71" t="s">
        <v>24</v>
      </c>
      <c r="I8" s="63" t="s">
        <v>25</v>
      </c>
      <c r="J8" s="63" t="s">
        <v>26</v>
      </c>
      <c r="K8" s="63" t="s">
        <v>27</v>
      </c>
      <c r="L8" s="63" t="s">
        <v>28</v>
      </c>
    </row>
    <row r="9" spans="1:12" ht="105">
      <c r="A9" s="64" t="s">
        <v>183</v>
      </c>
      <c r="B9" s="64" t="s">
        <v>200</v>
      </c>
      <c r="C9" s="65" t="s">
        <v>175</v>
      </c>
      <c r="D9" s="64">
        <v>5</v>
      </c>
      <c r="E9" s="7" t="s">
        <v>201</v>
      </c>
      <c r="F9" s="7" t="s">
        <v>243</v>
      </c>
      <c r="G9" s="7" t="s">
        <v>202</v>
      </c>
      <c r="H9" s="72" t="s">
        <v>60</v>
      </c>
      <c r="I9" s="7" t="s">
        <v>246</v>
      </c>
      <c r="J9" s="64" t="s">
        <v>62</v>
      </c>
      <c r="K9" s="60">
        <v>43435</v>
      </c>
      <c r="L9" s="64"/>
    </row>
    <row r="10" spans="1:12" ht="90">
      <c r="A10" s="64" t="s">
        <v>184</v>
      </c>
      <c r="B10" s="64" t="s">
        <v>203</v>
      </c>
      <c r="C10" s="65" t="s">
        <v>204</v>
      </c>
      <c r="D10" s="64">
        <v>5</v>
      </c>
      <c r="E10" s="7" t="s">
        <v>205</v>
      </c>
      <c r="F10" s="7" t="s">
        <v>244</v>
      </c>
      <c r="G10" s="7" t="s">
        <v>206</v>
      </c>
      <c r="H10" s="72" t="s">
        <v>60</v>
      </c>
      <c r="I10" s="7" t="s">
        <v>205</v>
      </c>
      <c r="J10" s="72" t="s">
        <v>62</v>
      </c>
      <c r="K10" s="60">
        <v>43435</v>
      </c>
      <c r="L10" s="64"/>
    </row>
    <row r="11" spans="1:12" ht="105">
      <c r="A11" s="64" t="s">
        <v>185</v>
      </c>
      <c r="B11" s="64" t="s">
        <v>207</v>
      </c>
      <c r="C11" s="69" t="s">
        <v>208</v>
      </c>
      <c r="D11" s="64">
        <v>5</v>
      </c>
      <c r="E11" s="10" t="s">
        <v>209</v>
      </c>
      <c r="F11" s="7" t="s">
        <v>245</v>
      </c>
      <c r="G11" s="7" t="s">
        <v>210</v>
      </c>
      <c r="H11" s="72" t="s">
        <v>60</v>
      </c>
      <c r="I11" s="10" t="s">
        <v>209</v>
      </c>
      <c r="J11" s="72" t="s">
        <v>62</v>
      </c>
      <c r="K11" s="60">
        <v>43435</v>
      </c>
      <c r="L11" s="64"/>
    </row>
    <row r="12" spans="1:12">
      <c r="A12" s="64"/>
      <c r="B12" s="64"/>
      <c r="C12" s="64"/>
      <c r="D12" s="64"/>
      <c r="E12" s="10"/>
      <c r="F12" s="7"/>
      <c r="G12" s="7"/>
      <c r="H12" s="72"/>
      <c r="I12" s="64"/>
      <c r="J12" s="64"/>
      <c r="K12" s="64"/>
      <c r="L12" s="64"/>
    </row>
    <row r="13" spans="1:12">
      <c r="A13" s="64"/>
      <c r="B13" s="64"/>
      <c r="C13" s="64"/>
      <c r="D13" s="64"/>
      <c r="E13" s="10"/>
      <c r="F13" s="7"/>
      <c r="G13" s="7"/>
      <c r="H13" s="72"/>
      <c r="I13" s="64"/>
      <c r="J13" s="64"/>
      <c r="K13" s="64"/>
      <c r="L13" s="64"/>
    </row>
    <row r="14" spans="1:12">
      <c r="A14" s="64"/>
      <c r="B14" s="64"/>
      <c r="C14" s="64"/>
      <c r="D14" s="64"/>
      <c r="E14" s="10"/>
      <c r="F14" s="7"/>
      <c r="G14" s="7"/>
      <c r="H14" s="72"/>
      <c r="I14" s="64"/>
      <c r="J14" s="64"/>
      <c r="K14" s="64"/>
      <c r="L14" s="64"/>
    </row>
    <row r="15" spans="1:12">
      <c r="A15" s="64"/>
      <c r="B15" s="64"/>
      <c r="C15" s="64"/>
      <c r="D15" s="64"/>
      <c r="E15" s="10"/>
      <c r="F15" s="7"/>
      <c r="G15" s="7"/>
      <c r="H15" s="72"/>
      <c r="I15" s="64"/>
      <c r="J15" s="64"/>
      <c r="K15" s="64"/>
      <c r="L15" s="64"/>
    </row>
    <row r="16" spans="1:12">
      <c r="A16" s="64"/>
      <c r="B16" s="64"/>
      <c r="C16" s="64"/>
      <c r="D16" s="64"/>
      <c r="E16" s="10"/>
      <c r="F16" s="7"/>
      <c r="G16" s="7"/>
      <c r="H16" s="72"/>
      <c r="I16" s="64"/>
      <c r="J16" s="64"/>
      <c r="K16" s="64"/>
      <c r="L16" s="64"/>
    </row>
    <row r="17" spans="1:12">
      <c r="A17" s="64"/>
      <c r="B17" s="64"/>
      <c r="C17" s="64"/>
      <c r="D17" s="64"/>
      <c r="E17" s="10"/>
      <c r="F17" s="7"/>
      <c r="G17" s="7"/>
      <c r="H17" s="72"/>
      <c r="I17" s="64"/>
      <c r="J17" s="64"/>
      <c r="K17" s="64"/>
      <c r="L17" s="64"/>
    </row>
    <row r="18" spans="1:12">
      <c r="A18" s="64"/>
      <c r="B18" s="64"/>
      <c r="C18" s="64"/>
      <c r="D18" s="64"/>
      <c r="E18" s="10"/>
      <c r="F18" s="64"/>
      <c r="G18" s="64"/>
      <c r="H18" s="72"/>
      <c r="I18" s="64"/>
      <c r="J18" s="64"/>
      <c r="K18" s="64"/>
      <c r="L18" s="64"/>
    </row>
    <row r="19" spans="1:12">
      <c r="A19" s="64"/>
      <c r="B19" s="64"/>
      <c r="C19" s="64"/>
      <c r="D19" s="64"/>
      <c r="E19" s="64"/>
      <c r="F19" s="64"/>
      <c r="G19" s="64"/>
      <c r="H19" s="72"/>
      <c r="I19" s="64"/>
      <c r="J19" s="64"/>
      <c r="K19" s="64"/>
      <c r="L19" s="64"/>
    </row>
    <row r="20" spans="1:12">
      <c r="A20" s="64"/>
      <c r="B20" s="64"/>
      <c r="C20" s="64"/>
      <c r="D20" s="64"/>
      <c r="E20" s="64"/>
      <c r="F20" s="64"/>
      <c r="G20" s="64"/>
      <c r="H20" s="72"/>
      <c r="I20" s="64"/>
      <c r="J20" s="64"/>
      <c r="K20" s="64"/>
      <c r="L20" s="64"/>
    </row>
  </sheetData>
  <mergeCells count="2">
    <mergeCell ref="A2:D2"/>
    <mergeCell ref="E2: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B3A08-772F-44A0-B7FC-239E765BF48A}">
  <dimension ref="A2:L20"/>
  <sheetViews>
    <sheetView topLeftCell="D7" workbookViewId="0">
      <selection activeCell="J6" sqref="J6"/>
    </sheetView>
  </sheetViews>
  <sheetFormatPr defaultRowHeight="15"/>
  <cols>
    <col min="1" max="1" width="11.5703125" style="11" customWidth="1"/>
    <col min="2" max="2" width="22" style="11" customWidth="1"/>
    <col min="3" max="3" width="16.140625" style="11" customWidth="1"/>
    <col min="4" max="4" width="15.85546875" style="11" customWidth="1"/>
    <col min="5" max="5" width="21.42578125" style="11" customWidth="1"/>
    <col min="6" max="6" width="22.140625" style="11" customWidth="1"/>
    <col min="7" max="7" width="26.140625" style="11" customWidth="1"/>
    <col min="8" max="8" width="18.42578125" style="11" customWidth="1"/>
    <col min="9" max="9" width="26.7109375" style="11" customWidth="1"/>
    <col min="10" max="10" width="17.140625" style="11" customWidth="1"/>
    <col min="11" max="11" width="20.28515625" style="11" customWidth="1"/>
    <col min="12" max="12" width="18.42578125" style="11" customWidth="1"/>
    <col min="13" max="16384" width="9.140625" style="11"/>
  </cols>
  <sheetData>
    <row r="2" spans="1:12">
      <c r="A2" s="80" t="s">
        <v>49</v>
      </c>
      <c r="B2" s="80"/>
      <c r="C2" s="80"/>
      <c r="D2" s="80"/>
      <c r="E2" s="81" t="s">
        <v>178</v>
      </c>
      <c r="F2" s="81"/>
    </row>
    <row r="3" spans="1:12">
      <c r="I3" s="14" t="s">
        <v>50</v>
      </c>
      <c r="J3" s="64">
        <v>15</v>
      </c>
    </row>
    <row r="4" spans="1:12">
      <c r="I4" s="14" t="s">
        <v>51</v>
      </c>
      <c r="J4" s="64">
        <v>0</v>
      </c>
    </row>
    <row r="5" spans="1:12">
      <c r="I5" s="14" t="s">
        <v>52</v>
      </c>
      <c r="J5" s="64">
        <v>0</v>
      </c>
    </row>
    <row r="6" spans="1:12">
      <c r="I6" s="14" t="s">
        <v>53</v>
      </c>
      <c r="J6" s="64">
        <v>15</v>
      </c>
    </row>
    <row r="8" spans="1:12">
      <c r="A8" s="63" t="s">
        <v>17</v>
      </c>
      <c r="B8" s="63" t="s">
        <v>18</v>
      </c>
      <c r="C8" s="63" t="s">
        <v>19</v>
      </c>
      <c r="D8" s="63" t="s">
        <v>20</v>
      </c>
      <c r="E8" s="63" t="s">
        <v>21</v>
      </c>
      <c r="F8" s="63" t="s">
        <v>22</v>
      </c>
      <c r="G8" s="63" t="s">
        <v>23</v>
      </c>
      <c r="H8" s="63" t="s">
        <v>24</v>
      </c>
      <c r="I8" s="63" t="s">
        <v>25</v>
      </c>
      <c r="J8" s="63" t="s">
        <v>26</v>
      </c>
      <c r="K8" s="63" t="s">
        <v>27</v>
      </c>
      <c r="L8" s="63" t="s">
        <v>28</v>
      </c>
    </row>
    <row r="9" spans="1:12" ht="90">
      <c r="A9" s="64" t="s">
        <v>186</v>
      </c>
      <c r="B9" s="64" t="s">
        <v>211</v>
      </c>
      <c r="C9" s="65" t="s">
        <v>178</v>
      </c>
      <c r="D9" s="64">
        <v>5</v>
      </c>
      <c r="E9" s="7" t="s">
        <v>212</v>
      </c>
      <c r="F9" s="7" t="s">
        <v>247</v>
      </c>
      <c r="G9" s="7" t="s">
        <v>251</v>
      </c>
      <c r="H9" s="64" t="s">
        <v>250</v>
      </c>
      <c r="I9" s="7" t="s">
        <v>213</v>
      </c>
      <c r="J9" s="64" t="s">
        <v>62</v>
      </c>
      <c r="K9" s="60">
        <v>43435</v>
      </c>
      <c r="L9" s="64"/>
    </row>
    <row r="10" spans="1:12" ht="75">
      <c r="A10" s="64" t="s">
        <v>187</v>
      </c>
      <c r="B10" s="64" t="s">
        <v>227</v>
      </c>
      <c r="C10" s="65" t="s">
        <v>228</v>
      </c>
      <c r="D10" s="64">
        <v>5</v>
      </c>
      <c r="E10" s="7" t="s">
        <v>229</v>
      </c>
      <c r="F10" s="7" t="s">
        <v>249</v>
      </c>
      <c r="G10" s="7" t="s">
        <v>252</v>
      </c>
      <c r="H10" s="64" t="s">
        <v>250</v>
      </c>
      <c r="I10" s="7" t="s">
        <v>252</v>
      </c>
      <c r="J10" s="72" t="s">
        <v>62</v>
      </c>
      <c r="K10" s="60">
        <v>43435</v>
      </c>
      <c r="L10" s="64"/>
    </row>
    <row r="11" spans="1:12" ht="90">
      <c r="A11" s="64" t="s">
        <v>188</v>
      </c>
      <c r="B11" s="64" t="s">
        <v>230</v>
      </c>
      <c r="C11" s="70" t="s">
        <v>231</v>
      </c>
      <c r="D11" s="64">
        <v>5</v>
      </c>
      <c r="E11" s="10" t="s">
        <v>212</v>
      </c>
      <c r="F11" s="7" t="s">
        <v>248</v>
      </c>
      <c r="G11" s="7" t="s">
        <v>213</v>
      </c>
      <c r="H11" s="64" t="s">
        <v>250</v>
      </c>
      <c r="I11" s="7" t="s">
        <v>213</v>
      </c>
      <c r="J11" s="72" t="s">
        <v>62</v>
      </c>
      <c r="K11" s="60">
        <v>43435</v>
      </c>
      <c r="L11" s="64"/>
    </row>
    <row r="12" spans="1:12">
      <c r="A12" s="64"/>
      <c r="B12" s="64"/>
      <c r="C12" s="64"/>
      <c r="D12" s="64"/>
      <c r="E12" s="10"/>
      <c r="F12" s="7"/>
      <c r="G12" s="7"/>
      <c r="H12" s="64"/>
      <c r="I12" s="64"/>
      <c r="J12" s="64"/>
      <c r="K12" s="64"/>
      <c r="L12" s="64"/>
    </row>
    <row r="13" spans="1:12">
      <c r="A13" s="64"/>
      <c r="B13" s="64"/>
      <c r="C13" s="64"/>
      <c r="D13" s="64"/>
      <c r="E13" s="10"/>
      <c r="F13" s="7"/>
      <c r="G13" s="7"/>
      <c r="H13" s="64"/>
      <c r="I13" s="64"/>
      <c r="J13" s="64"/>
      <c r="K13" s="64"/>
      <c r="L13" s="64"/>
    </row>
    <row r="14" spans="1:12">
      <c r="A14" s="64"/>
      <c r="B14" s="64"/>
      <c r="C14" s="64"/>
      <c r="D14" s="64"/>
      <c r="E14" s="10"/>
      <c r="F14" s="7"/>
      <c r="G14" s="7"/>
      <c r="H14" s="64"/>
      <c r="I14" s="64"/>
      <c r="J14" s="64"/>
      <c r="K14" s="64"/>
      <c r="L14" s="64"/>
    </row>
    <row r="15" spans="1:12">
      <c r="A15" s="64"/>
      <c r="B15" s="64"/>
      <c r="C15" s="64"/>
      <c r="D15" s="64"/>
      <c r="E15" s="10"/>
      <c r="F15" s="7"/>
      <c r="G15" s="7"/>
      <c r="H15" s="64"/>
      <c r="I15" s="64"/>
      <c r="J15" s="64"/>
      <c r="K15" s="64"/>
      <c r="L15" s="64"/>
    </row>
    <row r="16" spans="1:12">
      <c r="A16" s="64"/>
      <c r="B16" s="64"/>
      <c r="C16" s="64"/>
      <c r="D16" s="64"/>
      <c r="E16" s="10"/>
      <c r="F16" s="7"/>
      <c r="G16" s="7"/>
      <c r="H16" s="64"/>
      <c r="I16" s="64"/>
      <c r="J16" s="64"/>
      <c r="K16" s="64"/>
      <c r="L16" s="64"/>
    </row>
    <row r="17" spans="1:12">
      <c r="A17" s="64"/>
      <c r="B17" s="64"/>
      <c r="C17" s="64"/>
      <c r="D17" s="64"/>
      <c r="E17" s="10"/>
      <c r="F17" s="7"/>
      <c r="G17" s="7"/>
      <c r="H17" s="64"/>
      <c r="I17" s="64"/>
      <c r="J17" s="64"/>
      <c r="K17" s="64"/>
      <c r="L17" s="64"/>
    </row>
    <row r="18" spans="1:12">
      <c r="A18" s="64"/>
      <c r="B18" s="64"/>
      <c r="C18" s="64"/>
      <c r="D18" s="64"/>
      <c r="E18" s="10"/>
      <c r="F18" s="64"/>
      <c r="G18" s="64"/>
      <c r="H18" s="64"/>
      <c r="I18" s="64"/>
      <c r="J18" s="64"/>
      <c r="K18" s="64"/>
      <c r="L18" s="64"/>
    </row>
    <row r="19" spans="1:12">
      <c r="A19" s="64"/>
      <c r="B19" s="64"/>
      <c r="C19" s="64"/>
      <c r="D19" s="64"/>
      <c r="E19" s="64"/>
      <c r="F19" s="64"/>
      <c r="G19" s="64"/>
      <c r="H19" s="64"/>
      <c r="I19" s="64"/>
      <c r="J19" s="64"/>
      <c r="K19" s="64"/>
      <c r="L19" s="64"/>
    </row>
    <row r="20" spans="1:12">
      <c r="A20" s="64"/>
      <c r="B20" s="64"/>
      <c r="C20" s="64"/>
      <c r="D20" s="64"/>
      <c r="E20" s="64"/>
      <c r="F20" s="64"/>
      <c r="G20" s="64"/>
      <c r="H20" s="64"/>
      <c r="I20" s="64"/>
      <c r="J20" s="64"/>
      <c r="K20" s="64"/>
      <c r="L20" s="64"/>
    </row>
  </sheetData>
  <mergeCells count="2">
    <mergeCell ref="A2:D2"/>
    <mergeCell ref="E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70E22-ACCB-47A3-B744-68D84D3695CC}">
  <dimension ref="B2:F17"/>
  <sheetViews>
    <sheetView zoomScale="115" zoomScaleNormal="115" workbookViewId="0">
      <selection activeCell="C12" sqref="C12"/>
    </sheetView>
  </sheetViews>
  <sheetFormatPr defaultRowHeight="15"/>
  <cols>
    <col min="1" max="1" width="9.140625" style="3"/>
    <col min="2" max="2" width="5.42578125" style="3" customWidth="1"/>
    <col min="3" max="3" width="31.42578125" style="3" customWidth="1"/>
    <col min="4" max="4" width="33.140625" style="61" customWidth="1"/>
    <col min="5" max="5" width="72.85546875" style="3" customWidth="1"/>
    <col min="6" max="6" width="9.140625" style="61"/>
    <col min="7" max="16384" width="9.140625" style="3"/>
  </cols>
  <sheetData>
    <row r="2" spans="2:6">
      <c r="B2" s="79" t="s">
        <v>8</v>
      </c>
      <c r="C2" s="76"/>
      <c r="D2" s="76"/>
      <c r="E2" s="77"/>
      <c r="F2" s="5"/>
    </row>
    <row r="3" spans="2:6" ht="18.75" customHeight="1">
      <c r="B3" s="18" t="s">
        <v>9</v>
      </c>
      <c r="C3" s="18" t="s">
        <v>10</v>
      </c>
      <c r="D3" s="18" t="s">
        <v>11</v>
      </c>
      <c r="E3" s="18" t="s">
        <v>7</v>
      </c>
      <c r="F3" s="18" t="s">
        <v>83</v>
      </c>
    </row>
    <row r="4" spans="2:6" ht="30.75" customHeight="1">
      <c r="B4" s="5">
        <v>1</v>
      </c>
      <c r="C4" s="6" t="s">
        <v>12</v>
      </c>
      <c r="D4" s="5" t="s">
        <v>14</v>
      </c>
      <c r="E4" s="7" t="s">
        <v>33</v>
      </c>
      <c r="F4" s="5">
        <v>1</v>
      </c>
    </row>
    <row r="5" spans="2:6" ht="37.5" customHeight="1">
      <c r="B5" s="5">
        <v>2</v>
      </c>
      <c r="C5" s="6" t="s">
        <v>13</v>
      </c>
      <c r="D5" s="5" t="s">
        <v>15</v>
      </c>
      <c r="E5" s="8" t="s">
        <v>16</v>
      </c>
      <c r="F5" s="5">
        <v>1</v>
      </c>
    </row>
    <row r="6" spans="2:6">
      <c r="B6" s="5">
        <v>3</v>
      </c>
      <c r="C6" s="17" t="s">
        <v>63</v>
      </c>
      <c r="D6" s="5" t="s">
        <v>66</v>
      </c>
      <c r="E6" s="16" t="s">
        <v>64</v>
      </c>
      <c r="F6" s="5">
        <v>2</v>
      </c>
    </row>
    <row r="7" spans="2:6" ht="30">
      <c r="B7" s="5">
        <v>4</v>
      </c>
      <c r="C7" s="4" t="s">
        <v>120</v>
      </c>
      <c r="D7" s="5" t="s">
        <v>146</v>
      </c>
      <c r="E7" s="16" t="s">
        <v>122</v>
      </c>
      <c r="F7" s="5">
        <v>2</v>
      </c>
    </row>
    <row r="8" spans="2:6">
      <c r="B8" s="5">
        <v>5</v>
      </c>
      <c r="C8" s="4" t="s">
        <v>121</v>
      </c>
      <c r="D8" s="5" t="s">
        <v>147</v>
      </c>
      <c r="E8" s="4" t="s">
        <v>123</v>
      </c>
      <c r="F8" s="5">
        <v>2</v>
      </c>
    </row>
    <row r="9" spans="2:6">
      <c r="B9" s="5">
        <v>6</v>
      </c>
      <c r="C9" s="4" t="s">
        <v>145</v>
      </c>
      <c r="D9" s="5" t="s">
        <v>148</v>
      </c>
      <c r="E9" s="4" t="s">
        <v>171</v>
      </c>
      <c r="F9" s="5">
        <v>2</v>
      </c>
    </row>
    <row r="10" spans="2:6" ht="30">
      <c r="B10" s="5">
        <v>7</v>
      </c>
      <c r="C10" s="16" t="s">
        <v>172</v>
      </c>
      <c r="D10" s="5" t="s">
        <v>173</v>
      </c>
      <c r="E10" s="6" t="s">
        <v>174</v>
      </c>
      <c r="F10" s="5">
        <v>3</v>
      </c>
    </row>
    <row r="11" spans="2:6">
      <c r="B11" s="5">
        <v>8</v>
      </c>
      <c r="C11" s="4" t="s">
        <v>175</v>
      </c>
      <c r="D11" s="5" t="s">
        <v>176</v>
      </c>
      <c r="E11" s="4" t="s">
        <v>177</v>
      </c>
      <c r="F11" s="5">
        <v>3</v>
      </c>
    </row>
    <row r="12" spans="2:6">
      <c r="B12" s="5">
        <v>9</v>
      </c>
      <c r="C12" s="4" t="s">
        <v>178</v>
      </c>
      <c r="D12" s="5" t="s">
        <v>179</v>
      </c>
      <c r="E12" s="4" t="s">
        <v>180</v>
      </c>
      <c r="F12" s="5">
        <v>3</v>
      </c>
    </row>
    <row r="13" spans="2:6">
      <c r="B13" s="5">
        <v>10</v>
      </c>
      <c r="C13" s="4"/>
      <c r="D13" s="5"/>
      <c r="E13" s="4"/>
      <c r="F13" s="5"/>
    </row>
    <row r="14" spans="2:6">
      <c r="B14" s="67"/>
      <c r="C14" s="1"/>
      <c r="D14" s="67"/>
      <c r="E14" s="1"/>
      <c r="F14" s="67"/>
    </row>
    <row r="15" spans="2:6">
      <c r="B15" s="67"/>
      <c r="C15" s="1"/>
      <c r="D15" s="67"/>
      <c r="E15" s="1"/>
      <c r="F15" s="67"/>
    </row>
    <row r="16" spans="2:6">
      <c r="B16" s="67"/>
      <c r="C16" s="1"/>
      <c r="D16" s="67"/>
      <c r="E16" s="1"/>
      <c r="F16" s="67"/>
    </row>
    <row r="17" spans="2:6">
      <c r="B17" s="67"/>
      <c r="C17" s="1"/>
      <c r="D17" s="67"/>
      <c r="E17" s="1"/>
      <c r="F17" s="67"/>
    </row>
  </sheetData>
  <mergeCells count="1">
    <mergeCell ref="B2:E2"/>
  </mergeCells>
  <hyperlinks>
    <hyperlink ref="D7" location="'QTHT_DangNhap-DangXuat'!A1" display="QTHT_DangNhap-DangXuat"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36BD-71B4-4B6E-AE8C-1BBC9E6AF92E}">
  <dimension ref="D3:J18"/>
  <sheetViews>
    <sheetView tabSelected="1" workbookViewId="0">
      <selection activeCell="G7" sqref="G7"/>
    </sheetView>
  </sheetViews>
  <sheetFormatPr defaultRowHeight="15"/>
  <cols>
    <col min="6" max="6" width="31.7109375" customWidth="1"/>
    <col min="7" max="7" width="12.28515625" customWidth="1"/>
    <col min="8" max="8" width="9.28515625" customWidth="1"/>
    <col min="9" max="9" width="14.42578125" bestFit="1" customWidth="1"/>
    <col min="10" max="10" width="23.28515625" customWidth="1"/>
    <col min="262" max="262" width="31.7109375" customWidth="1"/>
    <col min="263" max="263" width="12.28515625" customWidth="1"/>
    <col min="264" max="264" width="9.28515625" customWidth="1"/>
    <col min="265" max="265" width="14.42578125" bestFit="1" customWidth="1"/>
    <col min="266" max="266" width="23.28515625" customWidth="1"/>
    <col min="518" max="518" width="31.7109375" customWidth="1"/>
    <col min="519" max="519" width="12.28515625" customWidth="1"/>
    <col min="520" max="520" width="9.28515625" customWidth="1"/>
    <col min="521" max="521" width="14.42578125" bestFit="1" customWidth="1"/>
    <col min="522" max="522" width="23.28515625" customWidth="1"/>
    <col min="774" max="774" width="31.7109375" customWidth="1"/>
    <col min="775" max="775" width="12.28515625" customWidth="1"/>
    <col min="776" max="776" width="9.28515625" customWidth="1"/>
    <col min="777" max="777" width="14.42578125" bestFit="1" customWidth="1"/>
    <col min="778" max="778" width="23.28515625" customWidth="1"/>
    <col min="1030" max="1030" width="31.7109375" customWidth="1"/>
    <col min="1031" max="1031" width="12.28515625" customWidth="1"/>
    <col min="1032" max="1032" width="9.28515625" customWidth="1"/>
    <col min="1033" max="1033" width="14.42578125" bestFit="1" customWidth="1"/>
    <col min="1034" max="1034" width="23.28515625" customWidth="1"/>
    <col min="1286" max="1286" width="31.7109375" customWidth="1"/>
    <col min="1287" max="1287" width="12.28515625" customWidth="1"/>
    <col min="1288" max="1288" width="9.28515625" customWidth="1"/>
    <col min="1289" max="1289" width="14.42578125" bestFit="1" customWidth="1"/>
    <col min="1290" max="1290" width="23.28515625" customWidth="1"/>
    <col min="1542" max="1542" width="31.7109375" customWidth="1"/>
    <col min="1543" max="1543" width="12.28515625" customWidth="1"/>
    <col min="1544" max="1544" width="9.28515625" customWidth="1"/>
    <col min="1545" max="1545" width="14.42578125" bestFit="1" customWidth="1"/>
    <col min="1546" max="1546" width="23.28515625" customWidth="1"/>
    <col min="1798" max="1798" width="31.7109375" customWidth="1"/>
    <col min="1799" max="1799" width="12.28515625" customWidth="1"/>
    <col min="1800" max="1800" width="9.28515625" customWidth="1"/>
    <col min="1801" max="1801" width="14.42578125" bestFit="1" customWidth="1"/>
    <col min="1802" max="1802" width="23.28515625" customWidth="1"/>
    <col min="2054" max="2054" width="31.7109375" customWidth="1"/>
    <col min="2055" max="2055" width="12.28515625" customWidth="1"/>
    <col min="2056" max="2056" width="9.28515625" customWidth="1"/>
    <col min="2057" max="2057" width="14.42578125" bestFit="1" customWidth="1"/>
    <col min="2058" max="2058" width="23.28515625" customWidth="1"/>
    <col min="2310" max="2310" width="31.7109375" customWidth="1"/>
    <col min="2311" max="2311" width="12.28515625" customWidth="1"/>
    <col min="2312" max="2312" width="9.28515625" customWidth="1"/>
    <col min="2313" max="2313" width="14.42578125" bestFit="1" customWidth="1"/>
    <col min="2314" max="2314" width="23.28515625" customWidth="1"/>
    <col min="2566" max="2566" width="31.7109375" customWidth="1"/>
    <col min="2567" max="2567" width="12.28515625" customWidth="1"/>
    <col min="2568" max="2568" width="9.28515625" customWidth="1"/>
    <col min="2569" max="2569" width="14.42578125" bestFit="1" customWidth="1"/>
    <col min="2570" max="2570" width="23.28515625" customWidth="1"/>
    <col min="2822" max="2822" width="31.7109375" customWidth="1"/>
    <col min="2823" max="2823" width="12.28515625" customWidth="1"/>
    <col min="2824" max="2824" width="9.28515625" customWidth="1"/>
    <col min="2825" max="2825" width="14.42578125" bestFit="1" customWidth="1"/>
    <col min="2826" max="2826" width="23.28515625" customWidth="1"/>
    <col min="3078" max="3078" width="31.7109375" customWidth="1"/>
    <col min="3079" max="3079" width="12.28515625" customWidth="1"/>
    <col min="3080" max="3080" width="9.28515625" customWidth="1"/>
    <col min="3081" max="3081" width="14.42578125" bestFit="1" customWidth="1"/>
    <col min="3082" max="3082" width="23.28515625" customWidth="1"/>
    <col min="3334" max="3334" width="31.7109375" customWidth="1"/>
    <col min="3335" max="3335" width="12.28515625" customWidth="1"/>
    <col min="3336" max="3336" width="9.28515625" customWidth="1"/>
    <col min="3337" max="3337" width="14.42578125" bestFit="1" customWidth="1"/>
    <col min="3338" max="3338" width="23.28515625" customWidth="1"/>
    <col min="3590" max="3590" width="31.7109375" customWidth="1"/>
    <col min="3591" max="3591" width="12.28515625" customWidth="1"/>
    <col min="3592" max="3592" width="9.28515625" customWidth="1"/>
    <col min="3593" max="3593" width="14.42578125" bestFit="1" customWidth="1"/>
    <col min="3594" max="3594" width="23.28515625" customWidth="1"/>
    <col min="3846" max="3846" width="31.7109375" customWidth="1"/>
    <col min="3847" max="3847" width="12.28515625" customWidth="1"/>
    <col min="3848" max="3848" width="9.28515625" customWidth="1"/>
    <col min="3849" max="3849" width="14.42578125" bestFit="1" customWidth="1"/>
    <col min="3850" max="3850" width="23.28515625" customWidth="1"/>
    <col min="4102" max="4102" width="31.7109375" customWidth="1"/>
    <col min="4103" max="4103" width="12.28515625" customWidth="1"/>
    <col min="4104" max="4104" width="9.28515625" customWidth="1"/>
    <col min="4105" max="4105" width="14.42578125" bestFit="1" customWidth="1"/>
    <col min="4106" max="4106" width="23.28515625" customWidth="1"/>
    <col min="4358" max="4358" width="31.7109375" customWidth="1"/>
    <col min="4359" max="4359" width="12.28515625" customWidth="1"/>
    <col min="4360" max="4360" width="9.28515625" customWidth="1"/>
    <col min="4361" max="4361" width="14.42578125" bestFit="1" customWidth="1"/>
    <col min="4362" max="4362" width="23.28515625" customWidth="1"/>
    <col min="4614" max="4614" width="31.7109375" customWidth="1"/>
    <col min="4615" max="4615" width="12.28515625" customWidth="1"/>
    <col min="4616" max="4616" width="9.28515625" customWidth="1"/>
    <col min="4617" max="4617" width="14.42578125" bestFit="1" customWidth="1"/>
    <col min="4618" max="4618" width="23.28515625" customWidth="1"/>
    <col min="4870" max="4870" width="31.7109375" customWidth="1"/>
    <col min="4871" max="4871" width="12.28515625" customWidth="1"/>
    <col min="4872" max="4872" width="9.28515625" customWidth="1"/>
    <col min="4873" max="4873" width="14.42578125" bestFit="1" customWidth="1"/>
    <col min="4874" max="4874" width="23.28515625" customWidth="1"/>
    <col min="5126" max="5126" width="31.7109375" customWidth="1"/>
    <col min="5127" max="5127" width="12.28515625" customWidth="1"/>
    <col min="5128" max="5128" width="9.28515625" customWidth="1"/>
    <col min="5129" max="5129" width="14.42578125" bestFit="1" customWidth="1"/>
    <col min="5130" max="5130" width="23.28515625" customWidth="1"/>
    <col min="5382" max="5382" width="31.7109375" customWidth="1"/>
    <col min="5383" max="5383" width="12.28515625" customWidth="1"/>
    <col min="5384" max="5384" width="9.28515625" customWidth="1"/>
    <col min="5385" max="5385" width="14.42578125" bestFit="1" customWidth="1"/>
    <col min="5386" max="5386" width="23.28515625" customWidth="1"/>
    <col min="5638" max="5638" width="31.7109375" customWidth="1"/>
    <col min="5639" max="5639" width="12.28515625" customWidth="1"/>
    <col min="5640" max="5640" width="9.28515625" customWidth="1"/>
    <col min="5641" max="5641" width="14.42578125" bestFit="1" customWidth="1"/>
    <col min="5642" max="5642" width="23.28515625" customWidth="1"/>
    <col min="5894" max="5894" width="31.7109375" customWidth="1"/>
    <col min="5895" max="5895" width="12.28515625" customWidth="1"/>
    <col min="5896" max="5896" width="9.28515625" customWidth="1"/>
    <col min="5897" max="5897" width="14.42578125" bestFit="1" customWidth="1"/>
    <col min="5898" max="5898" width="23.28515625" customWidth="1"/>
    <col min="6150" max="6150" width="31.7109375" customWidth="1"/>
    <col min="6151" max="6151" width="12.28515625" customWidth="1"/>
    <col min="6152" max="6152" width="9.28515625" customWidth="1"/>
    <col min="6153" max="6153" width="14.42578125" bestFit="1" customWidth="1"/>
    <col min="6154" max="6154" width="23.28515625" customWidth="1"/>
    <col min="6406" max="6406" width="31.7109375" customWidth="1"/>
    <col min="6407" max="6407" width="12.28515625" customWidth="1"/>
    <col min="6408" max="6408" width="9.28515625" customWidth="1"/>
    <col min="6409" max="6409" width="14.42578125" bestFit="1" customWidth="1"/>
    <col min="6410" max="6410" width="23.28515625" customWidth="1"/>
    <col min="6662" max="6662" width="31.7109375" customWidth="1"/>
    <col min="6663" max="6663" width="12.28515625" customWidth="1"/>
    <col min="6664" max="6664" width="9.28515625" customWidth="1"/>
    <col min="6665" max="6665" width="14.42578125" bestFit="1" customWidth="1"/>
    <col min="6666" max="6666" width="23.28515625" customWidth="1"/>
    <col min="6918" max="6918" width="31.7109375" customWidth="1"/>
    <col min="6919" max="6919" width="12.28515625" customWidth="1"/>
    <col min="6920" max="6920" width="9.28515625" customWidth="1"/>
    <col min="6921" max="6921" width="14.42578125" bestFit="1" customWidth="1"/>
    <col min="6922" max="6922" width="23.28515625" customWidth="1"/>
    <col min="7174" max="7174" width="31.7109375" customWidth="1"/>
    <col min="7175" max="7175" width="12.28515625" customWidth="1"/>
    <col min="7176" max="7176" width="9.28515625" customWidth="1"/>
    <col min="7177" max="7177" width="14.42578125" bestFit="1" customWidth="1"/>
    <col min="7178" max="7178" width="23.28515625" customWidth="1"/>
    <col min="7430" max="7430" width="31.7109375" customWidth="1"/>
    <col min="7431" max="7431" width="12.28515625" customWidth="1"/>
    <col min="7432" max="7432" width="9.28515625" customWidth="1"/>
    <col min="7433" max="7433" width="14.42578125" bestFit="1" customWidth="1"/>
    <col min="7434" max="7434" width="23.28515625" customWidth="1"/>
    <col min="7686" max="7686" width="31.7109375" customWidth="1"/>
    <col min="7687" max="7687" width="12.28515625" customWidth="1"/>
    <col min="7688" max="7688" width="9.28515625" customWidth="1"/>
    <col min="7689" max="7689" width="14.42578125" bestFit="1" customWidth="1"/>
    <col min="7690" max="7690" width="23.28515625" customWidth="1"/>
    <col min="7942" max="7942" width="31.7109375" customWidth="1"/>
    <col min="7943" max="7943" width="12.28515625" customWidth="1"/>
    <col min="7944" max="7944" width="9.28515625" customWidth="1"/>
    <col min="7945" max="7945" width="14.42578125" bestFit="1" customWidth="1"/>
    <col min="7946" max="7946" width="23.28515625" customWidth="1"/>
    <col min="8198" max="8198" width="31.7109375" customWidth="1"/>
    <col min="8199" max="8199" width="12.28515625" customWidth="1"/>
    <col min="8200" max="8200" width="9.28515625" customWidth="1"/>
    <col min="8201" max="8201" width="14.42578125" bestFit="1" customWidth="1"/>
    <col min="8202" max="8202" width="23.28515625" customWidth="1"/>
    <col min="8454" max="8454" width="31.7109375" customWidth="1"/>
    <col min="8455" max="8455" width="12.28515625" customWidth="1"/>
    <col min="8456" max="8456" width="9.28515625" customWidth="1"/>
    <col min="8457" max="8457" width="14.42578125" bestFit="1" customWidth="1"/>
    <col min="8458" max="8458" width="23.28515625" customWidth="1"/>
    <col min="8710" max="8710" width="31.7109375" customWidth="1"/>
    <col min="8711" max="8711" width="12.28515625" customWidth="1"/>
    <col min="8712" max="8712" width="9.28515625" customWidth="1"/>
    <col min="8713" max="8713" width="14.42578125" bestFit="1" customWidth="1"/>
    <col min="8714" max="8714" width="23.28515625" customWidth="1"/>
    <col min="8966" max="8966" width="31.7109375" customWidth="1"/>
    <col min="8967" max="8967" width="12.28515625" customWidth="1"/>
    <col min="8968" max="8968" width="9.28515625" customWidth="1"/>
    <col min="8969" max="8969" width="14.42578125" bestFit="1" customWidth="1"/>
    <col min="8970" max="8970" width="23.28515625" customWidth="1"/>
    <col min="9222" max="9222" width="31.7109375" customWidth="1"/>
    <col min="9223" max="9223" width="12.28515625" customWidth="1"/>
    <col min="9224" max="9224" width="9.28515625" customWidth="1"/>
    <col min="9225" max="9225" width="14.42578125" bestFit="1" customWidth="1"/>
    <col min="9226" max="9226" width="23.28515625" customWidth="1"/>
    <col min="9478" max="9478" width="31.7109375" customWidth="1"/>
    <col min="9479" max="9479" width="12.28515625" customWidth="1"/>
    <col min="9480" max="9480" width="9.28515625" customWidth="1"/>
    <col min="9481" max="9481" width="14.42578125" bestFit="1" customWidth="1"/>
    <col min="9482" max="9482" width="23.28515625" customWidth="1"/>
    <col min="9734" max="9734" width="31.7109375" customWidth="1"/>
    <col min="9735" max="9735" width="12.28515625" customWidth="1"/>
    <col min="9736" max="9736" width="9.28515625" customWidth="1"/>
    <col min="9737" max="9737" width="14.42578125" bestFit="1" customWidth="1"/>
    <col min="9738" max="9738" width="23.28515625" customWidth="1"/>
    <col min="9990" max="9990" width="31.7109375" customWidth="1"/>
    <col min="9991" max="9991" width="12.28515625" customWidth="1"/>
    <col min="9992" max="9992" width="9.28515625" customWidth="1"/>
    <col min="9993" max="9993" width="14.42578125" bestFit="1" customWidth="1"/>
    <col min="9994" max="9994" width="23.28515625" customWidth="1"/>
    <col min="10246" max="10246" width="31.7109375" customWidth="1"/>
    <col min="10247" max="10247" width="12.28515625" customWidth="1"/>
    <col min="10248" max="10248" width="9.28515625" customWidth="1"/>
    <col min="10249" max="10249" width="14.42578125" bestFit="1" customWidth="1"/>
    <col min="10250" max="10250" width="23.28515625" customWidth="1"/>
    <col min="10502" max="10502" width="31.7109375" customWidth="1"/>
    <col min="10503" max="10503" width="12.28515625" customWidth="1"/>
    <col min="10504" max="10504" width="9.28515625" customWidth="1"/>
    <col min="10505" max="10505" width="14.42578125" bestFit="1" customWidth="1"/>
    <col min="10506" max="10506" width="23.28515625" customWidth="1"/>
    <col min="10758" max="10758" width="31.7109375" customWidth="1"/>
    <col min="10759" max="10759" width="12.28515625" customWidth="1"/>
    <col min="10760" max="10760" width="9.28515625" customWidth="1"/>
    <col min="10761" max="10761" width="14.42578125" bestFit="1" customWidth="1"/>
    <col min="10762" max="10762" width="23.28515625" customWidth="1"/>
    <col min="11014" max="11014" width="31.7109375" customWidth="1"/>
    <col min="11015" max="11015" width="12.28515625" customWidth="1"/>
    <col min="11016" max="11016" width="9.28515625" customWidth="1"/>
    <col min="11017" max="11017" width="14.42578125" bestFit="1" customWidth="1"/>
    <col min="11018" max="11018" width="23.28515625" customWidth="1"/>
    <col min="11270" max="11270" width="31.7109375" customWidth="1"/>
    <col min="11271" max="11271" width="12.28515625" customWidth="1"/>
    <col min="11272" max="11272" width="9.28515625" customWidth="1"/>
    <col min="11273" max="11273" width="14.42578125" bestFit="1" customWidth="1"/>
    <col min="11274" max="11274" width="23.28515625" customWidth="1"/>
    <col min="11526" max="11526" width="31.7109375" customWidth="1"/>
    <col min="11527" max="11527" width="12.28515625" customWidth="1"/>
    <col min="11528" max="11528" width="9.28515625" customWidth="1"/>
    <col min="11529" max="11529" width="14.42578125" bestFit="1" customWidth="1"/>
    <col min="11530" max="11530" width="23.28515625" customWidth="1"/>
    <col min="11782" max="11782" width="31.7109375" customWidth="1"/>
    <col min="11783" max="11783" width="12.28515625" customWidth="1"/>
    <col min="11784" max="11784" width="9.28515625" customWidth="1"/>
    <col min="11785" max="11785" width="14.42578125" bestFit="1" customWidth="1"/>
    <col min="11786" max="11786" width="23.28515625" customWidth="1"/>
    <col min="12038" max="12038" width="31.7109375" customWidth="1"/>
    <col min="12039" max="12039" width="12.28515625" customWidth="1"/>
    <col min="12040" max="12040" width="9.28515625" customWidth="1"/>
    <col min="12041" max="12041" width="14.42578125" bestFit="1" customWidth="1"/>
    <col min="12042" max="12042" width="23.28515625" customWidth="1"/>
    <col min="12294" max="12294" width="31.7109375" customWidth="1"/>
    <col min="12295" max="12295" width="12.28515625" customWidth="1"/>
    <col min="12296" max="12296" width="9.28515625" customWidth="1"/>
    <col min="12297" max="12297" width="14.42578125" bestFit="1" customWidth="1"/>
    <col min="12298" max="12298" width="23.28515625" customWidth="1"/>
    <col min="12550" max="12550" width="31.7109375" customWidth="1"/>
    <col min="12551" max="12551" width="12.28515625" customWidth="1"/>
    <col min="12552" max="12552" width="9.28515625" customWidth="1"/>
    <col min="12553" max="12553" width="14.42578125" bestFit="1" customWidth="1"/>
    <col min="12554" max="12554" width="23.28515625" customWidth="1"/>
    <col min="12806" max="12806" width="31.7109375" customWidth="1"/>
    <col min="12807" max="12807" width="12.28515625" customWidth="1"/>
    <col min="12808" max="12808" width="9.28515625" customWidth="1"/>
    <col min="12809" max="12809" width="14.42578125" bestFit="1" customWidth="1"/>
    <col min="12810" max="12810" width="23.28515625" customWidth="1"/>
    <col min="13062" max="13062" width="31.7109375" customWidth="1"/>
    <col min="13063" max="13063" width="12.28515625" customWidth="1"/>
    <col min="13064" max="13064" width="9.28515625" customWidth="1"/>
    <col min="13065" max="13065" width="14.42578125" bestFit="1" customWidth="1"/>
    <col min="13066" max="13066" width="23.28515625" customWidth="1"/>
    <col min="13318" max="13318" width="31.7109375" customWidth="1"/>
    <col min="13319" max="13319" width="12.28515625" customWidth="1"/>
    <col min="13320" max="13320" width="9.28515625" customWidth="1"/>
    <col min="13321" max="13321" width="14.42578125" bestFit="1" customWidth="1"/>
    <col min="13322" max="13322" width="23.28515625" customWidth="1"/>
    <col min="13574" max="13574" width="31.7109375" customWidth="1"/>
    <col min="13575" max="13575" width="12.28515625" customWidth="1"/>
    <col min="13576" max="13576" width="9.28515625" customWidth="1"/>
    <col min="13577" max="13577" width="14.42578125" bestFit="1" customWidth="1"/>
    <col min="13578" max="13578" width="23.28515625" customWidth="1"/>
    <col min="13830" max="13830" width="31.7109375" customWidth="1"/>
    <col min="13831" max="13831" width="12.28515625" customWidth="1"/>
    <col min="13832" max="13832" width="9.28515625" customWidth="1"/>
    <col min="13833" max="13833" width="14.42578125" bestFit="1" customWidth="1"/>
    <col min="13834" max="13834" width="23.28515625" customWidth="1"/>
    <col min="14086" max="14086" width="31.7109375" customWidth="1"/>
    <col min="14087" max="14087" width="12.28515625" customWidth="1"/>
    <col min="14088" max="14088" width="9.28515625" customWidth="1"/>
    <col min="14089" max="14089" width="14.42578125" bestFit="1" customWidth="1"/>
    <col min="14090" max="14090" width="23.28515625" customWidth="1"/>
    <col min="14342" max="14342" width="31.7109375" customWidth="1"/>
    <col min="14343" max="14343" width="12.28515625" customWidth="1"/>
    <col min="14344" max="14344" width="9.28515625" customWidth="1"/>
    <col min="14345" max="14345" width="14.42578125" bestFit="1" customWidth="1"/>
    <col min="14346" max="14346" width="23.28515625" customWidth="1"/>
    <col min="14598" max="14598" width="31.7109375" customWidth="1"/>
    <col min="14599" max="14599" width="12.28515625" customWidth="1"/>
    <col min="14600" max="14600" width="9.28515625" customWidth="1"/>
    <col min="14601" max="14601" width="14.42578125" bestFit="1" customWidth="1"/>
    <col min="14602" max="14602" width="23.28515625" customWidth="1"/>
    <col min="14854" max="14854" width="31.7109375" customWidth="1"/>
    <col min="14855" max="14855" width="12.28515625" customWidth="1"/>
    <col min="14856" max="14856" width="9.28515625" customWidth="1"/>
    <col min="14857" max="14857" width="14.42578125" bestFit="1" customWidth="1"/>
    <col min="14858" max="14858" width="23.28515625" customWidth="1"/>
    <col min="15110" max="15110" width="31.7109375" customWidth="1"/>
    <col min="15111" max="15111" width="12.28515625" customWidth="1"/>
    <col min="15112" max="15112" width="9.28515625" customWidth="1"/>
    <col min="15113" max="15113" width="14.42578125" bestFit="1" customWidth="1"/>
    <col min="15114" max="15114" width="23.28515625" customWidth="1"/>
    <col min="15366" max="15366" width="31.7109375" customWidth="1"/>
    <col min="15367" max="15367" width="12.28515625" customWidth="1"/>
    <col min="15368" max="15368" width="9.28515625" customWidth="1"/>
    <col min="15369" max="15369" width="14.42578125" bestFit="1" customWidth="1"/>
    <col min="15370" max="15370" width="23.28515625" customWidth="1"/>
    <col min="15622" max="15622" width="31.7109375" customWidth="1"/>
    <col min="15623" max="15623" width="12.28515625" customWidth="1"/>
    <col min="15624" max="15624" width="9.28515625" customWidth="1"/>
    <col min="15625" max="15625" width="14.42578125" bestFit="1" customWidth="1"/>
    <col min="15626" max="15626" width="23.28515625" customWidth="1"/>
    <col min="15878" max="15878" width="31.7109375" customWidth="1"/>
    <col min="15879" max="15879" width="12.28515625" customWidth="1"/>
    <col min="15880" max="15880" width="9.28515625" customWidth="1"/>
    <col min="15881" max="15881" width="14.42578125" bestFit="1" customWidth="1"/>
    <col min="15882" max="15882" width="23.28515625" customWidth="1"/>
    <col min="16134" max="16134" width="31.7109375" customWidth="1"/>
    <col min="16135" max="16135" width="12.28515625" customWidth="1"/>
    <col min="16136" max="16136" width="9.28515625" customWidth="1"/>
    <col min="16137" max="16137" width="14.42578125" bestFit="1" customWidth="1"/>
    <col min="16138" max="16138" width="23.28515625" customWidth="1"/>
  </cols>
  <sheetData>
    <row r="3" spans="4:10">
      <c r="D3" s="19"/>
      <c r="E3" s="19"/>
      <c r="F3" s="19"/>
      <c r="G3" s="19"/>
      <c r="H3" s="19"/>
      <c r="I3" s="19"/>
      <c r="J3" s="19"/>
    </row>
    <row r="4" spans="4:10" ht="26.25">
      <c r="D4" s="20"/>
      <c r="E4" s="21" t="s">
        <v>9</v>
      </c>
      <c r="F4" s="22" t="s">
        <v>73</v>
      </c>
      <c r="G4" s="23" t="s">
        <v>74</v>
      </c>
      <c r="H4" s="24" t="s">
        <v>75</v>
      </c>
      <c r="I4" s="24" t="s">
        <v>76</v>
      </c>
      <c r="J4" s="25" t="s">
        <v>77</v>
      </c>
    </row>
    <row r="5" spans="4:10">
      <c r="D5" s="19"/>
      <c r="E5" s="26">
        <v>1</v>
      </c>
      <c r="F5" s="44" t="s">
        <v>12</v>
      </c>
      <c r="G5" s="27">
        <v>20</v>
      </c>
      <c r="H5" s="28">
        <v>0</v>
      </c>
      <c r="I5" s="28">
        <v>0</v>
      </c>
      <c r="J5" s="28">
        <v>20</v>
      </c>
    </row>
    <row r="6" spans="4:10">
      <c r="D6" s="19"/>
      <c r="E6" s="42">
        <v>2</v>
      </c>
      <c r="F6" s="43" t="s">
        <v>13</v>
      </c>
      <c r="G6" s="27">
        <v>10</v>
      </c>
      <c r="H6" s="28">
        <v>0</v>
      </c>
      <c r="I6" s="28">
        <v>0</v>
      </c>
      <c r="J6" s="28">
        <v>10</v>
      </c>
    </row>
    <row r="7" spans="4:10">
      <c r="D7" s="19"/>
      <c r="E7" s="42">
        <v>3</v>
      </c>
      <c r="F7" s="62" t="s">
        <v>63</v>
      </c>
      <c r="G7" s="27">
        <v>20</v>
      </c>
      <c r="H7" s="28">
        <v>0</v>
      </c>
      <c r="I7" s="28">
        <v>5</v>
      </c>
      <c r="J7" s="28">
        <v>25</v>
      </c>
    </row>
    <row r="8" spans="4:10">
      <c r="D8" s="19"/>
      <c r="E8" s="42">
        <v>4</v>
      </c>
      <c r="F8" s="1" t="s">
        <v>120</v>
      </c>
      <c r="G8" s="29">
        <v>20</v>
      </c>
      <c r="H8" s="30">
        <v>0</v>
      </c>
      <c r="I8" s="30">
        <v>5</v>
      </c>
      <c r="J8" s="30">
        <v>25</v>
      </c>
    </row>
    <row r="9" spans="4:10">
      <c r="D9" s="19"/>
      <c r="E9" s="42">
        <v>5</v>
      </c>
      <c r="F9" s="1" t="s">
        <v>121</v>
      </c>
      <c r="G9" s="29">
        <v>20</v>
      </c>
      <c r="H9" s="30">
        <v>0</v>
      </c>
      <c r="I9" s="30">
        <v>0</v>
      </c>
      <c r="J9" s="30">
        <v>20</v>
      </c>
    </row>
    <row r="10" spans="4:10">
      <c r="D10" s="19"/>
      <c r="E10" s="42">
        <v>6</v>
      </c>
      <c r="F10" s="1" t="s">
        <v>145</v>
      </c>
      <c r="G10" s="29">
        <v>10</v>
      </c>
      <c r="H10" s="30">
        <v>0</v>
      </c>
      <c r="I10" s="30">
        <v>0</v>
      </c>
      <c r="J10" s="30">
        <v>10</v>
      </c>
    </row>
    <row r="11" spans="4:10" ht="30">
      <c r="D11" s="19"/>
      <c r="E11" s="42">
        <v>7</v>
      </c>
      <c r="F11" s="68" t="s">
        <v>172</v>
      </c>
      <c r="G11" s="29">
        <v>20</v>
      </c>
      <c r="H11" s="30">
        <v>0</v>
      </c>
      <c r="I11" s="30">
        <v>10</v>
      </c>
      <c r="J11" s="30">
        <v>30</v>
      </c>
    </row>
    <row r="12" spans="4:10">
      <c r="D12" s="19"/>
      <c r="E12" s="42">
        <v>8</v>
      </c>
      <c r="F12" s="1" t="s">
        <v>175</v>
      </c>
      <c r="G12" s="29">
        <v>15</v>
      </c>
      <c r="H12" s="30">
        <v>0</v>
      </c>
      <c r="I12" s="30">
        <v>0</v>
      </c>
      <c r="J12" s="30">
        <v>15</v>
      </c>
    </row>
    <row r="13" spans="4:10">
      <c r="D13" s="19"/>
      <c r="E13" s="42">
        <v>9</v>
      </c>
      <c r="F13" s="1" t="s">
        <v>178</v>
      </c>
      <c r="G13" s="29">
        <v>15</v>
      </c>
      <c r="H13" s="30">
        <v>0</v>
      </c>
      <c r="I13" s="30">
        <v>0</v>
      </c>
      <c r="J13" s="30">
        <v>15</v>
      </c>
    </row>
    <row r="14" spans="4:10">
      <c r="D14" s="31"/>
      <c r="E14" s="32"/>
      <c r="F14" s="33" t="s">
        <v>78</v>
      </c>
      <c r="G14" s="34">
        <f>SUM(G5:G13)</f>
        <v>150</v>
      </c>
      <c r="H14" s="34">
        <f>SUM(H5:H13)</f>
        <v>0</v>
      </c>
      <c r="I14" s="34">
        <f>SUM(I5:I13)</f>
        <v>20</v>
      </c>
      <c r="J14" s="34">
        <f>SUM(J5:J13)</f>
        <v>170</v>
      </c>
    </row>
    <row r="15" spans="4:10">
      <c r="D15" s="19"/>
      <c r="E15" s="35"/>
      <c r="F15" s="19"/>
      <c r="G15" s="36"/>
      <c r="H15" s="37"/>
      <c r="I15" s="37"/>
      <c r="J15" s="37"/>
    </row>
    <row r="16" spans="4:10">
      <c r="D16" s="19"/>
      <c r="E16" s="19"/>
      <c r="F16" s="38" t="s">
        <v>79</v>
      </c>
      <c r="G16" s="19"/>
      <c r="H16" s="39">
        <f>G14/J14</f>
        <v>0.88235294117647056</v>
      </c>
      <c r="I16" s="19" t="s">
        <v>80</v>
      </c>
      <c r="J16" s="40"/>
    </row>
    <row r="17" spans="4:10">
      <c r="D17" s="19"/>
      <c r="E17" s="19"/>
      <c r="F17" s="38" t="s">
        <v>81</v>
      </c>
      <c r="G17" s="19"/>
      <c r="H17" s="39">
        <f>(H14+I14)/J14</f>
        <v>0.11764705882352941</v>
      </c>
      <c r="I17" s="19" t="s">
        <v>80</v>
      </c>
      <c r="J17" s="40"/>
    </row>
    <row r="18" spans="4:10">
      <c r="D18" s="41"/>
      <c r="E18" s="41"/>
      <c r="F18" s="19"/>
      <c r="G18" s="19"/>
      <c r="H18" s="41"/>
      <c r="I18" s="41"/>
      <c r="J18"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41520-62E0-4A12-9F18-4AC657220892}">
  <dimension ref="A2:L20"/>
  <sheetViews>
    <sheetView topLeftCell="C7" workbookViewId="0">
      <selection activeCell="I15" sqref="I15"/>
    </sheetView>
  </sheetViews>
  <sheetFormatPr defaultRowHeight="15"/>
  <cols>
    <col min="1" max="1" width="11.5703125" style="11" customWidth="1"/>
    <col min="2" max="2" width="22" style="11" customWidth="1"/>
    <col min="3" max="3" width="16.140625" style="11" customWidth="1"/>
    <col min="4" max="4" width="15.85546875" style="11" customWidth="1"/>
    <col min="5" max="5" width="21.42578125" style="11" customWidth="1"/>
    <col min="6" max="6" width="22.140625" style="11" customWidth="1"/>
    <col min="7" max="7" width="26.140625" style="11" customWidth="1"/>
    <col min="8" max="8" width="18.42578125" style="11" customWidth="1"/>
    <col min="9" max="9" width="26.7109375" style="11" customWidth="1"/>
    <col min="10" max="10" width="17.140625" style="11" customWidth="1"/>
    <col min="11" max="11" width="20.28515625" style="11" customWidth="1"/>
    <col min="12" max="12" width="18.42578125" style="11" customWidth="1"/>
    <col min="13" max="16384" width="9.140625" style="11"/>
  </cols>
  <sheetData>
    <row r="2" spans="1:12" ht="15.75" customHeight="1">
      <c r="A2" s="80" t="s">
        <v>49</v>
      </c>
      <c r="B2" s="80"/>
      <c r="C2" s="80"/>
      <c r="D2" s="80"/>
      <c r="E2" s="81" t="s">
        <v>12</v>
      </c>
      <c r="F2" s="81"/>
    </row>
    <row r="3" spans="1:12">
      <c r="I3" s="14" t="s">
        <v>50</v>
      </c>
      <c r="J3" s="9">
        <v>20</v>
      </c>
    </row>
    <row r="4" spans="1:12">
      <c r="I4" s="14" t="s">
        <v>51</v>
      </c>
      <c r="J4" s="9">
        <v>0</v>
      </c>
    </row>
    <row r="5" spans="1:12">
      <c r="I5" s="14" t="s">
        <v>52</v>
      </c>
      <c r="J5" s="9">
        <v>0</v>
      </c>
    </row>
    <row r="6" spans="1:12">
      <c r="I6" s="14" t="s">
        <v>53</v>
      </c>
      <c r="J6" s="9">
        <v>20</v>
      </c>
    </row>
    <row r="8" spans="1:12">
      <c r="A8" s="13" t="s">
        <v>17</v>
      </c>
      <c r="B8" s="13" t="s">
        <v>18</v>
      </c>
      <c r="C8" s="13" t="s">
        <v>19</v>
      </c>
      <c r="D8" s="13" t="s">
        <v>20</v>
      </c>
      <c r="E8" s="13" t="s">
        <v>21</v>
      </c>
      <c r="F8" s="13" t="s">
        <v>22</v>
      </c>
      <c r="G8" s="13" t="s">
        <v>23</v>
      </c>
      <c r="H8" s="13" t="s">
        <v>24</v>
      </c>
      <c r="I8" s="13" t="s">
        <v>25</v>
      </c>
      <c r="J8" s="13" t="s">
        <v>26</v>
      </c>
      <c r="K8" s="13" t="s">
        <v>27</v>
      </c>
      <c r="L8" s="13" t="s">
        <v>28</v>
      </c>
    </row>
    <row r="9" spans="1:12" ht="73.5" customHeight="1">
      <c r="A9" s="9" t="s">
        <v>56</v>
      </c>
      <c r="B9" s="9" t="s">
        <v>40</v>
      </c>
      <c r="C9" s="9" t="s">
        <v>12</v>
      </c>
      <c r="D9" s="9">
        <v>5</v>
      </c>
      <c r="E9" s="10" t="s">
        <v>29</v>
      </c>
      <c r="F9" s="7" t="s">
        <v>34</v>
      </c>
      <c r="G9" s="7" t="s">
        <v>30</v>
      </c>
      <c r="H9" s="9" t="s">
        <v>60</v>
      </c>
      <c r="I9" s="7" t="s">
        <v>70</v>
      </c>
      <c r="J9" s="9" t="s">
        <v>62</v>
      </c>
      <c r="K9" s="9" t="s">
        <v>61</v>
      </c>
      <c r="L9" s="9"/>
    </row>
    <row r="10" spans="1:12" ht="63" customHeight="1">
      <c r="A10" s="9" t="s">
        <v>57</v>
      </c>
      <c r="B10" s="9" t="s">
        <v>41</v>
      </c>
      <c r="C10" s="9" t="s">
        <v>31</v>
      </c>
      <c r="D10" s="9">
        <v>5</v>
      </c>
      <c r="E10" s="10" t="s">
        <v>29</v>
      </c>
      <c r="F10" s="7" t="s">
        <v>35</v>
      </c>
      <c r="G10" s="7" t="s">
        <v>30</v>
      </c>
      <c r="H10" s="9" t="s">
        <v>60</v>
      </c>
      <c r="I10" s="7" t="s">
        <v>70</v>
      </c>
      <c r="J10" s="56" t="s">
        <v>62</v>
      </c>
      <c r="K10" s="60">
        <v>43384</v>
      </c>
      <c r="L10" s="9"/>
    </row>
    <row r="11" spans="1:12" ht="75">
      <c r="A11" s="9" t="s">
        <v>58</v>
      </c>
      <c r="B11" s="9" t="s">
        <v>42</v>
      </c>
      <c r="C11" s="8" t="s">
        <v>32</v>
      </c>
      <c r="D11" s="9">
        <v>5</v>
      </c>
      <c r="E11" s="10" t="s">
        <v>29</v>
      </c>
      <c r="F11" s="7" t="s">
        <v>36</v>
      </c>
      <c r="G11" s="7" t="s">
        <v>30</v>
      </c>
      <c r="H11" s="9" t="s">
        <v>60</v>
      </c>
      <c r="I11" s="7" t="s">
        <v>70</v>
      </c>
      <c r="J11" s="56" t="s">
        <v>62</v>
      </c>
      <c r="K11" s="60">
        <v>43384</v>
      </c>
      <c r="L11" s="9"/>
    </row>
    <row r="12" spans="1:12" ht="60">
      <c r="A12" s="9" t="s">
        <v>59</v>
      </c>
      <c r="B12" s="9" t="s">
        <v>72</v>
      </c>
      <c r="C12" s="9" t="s">
        <v>48</v>
      </c>
      <c r="D12" s="9">
        <v>5</v>
      </c>
      <c r="E12" s="10" t="s">
        <v>29</v>
      </c>
      <c r="F12" s="7" t="s">
        <v>37</v>
      </c>
      <c r="G12" s="7" t="s">
        <v>38</v>
      </c>
      <c r="H12" s="9" t="s">
        <v>60</v>
      </c>
      <c r="I12" s="7" t="s">
        <v>71</v>
      </c>
      <c r="J12" s="9" t="s">
        <v>62</v>
      </c>
      <c r="K12" s="9" t="s">
        <v>61</v>
      </c>
      <c r="L12" s="9"/>
    </row>
    <row r="13" spans="1:12">
      <c r="A13" s="9"/>
      <c r="B13" s="9"/>
      <c r="C13" s="8"/>
      <c r="D13" s="9"/>
      <c r="E13" s="10"/>
      <c r="F13" s="7"/>
      <c r="G13" s="7"/>
      <c r="H13" s="9"/>
      <c r="I13" s="7"/>
      <c r="J13" s="9"/>
      <c r="K13" s="9"/>
      <c r="L13" s="9"/>
    </row>
    <row r="14" spans="1:12">
      <c r="A14" s="9"/>
      <c r="B14" s="9"/>
      <c r="C14" s="8"/>
      <c r="D14" s="9"/>
      <c r="E14" s="10"/>
      <c r="F14" s="7"/>
      <c r="G14" s="7"/>
      <c r="H14" s="9"/>
      <c r="I14" s="7"/>
      <c r="J14" s="9"/>
      <c r="K14" s="9"/>
      <c r="L14" s="9"/>
    </row>
    <row r="15" spans="1:12">
      <c r="A15" s="9"/>
      <c r="B15" s="9"/>
      <c r="C15" s="8"/>
      <c r="D15" s="9"/>
      <c r="E15" s="10"/>
      <c r="F15" s="7"/>
      <c r="G15" s="7"/>
      <c r="H15" s="9"/>
      <c r="I15" s="7"/>
      <c r="J15" s="9"/>
      <c r="K15" s="9"/>
      <c r="L15" s="9"/>
    </row>
    <row r="16" spans="1:12">
      <c r="A16" s="9"/>
      <c r="B16" s="9"/>
      <c r="C16" s="8"/>
      <c r="D16" s="9"/>
      <c r="E16" s="10"/>
      <c r="F16" s="7"/>
      <c r="G16" s="7"/>
      <c r="H16" s="9"/>
      <c r="I16" s="7"/>
      <c r="J16" s="9"/>
      <c r="K16" s="9"/>
      <c r="L16" s="9"/>
    </row>
    <row r="17" spans="1:12">
      <c r="A17" s="9"/>
      <c r="B17" s="9"/>
      <c r="C17" s="8"/>
      <c r="D17" s="9"/>
      <c r="E17" s="10"/>
      <c r="F17" s="7"/>
      <c r="G17" s="7"/>
      <c r="H17" s="9"/>
      <c r="I17" s="7"/>
      <c r="J17" s="9"/>
      <c r="K17" s="9"/>
      <c r="L17" s="9"/>
    </row>
    <row r="18" spans="1:12">
      <c r="A18" s="9"/>
      <c r="B18" s="9"/>
      <c r="C18" s="8"/>
      <c r="D18" s="9"/>
      <c r="E18" s="10"/>
      <c r="F18" s="9"/>
      <c r="G18" s="9"/>
      <c r="H18" s="9"/>
      <c r="I18" s="7"/>
      <c r="J18" s="9"/>
      <c r="K18" s="9"/>
      <c r="L18" s="9"/>
    </row>
    <row r="19" spans="1:12">
      <c r="A19" s="9"/>
      <c r="B19" s="9"/>
      <c r="C19" s="8"/>
      <c r="D19" s="9"/>
      <c r="E19" s="9"/>
      <c r="F19" s="9"/>
      <c r="G19" s="9"/>
      <c r="H19" s="9"/>
      <c r="I19" s="7"/>
      <c r="J19" s="9"/>
      <c r="K19" s="9"/>
      <c r="L19" s="9"/>
    </row>
    <row r="20" spans="1:12">
      <c r="A20" s="9"/>
      <c r="B20" s="9"/>
      <c r="C20" s="8"/>
      <c r="D20" s="9"/>
      <c r="E20" s="9"/>
      <c r="F20" s="9"/>
      <c r="G20" s="9"/>
      <c r="H20" s="9"/>
      <c r="I20" s="7"/>
      <c r="J20" s="9"/>
      <c r="K20" s="9"/>
      <c r="L20" s="9"/>
    </row>
  </sheetData>
  <mergeCells count="2">
    <mergeCell ref="A2:D2"/>
    <mergeCell ref="E2:F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526D5-1EFA-482A-A5B6-01599D2C331D}">
  <dimension ref="A2:L20"/>
  <sheetViews>
    <sheetView workbookViewId="0">
      <selection activeCell="A12" sqref="A12"/>
    </sheetView>
  </sheetViews>
  <sheetFormatPr defaultRowHeight="15"/>
  <cols>
    <col min="1" max="1" width="11.5703125" style="11" customWidth="1"/>
    <col min="2" max="2" width="22" style="11" customWidth="1"/>
    <col min="3" max="3" width="16.140625" style="11" customWidth="1"/>
    <col min="4" max="4" width="15.85546875" style="11" customWidth="1"/>
    <col min="5" max="5" width="21.42578125" style="11" customWidth="1"/>
    <col min="6" max="6" width="22.140625" style="11" customWidth="1"/>
    <col min="7" max="7" width="26.140625" style="11" customWidth="1"/>
    <col min="8" max="8" width="18.42578125" style="11" customWidth="1"/>
    <col min="9" max="9" width="26.7109375" style="11" customWidth="1"/>
    <col min="10" max="10" width="17.140625" style="11" customWidth="1"/>
    <col min="11" max="11" width="20.28515625" style="11" customWidth="1"/>
    <col min="12" max="12" width="18.42578125" style="11" customWidth="1"/>
    <col min="13" max="16384" width="9.140625" style="11"/>
  </cols>
  <sheetData>
    <row r="2" spans="1:12">
      <c r="A2" s="80" t="s">
        <v>49</v>
      </c>
      <c r="B2" s="80"/>
      <c r="C2" s="80"/>
      <c r="D2" s="80"/>
      <c r="E2" s="81" t="s">
        <v>124</v>
      </c>
      <c r="F2" s="81"/>
    </row>
    <row r="3" spans="1:12">
      <c r="I3" s="14" t="s">
        <v>50</v>
      </c>
      <c r="J3" s="51">
        <v>20</v>
      </c>
    </row>
    <row r="4" spans="1:12">
      <c r="I4" s="14" t="s">
        <v>51</v>
      </c>
      <c r="J4" s="51">
        <v>0</v>
      </c>
    </row>
    <row r="5" spans="1:12">
      <c r="I5" s="14" t="s">
        <v>52</v>
      </c>
      <c r="J5" s="51">
        <v>0</v>
      </c>
    </row>
    <row r="6" spans="1:12">
      <c r="I6" s="14" t="s">
        <v>53</v>
      </c>
      <c r="J6" s="51">
        <v>20</v>
      </c>
    </row>
    <row r="8" spans="1:12">
      <c r="A8" s="50" t="s">
        <v>17</v>
      </c>
      <c r="B8" s="50" t="s">
        <v>18</v>
      </c>
      <c r="C8" s="53" t="s">
        <v>19</v>
      </c>
      <c r="D8" s="50" t="s">
        <v>20</v>
      </c>
      <c r="E8" s="50" t="s">
        <v>21</v>
      </c>
      <c r="F8" s="50" t="s">
        <v>22</v>
      </c>
      <c r="G8" s="50" t="s">
        <v>23</v>
      </c>
      <c r="H8" s="50" t="s">
        <v>24</v>
      </c>
      <c r="I8" s="50" t="s">
        <v>25</v>
      </c>
      <c r="J8" s="50" t="s">
        <v>26</v>
      </c>
      <c r="K8" s="50" t="s">
        <v>27</v>
      </c>
      <c r="L8" s="50" t="s">
        <v>28</v>
      </c>
    </row>
    <row r="9" spans="1:12" ht="75">
      <c r="A9" s="51" t="s">
        <v>125</v>
      </c>
      <c r="B9" s="51" t="s">
        <v>127</v>
      </c>
      <c r="C9" s="55" t="s">
        <v>128</v>
      </c>
      <c r="D9" s="51">
        <v>5</v>
      </c>
      <c r="E9" s="7" t="s">
        <v>131</v>
      </c>
      <c r="F9" s="7" t="s">
        <v>137</v>
      </c>
      <c r="G9" s="7" t="s">
        <v>131</v>
      </c>
      <c r="H9" s="51" t="s">
        <v>60</v>
      </c>
      <c r="I9" s="7" t="s">
        <v>131</v>
      </c>
      <c r="J9" s="51" t="s">
        <v>166</v>
      </c>
      <c r="K9" s="60">
        <v>43384</v>
      </c>
      <c r="L9" s="51"/>
    </row>
    <row r="10" spans="1:12" ht="75">
      <c r="A10" s="51" t="s">
        <v>126</v>
      </c>
      <c r="B10" s="51" t="s">
        <v>129</v>
      </c>
      <c r="C10" s="54" t="s">
        <v>142</v>
      </c>
      <c r="D10" s="51">
        <v>5</v>
      </c>
      <c r="E10" s="7" t="s">
        <v>130</v>
      </c>
      <c r="F10" s="7" t="s">
        <v>132</v>
      </c>
      <c r="G10" s="7" t="s">
        <v>130</v>
      </c>
      <c r="H10" s="56" t="s">
        <v>60</v>
      </c>
      <c r="I10" s="7" t="s">
        <v>130</v>
      </c>
      <c r="J10" s="56" t="s">
        <v>166</v>
      </c>
      <c r="K10" s="60">
        <v>43384</v>
      </c>
      <c r="L10" s="51"/>
    </row>
    <row r="11" spans="1:12" ht="105">
      <c r="A11" s="54" t="s">
        <v>133</v>
      </c>
      <c r="B11" s="51" t="s">
        <v>135</v>
      </c>
      <c r="C11" s="54" t="s">
        <v>141</v>
      </c>
      <c r="D11" s="51">
        <v>5</v>
      </c>
      <c r="E11" s="10" t="s">
        <v>136</v>
      </c>
      <c r="F11" s="7" t="s">
        <v>138</v>
      </c>
      <c r="G11" s="10" t="s">
        <v>136</v>
      </c>
      <c r="H11" s="56" t="s">
        <v>60</v>
      </c>
      <c r="I11" s="10" t="s">
        <v>136</v>
      </c>
      <c r="J11" s="56" t="s">
        <v>166</v>
      </c>
      <c r="K11" s="60">
        <v>43384</v>
      </c>
      <c r="L11" s="51"/>
    </row>
    <row r="12" spans="1:12" ht="105">
      <c r="A12" s="54" t="s">
        <v>134</v>
      </c>
      <c r="B12" s="51" t="s">
        <v>139</v>
      </c>
      <c r="C12" s="54" t="s">
        <v>140</v>
      </c>
      <c r="D12" s="51">
        <v>5</v>
      </c>
      <c r="E12" s="10" t="s">
        <v>143</v>
      </c>
      <c r="F12" s="7" t="s">
        <v>144</v>
      </c>
      <c r="G12" s="10" t="s">
        <v>143</v>
      </c>
      <c r="H12" s="56" t="s">
        <v>60</v>
      </c>
      <c r="I12" s="10" t="s">
        <v>143</v>
      </c>
      <c r="J12" s="56" t="s">
        <v>166</v>
      </c>
      <c r="K12" s="60">
        <v>43384</v>
      </c>
      <c r="L12" s="51"/>
    </row>
    <row r="13" spans="1:12">
      <c r="A13" s="54"/>
      <c r="B13" s="51"/>
      <c r="C13" s="54"/>
      <c r="D13" s="51"/>
      <c r="E13" s="10"/>
      <c r="F13" s="7"/>
      <c r="G13" s="7"/>
      <c r="H13" s="51"/>
      <c r="I13" s="51"/>
      <c r="J13" s="51"/>
      <c r="K13" s="51"/>
      <c r="L13" s="51"/>
    </row>
    <row r="14" spans="1:12">
      <c r="A14" s="51"/>
      <c r="B14" s="51"/>
      <c r="C14" s="54"/>
      <c r="D14" s="51"/>
      <c r="E14" s="10"/>
      <c r="F14" s="7"/>
      <c r="G14" s="7"/>
      <c r="H14" s="51"/>
      <c r="I14" s="51"/>
      <c r="J14" s="51"/>
      <c r="K14" s="51"/>
      <c r="L14" s="51"/>
    </row>
    <row r="15" spans="1:12">
      <c r="A15" s="51"/>
      <c r="B15" s="51"/>
      <c r="C15" s="54"/>
      <c r="D15" s="51"/>
      <c r="E15" s="10"/>
      <c r="F15" s="7"/>
      <c r="G15" s="7"/>
      <c r="H15" s="51"/>
      <c r="I15" s="51"/>
      <c r="J15" s="51"/>
      <c r="K15" s="51"/>
      <c r="L15" s="51"/>
    </row>
    <row r="16" spans="1:12">
      <c r="A16" s="51"/>
      <c r="B16" s="51"/>
      <c r="C16" s="54"/>
      <c r="D16" s="51"/>
      <c r="E16" s="10"/>
      <c r="F16" s="7"/>
      <c r="G16" s="7"/>
      <c r="H16" s="51"/>
      <c r="I16" s="51"/>
      <c r="J16" s="51"/>
      <c r="K16" s="51"/>
      <c r="L16" s="51"/>
    </row>
    <row r="17" spans="1:12">
      <c r="A17" s="51"/>
      <c r="B17" s="51"/>
      <c r="C17" s="54"/>
      <c r="D17" s="51"/>
      <c r="E17" s="10"/>
      <c r="F17" s="7"/>
      <c r="G17" s="7"/>
      <c r="H17" s="51"/>
      <c r="I17" s="51"/>
      <c r="J17" s="51"/>
      <c r="K17" s="51"/>
      <c r="L17" s="51"/>
    </row>
    <row r="18" spans="1:12">
      <c r="A18" s="51"/>
      <c r="B18" s="51"/>
      <c r="C18" s="54"/>
      <c r="D18" s="51"/>
      <c r="E18" s="10"/>
      <c r="F18" s="51"/>
      <c r="G18" s="51"/>
      <c r="H18" s="51"/>
      <c r="I18" s="51"/>
      <c r="J18" s="51"/>
      <c r="K18" s="51"/>
      <c r="L18" s="51"/>
    </row>
    <row r="19" spans="1:12">
      <c r="A19" s="51"/>
      <c r="B19" s="51"/>
      <c r="C19" s="54"/>
      <c r="D19" s="51"/>
      <c r="E19" s="51"/>
      <c r="F19" s="51"/>
      <c r="G19" s="51"/>
      <c r="H19" s="51"/>
      <c r="I19" s="51"/>
      <c r="J19" s="51"/>
      <c r="K19" s="51"/>
      <c r="L19" s="51"/>
    </row>
    <row r="20" spans="1:12">
      <c r="A20" s="51"/>
      <c r="B20" s="51"/>
      <c r="C20" s="54"/>
      <c r="D20" s="51"/>
      <c r="E20" s="51"/>
      <c r="F20" s="51"/>
      <c r="G20" s="51"/>
      <c r="H20" s="51"/>
      <c r="I20" s="51"/>
      <c r="J20" s="51"/>
      <c r="K20" s="51"/>
      <c r="L20" s="51"/>
    </row>
  </sheetData>
  <mergeCells count="2">
    <mergeCell ref="A2:D2"/>
    <mergeCell ref="E2:F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8E07A-32EF-4945-9A29-CC137F516B58}">
  <dimension ref="A2:L20"/>
  <sheetViews>
    <sheetView topLeftCell="A7" workbookViewId="0">
      <selection activeCell="L9" sqref="L9"/>
    </sheetView>
  </sheetViews>
  <sheetFormatPr defaultRowHeight="15"/>
  <cols>
    <col min="1" max="1" width="11.5703125" style="11" customWidth="1"/>
    <col min="2" max="2" width="22" style="11" customWidth="1"/>
    <col min="3" max="3" width="16.140625" style="11" customWidth="1"/>
    <col min="4" max="4" width="15.85546875" style="11" customWidth="1"/>
    <col min="5" max="5" width="21.42578125" style="11" customWidth="1"/>
    <col min="6" max="6" width="22.140625" style="11" customWidth="1"/>
    <col min="7" max="7" width="26.140625" style="11" customWidth="1"/>
    <col min="8" max="8" width="18.42578125" style="11" customWidth="1"/>
    <col min="9" max="9" width="26.7109375" style="11" customWidth="1"/>
    <col min="10" max="10" width="17.140625" style="11" customWidth="1"/>
    <col min="11" max="11" width="20.28515625" style="11" customWidth="1"/>
    <col min="12" max="12" width="18.42578125" style="11" customWidth="1"/>
    <col min="13" max="16384" width="9.140625" style="11"/>
  </cols>
  <sheetData>
    <row r="2" spans="1:12">
      <c r="A2" s="80" t="s">
        <v>49</v>
      </c>
      <c r="B2" s="80"/>
      <c r="C2" s="80"/>
      <c r="D2" s="80"/>
      <c r="E2" s="81" t="s">
        <v>12</v>
      </c>
      <c r="F2" s="81"/>
    </row>
    <row r="3" spans="1:12">
      <c r="I3" s="14" t="s">
        <v>50</v>
      </c>
      <c r="J3" s="12">
        <v>10</v>
      </c>
    </row>
    <row r="4" spans="1:12">
      <c r="I4" s="14" t="s">
        <v>51</v>
      </c>
      <c r="J4" s="12">
        <v>0</v>
      </c>
    </row>
    <row r="5" spans="1:12">
      <c r="I5" s="14" t="s">
        <v>52</v>
      </c>
      <c r="J5" s="12">
        <v>0</v>
      </c>
    </row>
    <row r="6" spans="1:12">
      <c r="I6" s="14" t="s">
        <v>53</v>
      </c>
      <c r="J6" s="12">
        <v>10</v>
      </c>
    </row>
    <row r="8" spans="1:12">
      <c r="A8" s="15" t="s">
        <v>17</v>
      </c>
      <c r="B8" s="15" t="s">
        <v>18</v>
      </c>
      <c r="C8" s="15" t="s">
        <v>19</v>
      </c>
      <c r="D8" s="15" t="s">
        <v>20</v>
      </c>
      <c r="E8" s="15" t="s">
        <v>21</v>
      </c>
      <c r="F8" s="15" t="s">
        <v>22</v>
      </c>
      <c r="G8" s="15" t="s">
        <v>23</v>
      </c>
      <c r="H8" s="15" t="s">
        <v>24</v>
      </c>
      <c r="I8" s="15" t="s">
        <v>25</v>
      </c>
      <c r="J8" s="15" t="s">
        <v>26</v>
      </c>
      <c r="K8" s="15" t="s">
        <v>27</v>
      </c>
      <c r="L8" s="15" t="s">
        <v>28</v>
      </c>
    </row>
    <row r="9" spans="1:12" ht="114.75" customHeight="1">
      <c r="A9" s="9" t="s">
        <v>54</v>
      </c>
      <c r="B9" s="9" t="s">
        <v>43</v>
      </c>
      <c r="C9" s="82" t="s">
        <v>13</v>
      </c>
      <c r="D9" s="9">
        <v>5</v>
      </c>
      <c r="E9" s="9" t="s">
        <v>39</v>
      </c>
      <c r="F9" s="7" t="s">
        <v>46</v>
      </c>
      <c r="G9" s="7" t="s">
        <v>45</v>
      </c>
      <c r="H9" s="9" t="s">
        <v>60</v>
      </c>
      <c r="I9" s="7" t="s">
        <v>68</v>
      </c>
      <c r="J9" s="9" t="s">
        <v>62</v>
      </c>
      <c r="K9" s="9" t="s">
        <v>61</v>
      </c>
      <c r="L9" s="9"/>
    </row>
    <row r="10" spans="1:12" ht="112.5" customHeight="1">
      <c r="A10" s="9" t="s">
        <v>55</v>
      </c>
      <c r="B10" s="9" t="s">
        <v>67</v>
      </c>
      <c r="C10" s="83"/>
      <c r="D10" s="9">
        <v>5</v>
      </c>
      <c r="E10" s="9" t="s">
        <v>39</v>
      </c>
      <c r="F10" s="7" t="s">
        <v>47</v>
      </c>
      <c r="G10" s="7" t="s">
        <v>44</v>
      </c>
      <c r="H10" s="9" t="s">
        <v>60</v>
      </c>
      <c r="I10" s="7" t="s">
        <v>69</v>
      </c>
      <c r="J10" s="9" t="s">
        <v>62</v>
      </c>
      <c r="K10" s="9" t="s">
        <v>61</v>
      </c>
      <c r="L10" s="7"/>
    </row>
    <row r="11" spans="1:12">
      <c r="A11" s="9"/>
      <c r="B11" s="9"/>
      <c r="C11" s="8"/>
      <c r="D11" s="9"/>
      <c r="E11" s="10"/>
      <c r="F11" s="7"/>
      <c r="G11" s="7"/>
      <c r="H11" s="9"/>
      <c r="I11" s="9"/>
      <c r="J11" s="9"/>
      <c r="K11" s="9"/>
      <c r="L11" s="9"/>
    </row>
    <row r="12" spans="1:12">
      <c r="A12" s="9"/>
      <c r="B12" s="9"/>
      <c r="C12" s="9"/>
      <c r="D12" s="9"/>
      <c r="E12" s="10"/>
      <c r="F12" s="7"/>
      <c r="G12" s="7"/>
      <c r="H12" s="9"/>
      <c r="I12" s="9"/>
      <c r="J12" s="9"/>
      <c r="K12" s="9"/>
      <c r="L12" s="9"/>
    </row>
    <row r="13" spans="1:12">
      <c r="A13" s="9"/>
      <c r="B13" s="9"/>
      <c r="C13" s="8"/>
      <c r="D13" s="9"/>
      <c r="E13" s="10"/>
      <c r="F13" s="7"/>
      <c r="G13" s="7"/>
      <c r="H13" s="9"/>
      <c r="I13" s="9"/>
      <c r="J13" s="9"/>
      <c r="K13" s="9"/>
      <c r="L13" s="9"/>
    </row>
    <row r="14" spans="1:12">
      <c r="A14" s="9"/>
      <c r="B14" s="9"/>
      <c r="C14" s="8"/>
      <c r="D14" s="9"/>
      <c r="E14" s="10"/>
      <c r="F14" s="7"/>
      <c r="G14" s="7"/>
      <c r="H14" s="9"/>
      <c r="I14" s="9"/>
      <c r="J14" s="9"/>
      <c r="K14" s="9"/>
      <c r="L14" s="9"/>
    </row>
    <row r="15" spans="1:12">
      <c r="A15" s="9"/>
      <c r="B15" s="9"/>
      <c r="C15" s="8"/>
      <c r="D15" s="9"/>
      <c r="E15" s="10"/>
      <c r="F15" s="7"/>
      <c r="G15" s="7"/>
      <c r="H15" s="9"/>
      <c r="I15" s="9"/>
      <c r="J15" s="9"/>
      <c r="K15" s="9"/>
      <c r="L15" s="9"/>
    </row>
    <row r="16" spans="1:12">
      <c r="A16" s="9"/>
      <c r="B16" s="9"/>
      <c r="C16" s="8"/>
      <c r="D16" s="9"/>
      <c r="E16" s="10"/>
      <c r="F16" s="7"/>
      <c r="G16" s="7"/>
      <c r="H16" s="9"/>
      <c r="I16" s="9"/>
      <c r="J16" s="9"/>
      <c r="K16" s="9"/>
      <c r="L16" s="9"/>
    </row>
    <row r="17" spans="1:12">
      <c r="A17" s="9"/>
      <c r="B17" s="9"/>
      <c r="C17" s="8"/>
      <c r="D17" s="9"/>
      <c r="E17" s="10"/>
      <c r="F17" s="7"/>
      <c r="G17" s="7"/>
      <c r="H17" s="9"/>
      <c r="I17" s="9"/>
      <c r="J17" s="9"/>
      <c r="K17" s="9"/>
      <c r="L17" s="9"/>
    </row>
    <row r="18" spans="1:12">
      <c r="A18" s="9"/>
      <c r="B18" s="9"/>
      <c r="C18" s="8"/>
      <c r="D18" s="9"/>
      <c r="E18" s="10"/>
      <c r="F18" s="9"/>
      <c r="G18" s="9"/>
      <c r="H18" s="9"/>
      <c r="I18" s="9"/>
      <c r="J18" s="9"/>
      <c r="K18" s="9"/>
      <c r="L18" s="9"/>
    </row>
    <row r="19" spans="1:12">
      <c r="A19" s="9"/>
      <c r="B19" s="9"/>
      <c r="C19" s="8"/>
      <c r="D19" s="9"/>
      <c r="E19" s="9"/>
      <c r="F19" s="9"/>
      <c r="G19" s="9"/>
      <c r="H19" s="9"/>
      <c r="I19" s="9"/>
      <c r="J19" s="9"/>
      <c r="K19" s="9"/>
      <c r="L19" s="9"/>
    </row>
    <row r="20" spans="1:12">
      <c r="A20" s="9"/>
      <c r="B20" s="9"/>
      <c r="C20" s="8"/>
      <c r="D20" s="9"/>
      <c r="E20" s="9"/>
      <c r="F20" s="9"/>
      <c r="G20" s="9"/>
      <c r="H20" s="9"/>
      <c r="I20" s="9"/>
      <c r="J20" s="9"/>
      <c r="K20" s="9"/>
      <c r="L20" s="9"/>
    </row>
  </sheetData>
  <mergeCells count="3">
    <mergeCell ref="C9:C10"/>
    <mergeCell ref="A2:D2"/>
    <mergeCell ref="E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5AEA9-C21F-4AD3-B468-E26FF260BAFE}">
  <dimension ref="A2:L20"/>
  <sheetViews>
    <sheetView topLeftCell="A9" workbookViewId="0">
      <selection activeCell="K9" sqref="K9"/>
    </sheetView>
  </sheetViews>
  <sheetFormatPr defaultRowHeight="15"/>
  <cols>
    <col min="1" max="1" width="11.5703125" style="11" customWidth="1"/>
    <col min="2" max="2" width="22" style="11" customWidth="1"/>
    <col min="3" max="3" width="16.140625" style="11" customWidth="1"/>
    <col min="4" max="4" width="15.85546875" style="11" customWidth="1"/>
    <col min="5" max="5" width="21.42578125" style="11" customWidth="1"/>
    <col min="6" max="6" width="22.140625" style="11" customWidth="1"/>
    <col min="7" max="7" width="26.140625" style="11" customWidth="1"/>
    <col min="8" max="8" width="18.42578125" style="11" customWidth="1"/>
    <col min="9" max="9" width="26.7109375" style="11" customWidth="1"/>
    <col min="10" max="10" width="17.140625" style="11" customWidth="1"/>
    <col min="11" max="11" width="20.28515625" style="11" customWidth="1"/>
    <col min="12" max="12" width="18.42578125" style="11" customWidth="1"/>
    <col min="13" max="16384" width="9.140625" style="11"/>
  </cols>
  <sheetData>
    <row r="2" spans="1:12">
      <c r="A2" s="80" t="s">
        <v>49</v>
      </c>
      <c r="B2" s="80"/>
      <c r="C2" s="80"/>
      <c r="D2" s="80"/>
      <c r="E2" s="81" t="s">
        <v>63</v>
      </c>
      <c r="F2" s="81"/>
    </row>
    <row r="3" spans="1:12">
      <c r="I3" s="14" t="s">
        <v>50</v>
      </c>
      <c r="J3" s="46">
        <v>20</v>
      </c>
    </row>
    <row r="4" spans="1:12">
      <c r="I4" s="14" t="s">
        <v>51</v>
      </c>
      <c r="J4" s="46">
        <v>0</v>
      </c>
    </row>
    <row r="5" spans="1:12">
      <c r="I5" s="14" t="s">
        <v>52</v>
      </c>
      <c r="J5" s="46">
        <v>5</v>
      </c>
    </row>
    <row r="6" spans="1:12">
      <c r="I6" s="14" t="s">
        <v>53</v>
      </c>
      <c r="J6" s="46">
        <v>25</v>
      </c>
    </row>
    <row r="8" spans="1:12">
      <c r="A8" s="45" t="s">
        <v>17</v>
      </c>
      <c r="B8" s="45" t="s">
        <v>18</v>
      </c>
      <c r="C8" s="45" t="s">
        <v>19</v>
      </c>
      <c r="D8" s="45" t="s">
        <v>20</v>
      </c>
      <c r="E8" s="45" t="s">
        <v>21</v>
      </c>
      <c r="F8" s="45" t="s">
        <v>22</v>
      </c>
      <c r="G8" s="45" t="s">
        <v>23</v>
      </c>
      <c r="H8" s="45" t="s">
        <v>24</v>
      </c>
      <c r="I8" s="45" t="s">
        <v>25</v>
      </c>
      <c r="J8" s="45" t="s">
        <v>26</v>
      </c>
      <c r="K8" s="45" t="s">
        <v>27</v>
      </c>
      <c r="L8" s="45" t="s">
        <v>28</v>
      </c>
    </row>
    <row r="9" spans="1:12" ht="75">
      <c r="A9" s="46" t="s">
        <v>88</v>
      </c>
      <c r="B9" s="46" t="s">
        <v>89</v>
      </c>
      <c r="C9" s="82" t="s">
        <v>63</v>
      </c>
      <c r="D9" s="46">
        <v>5</v>
      </c>
      <c r="E9" s="7" t="s">
        <v>107</v>
      </c>
      <c r="F9" s="7" t="s">
        <v>90</v>
      </c>
      <c r="G9" s="7" t="s">
        <v>156</v>
      </c>
      <c r="H9" s="46" t="s">
        <v>60</v>
      </c>
      <c r="I9" s="7" t="s">
        <v>156</v>
      </c>
      <c r="J9" s="46" t="s">
        <v>62</v>
      </c>
      <c r="K9" s="60">
        <v>43384</v>
      </c>
      <c r="L9" s="46"/>
    </row>
    <row r="10" spans="1:12" ht="60">
      <c r="A10" s="46" t="s">
        <v>91</v>
      </c>
      <c r="B10" s="46" t="s">
        <v>92</v>
      </c>
      <c r="C10" s="84"/>
      <c r="D10" s="46">
        <v>5</v>
      </c>
      <c r="E10" s="7" t="s">
        <v>108</v>
      </c>
      <c r="F10" s="7" t="s">
        <v>93</v>
      </c>
      <c r="G10" s="7" t="s">
        <v>157</v>
      </c>
      <c r="H10" s="56" t="s">
        <v>60</v>
      </c>
      <c r="I10" s="7" t="s">
        <v>157</v>
      </c>
      <c r="J10" s="56" t="s">
        <v>62</v>
      </c>
      <c r="K10" s="60">
        <v>43384</v>
      </c>
      <c r="L10" s="46"/>
    </row>
    <row r="11" spans="1:12" ht="75">
      <c r="A11" s="46" t="s">
        <v>94</v>
      </c>
      <c r="B11" s="46" t="s">
        <v>97</v>
      </c>
      <c r="C11" s="84"/>
      <c r="D11" s="46">
        <v>5</v>
      </c>
      <c r="E11" s="10" t="s">
        <v>95</v>
      </c>
      <c r="F11" s="7" t="s">
        <v>96</v>
      </c>
      <c r="G11" s="7" t="s">
        <v>158</v>
      </c>
      <c r="H11" s="56"/>
      <c r="I11" s="46"/>
      <c r="J11" s="56"/>
      <c r="K11" s="60"/>
      <c r="L11" s="46"/>
    </row>
    <row r="12" spans="1:12" ht="75">
      <c r="A12" s="52" t="s">
        <v>105</v>
      </c>
      <c r="B12" s="52" t="s">
        <v>89</v>
      </c>
      <c r="C12" s="84"/>
      <c r="D12" s="52">
        <v>5</v>
      </c>
      <c r="E12" s="7" t="s">
        <v>109</v>
      </c>
      <c r="F12" s="7" t="s">
        <v>112</v>
      </c>
      <c r="G12" s="7" t="s">
        <v>159</v>
      </c>
      <c r="H12" s="56" t="s">
        <v>60</v>
      </c>
      <c r="I12" s="7" t="s">
        <v>159</v>
      </c>
      <c r="J12" s="56" t="s">
        <v>62</v>
      </c>
      <c r="K12" s="60">
        <v>43384</v>
      </c>
      <c r="L12" s="52"/>
    </row>
    <row r="13" spans="1:12" ht="60">
      <c r="A13" s="52" t="s">
        <v>106</v>
      </c>
      <c r="B13" s="52" t="s">
        <v>92</v>
      </c>
      <c r="C13" s="84"/>
      <c r="D13" s="52">
        <v>5</v>
      </c>
      <c r="E13" s="7" t="s">
        <v>110</v>
      </c>
      <c r="F13" s="7" t="s">
        <v>93</v>
      </c>
      <c r="G13" s="7" t="s">
        <v>160</v>
      </c>
      <c r="H13" s="56" t="s">
        <v>60</v>
      </c>
      <c r="I13" s="7" t="s">
        <v>160</v>
      </c>
      <c r="J13" s="56" t="s">
        <v>62</v>
      </c>
      <c r="K13" s="60">
        <v>43384</v>
      </c>
      <c r="L13" s="52"/>
    </row>
    <row r="14" spans="1:12">
      <c r="A14" s="52"/>
      <c r="B14" s="52"/>
      <c r="C14" s="8"/>
      <c r="D14" s="52"/>
      <c r="E14" s="10"/>
      <c r="F14" s="7"/>
      <c r="G14" s="7"/>
      <c r="H14" s="52"/>
      <c r="I14" s="52"/>
      <c r="J14" s="52"/>
      <c r="K14" s="52"/>
      <c r="L14" s="52"/>
    </row>
    <row r="15" spans="1:12">
      <c r="A15" s="46"/>
      <c r="B15" s="46"/>
      <c r="C15" s="8"/>
      <c r="D15" s="46"/>
      <c r="E15" s="10"/>
      <c r="F15" s="7"/>
      <c r="G15" s="7"/>
      <c r="H15" s="46"/>
      <c r="I15" s="46"/>
      <c r="J15" s="46"/>
      <c r="K15" s="46"/>
      <c r="L15" s="46"/>
    </row>
    <row r="16" spans="1:12">
      <c r="A16" s="46"/>
      <c r="B16" s="46"/>
      <c r="C16" s="8"/>
      <c r="D16" s="46"/>
      <c r="E16" s="10"/>
      <c r="F16" s="7"/>
      <c r="G16" s="7"/>
      <c r="H16" s="46"/>
      <c r="I16" s="46"/>
      <c r="J16" s="46"/>
      <c r="K16" s="46"/>
      <c r="L16" s="46"/>
    </row>
    <row r="17" spans="1:12">
      <c r="A17" s="46"/>
      <c r="B17" s="46"/>
      <c r="C17" s="8"/>
      <c r="D17" s="46"/>
      <c r="E17" s="10"/>
      <c r="F17" s="7"/>
      <c r="G17" s="7"/>
      <c r="H17" s="46"/>
      <c r="I17" s="46"/>
      <c r="J17" s="46"/>
      <c r="K17" s="46"/>
      <c r="L17" s="46"/>
    </row>
    <row r="18" spans="1:12">
      <c r="A18" s="46"/>
      <c r="B18" s="46"/>
      <c r="C18" s="8"/>
      <c r="D18" s="46"/>
      <c r="E18" s="10"/>
      <c r="F18" s="46"/>
      <c r="G18" s="46"/>
      <c r="H18" s="46"/>
      <c r="I18" s="46"/>
      <c r="J18" s="46"/>
      <c r="K18" s="46"/>
      <c r="L18" s="46"/>
    </row>
    <row r="19" spans="1:12">
      <c r="A19" s="46"/>
      <c r="B19" s="46"/>
      <c r="C19" s="8"/>
      <c r="D19" s="46"/>
      <c r="E19" s="46"/>
      <c r="F19" s="46"/>
      <c r="G19" s="46"/>
      <c r="H19" s="46"/>
      <c r="I19" s="46"/>
      <c r="J19" s="46"/>
      <c r="K19" s="46"/>
      <c r="L19" s="46"/>
    </row>
    <row r="20" spans="1:12">
      <c r="A20" s="46"/>
      <c r="B20" s="46"/>
      <c r="C20" s="8"/>
      <c r="D20" s="46"/>
      <c r="E20" s="46"/>
      <c r="F20" s="46"/>
      <c r="G20" s="46"/>
      <c r="H20" s="46"/>
      <c r="I20" s="46"/>
      <c r="J20" s="46"/>
      <c r="K20" s="46"/>
      <c r="L20" s="46"/>
    </row>
  </sheetData>
  <mergeCells count="3">
    <mergeCell ref="A2:D2"/>
    <mergeCell ref="E2:F2"/>
    <mergeCell ref="C9:C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F418F-B4EE-4DBE-99D8-310F59B8923A}">
  <dimension ref="A2:L19"/>
  <sheetViews>
    <sheetView topLeftCell="E10" workbookViewId="0">
      <selection activeCell="K10" sqref="K10"/>
    </sheetView>
  </sheetViews>
  <sheetFormatPr defaultRowHeight="15"/>
  <cols>
    <col min="1" max="1" width="11.5703125" style="11" customWidth="1"/>
    <col min="2" max="2" width="22" style="11" customWidth="1"/>
    <col min="3" max="3" width="16.140625" style="11" customWidth="1"/>
    <col min="4" max="4" width="15.85546875" style="11" customWidth="1"/>
    <col min="5" max="5" width="21.42578125" style="11" customWidth="1"/>
    <col min="6" max="6" width="22.140625" style="11" customWidth="1"/>
    <col min="7" max="7" width="26.140625" style="11" customWidth="1"/>
    <col min="8" max="8" width="24.140625" style="11" customWidth="1"/>
    <col min="9" max="9" width="26.7109375" style="11" customWidth="1"/>
    <col min="10" max="10" width="17.140625" style="11" customWidth="1"/>
    <col min="11" max="11" width="20.28515625" style="11" customWidth="1"/>
    <col min="12" max="12" width="18.42578125" style="11" customWidth="1"/>
    <col min="13" max="16384" width="9.140625" style="11"/>
  </cols>
  <sheetData>
    <row r="2" spans="1:12">
      <c r="A2" s="80" t="s">
        <v>49</v>
      </c>
      <c r="B2" s="80"/>
      <c r="C2" s="80"/>
      <c r="D2" s="80"/>
      <c r="E2" s="81" t="s">
        <v>120</v>
      </c>
      <c r="F2" s="81"/>
    </row>
    <row r="3" spans="1:12">
      <c r="I3" s="14" t="s">
        <v>50</v>
      </c>
      <c r="J3" s="46">
        <v>20</v>
      </c>
    </row>
    <row r="4" spans="1:12">
      <c r="I4" s="14" t="s">
        <v>51</v>
      </c>
      <c r="J4" s="46">
        <v>0</v>
      </c>
    </row>
    <row r="5" spans="1:12">
      <c r="I5" s="14" t="s">
        <v>52</v>
      </c>
      <c r="J5" s="46">
        <v>5</v>
      </c>
    </row>
    <row r="6" spans="1:12">
      <c r="I6" s="14" t="s">
        <v>53</v>
      </c>
      <c r="J6" s="46">
        <v>25</v>
      </c>
    </row>
    <row r="8" spans="1:12">
      <c r="A8" s="45" t="s">
        <v>17</v>
      </c>
      <c r="B8" s="45" t="s">
        <v>18</v>
      </c>
      <c r="C8" s="45" t="s">
        <v>19</v>
      </c>
      <c r="D8" s="45" t="s">
        <v>20</v>
      </c>
      <c r="E8" s="45" t="s">
        <v>21</v>
      </c>
      <c r="F8" s="45" t="s">
        <v>22</v>
      </c>
      <c r="G8" s="45" t="s">
        <v>23</v>
      </c>
      <c r="H8" s="45" t="s">
        <v>24</v>
      </c>
      <c r="I8" s="45" t="s">
        <v>25</v>
      </c>
      <c r="J8" s="45" t="s">
        <v>26</v>
      </c>
      <c r="K8" s="45" t="s">
        <v>27</v>
      </c>
      <c r="L8" s="45" t="s">
        <v>28</v>
      </c>
    </row>
    <row r="9" spans="1:12" ht="105">
      <c r="A9" s="46" t="s">
        <v>84</v>
      </c>
      <c r="B9" s="46" t="s">
        <v>103</v>
      </c>
      <c r="C9" s="85" t="s">
        <v>65</v>
      </c>
      <c r="D9" s="46">
        <v>5</v>
      </c>
      <c r="E9" s="7" t="s">
        <v>101</v>
      </c>
      <c r="F9" s="7" t="s">
        <v>85</v>
      </c>
      <c r="G9" s="7" t="s">
        <v>162</v>
      </c>
      <c r="H9" s="56" t="s">
        <v>60</v>
      </c>
      <c r="I9" s="7" t="s">
        <v>162</v>
      </c>
      <c r="J9" s="46" t="s">
        <v>62</v>
      </c>
      <c r="K9" s="60">
        <v>43384</v>
      </c>
      <c r="L9" s="46"/>
    </row>
    <row r="10" spans="1:12" ht="120">
      <c r="A10" s="52" t="s">
        <v>86</v>
      </c>
      <c r="B10" s="52" t="s">
        <v>104</v>
      </c>
      <c r="C10" s="86"/>
      <c r="D10" s="52">
        <v>5</v>
      </c>
      <c r="E10" s="7" t="s">
        <v>102</v>
      </c>
      <c r="F10" s="7" t="s">
        <v>111</v>
      </c>
      <c r="G10" s="7" t="s">
        <v>163</v>
      </c>
      <c r="H10" s="56" t="s">
        <v>60</v>
      </c>
      <c r="I10" s="7" t="s">
        <v>163</v>
      </c>
      <c r="J10" s="56" t="s">
        <v>62</v>
      </c>
      <c r="K10" s="60">
        <v>43384</v>
      </c>
      <c r="L10" s="52"/>
    </row>
    <row r="11" spans="1:12" ht="105">
      <c r="A11" s="52" t="s">
        <v>99</v>
      </c>
      <c r="B11" s="52" t="s">
        <v>98</v>
      </c>
      <c r="C11" s="52" t="s">
        <v>113</v>
      </c>
      <c r="D11" s="52">
        <v>5</v>
      </c>
      <c r="E11" s="7" t="s">
        <v>118</v>
      </c>
      <c r="F11" s="7" t="s">
        <v>87</v>
      </c>
      <c r="G11" s="7" t="s">
        <v>161</v>
      </c>
      <c r="H11" s="56"/>
      <c r="I11" s="7"/>
      <c r="J11" s="56"/>
      <c r="K11" s="60"/>
      <c r="L11" s="52"/>
    </row>
    <row r="12" spans="1:12" ht="60">
      <c r="A12" s="46" t="s">
        <v>100</v>
      </c>
      <c r="B12" s="46" t="s">
        <v>115</v>
      </c>
      <c r="C12" s="82" t="s">
        <v>116</v>
      </c>
      <c r="D12" s="46">
        <v>5</v>
      </c>
      <c r="E12" s="10" t="s">
        <v>119</v>
      </c>
      <c r="F12" s="10" t="s">
        <v>117</v>
      </c>
      <c r="G12" s="10" t="s">
        <v>119</v>
      </c>
      <c r="H12" s="56" t="s">
        <v>60</v>
      </c>
      <c r="I12" s="10" t="s">
        <v>119</v>
      </c>
      <c r="J12" s="56" t="s">
        <v>62</v>
      </c>
      <c r="K12" s="60">
        <v>43384</v>
      </c>
      <c r="L12" s="46"/>
    </row>
    <row r="13" spans="1:12" ht="60">
      <c r="A13" s="46" t="s">
        <v>114</v>
      </c>
      <c r="B13" s="56" t="s">
        <v>164</v>
      </c>
      <c r="C13" s="83"/>
      <c r="D13" s="59">
        <v>5</v>
      </c>
      <c r="E13" s="10" t="s">
        <v>165</v>
      </c>
      <c r="F13" s="10" t="s">
        <v>117</v>
      </c>
      <c r="G13" s="10" t="s">
        <v>165</v>
      </c>
      <c r="H13" s="56" t="s">
        <v>60</v>
      </c>
      <c r="I13" s="10" t="s">
        <v>165</v>
      </c>
      <c r="J13" s="56" t="s">
        <v>62</v>
      </c>
      <c r="K13" s="60">
        <v>43384</v>
      </c>
      <c r="L13" s="46"/>
    </row>
    <row r="14" spans="1:12">
      <c r="A14" s="46"/>
      <c r="B14" s="46"/>
      <c r="C14" s="58"/>
      <c r="D14" s="46"/>
      <c r="E14" s="10"/>
      <c r="F14" s="7"/>
      <c r="G14" s="7"/>
      <c r="H14" s="46"/>
      <c r="I14" s="46"/>
      <c r="J14" s="46"/>
      <c r="K14" s="46"/>
      <c r="L14" s="46"/>
    </row>
    <row r="15" spans="1:12">
      <c r="A15" s="46"/>
      <c r="B15" s="46"/>
      <c r="C15" s="8"/>
      <c r="D15" s="46"/>
      <c r="E15" s="10"/>
      <c r="F15" s="7"/>
      <c r="G15" s="7"/>
      <c r="H15" s="46"/>
      <c r="I15" s="46"/>
      <c r="J15" s="46"/>
      <c r="K15" s="46"/>
      <c r="L15" s="46"/>
    </row>
    <row r="16" spans="1:12">
      <c r="A16" s="46"/>
      <c r="B16" s="46"/>
      <c r="C16" s="8"/>
      <c r="D16" s="46"/>
      <c r="E16" s="10"/>
      <c r="F16" s="7"/>
      <c r="G16" s="7"/>
      <c r="H16" s="46"/>
      <c r="I16" s="46"/>
      <c r="J16" s="46"/>
      <c r="K16" s="46"/>
      <c r="L16" s="46"/>
    </row>
    <row r="17" spans="1:12">
      <c r="A17" s="46"/>
      <c r="B17" s="46"/>
      <c r="C17" s="8"/>
      <c r="D17" s="46"/>
      <c r="E17" s="10"/>
      <c r="F17" s="46"/>
      <c r="G17" s="46"/>
      <c r="H17" s="46"/>
      <c r="I17" s="46"/>
      <c r="J17" s="46"/>
      <c r="K17" s="46"/>
      <c r="L17" s="46"/>
    </row>
    <row r="18" spans="1:12">
      <c r="A18" s="46"/>
      <c r="B18" s="46"/>
      <c r="C18" s="8"/>
      <c r="D18" s="46"/>
      <c r="E18" s="46"/>
      <c r="F18" s="46"/>
      <c r="G18" s="46"/>
      <c r="H18" s="46"/>
      <c r="I18" s="46"/>
      <c r="J18" s="46"/>
      <c r="K18" s="46"/>
      <c r="L18" s="46"/>
    </row>
    <row r="19" spans="1:12">
      <c r="A19" s="46"/>
      <c r="B19" s="46"/>
      <c r="C19" s="8"/>
      <c r="D19" s="46"/>
      <c r="E19" s="46"/>
      <c r="F19" s="46"/>
      <c r="G19" s="46"/>
      <c r="H19" s="46"/>
      <c r="I19" s="46"/>
      <c r="J19" s="46"/>
      <c r="K19" s="46"/>
      <c r="L19" s="46"/>
    </row>
  </sheetData>
  <mergeCells count="4">
    <mergeCell ref="C12:C13"/>
    <mergeCell ref="A2:D2"/>
    <mergeCell ref="E2:F2"/>
    <mergeCell ref="C9: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43551-78B3-4B2C-8D32-DF0E14D15E1E}">
  <dimension ref="A2:L20"/>
  <sheetViews>
    <sheetView topLeftCell="A7" workbookViewId="0">
      <selection activeCell="I10" sqref="I10"/>
    </sheetView>
  </sheetViews>
  <sheetFormatPr defaultRowHeight="15"/>
  <cols>
    <col min="1" max="1" width="11.5703125" style="11" customWidth="1"/>
    <col min="2" max="2" width="22" style="11" customWidth="1"/>
    <col min="3" max="3" width="16.140625" style="11" customWidth="1"/>
    <col min="4" max="4" width="15.85546875" style="11" customWidth="1"/>
    <col min="5" max="5" width="21.42578125" style="11" customWidth="1"/>
    <col min="6" max="6" width="22.140625" style="11" customWidth="1"/>
    <col min="7" max="7" width="26.140625" style="11" customWidth="1"/>
    <col min="8" max="8" width="18.42578125" style="11" customWidth="1"/>
    <col min="9" max="9" width="26.7109375" style="11" customWidth="1"/>
    <col min="10" max="10" width="17.140625" style="11" customWidth="1"/>
    <col min="11" max="11" width="20.28515625" style="11" customWidth="1"/>
    <col min="12" max="12" width="18.42578125" style="11" customWidth="1"/>
    <col min="13" max="16384" width="9.140625" style="11"/>
  </cols>
  <sheetData>
    <row r="2" spans="1:12">
      <c r="A2" s="80" t="s">
        <v>49</v>
      </c>
      <c r="B2" s="80"/>
      <c r="C2" s="80"/>
      <c r="D2" s="80"/>
      <c r="E2" s="81" t="s">
        <v>145</v>
      </c>
      <c r="F2" s="81"/>
    </row>
    <row r="3" spans="1:12">
      <c r="I3" s="14" t="s">
        <v>50</v>
      </c>
      <c r="J3" s="54">
        <v>10</v>
      </c>
    </row>
    <row r="4" spans="1:12">
      <c r="I4" s="14" t="s">
        <v>51</v>
      </c>
      <c r="J4" s="54">
        <v>0</v>
      </c>
    </row>
    <row r="5" spans="1:12">
      <c r="I5" s="14" t="s">
        <v>52</v>
      </c>
      <c r="J5" s="54">
        <v>0</v>
      </c>
    </row>
    <row r="6" spans="1:12">
      <c r="I6" s="14" t="s">
        <v>53</v>
      </c>
      <c r="J6" s="54">
        <v>10</v>
      </c>
    </row>
    <row r="8" spans="1:12">
      <c r="A8" s="53" t="s">
        <v>17</v>
      </c>
      <c r="B8" s="53" t="s">
        <v>18</v>
      </c>
      <c r="C8" s="53" t="s">
        <v>19</v>
      </c>
      <c r="D8" s="53" t="s">
        <v>20</v>
      </c>
      <c r="E8" s="53" t="s">
        <v>21</v>
      </c>
      <c r="F8" s="53" t="s">
        <v>22</v>
      </c>
      <c r="G8" s="53" t="s">
        <v>23</v>
      </c>
      <c r="H8" s="53" t="s">
        <v>24</v>
      </c>
      <c r="I8" s="53" t="s">
        <v>25</v>
      </c>
      <c r="J8" s="53" t="s">
        <v>26</v>
      </c>
      <c r="K8" s="53" t="s">
        <v>27</v>
      </c>
      <c r="L8" s="53" t="s">
        <v>28</v>
      </c>
    </row>
    <row r="9" spans="1:12" ht="90">
      <c r="A9" s="54" t="s">
        <v>154</v>
      </c>
      <c r="B9" s="54" t="s">
        <v>149</v>
      </c>
      <c r="C9" s="55" t="s">
        <v>150</v>
      </c>
      <c r="D9" s="54">
        <v>5</v>
      </c>
      <c r="E9" s="7" t="s">
        <v>151</v>
      </c>
      <c r="F9" s="7" t="s">
        <v>167</v>
      </c>
      <c r="G9" s="7" t="s">
        <v>151</v>
      </c>
      <c r="H9" s="54" t="s">
        <v>60</v>
      </c>
      <c r="I9" s="7" t="s">
        <v>151</v>
      </c>
      <c r="J9" s="54" t="s">
        <v>62</v>
      </c>
      <c r="K9" s="60">
        <v>43384</v>
      </c>
      <c r="L9" s="54"/>
    </row>
    <row r="10" spans="1:12" ht="120">
      <c r="A10" s="54" t="s">
        <v>155</v>
      </c>
      <c r="B10" s="54" t="s">
        <v>152</v>
      </c>
      <c r="C10" s="57" t="s">
        <v>153</v>
      </c>
      <c r="D10" s="54">
        <v>5</v>
      </c>
      <c r="E10" s="7" t="s">
        <v>168</v>
      </c>
      <c r="F10" s="7" t="s">
        <v>169</v>
      </c>
      <c r="G10" s="7" t="s">
        <v>168</v>
      </c>
      <c r="H10" s="54" t="s">
        <v>60</v>
      </c>
      <c r="I10" s="7" t="s">
        <v>170</v>
      </c>
      <c r="J10" s="54" t="s">
        <v>62</v>
      </c>
      <c r="K10" s="60">
        <v>43384</v>
      </c>
      <c r="L10" s="54"/>
    </row>
    <row r="11" spans="1:12">
      <c r="A11" s="54"/>
      <c r="B11" s="54"/>
      <c r="C11" s="8"/>
      <c r="D11" s="54"/>
      <c r="E11" s="10"/>
      <c r="F11" s="7"/>
      <c r="G11" s="7"/>
      <c r="H11" s="54"/>
      <c r="I11" s="54"/>
      <c r="J11" s="54"/>
      <c r="K11" s="54"/>
      <c r="L11" s="54"/>
    </row>
    <row r="12" spans="1:12">
      <c r="A12" s="54"/>
      <c r="B12" s="54"/>
      <c r="C12" s="54"/>
      <c r="D12" s="54"/>
      <c r="E12" s="10"/>
      <c r="F12" s="7"/>
      <c r="G12" s="7"/>
      <c r="H12" s="54"/>
      <c r="I12" s="54"/>
      <c r="J12" s="54"/>
      <c r="K12" s="54"/>
      <c r="L12" s="54"/>
    </row>
    <row r="13" spans="1:12">
      <c r="A13" s="54"/>
      <c r="B13" s="54"/>
      <c r="C13" s="54"/>
      <c r="D13" s="54"/>
      <c r="E13" s="10"/>
      <c r="F13" s="7"/>
      <c r="G13" s="7"/>
      <c r="H13" s="54"/>
      <c r="I13" s="54"/>
      <c r="J13" s="54"/>
      <c r="K13" s="54"/>
      <c r="L13" s="54"/>
    </row>
    <row r="14" spans="1:12">
      <c r="A14" s="54"/>
      <c r="B14" s="54"/>
      <c r="C14" s="54"/>
      <c r="D14" s="54"/>
      <c r="E14" s="10"/>
      <c r="F14" s="7"/>
      <c r="G14" s="7"/>
      <c r="H14" s="54"/>
      <c r="I14" s="54"/>
      <c r="J14" s="54"/>
      <c r="K14" s="54"/>
      <c r="L14" s="54"/>
    </row>
    <row r="15" spans="1:12">
      <c r="A15" s="54"/>
      <c r="B15" s="54"/>
      <c r="C15" s="54"/>
      <c r="D15" s="54"/>
      <c r="E15" s="10"/>
      <c r="F15" s="7"/>
      <c r="G15" s="7"/>
      <c r="H15" s="54"/>
      <c r="I15" s="54"/>
      <c r="J15" s="54"/>
      <c r="K15" s="54"/>
      <c r="L15" s="54"/>
    </row>
    <row r="16" spans="1:12">
      <c r="A16" s="54"/>
      <c r="B16" s="54"/>
      <c r="C16" s="54"/>
      <c r="D16" s="54"/>
      <c r="E16" s="10"/>
      <c r="F16" s="7"/>
      <c r="G16" s="7"/>
      <c r="H16" s="54"/>
      <c r="I16" s="54"/>
      <c r="J16" s="54"/>
      <c r="K16" s="54"/>
      <c r="L16" s="54"/>
    </row>
    <row r="17" spans="1:12">
      <c r="A17" s="54"/>
      <c r="B17" s="54"/>
      <c r="C17" s="54"/>
      <c r="D17" s="54"/>
      <c r="E17" s="10"/>
      <c r="F17" s="7"/>
      <c r="G17" s="7"/>
      <c r="H17" s="54"/>
      <c r="I17" s="54"/>
      <c r="J17" s="54"/>
      <c r="K17" s="54"/>
      <c r="L17" s="54"/>
    </row>
    <row r="18" spans="1:12">
      <c r="A18" s="54"/>
      <c r="B18" s="54"/>
      <c r="C18" s="54"/>
      <c r="D18" s="54"/>
      <c r="E18" s="10"/>
      <c r="F18" s="54"/>
      <c r="G18" s="54"/>
      <c r="H18" s="54"/>
      <c r="I18" s="54"/>
      <c r="J18" s="54"/>
      <c r="K18" s="54"/>
      <c r="L18" s="54"/>
    </row>
    <row r="19" spans="1:12">
      <c r="A19" s="54"/>
      <c r="B19" s="54"/>
      <c r="C19" s="54"/>
      <c r="D19" s="54"/>
      <c r="E19" s="54"/>
      <c r="F19" s="54"/>
      <c r="G19" s="54"/>
      <c r="H19" s="54"/>
      <c r="I19" s="54"/>
      <c r="J19" s="54"/>
      <c r="K19" s="54"/>
      <c r="L19" s="54"/>
    </row>
    <row r="20" spans="1:12">
      <c r="A20" s="54"/>
      <c r="B20" s="54"/>
      <c r="C20" s="54"/>
      <c r="D20" s="54"/>
      <c r="E20" s="54"/>
      <c r="F20" s="54"/>
      <c r="G20" s="54"/>
      <c r="H20" s="54"/>
      <c r="I20" s="54"/>
      <c r="J20" s="54"/>
      <c r="K20" s="54"/>
      <c r="L20" s="54"/>
    </row>
  </sheetData>
  <mergeCells count="2">
    <mergeCell ref="A2:D2"/>
    <mergeCell ref="E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12</vt:i4>
      </vt:variant>
    </vt:vector>
  </HeadingPairs>
  <TitlesOfParts>
    <vt:vector size="12" baseType="lpstr">
      <vt:lpstr>Mô tả chung</vt:lpstr>
      <vt:lpstr>Danh mục các nhóm chức năng</vt:lpstr>
      <vt:lpstr>Tóm tắt kết quả kiểm thử</vt:lpstr>
      <vt:lpstr>XemTTin</vt:lpstr>
      <vt:lpstr>LưuBDLưuCT</vt:lpstr>
      <vt:lpstr>ĐăngBTuyểnDụng</vt:lpstr>
      <vt:lpstr>ĐKý</vt:lpstr>
      <vt:lpstr>DNhậpDxuất</vt:lpstr>
      <vt:lpstr>KBáoSửaTTCN</vt:lpstr>
      <vt:lpstr>TKViệclàmỨngViên</vt:lpstr>
      <vt:lpstr>LưuƯV</vt:lpstr>
      <vt:lpstr>ĐánhGiáBĐ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Duong</dc:creator>
  <cp:lastModifiedBy>Nguyen Duong</cp:lastModifiedBy>
  <dcterms:created xsi:type="dcterms:W3CDTF">2018-10-12T15:08:16Z</dcterms:created>
  <dcterms:modified xsi:type="dcterms:W3CDTF">2018-12-01T13:14:56Z</dcterms:modified>
</cp:coreProperties>
</file>