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8e431aafdbdf45a/Nima Cloud/02 Desarrollo de Producto/PBA/POCs/Extraccion de Data/Pruebas/"/>
    </mc:Choice>
  </mc:AlternateContent>
  <xr:revisionPtr revIDLastSave="594" documentId="8_{65E61286-29E5-4A0D-80B2-E3D25B4D7660}" xr6:coauthVersionLast="47" xr6:coauthVersionMax="47" xr10:uidLastSave="{FA8F028E-349A-4116-9FD9-358467949B41}"/>
  <bookViews>
    <workbookView xWindow="-98" yWindow="-98" windowWidth="25996" windowHeight="10395" xr2:uid="{A02D7407-8B48-4FFB-AF6A-96218443C9CC}"/>
  </bookViews>
  <sheets>
    <sheet name="Ground_Truth" sheetId="1" r:id="rId1"/>
    <sheet name="Compras USD" sheetId="2" r:id="rId2"/>
  </sheets>
  <definedNames>
    <definedName name="_xlnm._FilterDatabase" localSheetId="0" hidden="1">Ground_Truth!$B$2:$E$2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" l="1"/>
</calcChain>
</file>

<file path=xl/sharedStrings.xml><?xml version="1.0" encoding="utf-8"?>
<sst xmlns="http://schemas.openxmlformats.org/spreadsheetml/2006/main" count="1434" uniqueCount="335">
  <si>
    <t>DETALLE</t>
  </si>
  <si>
    <t>VALOR COMPRA</t>
  </si>
  <si>
    <t>Date</t>
  </si>
  <si>
    <t>PAYU*NETFLIX 110111BOGOTA</t>
  </si>
  <si>
    <t>CINECOLOMBIA BOGOTA</t>
  </si>
  <si>
    <t>MERCPAGO*CRUZVERDEPAGO BARRANQUILLA</t>
  </si>
  <si>
    <t>MERCADO PAGO*TECNOPLAZ 760001CALI</t>
  </si>
  <si>
    <t>PAGOATH CANALES ELECTRONICOS</t>
  </si>
  <si>
    <t>BILL</t>
  </si>
  <si>
    <t>PAGO ATH CANALES ELECTRONICOS</t>
  </si>
  <si>
    <t>HOMECENTER VTAS A DIST BOGOTA</t>
  </si>
  <si>
    <t>TU BOLETA 11001BOGOTA</t>
  </si>
  <si>
    <t>DLO*Didi 110111Bogota</t>
  </si>
  <si>
    <t>MERCADO PAGO*CRUZVERDE BARRANQUILLA</t>
  </si>
  <si>
    <t>UBER RIDES 110111Bogota</t>
  </si>
  <si>
    <t>SEGURO DE VIDA DEUDOR</t>
  </si>
  <si>
    <t>SC CENTENARIO CALI</t>
  </si>
  <si>
    <t>TIENDA D1 VILLA DEL PR CALI</t>
  </si>
  <si>
    <t>SUPER INTER UNICO SALO CALI</t>
  </si>
  <si>
    <t>TIENDA D1 VAL CALI CALI</t>
  </si>
  <si>
    <t>LIBRERIA SAN PABLO CALI</t>
  </si>
  <si>
    <t>CTRO DIAGNOST AUTOM VA CALI</t>
  </si>
  <si>
    <t>SC LA PRIMERA CALI</t>
  </si>
  <si>
    <t>SMART FIT METROPOLIS BOGOTA DC</t>
  </si>
  <si>
    <t>HOMECENTER CALI</t>
  </si>
  <si>
    <t>STETIK DENT CALI</t>
  </si>
  <si>
    <t>H M MALLPLAZA PLAZA DE CALI</t>
  </si>
  <si>
    <t>SC EL LIMONAR CALI</t>
  </si>
  <si>
    <t>THE BARBER FACTORY CALI</t>
  </si>
  <si>
    <t>INTERESES FACTURADOS</t>
  </si>
  <si>
    <t>HURTADO SOLARI CALI</t>
  </si>
  <si>
    <t>GREEN EDS PASOANCHO CALI</t>
  </si>
  <si>
    <t>KV GROUP SAS CALI</t>
  </si>
  <si>
    <t>TIENDAS ARA CALI</t>
  </si>
  <si>
    <t>EXITO WOW UNICALI CALI</t>
  </si>
  <si>
    <t>HOTEL CASA GUADALUPE D CALI</t>
  </si>
  <si>
    <t>ORGANIZACION TERPEL S YUMBO</t>
  </si>
  <si>
    <t>BOLD*MARANELLO PASTA CALI</t>
  </si>
  <si>
    <t>PANAMERICANA LIB Y PAP CALI</t>
  </si>
  <si>
    <t>CBC 407 CALI</t>
  </si>
  <si>
    <t>HOMECENTER CALI SUR CALI</t>
  </si>
  <si>
    <t>EDS PASOANCHO FR CALI</t>
  </si>
  <si>
    <t>DOLLARCITY UNICO CALI CALI</t>
  </si>
  <si>
    <t>EUROVIDRIOS Y ACCESORI CALI</t>
  </si>
  <si>
    <t>BOLD*EDIFICIO MORROS E CARTAGENA</t>
  </si>
  <si>
    <t>TIENDA D1 CALI PRADOS CALI</t>
  </si>
  <si>
    <t>ANTIGUA CONTEMPORANEA CALI</t>
  </si>
  <si>
    <t>CREPES Y WAFFLES SANTA CALI</t>
  </si>
  <si>
    <t>Total general</t>
  </si>
  <si>
    <t>AV - MC - 02 - FEB-2025</t>
  </si>
  <si>
    <t>AV - MC - 03 - MAR-2025</t>
  </si>
  <si>
    <t>AV - MC - 04 - ABR-2025</t>
  </si>
  <si>
    <t>AV - VS - 02 - FEB-2025</t>
  </si>
  <si>
    <t>AV - VS - 03 - MAR-2025</t>
  </si>
  <si>
    <t>AV - VS - 04 - ABR-2025</t>
  </si>
  <si>
    <t>Txs</t>
  </si>
  <si>
    <t>Total</t>
  </si>
  <si>
    <t>Extracto</t>
  </si>
  <si>
    <t>INTERESES CORRIENTES</t>
  </si>
  <si>
    <t>CUOTA DE MANEJO</t>
  </si>
  <si>
    <r>
      <rPr>
        <sz val="11"/>
        <rFont val="Aptos Narrow"/>
        <family val="2"/>
        <scheme val="minor"/>
      </rPr>
      <t>DiDi CO Food</t>
    </r>
  </si>
  <si>
    <r>
      <rPr>
        <sz val="11"/>
        <rFont val="Aptos Narrow"/>
        <family val="2"/>
        <scheme val="minor"/>
      </rPr>
      <t>AJUSTE MANUAL A FAVOR</t>
    </r>
  </si>
  <si>
    <r>
      <rPr>
        <sz val="11"/>
        <rFont val="Aptos Narrow"/>
        <family val="2"/>
        <scheme val="minor"/>
      </rPr>
      <t>RAPPI*RAPPI COLOMBIA</t>
    </r>
  </si>
  <si>
    <r>
      <rPr>
        <sz val="11"/>
        <rFont val="Aptos Narrow"/>
        <family val="2"/>
        <scheme val="minor"/>
      </rPr>
      <t>AMAZON.COM</t>
    </r>
  </si>
  <si>
    <r>
      <rPr>
        <sz val="11"/>
        <rFont val="Aptos Narrow"/>
        <family val="2"/>
        <scheme val="minor"/>
      </rPr>
      <t>SPOTIFY*DL</t>
    </r>
  </si>
  <si>
    <r>
      <rPr>
        <sz val="11"/>
        <rFont val="Aptos Narrow"/>
        <family val="2"/>
        <scheme val="minor"/>
      </rPr>
      <t>UBER RIDES</t>
    </r>
  </si>
  <si>
    <r>
      <rPr>
        <sz val="11"/>
        <rFont val="Aptos Narrow"/>
        <family val="2"/>
        <scheme val="minor"/>
      </rPr>
      <t>DLO*RAPPI COLOMBIA</t>
    </r>
  </si>
  <si>
    <r>
      <rPr>
        <sz val="11"/>
        <rFont val="Aptos Narrow"/>
        <family val="2"/>
        <scheme val="minor"/>
      </rPr>
      <t>LA TIENDA CAMDEN PENON</t>
    </r>
  </si>
  <si>
    <r>
      <rPr>
        <sz val="11"/>
        <rFont val="Aptos Narrow"/>
        <family val="2"/>
        <scheme val="minor"/>
      </rPr>
      <t>LA MASCOTERIA</t>
    </r>
  </si>
  <si>
    <r>
      <rPr>
        <sz val="11"/>
        <rFont val="Aptos Narrow"/>
        <family val="2"/>
        <scheme val="minor"/>
      </rPr>
      <t>SONOMA CUISINE</t>
    </r>
  </si>
  <si>
    <r>
      <rPr>
        <sz val="11"/>
        <rFont val="Aptos Narrow"/>
        <family val="2"/>
        <scheme val="minor"/>
      </rPr>
      <t>COMCEL PAGO DE FACTURA</t>
    </r>
  </si>
  <si>
    <r>
      <rPr>
        <sz val="11"/>
        <rFont val="Aptos Narrow"/>
        <family val="2"/>
        <scheme val="minor"/>
      </rPr>
      <t>BARAKA PE ON</t>
    </r>
  </si>
  <si>
    <r>
      <rPr>
        <sz val="11"/>
        <rFont val="Aptos Narrow"/>
        <family val="2"/>
        <scheme val="minor"/>
      </rPr>
      <t>CALATHEA</t>
    </r>
  </si>
  <si>
    <r>
      <rPr>
        <sz val="11"/>
        <rFont val="Aptos Narrow"/>
        <family val="2"/>
        <scheme val="minor"/>
      </rPr>
      <t>RESTAURANTE PIZZERIA O</t>
    </r>
  </si>
  <si>
    <r>
      <rPr>
        <sz val="11"/>
        <rFont val="Aptos Narrow"/>
        <family val="2"/>
        <scheme val="minor"/>
      </rPr>
      <t>IZUMI</t>
    </r>
  </si>
  <si>
    <r>
      <rPr>
        <sz val="11"/>
        <rFont val="Aptos Narrow"/>
        <family val="2"/>
        <scheme val="minor"/>
      </rPr>
      <t>EL GUAYABO CAFE</t>
    </r>
  </si>
  <si>
    <r>
      <rPr>
        <sz val="11"/>
        <rFont val="Aptos Narrow"/>
        <family val="2"/>
        <scheme val="minor"/>
      </rPr>
      <t>CARULLA AVENIDA COLOMB</t>
    </r>
  </si>
  <si>
    <r>
      <rPr>
        <sz val="11"/>
        <rFont val="Aptos Narrow"/>
        <family val="2"/>
        <scheme val="minor"/>
      </rPr>
      <t>MINIMARKET</t>
    </r>
  </si>
  <si>
    <r>
      <rPr>
        <sz val="11"/>
        <rFont val="Aptos Narrow"/>
        <family val="2"/>
        <scheme val="minor"/>
      </rPr>
      <t>EL PATIO DEL MUSEO</t>
    </r>
  </si>
  <si>
    <r>
      <rPr>
        <sz val="11"/>
        <rFont val="Aptos Narrow"/>
        <family val="2"/>
        <scheme val="minor"/>
      </rPr>
      <t>GRUPO EMPRESARIAL LA S</t>
    </r>
  </si>
  <si>
    <r>
      <rPr>
        <sz val="11"/>
        <rFont val="Aptos Narrow"/>
        <family val="2"/>
        <scheme val="minor"/>
      </rPr>
      <t>EMCALI ETCE ESP</t>
    </r>
  </si>
  <si>
    <r>
      <rPr>
        <sz val="11"/>
        <rFont val="Aptos Narrow"/>
        <family val="2"/>
        <scheme val="minor"/>
      </rPr>
      <t>ADOBE</t>
    </r>
  </si>
  <si>
    <r>
      <rPr>
        <sz val="11"/>
        <rFont val="Aptos Narrow"/>
        <family val="2"/>
        <scheme val="minor"/>
      </rPr>
      <t>DLO*RAPPI</t>
    </r>
  </si>
  <si>
    <r>
      <rPr>
        <sz val="11"/>
        <rFont val="Aptos Narrow"/>
        <family val="2"/>
        <scheme val="minor"/>
      </rPr>
      <t>MOVISTAR PAGOSEPAYCO</t>
    </r>
  </si>
  <si>
    <r>
      <rPr>
        <sz val="11"/>
        <rFont val="Aptos Narrow"/>
        <family val="2"/>
        <scheme val="minor"/>
      </rPr>
      <t>PPRO*MICROSOFT</t>
    </r>
  </si>
  <si>
    <r>
      <rPr>
        <sz val="11"/>
        <rFont val="Aptos Narrow"/>
        <family val="2"/>
        <scheme val="minor"/>
      </rPr>
      <t>ABONO SUCURSAL VIRTUAL</t>
    </r>
  </si>
  <si>
    <r>
      <rPr>
        <sz val="11"/>
        <rFont val="Aptos Narrow"/>
        <family val="2"/>
        <scheme val="minor"/>
      </rPr>
      <t>MC DONALD S</t>
    </r>
  </si>
  <si>
    <r>
      <rPr>
        <sz val="11"/>
        <rFont val="Aptos Narrow"/>
        <family val="2"/>
        <scheme val="minor"/>
      </rPr>
      <t>EXITO WOW CHIPICHAPE</t>
    </r>
  </si>
  <si>
    <r>
      <rPr>
        <sz val="11"/>
        <rFont val="Aptos Narrow"/>
        <family val="2"/>
        <scheme val="minor"/>
      </rPr>
      <t>INVERSIONES TNS CHIPIC</t>
    </r>
  </si>
  <si>
    <r>
      <rPr>
        <sz val="11"/>
        <rFont val="Aptos Narrow"/>
        <family val="2"/>
        <scheme val="minor"/>
      </rPr>
      <t>ANANDA TALLER DULCE AR</t>
    </r>
  </si>
  <si>
    <t>BC - MC - 01 - ENE-2025</t>
  </si>
  <si>
    <r>
      <rPr>
        <sz val="11"/>
        <rFont val="Aptos Narrow"/>
        <family val="2"/>
        <scheme val="minor"/>
      </rPr>
      <t>APPLE.COM/BILL</t>
    </r>
  </si>
  <si>
    <r>
      <rPr>
        <sz val="11"/>
        <rFont val="Aptos Narrow"/>
        <family val="2"/>
        <scheme val="minor"/>
      </rPr>
      <t>VR MONEDA ORIG 27800.0 USA</t>
    </r>
  </si>
  <si>
    <r>
      <rPr>
        <sz val="11"/>
        <rFont val="Aptos Narrow"/>
        <family val="2"/>
        <scheme val="minor"/>
      </rPr>
      <t>VR MONEDA ORIG 51400.0 USA</t>
    </r>
  </si>
  <si>
    <r>
      <rPr>
        <sz val="11"/>
        <rFont val="Aptos Narrow"/>
        <family val="2"/>
        <scheme val="minor"/>
      </rPr>
      <t>VR MONEDA ORIG 28900.0 USA</t>
    </r>
  </si>
  <si>
    <r>
      <rPr>
        <sz val="11"/>
        <rFont val="Aptos Narrow"/>
        <family val="2"/>
        <scheme val="minor"/>
      </rPr>
      <t>VR MONEDA ORIG 54500.0 USA</t>
    </r>
  </si>
  <si>
    <r>
      <rPr>
        <sz val="11"/>
        <rFont val="Aptos Narrow"/>
        <family val="2"/>
        <scheme val="minor"/>
      </rPr>
      <t>Nintendo CA1340869938</t>
    </r>
  </si>
  <si>
    <r>
      <rPr>
        <sz val="11"/>
        <rFont val="Aptos Narrow"/>
        <family val="2"/>
        <scheme val="minor"/>
      </rPr>
      <t>OPENAI *CHATGPT SUBSCR</t>
    </r>
  </si>
  <si>
    <r>
      <rPr>
        <sz val="11"/>
        <rFont val="Aptos Narrow"/>
        <family val="2"/>
        <scheme val="minor"/>
      </rPr>
      <t>PAYPAL *MULLVAD</t>
    </r>
  </si>
  <si>
    <r>
      <rPr>
        <sz val="11"/>
        <rFont val="Aptos Narrow"/>
        <family val="2"/>
        <scheme val="minor"/>
      </rPr>
      <t>VR MONEDA ORIG 23549.0 SWE</t>
    </r>
  </si>
  <si>
    <r>
      <rPr>
        <sz val="11"/>
        <rFont val="Aptos Narrow"/>
        <family val="2"/>
        <scheme val="minor"/>
      </rPr>
      <t>WDFG MADRID T4 2</t>
    </r>
  </si>
  <si>
    <r>
      <rPr>
        <sz val="11"/>
        <rFont val="Aptos Narrow"/>
        <family val="2"/>
        <scheme val="minor"/>
      </rPr>
      <t>VR MONEDA ORIG 000000004215 ES</t>
    </r>
  </si>
  <si>
    <r>
      <rPr>
        <sz val="11"/>
        <rFont val="Aptos Narrow"/>
        <family val="2"/>
        <scheme val="minor"/>
      </rPr>
      <t>PETIT CAFE EL GRECO</t>
    </r>
  </si>
  <si>
    <r>
      <rPr>
        <sz val="11"/>
        <rFont val="Aptos Narrow"/>
        <family val="2"/>
        <scheme val="minor"/>
      </rPr>
      <t>VR MONEDA ORIG 15,3 ESP</t>
    </r>
  </si>
  <si>
    <r>
      <rPr>
        <sz val="11"/>
        <rFont val="Aptos Narrow"/>
        <family val="2"/>
        <scheme val="minor"/>
      </rPr>
      <t>TAXI FLORENTINO</t>
    </r>
  </si>
  <si>
    <r>
      <rPr>
        <sz val="11"/>
        <rFont val="Aptos Narrow"/>
        <family val="2"/>
        <scheme val="minor"/>
      </rPr>
      <t>VR MONEDA ORIG 14,1 ESP</t>
    </r>
  </si>
  <si>
    <r>
      <rPr>
        <sz val="11"/>
        <rFont val="Aptos Narrow"/>
        <family val="2"/>
        <scheme val="minor"/>
      </rPr>
      <t>SPLICE.COM* SOUNDS 100</t>
    </r>
  </si>
  <si>
    <r>
      <rPr>
        <sz val="11"/>
        <rFont val="Aptos Narrow"/>
        <family val="2"/>
        <scheme val="minor"/>
      </rPr>
      <t>TAXI SEVILLA LIC 1269</t>
    </r>
  </si>
  <si>
    <r>
      <rPr>
        <sz val="11"/>
        <rFont val="Aptos Narrow"/>
        <family val="2"/>
        <scheme val="minor"/>
      </rPr>
      <t>VR MONEDA ORIG 6,6 ESP</t>
    </r>
  </si>
  <si>
    <r>
      <rPr>
        <sz val="11"/>
        <rFont val="Aptos Narrow"/>
        <family val="2"/>
        <scheme val="minor"/>
      </rPr>
      <t>HOTEL AMERICA</t>
    </r>
  </si>
  <si>
    <r>
      <rPr>
        <sz val="11"/>
        <rFont val="Aptos Narrow"/>
        <family val="2"/>
        <scheme val="minor"/>
      </rPr>
      <t>VR MONEDA ORIG 000000003200 ES</t>
    </r>
  </si>
  <si>
    <r>
      <rPr>
        <sz val="11"/>
        <rFont val="Aptos Narrow"/>
        <family val="2"/>
        <scheme val="minor"/>
      </rPr>
      <t>PARADOR DE MERIDA</t>
    </r>
  </si>
  <si>
    <r>
      <rPr>
        <sz val="11"/>
        <rFont val="Aptos Narrow"/>
        <family val="2"/>
        <scheme val="minor"/>
      </rPr>
      <t>VR MONEDA ORIG 15,0 ESP</t>
    </r>
  </si>
  <si>
    <r>
      <rPr>
        <sz val="11"/>
        <rFont val="Aptos Narrow"/>
        <family val="2"/>
        <scheme val="minor"/>
      </rPr>
      <t>EL CORTE INGLES-DEPART</t>
    </r>
  </si>
  <si>
    <r>
      <rPr>
        <sz val="11"/>
        <rFont val="Aptos Narrow"/>
        <family val="2"/>
        <scheme val="minor"/>
      </rPr>
      <t>VR MONEDA ORIG 000000005384 ES</t>
    </r>
  </si>
  <si>
    <r>
      <rPr>
        <sz val="11"/>
        <rFont val="Aptos Narrow"/>
        <family val="2"/>
        <scheme val="minor"/>
      </rPr>
      <t>RESCOLDO VIVO</t>
    </r>
  </si>
  <si>
    <r>
      <rPr>
        <sz val="11"/>
        <rFont val="Aptos Narrow"/>
        <family val="2"/>
        <scheme val="minor"/>
      </rPr>
      <t>VR MONEDA ORIG 000000001100 ES</t>
    </r>
  </si>
  <si>
    <r>
      <rPr>
        <sz val="11"/>
        <rFont val="Aptos Narrow"/>
        <family val="2"/>
        <scheme val="minor"/>
      </rPr>
      <t>MADE OF CORK 4</t>
    </r>
  </si>
  <si>
    <r>
      <rPr>
        <sz val="11"/>
        <rFont val="Aptos Narrow"/>
        <family val="2"/>
        <scheme val="minor"/>
      </rPr>
      <t>VR MONEDA ORIG 15,9 ESP</t>
    </r>
  </si>
  <si>
    <r>
      <rPr>
        <sz val="11"/>
        <rFont val="Aptos Narrow"/>
        <family val="2"/>
        <scheme val="minor"/>
      </rPr>
      <t>3AR LA SEGUNDA GIRALDA</t>
    </r>
  </si>
  <si>
    <r>
      <rPr>
        <sz val="11"/>
        <rFont val="Aptos Narrow"/>
        <family val="2"/>
        <scheme val="minor"/>
      </rPr>
      <t>VR MONEDA ORIG 80,0 ESP</t>
    </r>
  </si>
  <si>
    <r>
      <rPr>
        <sz val="11"/>
        <rFont val="Aptos Narrow"/>
        <family val="2"/>
        <scheme val="minor"/>
      </rPr>
      <t>ALACENA SAN ELOY TIEND</t>
    </r>
  </si>
  <si>
    <r>
      <rPr>
        <sz val="11"/>
        <rFont val="Aptos Narrow"/>
        <family val="2"/>
        <scheme val="minor"/>
      </rPr>
      <t>VR MONEDA ORIG 3,5 ESP</t>
    </r>
  </si>
  <si>
    <r>
      <rPr>
        <sz val="11"/>
        <rFont val="Aptos Narrow"/>
        <family val="2"/>
        <scheme val="minor"/>
      </rPr>
      <t>VR MONEDA ORIG 8,9 ESP</t>
    </r>
  </si>
  <si>
    <r>
      <rPr>
        <sz val="11"/>
        <rFont val="Aptos Narrow"/>
        <family val="2"/>
        <scheme val="minor"/>
      </rPr>
      <t>VR MONEDA ORIG 15900.0 USA</t>
    </r>
  </si>
  <si>
    <r>
      <rPr>
        <sz val="11"/>
        <rFont val="Aptos Narrow"/>
        <family val="2"/>
        <scheme val="minor"/>
      </rPr>
      <t>MARRAKECH</t>
    </r>
  </si>
  <si>
    <r>
      <rPr>
        <sz val="11"/>
        <rFont val="Aptos Narrow"/>
        <family val="2"/>
        <scheme val="minor"/>
      </rPr>
      <t>VR MONEDA ORIG 7,0 ESP</t>
    </r>
  </si>
  <si>
    <r>
      <rPr>
        <sz val="11"/>
        <rFont val="Aptos Narrow"/>
        <family val="2"/>
        <scheme val="minor"/>
      </rPr>
      <t>TAXI LIC MUNICIPAL COR</t>
    </r>
  </si>
  <si>
    <r>
      <rPr>
        <sz val="11"/>
        <rFont val="Aptos Narrow"/>
        <family val="2"/>
        <scheme val="minor"/>
      </rPr>
      <t>VR MONEDA ORIG 11,3 ESP</t>
    </r>
  </si>
  <si>
    <r>
      <rPr>
        <sz val="11"/>
        <rFont val="Aptos Narrow"/>
        <family val="2"/>
        <scheme val="minor"/>
      </rPr>
      <t>TAXI LM 254</t>
    </r>
  </si>
  <si>
    <r>
      <rPr>
        <sz val="11"/>
        <rFont val="Aptos Narrow"/>
        <family val="2"/>
        <scheme val="minor"/>
      </rPr>
      <t>VR MONEDA ORIG 10,5 ESP</t>
    </r>
  </si>
  <si>
    <r>
      <rPr>
        <sz val="11"/>
        <rFont val="Aptos Narrow"/>
        <family val="2"/>
        <scheme val="minor"/>
      </rPr>
      <t>Scribd Inc *496589665</t>
    </r>
  </si>
  <si>
    <r>
      <rPr>
        <sz val="11"/>
        <rFont val="Aptos Narrow"/>
        <family val="2"/>
        <scheme val="minor"/>
      </rPr>
      <t>VR MONEDA ORIG 7074.1 USA</t>
    </r>
  </si>
  <si>
    <r>
      <rPr>
        <sz val="11"/>
        <rFont val="Aptos Narrow"/>
        <family val="2"/>
        <scheme val="minor"/>
      </rPr>
      <t>GASTROLETRAS S.L.</t>
    </r>
  </si>
  <si>
    <r>
      <rPr>
        <sz val="11"/>
        <rFont val="Aptos Narrow"/>
        <family val="2"/>
        <scheme val="minor"/>
      </rPr>
      <t>VR MONEDA ORIG 000000001000 ES</t>
    </r>
  </si>
  <si>
    <r>
      <rPr>
        <sz val="11"/>
        <rFont val="Aptos Narrow"/>
        <family val="2"/>
        <scheme val="minor"/>
      </rPr>
      <t>MARIA DOLORES CANIZARE</t>
    </r>
  </si>
  <si>
    <r>
      <rPr>
        <sz val="11"/>
        <rFont val="Aptos Narrow"/>
        <family val="2"/>
        <scheme val="minor"/>
      </rPr>
      <t>HOTEL AGUMAR</t>
    </r>
  </si>
  <si>
    <r>
      <rPr>
        <sz val="11"/>
        <rFont val="Aptos Narrow"/>
        <family val="2"/>
        <scheme val="minor"/>
      </rPr>
      <t>VR MONEDA ORIG 130,3 ESP</t>
    </r>
  </si>
  <si>
    <r>
      <rPr>
        <sz val="11"/>
        <rFont val="Aptos Narrow"/>
        <family val="2"/>
        <scheme val="minor"/>
      </rPr>
      <t>NEBULA SUBSCRIPTION</t>
    </r>
  </si>
  <si>
    <r>
      <rPr>
        <sz val="11"/>
        <rFont val="Aptos Narrow"/>
        <family val="2"/>
        <scheme val="minor"/>
      </rPr>
      <t>SP HOLAFLY.COM</t>
    </r>
  </si>
  <si>
    <r>
      <rPr>
        <sz val="11"/>
        <rFont val="Aptos Narrow"/>
        <family val="2"/>
        <scheme val="minor"/>
      </rPr>
      <t>AMAZON MKTPL*ZP6S514N0</t>
    </r>
  </si>
  <si>
    <t>Nintendo CA1341237865</t>
  </si>
  <si>
    <t>VR MONEDA ORIG 44900.0 USA</t>
  </si>
  <si>
    <t>VR MONEDA ORIG 27800.0 USA</t>
  </si>
  <si>
    <t>APPLE.COM/BILL</t>
  </si>
  <si>
    <t>VR MONEDA ORIG 61400.0 USA</t>
  </si>
  <si>
    <t>VR MONEDA ORIG 28900.0 USA</t>
  </si>
  <si>
    <t>VR MONEDA ORIG 54500.0 USA</t>
  </si>
  <si>
    <t>Nintendo CA1361206913</t>
  </si>
  <si>
    <t>VR MONEDA ORIG 29900.0 USA</t>
  </si>
  <si>
    <t>Dlocal *UBER RIDES</t>
  </si>
  <si>
    <t>VR MONEDA ORIG 31809.0 MLT</t>
  </si>
  <si>
    <t>AMAZON MKTPL*7116O2OJ3</t>
  </si>
  <si>
    <t>OPENAI *CHATGPT SUBSCR</t>
  </si>
  <si>
    <t>SPLICE.COM* SOUNDS 100</t>
  </si>
  <si>
    <t>Disney PLUS</t>
  </si>
  <si>
    <t>VR MONEDA ORIG 23450.0 USA</t>
  </si>
  <si>
    <t>DISNEY DTC LATAM INC.</t>
  </si>
  <si>
    <t>VR MONEDA ORIG 46900.0 USA</t>
  </si>
  <si>
    <t>NADEL</t>
  </si>
  <si>
    <t>Scribd Inc *496589665</t>
  </si>
  <si>
    <t>VR MONEDA ORIG 15900.0 USA</t>
  </si>
  <si>
    <t>APPLE.COM BILL</t>
  </si>
  <si>
    <t>VR MONEDA ORIG 124900.0 USA</t>
  </si>
  <si>
    <t>ABONO SUCURSAL VIRTUAL</t>
  </si>
  <si>
    <t>689.00-</t>
  </si>
  <si>
    <t>Nintendo CA1351525990</t>
  </si>
  <si>
    <t>NEBULA SUBSCRIPTION</t>
  </si>
  <si>
    <t>AMAZON MKTPL*N55XV0773</t>
  </si>
  <si>
    <t>164-</t>
  </si>
  <si>
    <t>2166-</t>
  </si>
  <si>
    <t>1,6-</t>
  </si>
  <si>
    <t>BC - MC - 02 - FEB-2025</t>
  </si>
  <si>
    <r>
      <rPr>
        <sz val="11"/>
        <rFont val="Aptos Narrow"/>
        <family val="2"/>
        <scheme val="minor"/>
      </rPr>
      <t>INTERESES CORRIENTES</t>
    </r>
  </si>
  <si>
    <r>
      <rPr>
        <sz val="11"/>
        <rFont val="Aptos Narrow"/>
        <family val="2"/>
        <scheme val="minor"/>
      </rPr>
      <t>CUOTA DE MANEJO</t>
    </r>
  </si>
  <si>
    <r>
      <rPr>
        <sz val="11"/>
        <rFont val="Aptos Narrow"/>
        <family val="2"/>
        <scheme val="minor"/>
      </rPr>
      <t>DLO*Spotify</t>
    </r>
  </si>
  <si>
    <r>
      <rPr>
        <sz val="11"/>
        <rFont val="Aptos Narrow"/>
        <family val="2"/>
        <scheme val="minor"/>
      </rPr>
      <t>SANTA MARTA MARRIOT RE</t>
    </r>
  </si>
  <si>
    <r>
      <rPr>
        <sz val="11"/>
        <rFont val="Aptos Narrow"/>
        <family val="2"/>
        <scheme val="minor"/>
      </rPr>
      <t>COMISION AVANCE CAJERO</t>
    </r>
  </si>
  <si>
    <r>
      <rPr>
        <sz val="11"/>
        <rFont val="Aptos Narrow"/>
        <family val="2"/>
        <scheme val="minor"/>
      </rPr>
      <t>SAMARIAN CO SAS</t>
    </r>
  </si>
  <si>
    <r>
      <rPr>
        <sz val="11"/>
        <rFont val="Aptos Narrow"/>
        <family val="2"/>
        <scheme val="minor"/>
      </rPr>
      <t>INGLESA 300</t>
    </r>
  </si>
  <si>
    <r>
      <rPr>
        <sz val="11"/>
        <rFont val="Aptos Narrow"/>
        <family val="2"/>
        <scheme val="minor"/>
      </rPr>
      <t>LATAM AIRLINES COLOMBI</t>
    </r>
  </si>
  <si>
    <r>
      <rPr>
        <sz val="11"/>
        <rFont val="Aptos Narrow"/>
        <family val="2"/>
        <scheme val="minor"/>
      </rPr>
      <t>LULO CAFE BAR</t>
    </r>
  </si>
  <si>
    <r>
      <rPr>
        <sz val="11"/>
        <rFont val="Aptos Narrow"/>
        <family val="2"/>
        <scheme val="minor"/>
      </rPr>
      <t>GUASIMO RESTAURANTE SA</t>
    </r>
  </si>
  <si>
    <r>
      <rPr>
        <sz val="11"/>
        <rFont val="Aptos Narrow"/>
        <family val="2"/>
        <scheme val="minor"/>
      </rPr>
      <t>ANANDA TALLER DULCE 11</t>
    </r>
  </si>
  <si>
    <r>
      <rPr>
        <sz val="11"/>
        <rFont val="Aptos Narrow"/>
        <family val="2"/>
        <scheme val="minor"/>
      </rPr>
      <t>AVANCE CAJERO BANCOLOMBIA</t>
    </r>
  </si>
  <si>
    <r>
      <rPr>
        <sz val="11"/>
        <rFont val="Aptos Narrow"/>
        <family val="2"/>
        <scheme val="minor"/>
      </rPr>
      <t>CDA CAPRI</t>
    </r>
  </si>
  <si>
    <t>3191670-</t>
  </si>
  <si>
    <t>36667-</t>
  </si>
  <si>
    <t>43513-</t>
  </si>
  <si>
    <r>
      <rPr>
        <sz val="11"/>
        <rFont val="Aptos Narrow"/>
        <family val="2"/>
        <scheme val="minor"/>
      </rPr>
      <t>CTRO DIAGNOST AUTOM VA</t>
    </r>
  </si>
  <si>
    <r>
      <rPr>
        <sz val="11"/>
        <rFont val="Aptos Narrow"/>
        <family val="2"/>
        <scheme val="minor"/>
      </rPr>
      <t>CARULLA TRADE CENTER</t>
    </r>
  </si>
  <si>
    <r>
      <rPr>
        <sz val="11"/>
        <rFont val="Aptos Narrow"/>
        <family val="2"/>
        <scheme val="minor"/>
      </rPr>
      <t>RAPPI*PRO COLOMBIA</t>
    </r>
  </si>
  <si>
    <r>
      <rPr>
        <sz val="11"/>
        <rFont val="Aptos Narrow"/>
        <family val="2"/>
        <scheme val="minor"/>
      </rPr>
      <t>EDS ROOSEVELT</t>
    </r>
  </si>
  <si>
    <r>
      <rPr>
        <sz val="11"/>
        <rFont val="Aptos Narrow"/>
        <family val="2"/>
        <scheme val="minor"/>
      </rPr>
      <t>EL MOLINO LA 14 CENTEN</t>
    </r>
  </si>
  <si>
    <r>
      <rPr>
        <sz val="11"/>
        <rFont val="Aptos Narrow"/>
        <family val="2"/>
        <scheme val="minor"/>
      </rPr>
      <t>SC CENTENARIO</t>
    </r>
  </si>
  <si>
    <r>
      <rPr>
        <sz val="11"/>
        <rFont val="Aptos Narrow"/>
        <family val="2"/>
        <scheme val="minor"/>
      </rPr>
      <t>BOSI CHIPICHAPE N 2</t>
    </r>
  </si>
  <si>
    <r>
      <rPr>
        <sz val="11"/>
        <rFont val="Aptos Narrow"/>
        <family val="2"/>
        <scheme val="minor"/>
      </rPr>
      <t>HAMBURGUESAS EL CORRAL</t>
    </r>
  </si>
  <si>
    <r>
      <rPr>
        <sz val="11"/>
        <rFont val="Aptos Narrow"/>
        <family val="2"/>
        <scheme val="minor"/>
      </rPr>
      <t>VELEZ 5030 CHIPICHAPE</t>
    </r>
  </si>
  <si>
    <r>
      <rPr>
        <sz val="11"/>
        <rFont val="Aptos Narrow"/>
        <family val="2"/>
        <scheme val="minor"/>
      </rPr>
      <t>SUSHI GREEN 4</t>
    </r>
  </si>
  <si>
    <r>
      <rPr>
        <sz val="11"/>
        <rFont val="Aptos Narrow"/>
        <family val="2"/>
        <scheme val="minor"/>
      </rPr>
      <t>COCINA COREANA URIMURI</t>
    </r>
  </si>
  <si>
    <r>
      <rPr>
        <sz val="11"/>
        <rFont val="Aptos Narrow"/>
        <family val="2"/>
        <scheme val="minor"/>
      </rPr>
      <t>BENGALA Y BANDOLERO</t>
    </r>
  </si>
  <si>
    <r>
      <rPr>
        <sz val="11"/>
        <rFont val="Aptos Narrow"/>
        <family val="2"/>
        <scheme val="minor"/>
      </rPr>
      <t>DROGUERIA NATURFARMA D</t>
    </r>
  </si>
  <si>
    <r>
      <rPr>
        <sz val="11"/>
        <rFont val="Aptos Narrow"/>
        <family val="2"/>
        <scheme val="minor"/>
      </rPr>
      <t>DISCO BANDOLEROS S A S</t>
    </r>
  </si>
  <si>
    <r>
      <rPr>
        <sz val="11"/>
        <rFont val="Aptos Narrow"/>
        <family val="2"/>
        <scheme val="minor"/>
      </rPr>
      <t>TAQUERIA EL BUEN PASTO</t>
    </r>
  </si>
  <si>
    <t>7,620,805.00-</t>
  </si>
  <si>
    <t>BC - MC - 03 - MAR-2025</t>
  </si>
  <si>
    <r>
      <rPr>
        <sz val="11"/>
        <rFont val="Aptos Narrow"/>
        <family val="2"/>
        <scheme val="minor"/>
      </rPr>
      <t>IKEA ECOMMERCE</t>
    </r>
  </si>
  <si>
    <r>
      <rPr>
        <sz val="11"/>
        <rFont val="Aptos Narrow"/>
        <family val="2"/>
        <scheme val="minor"/>
      </rPr>
      <t>BOLD*SANCOCHO DE GIN</t>
    </r>
  </si>
  <si>
    <r>
      <rPr>
        <sz val="11"/>
        <rFont val="Aptos Narrow"/>
        <family val="2"/>
        <scheme val="minor"/>
      </rPr>
      <t>DOLLARCITY ALFEREZ</t>
    </r>
  </si>
  <si>
    <r>
      <rPr>
        <sz val="11"/>
        <rFont val="Aptos Narrow"/>
        <family val="2"/>
        <scheme val="minor"/>
      </rPr>
      <t>YASAI TIENDA GOURMET</t>
    </r>
  </si>
  <si>
    <t>184,293.00-</t>
  </si>
  <si>
    <t>SC CENTENARIO</t>
  </si>
  <si>
    <t>MINIMARKET</t>
  </si>
  <si>
    <t>ADOBE</t>
  </si>
  <si>
    <t>TIENDA D1 CALI NORMAND</t>
  </si>
  <si>
    <t>RAPPI*RAPPI COLOMBIA</t>
  </si>
  <si>
    <t>DLO*RAPPI COLOMBIA</t>
  </si>
  <si>
    <t>MOVISTAR PAGOSEPAYCO</t>
  </si>
  <si>
    <t>DiDi CO Food</t>
  </si>
  <si>
    <t>HAMBURGUESAS EL CORRAL</t>
  </si>
  <si>
    <t>PPRO*MICROSOFT</t>
  </si>
  <si>
    <t>SMART FIT CENTENARIO V</t>
  </si>
  <si>
    <t>UBER RIDES</t>
  </si>
  <si>
    <t>LILY DELICIAS CENTENAR</t>
  </si>
  <si>
    <t>AJUSTE MANUAL A FAVOR</t>
  </si>
  <si>
    <t>32,634.00-</t>
  </si>
  <si>
    <t>CAFE GARDENIA RIO</t>
  </si>
  <si>
    <t>10,421,816.00-</t>
  </si>
  <si>
    <t>PAYU*MICROSOFT</t>
  </si>
  <si>
    <t>LA MASCOTERIA</t>
  </si>
  <si>
    <t>EMCALI ETCE ESP</t>
  </si>
  <si>
    <t>MIYABI SUSHI AND JAPON</t>
  </si>
  <si>
    <t>PROTON AG* PROTON AG</t>
  </si>
  <si>
    <t>VR MONEDA ORIG 9,9 CHE</t>
  </si>
  <si>
    <t>OPENROUTER, INC</t>
  </si>
  <si>
    <t>VR MONEDA ORIG 41700.0 USA</t>
  </si>
  <si>
    <t>VR MONEDA ORIG 99900.0 USA</t>
  </si>
  <si>
    <t>GFM*GoFundMe Help Joha</t>
  </si>
  <si>
    <t>AVIANCA</t>
  </si>
  <si>
    <t>VR MONEDA ORIG 70350.0 USA</t>
  </si>
  <si>
    <t>360.00-</t>
  </si>
  <si>
    <t>VR MONEDA ORIG 85800.0 USA</t>
  </si>
  <si>
    <t>VR MONEDA ORIG 42400.0 USA</t>
  </si>
  <si>
    <t>VR MONEDA ORIG 39900.0 USA</t>
  </si>
  <si>
    <t>eBay O*27-12749-89259</t>
  </si>
  <si>
    <t>53,897.00-</t>
  </si>
  <si>
    <t>MUNDANO</t>
  </si>
  <si>
    <t>SPOTIFY*DL</t>
  </si>
  <si>
    <t>GRUPO EMPRESARIAL LA S</t>
  </si>
  <si>
    <t>CARPANETO SAS</t>
  </si>
  <si>
    <t>AMAZON.COM</t>
  </si>
  <si>
    <t>BC - VS - 03 - MAR-2025</t>
  </si>
  <si>
    <t>MERCPAGO*MOVILNETCOLOM</t>
  </si>
  <si>
    <t>COMCEL PAGO DE FACTURA</t>
  </si>
  <si>
    <t>1,211.00-</t>
  </si>
  <si>
    <t>COMISION AVANCE CAJERO</t>
  </si>
  <si>
    <t>RAPPI*PRO COLOMBIA</t>
  </si>
  <si>
    <t>CAFE GARDENIA CALI</t>
  </si>
  <si>
    <t>EXITO WOW CHIPICHAPE</t>
  </si>
  <si>
    <t>TH CHIPICHAPE CALI</t>
  </si>
  <si>
    <t>FALABELLA TDA DPT PACI</t>
  </si>
  <si>
    <t>SUPER A</t>
  </si>
  <si>
    <t>PRODUCT ALIMENT LA LOC</t>
  </si>
  <si>
    <t>AVANCE CAJERO BANCOLOMBIA</t>
  </si>
  <si>
    <t>APLICACION SALDO A FAVO</t>
  </si>
  <si>
    <t>3,554.26-</t>
  </si>
  <si>
    <t>8,034,733.00-</t>
  </si>
  <si>
    <t>BOLD*Zha Sua Paraiso</t>
  </si>
  <si>
    <t>BAGATELLE SAS</t>
  </si>
  <si>
    <t>HOME BURGERS H15</t>
  </si>
  <si>
    <t>JUAN PABLO TELLEZ BADI</t>
  </si>
  <si>
    <t>MASA 70</t>
  </si>
  <si>
    <t>BOLD*AMALFITANA</t>
  </si>
  <si>
    <t>ABEL Y SOFIA</t>
  </si>
  <si>
    <t>RANCHO EDEN</t>
  </si>
  <si>
    <t>ESTACION DE SERVICIOS</t>
  </si>
  <si>
    <t>GRUPO JOSE FERNANDO SA</t>
  </si>
  <si>
    <t>HELENA ADENTRO REST BA</t>
  </si>
  <si>
    <t>EDS GNV VALLEMIO</t>
  </si>
  <si>
    <t>BC - VS - 04 - ABR-2025</t>
  </si>
  <si>
    <t>BC - MC - 04 - ABR-2025</t>
  </si>
  <si>
    <t>eBay O*08-13018-64753</t>
  </si>
  <si>
    <t>AMAZON MKTPL*5F81B1MH3</t>
  </si>
  <si>
    <t>VR MONEDA ORIG 28800.0 USA</t>
  </si>
  <si>
    <t>THOMANN DE</t>
  </si>
  <si>
    <t>VR MONEDA ORIG 393,8 DEU</t>
  </si>
  <si>
    <t>AMAZON MKTPL*N297C97Y2</t>
  </si>
  <si>
    <t>AMAZON MKTPL*DA4K27133</t>
  </si>
  <si>
    <t>AMAZON MKTPL*GG9AI7GU3</t>
  </si>
  <si>
    <t>AMAZON MKTPL*M40UO0DZ3</t>
  </si>
  <si>
    <t>PAYPAL *EBAY 800-456-3</t>
  </si>
  <si>
    <t>VR MONEDA ORIG 1976836.0 USA</t>
  </si>
  <si>
    <t>TRASLADO SALDO A FAVOR</t>
  </si>
  <si>
    <t>Disney Plus</t>
  </si>
  <si>
    <t>983.00-</t>
  </si>
  <si>
    <t>Nintendo CA1378396768</t>
  </si>
  <si>
    <t>eBay O*13-13117-92167</t>
  </si>
  <si>
    <t>UNITED01644996792821</t>
  </si>
  <si>
    <t>VR MONEDA ORIG 48800.0 USA</t>
  </si>
  <si>
    <t>Native Instruments</t>
  </si>
  <si>
    <t>UNITED1624874021455</t>
  </si>
  <si>
    <t>COP 2964330.</t>
  </si>
  <si>
    <t>BC - MC - 05 - MAY-2025</t>
  </si>
  <si>
    <t>VR MONEDA ORIG 112900.0 USA</t>
  </si>
  <si>
    <t>12.47-</t>
  </si>
  <si>
    <t>VR MONEDA ORIG 53129.0 USA</t>
  </si>
  <si>
    <t>VR MONEDA ORIG 96800.0 USA</t>
  </si>
  <si>
    <t>VR MONEDA ORIG 73350.0 USA</t>
  </si>
  <si>
    <t>eBay O*18-13037-39085</t>
  </si>
  <si>
    <t>18.43-</t>
  </si>
  <si>
    <t>VR MONEDA ORIG 54900.0 USA</t>
  </si>
  <si>
    <t>VR MONEDA ORIG 9900.0 USA</t>
  </si>
  <si>
    <t>2,016.00-</t>
  </si>
  <si>
    <t>7,072,784.00-</t>
  </si>
  <si>
    <t>IMPTO VEHI VALE NP</t>
  </si>
  <si>
    <t>DLO*Spotify</t>
  </si>
  <si>
    <t>DLO*Microsoft*Xbox</t>
  </si>
  <si>
    <t>BARAKHA PANADER ANCEST</t>
  </si>
  <si>
    <t>DE LA PAVA N 2</t>
  </si>
  <si>
    <t>K1 FLORA</t>
  </si>
  <si>
    <t>UBER *TRIP</t>
  </si>
  <si>
    <t>MERCPAGO*SIMINTERNETIL</t>
  </si>
  <si>
    <t>MERCADO PAGO*MERCADOLI</t>
  </si>
  <si>
    <t>FITNESS 24 SEVEN COLOM</t>
  </si>
  <si>
    <t>PANADERIA LA QUINTA CO</t>
  </si>
  <si>
    <t>BODEGA BBC GRANADA</t>
  </si>
  <si>
    <t>HUMO</t>
  </si>
  <si>
    <t>MERCADO PAGO*2PRODUCTO</t>
  </si>
  <si>
    <t>6,264,004.00-</t>
  </si>
  <si>
    <t>IKEA CALI</t>
  </si>
  <si>
    <t>BC - VS - 01 - ENE-2025</t>
  </si>
  <si>
    <t>-</t>
  </si>
  <si>
    <t>BC - VS - 02 - FEB-2025</t>
  </si>
  <si>
    <t>OPECOM EDS SILOE</t>
  </si>
  <si>
    <t>BC - VS - 05 - MAY-2025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</si>
</sst>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\ #,##0;[Red]\-&quot;$&quot;\ #,##0"/>
    <numFmt numFmtId="8" formatCode="&quot;$&quot;\ #,##0.00;[Red]\-&quot;$&quot;\ #,##0.0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0" tint="-4.9989318521683403E-2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6" fontId="0" fillId="0" borderId="0" xfId="0" applyNumberFormat="1" applyAlignment="1">
      <alignment horizontal="left" indent="1"/>
    </xf>
    <xf numFmtId="6" fontId="0" fillId="0" borderId="0" xfId="0" applyNumberFormat="1"/>
    <xf numFmtId="0" fontId="0" fillId="0" borderId="0" xfId="0" applyAlignment="1">
      <alignment horizontal="left" vertical="center" indent="1"/>
    </xf>
    <xf numFmtId="6" fontId="0" fillId="0" borderId="0" xfId="0" applyNumberFormat="1" applyAlignment="1">
      <alignment horizontal="left" vertical="center" indent="1"/>
    </xf>
    <xf numFmtId="14" fontId="0" fillId="2" borderId="0" xfId="0" applyNumberFormat="1" applyFill="1" applyAlignment="1">
      <alignment horizontal="left" vertical="center" wrapText="1" indent="1"/>
    </xf>
    <xf numFmtId="14" fontId="0" fillId="2" borderId="0" xfId="0" applyNumberFormat="1" applyFill="1" applyAlignment="1">
      <alignment horizontal="left" vertical="center" indent="1"/>
    </xf>
    <xf numFmtId="0" fontId="0" fillId="2" borderId="0" xfId="0" applyFill="1" applyAlignment="1">
      <alignment horizontal="left" indent="1"/>
    </xf>
    <xf numFmtId="6" fontId="0" fillId="2" borderId="0" xfId="0" applyNumberFormat="1" applyFill="1" applyAlignment="1">
      <alignment horizontal="left" indent="1"/>
    </xf>
    <xf numFmtId="14" fontId="0" fillId="3" borderId="0" xfId="0" applyNumberFormat="1" applyFill="1" applyAlignment="1">
      <alignment horizontal="left" vertical="center" wrapText="1" indent="1"/>
    </xf>
    <xf numFmtId="14" fontId="0" fillId="3" borderId="0" xfId="0" applyNumberFormat="1" applyFill="1" applyAlignment="1">
      <alignment horizontal="left" vertical="center" indent="1"/>
    </xf>
    <xf numFmtId="0" fontId="0" fillId="3" borderId="0" xfId="0" applyFill="1" applyAlignment="1">
      <alignment horizontal="left" indent="1"/>
    </xf>
    <xf numFmtId="6" fontId="0" fillId="3" borderId="0" xfId="0" applyNumberFormat="1" applyFill="1" applyAlignment="1">
      <alignment horizontal="left" indent="1"/>
    </xf>
    <xf numFmtId="0" fontId="0" fillId="3" borderId="0" xfId="0" applyFill="1" applyAlignment="1">
      <alignment horizontal="left" vertical="center" indent="1"/>
    </xf>
    <xf numFmtId="0" fontId="4" fillId="3" borderId="0" xfId="0" applyFont="1" applyFill="1" applyAlignment="1">
      <alignment horizontal="left" vertical="center" indent="1"/>
    </xf>
    <xf numFmtId="8" fontId="0" fillId="3" borderId="0" xfId="0" applyNumberFormat="1" applyFill="1" applyAlignment="1">
      <alignment horizontal="left" vertical="center" indent="1"/>
    </xf>
    <xf numFmtId="0" fontId="0" fillId="2" borderId="0" xfId="0" applyFill="1" applyAlignment="1">
      <alignment horizontal="left" vertical="center" indent="1"/>
    </xf>
    <xf numFmtId="8" fontId="0" fillId="2" borderId="0" xfId="0" applyNumberFormat="1" applyFill="1" applyAlignment="1">
      <alignment horizontal="left" vertical="center" indent="1"/>
    </xf>
    <xf numFmtId="6" fontId="3" fillId="3" borderId="0" xfId="0" applyNumberFormat="1" applyFont="1" applyFill="1" applyAlignment="1">
      <alignment horizontal="left" indent="1"/>
    </xf>
    <xf numFmtId="8" fontId="3" fillId="2" borderId="0" xfId="0" applyNumberFormat="1" applyFont="1" applyFill="1" applyAlignment="1">
      <alignment horizontal="left" vertical="center" indent="1"/>
    </xf>
    <xf numFmtId="8" fontId="0" fillId="3" borderId="0" xfId="0" applyNumberFormat="1" applyFill="1" applyAlignment="1">
      <alignment horizontal="left" indent="1"/>
    </xf>
    <xf numFmtId="8" fontId="3" fillId="3" borderId="0" xfId="0" applyNumberFormat="1" applyFont="1" applyFill="1" applyAlignment="1">
      <alignment horizontal="left" indent="1"/>
    </xf>
    <xf numFmtId="6" fontId="0" fillId="2" borderId="0" xfId="0" applyNumberFormat="1" applyFill="1" applyAlignment="1">
      <alignment horizontal="left" vertical="center" indent="1"/>
    </xf>
    <xf numFmtId="6" fontId="3" fillId="2" borderId="0" xfId="0" applyNumberFormat="1" applyFont="1" applyFill="1" applyAlignment="1">
      <alignment horizontal="left" vertical="center" indent="1"/>
    </xf>
    <xf numFmtId="0" fontId="5" fillId="4" borderId="0" xfId="0" applyFont="1" applyFill="1" applyAlignment="1">
      <alignment horizontal="center" vertical="center" wrapText="1"/>
    </xf>
    <xf numFmtId="6" fontId="5" fillId="4" borderId="0" xfId="0" applyNumberFormat="1" applyFont="1" applyFill="1" applyAlignment="1">
      <alignment horizontal="center" vertical="center" wrapText="1"/>
    </xf>
    <xf numFmtId="0" fontId="6" fillId="4" borderId="0" xfId="0" applyFont="1" applyFill="1" applyAlignment="1">
      <alignment horizontal="left" indent="1"/>
    </xf>
    <xf numFmtId="0" fontId="6" fillId="4" borderId="0" xfId="0" applyFont="1" applyFill="1"/>
    <xf numFmtId="6" fontId="6" fillId="4" borderId="0" xfId="0" applyNumberFormat="1" applyFont="1" applyFill="1" applyAlignment="1">
      <alignment horizontal="left" vertical="center" indent="1"/>
    </xf>
    <xf numFmtId="0" fontId="0" fillId="0" borderId="0" xfId="0" applyNumberFormat="1" applyAlignment="1">
      <alignment horizontal="left" vertical="center" indent="1"/>
    </xf>
    <xf numFmtId="0" fontId="6" fillId="4" borderId="0" xfId="0" applyNumberFormat="1" applyFont="1" applyFill="1" applyAlignment="1">
      <alignment horizontal="left" vertical="center" indent="1"/>
    </xf>
  </cellXfs>
  <cellStyles count="1">
    <cellStyle name="Normal" xfId="0" builtinId="0"/>
  </cellStyles>
  <dxfs count="36">
    <dxf>
      <alignment horizontal="left"/>
    </dxf>
    <dxf>
      <alignment horizontal="left"/>
    </dxf>
    <dxf>
      <alignment vertical="center"/>
    </dxf>
    <dxf>
      <alignment vertical="center"/>
    </dxf>
    <dxf>
      <alignment relativeIndent="1"/>
    </dxf>
    <dxf>
      <alignment relativeIndent="1"/>
    </dxf>
    <dxf>
      <alignment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ont>
        <color theme="0" tint="-4.9989318521683403E-2"/>
      </font>
    </dxf>
    <dxf>
      <font>
        <color theme="0" tint="-4.9989318521683403E-2"/>
      </font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ont>
        <color theme="0" tint="-4.9989318521683403E-2"/>
      </font>
    </dxf>
    <dxf>
      <font>
        <color theme="0" tint="-4.9989318521683403E-2"/>
      </font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alignment horizontal="left" relativeIndent="1"/>
    </dxf>
    <dxf>
      <alignment horizontal="left" relativeIndent="1"/>
    </dxf>
    <dxf>
      <alignment horizontal="left" relativeIndent="1"/>
    </dxf>
    <dxf>
      <alignment relativeIndent="1"/>
    </dxf>
    <dxf>
      <alignment relativeIndent="1"/>
    </dxf>
    <dxf>
      <alignment relativeIndent="1"/>
    </dxf>
    <dxf>
      <alignment vertical="center"/>
    </dxf>
    <dxf>
      <alignment vertical="center"/>
    </dxf>
    <dxf>
      <alignment horizontal="left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827.514097685184" createdVersion="8" refreshedVersion="8" minRefreshableVersion="3" recordCount="427" xr:uid="{4048546A-1D0F-47A2-A159-74842B3F33E8}">
  <cacheSource type="worksheet">
    <worksheetSource ref="B2:E429" sheet="Ground_Truth"/>
  </cacheSource>
  <cacheFields count="4">
    <cacheField name="BILL" numFmtId="14">
      <sharedItems count="16">
        <s v="AV - MC - 02 - FEB-2025"/>
        <s v="AV - MC - 03 - MAR-2025"/>
        <s v="AV - MC - 04 - ABR-2025"/>
        <s v="AV - VS - 02 - FEB-2025"/>
        <s v="AV - VS - 03 - MAR-2025"/>
        <s v="AV - VS - 04 - ABR-2025"/>
        <s v="BC - MC - 01 - ENE-2025"/>
        <s v="BC - MC - 02 - FEB-2025"/>
        <s v="BC - MC - 03 - MAR-2025"/>
        <s v="BC - MC - 04 - ABR-2025"/>
        <s v="BC - MC - 05 - MAY-2025"/>
        <s v="BC - VS - 01 - ENE-2025"/>
        <s v="BC - VS - 02 - FEB-2025"/>
        <s v="BC - VS - 03 - MAR-2025"/>
        <s v="BC - VS - 04 - ABR-2025"/>
        <s v="BC - VS - 05 - MAY-2025"/>
      </sharedItems>
    </cacheField>
    <cacheField name="Date" numFmtId="14">
      <sharedItems containsDate="1" containsMixedTypes="1" minDate="2024-12-30T00:00:00" maxDate="2025-06-01T00:00:00"/>
    </cacheField>
    <cacheField name="DETALLE" numFmtId="0">
      <sharedItems/>
    </cacheField>
    <cacheField name="VALOR COMPRA" numFmtId="6">
      <sharedItems containsMixedTypes="1" containsNumber="1" minValue="0" maxValue="11444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7">
  <r>
    <x v="0"/>
    <d v="2025-01-31T00:00:00"/>
    <s v="PAGOATH CANALES ELECTRONICOS"/>
    <n v="0"/>
  </r>
  <r>
    <x v="0"/>
    <d v="2025-02-06T00:00:00"/>
    <s v="MERCADO PAGO*TECNOPLAZ 760001CALI"/>
    <n v="115900"/>
  </r>
  <r>
    <x v="0"/>
    <d v="2025-02-10T00:00:00"/>
    <s v="MERCPAGO*CRUZVERDEPAGO BARRANQUILLA"/>
    <n v="224180"/>
  </r>
  <r>
    <x v="0"/>
    <d v="2025-02-14T00:00:00"/>
    <s v="CINECOLOMBIA BOGOTA"/>
    <n v="50000"/>
  </r>
  <r>
    <x v="0"/>
    <d v="2025-02-15T00:00:00"/>
    <s v="PAYU*NETFLIX 110111BOGOTA"/>
    <n v="44900"/>
  </r>
  <r>
    <x v="1"/>
    <d v="2025-03-01T00:00:00"/>
    <s v="PAGO ATH CANALES ELECTRONICOS"/>
    <n v="0"/>
  </r>
  <r>
    <x v="1"/>
    <d v="2025-03-15T00:00:00"/>
    <s v="PAYU*NETFLIX 110111BOGOTA"/>
    <n v="44900"/>
  </r>
  <r>
    <x v="2"/>
    <d v="2025-04-02T00:00:00"/>
    <s v="PAGO ATH CANALES ELECTRONICOS"/>
    <n v="0"/>
  </r>
  <r>
    <x v="2"/>
    <d v="2025-04-04T00:00:00"/>
    <s v="MERCADO PAGO*CRUZVERDE BARRANQUILLA"/>
    <n v="228410"/>
  </r>
  <r>
    <x v="2"/>
    <d v="2025-04-04T00:00:00"/>
    <s v="UBER RIDES 110111Bogota"/>
    <n v="9192"/>
  </r>
  <r>
    <x v="2"/>
    <d v="2025-04-08T00:00:00"/>
    <s v="DLO*Didi 110111Bogota"/>
    <n v="10115"/>
  </r>
  <r>
    <x v="2"/>
    <d v="2025-04-08T00:00:00"/>
    <s v="DLO*Didi 110111Bogota"/>
    <n v="12600"/>
  </r>
  <r>
    <x v="2"/>
    <d v="2025-04-09T00:00:00"/>
    <s v="DLO*Didi 110111Bogota"/>
    <n v="9180"/>
  </r>
  <r>
    <x v="2"/>
    <d v="2025-04-15T00:00:00"/>
    <s v="PAYU*NETFLIX 110111BOGOTA"/>
    <n v="44900"/>
  </r>
  <r>
    <x v="2"/>
    <d v="2025-04-20T00:00:00"/>
    <s v="TU BOLETA 11001BOGOTA"/>
    <n v="49000"/>
  </r>
  <r>
    <x v="2"/>
    <d v="2025-04-21T00:00:00"/>
    <s v="HOMECENTER VTAS A DIST BOGOTA"/>
    <n v="704700"/>
  </r>
  <r>
    <x v="3"/>
    <d v="2025-01-24T00:00:00"/>
    <s v="THE BARBER FACTORY CALI"/>
    <n v="38000"/>
  </r>
  <r>
    <x v="3"/>
    <d v="2025-01-25T00:00:00"/>
    <s v="H M MALLPLAZA PLAZA DE CALI"/>
    <n v="64900"/>
  </r>
  <r>
    <x v="3"/>
    <d v="2025-01-25T00:00:00"/>
    <s v="SC EL LIMONAR CALI"/>
    <n v="13900"/>
  </r>
  <r>
    <x v="3"/>
    <d v="2025-01-30T00:00:00"/>
    <s v="STETIK DENT CALI"/>
    <n v="680000"/>
  </r>
  <r>
    <x v="3"/>
    <d v="2025-02-01T00:00:00"/>
    <s v="PAGO ATH CANALES ELECTRONICOS"/>
    <n v="0"/>
  </r>
  <r>
    <x v="3"/>
    <d v="2025-02-01T00:00:00"/>
    <s v="HOMECENTER CALI"/>
    <n v="64900"/>
  </r>
  <r>
    <x v="3"/>
    <d v="2025-02-03T00:00:00"/>
    <s v="SUPER INTER UNICO SALO CALI"/>
    <n v="82954"/>
  </r>
  <r>
    <x v="3"/>
    <d v="2025-02-03T00:00:00"/>
    <s v="TIENDA D1 VILLA DEL PR CALI"/>
    <n v="82550"/>
  </r>
  <r>
    <x v="3"/>
    <d v="2025-02-10T00:00:00"/>
    <s v="SMART FIT METROPOLIS BOGOTA DC"/>
    <n v="79900"/>
  </r>
  <r>
    <x v="3"/>
    <d v="2025-02-11T00:00:00"/>
    <s v="SC LA PRIMERA CALI"/>
    <n v="48700"/>
  </r>
  <r>
    <x v="3"/>
    <d v="2025-02-12T00:00:00"/>
    <s v="TIENDA D1 VILLA DEL PR CALI"/>
    <n v="12040"/>
  </r>
  <r>
    <x v="3"/>
    <d v="2025-02-12T00:00:00"/>
    <s v="CTRO DIAGNOST AUTOM VA CALI"/>
    <n v="302500"/>
  </r>
  <r>
    <x v="3"/>
    <d v="2025-02-18T00:00:00"/>
    <s v="TIENDA D1 VAL CALI CALI"/>
    <n v="37410"/>
  </r>
  <r>
    <x v="3"/>
    <d v="2025-02-18T00:00:00"/>
    <s v="LIBRERIA SAN PABLO CALI"/>
    <n v="29500"/>
  </r>
  <r>
    <x v="3"/>
    <d v="2025-02-21T00:00:00"/>
    <s v="TIENDA D1 VILLA DEL PR CALI"/>
    <n v="19780"/>
  </r>
  <r>
    <x v="3"/>
    <d v="2025-02-21T00:00:00"/>
    <s v="SUPER INTER UNICO SALO CALI"/>
    <n v="72840"/>
  </r>
  <r>
    <x v="3"/>
    <d v="2025-02-23T00:00:00"/>
    <s v="SC CENTENARIO CALI"/>
    <n v="73087"/>
  </r>
  <r>
    <x v="3"/>
    <d v="2025-02-26T00:00:00"/>
    <s v="SEGURO DE VIDA DEUDOR"/>
    <n v="0"/>
  </r>
  <r>
    <x v="4"/>
    <d v="2025-03-01T00:00:00"/>
    <s v="PAGO ATH CANALES ELECTRONICOS"/>
    <n v="0"/>
  </r>
  <r>
    <x v="4"/>
    <d v="2025-03-01T00:00:00"/>
    <s v="HOTEL CASA GUADALUPE D CALI"/>
    <n v="47000"/>
  </r>
  <r>
    <x v="4"/>
    <d v="2025-03-01T00:00:00"/>
    <s v="ORGANIZACION TERPEL S YUMBO"/>
    <n v="117153"/>
  </r>
  <r>
    <x v="4"/>
    <d v="2025-03-10T00:00:00"/>
    <s v="SUPER INTER UNICO SALO CALI"/>
    <n v="52800"/>
  </r>
  <r>
    <x v="4"/>
    <d v="2025-03-10T00:00:00"/>
    <s v="SMART FIT METROPOLIS BOGOTA DC"/>
    <n v="79900"/>
  </r>
  <r>
    <x v="4"/>
    <d v="2025-03-10T00:00:00"/>
    <s v="TIENDA D1 VILLA DEL PR CALI"/>
    <n v="68570"/>
  </r>
  <r>
    <x v="4"/>
    <d v="2025-03-14T00:00:00"/>
    <s v="EXITO WOW UNICALI CALI"/>
    <n v="66845"/>
  </r>
  <r>
    <x v="4"/>
    <d v="2025-03-21T00:00:00"/>
    <s v="TIENDAS ARA CALI"/>
    <n v="47400"/>
  </r>
  <r>
    <x v="4"/>
    <d v="2025-03-21T00:00:00"/>
    <s v="SUPER INTER UNICO SALO CALI"/>
    <n v="98782"/>
  </r>
  <r>
    <x v="4"/>
    <d v="2025-03-22T00:00:00"/>
    <s v="KV GROUP SAS CALI"/>
    <n v="41600"/>
  </r>
  <r>
    <x v="4"/>
    <d v="2025-03-23T00:00:00"/>
    <s v="HURTADO SOLARI CALI"/>
    <n v="40800"/>
  </r>
  <r>
    <x v="4"/>
    <d v="2025-03-23T00:00:00"/>
    <s v="GREEN EDS PASOANCHO CALI"/>
    <n v="149610"/>
  </r>
  <r>
    <x v="4"/>
    <d v="2025-03-26T00:00:00"/>
    <s v="SEGURO DE VIDA DEUDOR"/>
    <n v="0"/>
  </r>
  <r>
    <x v="4"/>
    <d v="2025-03-26T00:00:00"/>
    <s v="INTERESES FACTURADOS"/>
    <n v="0"/>
  </r>
  <r>
    <x v="5"/>
    <d v="2025-03-27T00:00:00"/>
    <s v="TIENDA D1 VILLA DEL PR CALI"/>
    <n v="43920"/>
  </r>
  <r>
    <x v="5"/>
    <d v="2025-03-27T00:00:00"/>
    <s v="SUPER INTER UNICO SALO CALI"/>
    <n v="29050"/>
  </r>
  <r>
    <x v="5"/>
    <d v="2025-03-29T00:00:00"/>
    <s v="THE BARBER FACTORY CALI"/>
    <n v="55000"/>
  </r>
  <r>
    <x v="5"/>
    <d v="2025-03-29T00:00:00"/>
    <s v="TIENDA D1 VILLA DEL PR CALI"/>
    <n v="16790"/>
  </r>
  <r>
    <x v="5"/>
    <d v="2025-03-30T00:00:00"/>
    <s v="CREPES Y WAFFLES SANTA CALI"/>
    <n v="132600"/>
  </r>
  <r>
    <x v="5"/>
    <d v="2025-04-01T00:00:00"/>
    <s v="TIENDA D1 CALI PRADOS CALI"/>
    <n v="30180"/>
  </r>
  <r>
    <x v="5"/>
    <d v="2025-04-01T00:00:00"/>
    <s v="ANTIGUA CONTEMPORANEA CALI"/>
    <n v="64000"/>
  </r>
  <r>
    <x v="5"/>
    <d v="2025-04-02T00:00:00"/>
    <s v="PAGO ATH CANALES ELECTRONICOS"/>
    <n v="0"/>
  </r>
  <r>
    <x v="5"/>
    <d v="2025-04-05T00:00:00"/>
    <s v="BOLD*EDIFICIO MORROS E CARTAGENA"/>
    <n v="36000"/>
  </r>
  <r>
    <x v="5"/>
    <d v="2025-04-10T00:00:00"/>
    <s v="DOLLARCITY UNICO CALI CALI"/>
    <n v="40500"/>
  </r>
  <r>
    <x v="5"/>
    <d v="2025-04-10T00:00:00"/>
    <s v="EUROVIDRIOS Y ACCESORI CALI"/>
    <n v="90000"/>
  </r>
  <r>
    <x v="5"/>
    <d v="2025-04-10T00:00:00"/>
    <s v="SMART FIT METROPOLIS BOGOTA DC"/>
    <n v="59900"/>
  </r>
  <r>
    <x v="5"/>
    <d v="2025-04-12T00:00:00"/>
    <s v="HOMECENTER CALI SUR CALI"/>
    <n v="97700"/>
  </r>
  <r>
    <x v="5"/>
    <d v="2025-04-12T00:00:00"/>
    <s v="EDS PASOANCHO FR CALI"/>
    <n v="122570"/>
  </r>
  <r>
    <x v="5"/>
    <d v="2025-04-13T00:00:00"/>
    <s v="CBC 407 CALI"/>
    <n v="38000"/>
  </r>
  <r>
    <x v="5"/>
    <d v="2025-04-15T00:00:00"/>
    <s v="SUPER INTER UNICO SALO CALI"/>
    <n v="115770"/>
  </r>
  <r>
    <x v="5"/>
    <d v="2025-04-19T00:00:00"/>
    <s v="PANAMERICANA LIB Y PAP CALI"/>
    <n v="29900"/>
  </r>
  <r>
    <x v="5"/>
    <d v="2025-04-20T00:00:00"/>
    <s v="BOLD*MARANELLO PASTA CALI"/>
    <n v="57100"/>
  </r>
  <r>
    <x v="5"/>
    <d v="2025-04-27T00:00:00"/>
    <s v="SEGURO DE VIDA DEUDOR"/>
    <n v="0"/>
  </r>
  <r>
    <x v="5"/>
    <d v="2025-04-27T00:00:00"/>
    <s v="INTERESES FACTURADOS"/>
    <n v="0"/>
  </r>
  <r>
    <x v="6"/>
    <d v="2024-12-30T00:00:00"/>
    <s v="DLO*RAPPI"/>
    <n v="37650"/>
  </r>
  <r>
    <x v="6"/>
    <d v="2024-12-31T00:00:00"/>
    <s v="RAPPI*RAPPI COLOMBIA"/>
    <n v="72500"/>
  </r>
  <r>
    <x v="6"/>
    <d v="2024-12-31T00:00:00"/>
    <s v="DLO*RAPPI"/>
    <n v="64350"/>
  </r>
  <r>
    <x v="6"/>
    <d v="2025-01-03T00:00:00"/>
    <s v="ABONO SUCURSAL VIRTUAL"/>
    <s v="3191670-"/>
  </r>
  <r>
    <x v="6"/>
    <d v="2025-01-03T00:00:00"/>
    <s v="DiDi CO Food"/>
    <n v="46394"/>
  </r>
  <r>
    <x v="6"/>
    <d v="2025-01-03T00:00:00"/>
    <s v="MC DONALD S"/>
    <n v="32400"/>
  </r>
  <r>
    <x v="6"/>
    <d v="2025-01-03T00:00:00"/>
    <s v="EXITO WOW CHIPICHAPE"/>
    <n v="507201"/>
  </r>
  <r>
    <x v="6"/>
    <d v="2025-01-03T00:00:00"/>
    <s v="INVERSIONES TNS CHIPIC"/>
    <n v="20600"/>
  </r>
  <r>
    <x v="6"/>
    <d v="2025-01-03T00:00:00"/>
    <s v="DLO*RAPPI"/>
    <n v="82950"/>
  </r>
  <r>
    <x v="6"/>
    <d v="2025-01-03T00:00:00"/>
    <s v="ANANDA TALLER DULCE AR"/>
    <n v="47400"/>
  </r>
  <r>
    <x v="6"/>
    <d v="2025-01-08T00:00:00"/>
    <s v="PPRO*MICROSOFT"/>
    <n v="42990"/>
  </r>
  <r>
    <x v="6"/>
    <d v="2025-01-11T00:00:00"/>
    <s v="MOVISTAR PAGOSEPAYCO"/>
    <n v="166175"/>
  </r>
  <r>
    <x v="6"/>
    <d v="2025-01-12T00:00:00"/>
    <s v="DiDi CO Food"/>
    <n v="86242"/>
  </r>
  <r>
    <x v="6"/>
    <d v="2025-01-12T00:00:00"/>
    <s v="ADOBE"/>
    <n v="333200"/>
  </r>
  <r>
    <x v="6"/>
    <d v="2025-01-12T00:00:00"/>
    <s v="DLO*RAPPI"/>
    <n v="58150"/>
  </r>
  <r>
    <x v="6"/>
    <d v="2025-01-12T00:00:00"/>
    <s v="DLO*RAPPI"/>
    <n v="62450"/>
  </r>
  <r>
    <x v="6"/>
    <d v="2025-01-12T00:00:00"/>
    <s v="DLO*RAPPI"/>
    <n v="56800"/>
  </r>
  <r>
    <x v="6"/>
    <d v="2025-01-12T00:00:00"/>
    <s v="DLO*RAPPI"/>
    <n v="44850"/>
  </r>
  <r>
    <x v="6"/>
    <d v="2025-01-13T00:00:00"/>
    <s v="RAPPI*RAPPI COLOMBIA"/>
    <n v="35600"/>
  </r>
  <r>
    <x v="6"/>
    <d v="2025-01-13T00:00:00"/>
    <s v="EL PATIO DEL MUSEO"/>
    <n v="44796"/>
  </r>
  <r>
    <x v="6"/>
    <d v="2025-01-13T00:00:00"/>
    <s v="GRUPO EMPRESARIAL LA S"/>
    <n v="25200"/>
  </r>
  <r>
    <x v="6"/>
    <d v="2025-01-13T00:00:00"/>
    <s v="EMCALI ETCE ESP"/>
    <n v="161573"/>
  </r>
  <r>
    <x v="6"/>
    <d v="2025-01-14T00:00:00"/>
    <s v="RAPPI*RAPPI COLOMBIA"/>
    <n v="216500"/>
  </r>
  <r>
    <x v="6"/>
    <d v="2025-01-14T00:00:00"/>
    <s v="DLO*RAPPI COLOMBIA"/>
    <n v="23490"/>
  </r>
  <r>
    <x v="6"/>
    <d v="2025-01-14T00:00:00"/>
    <s v="DLO*RAPPI COLOMBIA"/>
    <n v="294033"/>
  </r>
  <r>
    <x v="6"/>
    <d v="2025-01-15T00:00:00"/>
    <s v="DiDi CO Food"/>
    <n v="25468"/>
  </r>
  <r>
    <x v="6"/>
    <d v="2025-01-15T00:00:00"/>
    <s v="MINIMARKET"/>
    <n v="29700"/>
  </r>
  <r>
    <x v="6"/>
    <d v="2025-01-15T00:00:00"/>
    <s v="DLO*RAPPI COLOMBIA"/>
    <n v="28550"/>
  </r>
  <r>
    <x v="6"/>
    <d v="2025-01-16T00:00:00"/>
    <s v="CARULLA AVENIDA COLOMB"/>
    <n v="47700"/>
  </r>
  <r>
    <x v="6"/>
    <d v="2025-01-16T00:00:00"/>
    <s v="AMAZON.COM"/>
    <n v="359524"/>
  </r>
  <r>
    <x v="6"/>
    <d v="2025-01-17T00:00:00"/>
    <s v="AMAZON.COM"/>
    <n v="254360"/>
  </r>
  <r>
    <x v="6"/>
    <d v="2025-01-17T00:00:00"/>
    <s v="AMAZON.COM"/>
    <n v="175201"/>
  </r>
  <r>
    <x v="6"/>
    <d v="2025-01-18T00:00:00"/>
    <s v="UBER RIDES"/>
    <n v="7442"/>
  </r>
  <r>
    <x v="6"/>
    <d v="2025-01-18T00:00:00"/>
    <s v="UBER RIDES"/>
    <n v="7550"/>
  </r>
  <r>
    <x v="6"/>
    <d v="2025-01-18T00:00:00"/>
    <s v="IZUMI"/>
    <n v="241900"/>
  </r>
  <r>
    <x v="6"/>
    <d v="2025-01-18T00:00:00"/>
    <s v="EL GUAYABO CAFE"/>
    <n v="114285"/>
  </r>
  <r>
    <x v="6"/>
    <d v="2025-01-19T00:00:00"/>
    <s v="CALATHEA"/>
    <n v="28000"/>
  </r>
  <r>
    <x v="6"/>
    <d v="2025-01-19T00:00:00"/>
    <s v="DLO*RAPPI COLOMBIA"/>
    <n v="124150"/>
  </r>
  <r>
    <x v="6"/>
    <d v="2025-01-19T00:00:00"/>
    <s v="RESTAURANTE PIZZERIA O"/>
    <n v="58453"/>
  </r>
  <r>
    <x v="6"/>
    <d v="2025-01-21T00:00:00"/>
    <s v="DiDi CO Food"/>
    <n v="36478"/>
  </r>
  <r>
    <x v="6"/>
    <d v="2025-01-21T00:00:00"/>
    <s v="RAPPI*RAPPI COLOMBIA"/>
    <n v="216500"/>
  </r>
  <r>
    <x v="6"/>
    <d v="2025-01-21T00:00:00"/>
    <s v="COMCEL PAGO DE FACTURA"/>
    <n v="163239"/>
  </r>
  <r>
    <x v="6"/>
    <d v="2025-01-21T00:00:00"/>
    <s v="DLO*RAPPI COLOMBIA"/>
    <n v="59000"/>
  </r>
  <r>
    <x v="6"/>
    <d v="2025-01-21T00:00:00"/>
    <s v="BARAKA PE ON"/>
    <n v="26300"/>
  </r>
  <r>
    <x v="6"/>
    <d v="2025-01-22T00:00:00"/>
    <s v="DiDi CO Food"/>
    <n v="47053"/>
  </r>
  <r>
    <x v="6"/>
    <d v="2025-01-22T00:00:00"/>
    <s v="SONOMA CUISINE"/>
    <n v="277500"/>
  </r>
  <r>
    <x v="6"/>
    <d v="2025-01-23T00:00:00"/>
    <s v="RAPPI*RAPPI COLOMBIA"/>
    <n v="51000"/>
  </r>
  <r>
    <x v="6"/>
    <d v="2025-01-23T00:00:00"/>
    <s v="DiDi CO Food"/>
    <n v="27169"/>
  </r>
  <r>
    <x v="6"/>
    <d v="2025-01-24T00:00:00"/>
    <s v="AJUSTE MANUAL A FAVOR"/>
    <s v="36667-"/>
  </r>
  <r>
    <x v="6"/>
    <d v="2025-01-24T00:00:00"/>
    <s v="LA MASCOTERIA"/>
    <n v="62900"/>
  </r>
  <r>
    <x v="6"/>
    <d v="2025-01-24T00:00:00"/>
    <s v="RAPPI*RAPPI COLOMBIA"/>
    <n v="119900"/>
  </r>
  <r>
    <x v="6"/>
    <d v="2025-01-24T00:00:00"/>
    <s v="DLO*RAPPI COLOMBIA"/>
    <n v="121250"/>
  </r>
  <r>
    <x v="6"/>
    <d v="2025-01-25T00:00:00"/>
    <s v="LA TIENDA CAMDEN PENON"/>
    <n v="36207"/>
  </r>
  <r>
    <x v="6"/>
    <d v="2025-01-25T00:00:00"/>
    <s v="UBER RIDES"/>
    <n v="23153"/>
  </r>
  <r>
    <x v="6"/>
    <d v="2025-01-25T00:00:00"/>
    <s v="DLO*RAPPI COLOMBIA"/>
    <n v="336925"/>
  </r>
  <r>
    <x v="6"/>
    <d v="2025-01-25T00:00:00"/>
    <s v="DLO*RAPPI COLOMBIA"/>
    <n v="83950"/>
  </r>
  <r>
    <x v="6"/>
    <d v="2025-01-25T00:00:00"/>
    <s v="DLO*RAPPI COLOMBIA"/>
    <n v="942800"/>
  </r>
  <r>
    <x v="6"/>
    <d v="2025-01-26T00:00:00"/>
    <s v="UBER RIDES"/>
    <n v="26451"/>
  </r>
  <r>
    <x v="6"/>
    <d v="2025-01-26T00:00:00"/>
    <s v="DLO*RAPPI COLOMBIA"/>
    <n v="47150"/>
  </r>
  <r>
    <x v="6"/>
    <d v="2025-01-27T00:00:00"/>
    <s v="SPOTIFY*DL"/>
    <n v="26400"/>
  </r>
  <r>
    <x v="6"/>
    <d v="2025-01-28T00:00:00"/>
    <s v="DiDi CO Food"/>
    <n v="32580"/>
  </r>
  <r>
    <x v="6"/>
    <d v="2025-01-28T00:00:00"/>
    <s v="RAPPI*RAPPI COLOMBIA"/>
    <n v="216000"/>
  </r>
  <r>
    <x v="6"/>
    <d v="2025-01-28T00:00:00"/>
    <s v="AMAZON.COM"/>
    <n v="583731"/>
  </r>
  <r>
    <x v="6"/>
    <d v="2025-01-29T00:00:00"/>
    <s v="AJUSTE MANUAL A FAVOR"/>
    <s v="43513-"/>
  </r>
  <r>
    <x v="6"/>
    <d v="2025-01-30T00:00:00"/>
    <s v="INTERESES CORRIENTES"/>
    <n v="1182.27"/>
  </r>
  <r>
    <x v="6"/>
    <d v="2025-01-30T00:00:00"/>
    <s v="CUOTA DE MANEJO"/>
    <n v="48490"/>
  </r>
  <r>
    <x v="6"/>
    <d v="2025-01-30T00:00:00"/>
    <s v="DiDi CO Food"/>
    <n v="21900"/>
  </r>
  <r>
    <x v="7"/>
    <d v="2025-01-30T00:00:00"/>
    <s v="DiDi CO Food"/>
    <n v="49127"/>
  </r>
  <r>
    <x v="7"/>
    <d v="2025-01-31T00:00:00"/>
    <s v="TAQUERIA EL BUEN PASTO"/>
    <n v="103250"/>
  </r>
  <r>
    <x v="7"/>
    <d v="2025-01-31T00:00:00"/>
    <s v="DLO*RAPPI COLOMBIA"/>
    <n v="167820"/>
  </r>
  <r>
    <x v="7"/>
    <d v="2025-02-01T00:00:00"/>
    <s v="BENGALA Y BANDOLERO"/>
    <n v="40000"/>
  </r>
  <r>
    <x v="7"/>
    <d v="2025-02-01T00:00:00"/>
    <s v="UBER RIDES"/>
    <n v="11905"/>
  </r>
  <r>
    <x v="7"/>
    <d v="2025-02-01T00:00:00"/>
    <s v="UBER RIDES"/>
    <n v="13196"/>
  </r>
  <r>
    <x v="7"/>
    <d v="2025-02-01T00:00:00"/>
    <s v="DLO*RAPPI COLOMBIA"/>
    <n v="140750"/>
  </r>
  <r>
    <x v="7"/>
    <d v="2025-02-01T00:00:00"/>
    <s v="DLO*RAPPI COLOMBIA"/>
    <n v="44250"/>
  </r>
  <r>
    <x v="7"/>
    <d v="2025-02-01T00:00:00"/>
    <s v="DROGUERIA NATURFARMA D"/>
    <n v="6800"/>
  </r>
  <r>
    <x v="7"/>
    <d v="2025-02-01T00:00:00"/>
    <s v="DISCO BANDOLEROS S A S"/>
    <n v="94600"/>
  </r>
  <r>
    <x v="7"/>
    <d v="2025-02-02T00:00:00"/>
    <s v="COCINA COREANA URIMURI"/>
    <n v="152416"/>
  </r>
  <r>
    <x v="7"/>
    <d v="2025-02-02T00:00:00"/>
    <s v="CALATHEA"/>
    <n v="34500"/>
  </r>
  <r>
    <x v="7"/>
    <d v="2025-02-04T00:00:00"/>
    <s v="RAPPI*RAPPI COLOMBIA"/>
    <n v="259300"/>
  </r>
  <r>
    <x v="7"/>
    <d v="2025-02-04T00:00:00"/>
    <s v="DLO*RAPPI COLOMBIA"/>
    <n v="36300"/>
  </r>
  <r>
    <x v="7"/>
    <d v="2025-02-05T00:00:00"/>
    <s v="ABONO SUCURSAL VIRTUAL"/>
    <s v="7,620,805.00-"/>
  </r>
  <r>
    <x v="7"/>
    <d v="2025-02-05T00:00:00"/>
    <s v="DiDi CO Food"/>
    <n v="17670"/>
  </r>
  <r>
    <x v="7"/>
    <d v="2025-02-06T00:00:00"/>
    <s v="DiDi CO Food"/>
    <n v="25105"/>
  </r>
  <r>
    <x v="7"/>
    <d v="2025-02-07T00:00:00"/>
    <s v="COMISION AVANCE CAJERO"/>
    <n v="7460"/>
  </r>
  <r>
    <x v="7"/>
    <d v="2025-02-07T00:00:00"/>
    <s v="INVERSIONES TNS CHIPIC"/>
    <n v="59400"/>
  </r>
  <r>
    <x v="7"/>
    <d v="2025-02-07T00:00:00"/>
    <s v="BOSI CHIPICHAPE N 2"/>
    <n v="524900"/>
  </r>
  <r>
    <x v="7"/>
    <d v="2025-02-07T00:00:00"/>
    <s v="HAMBURGUESAS EL CORRAL"/>
    <n v="88800"/>
  </r>
  <r>
    <x v="7"/>
    <d v="2025-02-07T00:00:00"/>
    <s v="UBER RIDES"/>
    <n v="12952"/>
  </r>
  <r>
    <x v="7"/>
    <d v="2025-02-07T00:00:00"/>
    <s v="VELEZ 5030 CHIPICHAPE"/>
    <n v="329900"/>
  </r>
  <r>
    <x v="7"/>
    <d v="2025-02-07T00:00:00"/>
    <s v="SUSHI GREEN 4"/>
    <n v="41300"/>
  </r>
  <r>
    <x v="7"/>
    <d v="2025-02-07T00:00:00"/>
    <s v="AVANCE CAJERO BANCOLOMBIA"/>
    <n v="300000"/>
  </r>
  <r>
    <x v="7"/>
    <d v="2025-02-08T00:00:00"/>
    <s v="EL MOLINO LA 14 CENTEN"/>
    <n v="14900"/>
  </r>
  <r>
    <x v="7"/>
    <d v="2025-02-08T00:00:00"/>
    <s v="SC CENTENARIO"/>
    <n v="730793"/>
  </r>
  <r>
    <x v="7"/>
    <d v="2025-02-09T00:00:00"/>
    <s v="PPRO*MICROSOFT"/>
    <n v="42990"/>
  </r>
  <r>
    <x v="7"/>
    <d v="2025-02-09T00:00:00"/>
    <s v="EDS ROOSEVELT"/>
    <n v="183535"/>
  </r>
  <r>
    <x v="7"/>
    <d v="2025-02-09T00:00:00"/>
    <s v="DLO*RAPPI COLOMBIA"/>
    <n v="46350"/>
  </r>
  <r>
    <x v="7"/>
    <d v="2025-02-10T00:00:00"/>
    <s v="DiDi CO Food"/>
    <n v="28809"/>
  </r>
  <r>
    <x v="7"/>
    <d v="2025-02-11T00:00:00"/>
    <s v="MOVISTAR PAGOSEPAYCO"/>
    <n v="167087"/>
  </r>
  <r>
    <x v="7"/>
    <d v="2025-02-12T00:00:00"/>
    <s v="UBER RIDES"/>
    <n v="26651"/>
  </r>
  <r>
    <x v="7"/>
    <d v="2025-02-12T00:00:00"/>
    <s v="UBER RIDES"/>
    <n v="26762"/>
  </r>
  <r>
    <x v="7"/>
    <d v="2025-02-12T00:00:00"/>
    <s v="ADOBE"/>
    <n v="333200"/>
  </r>
  <r>
    <x v="7"/>
    <d v="2025-02-13T00:00:00"/>
    <s v="DLO*RAPPI COLOMBIA"/>
    <n v="14400"/>
  </r>
  <r>
    <x v="7"/>
    <d v="2025-02-14T00:00:00"/>
    <s v="UBER RIDES"/>
    <n v="25216"/>
  </r>
  <r>
    <x v="7"/>
    <d v="2025-02-14T00:00:00"/>
    <s v="RAPPI*PRO COLOMBIA"/>
    <n v="23490"/>
  </r>
  <r>
    <x v="7"/>
    <d v="2025-02-14T00:00:00"/>
    <s v="AMAZON.COM"/>
    <n v="317687"/>
  </r>
  <r>
    <x v="7"/>
    <d v="2025-02-14T00:00:00"/>
    <s v="DLO*RAPPI COLOMBIA"/>
    <n v="18950"/>
  </r>
  <r>
    <x v="7"/>
    <d v="2025-02-15T00:00:00"/>
    <s v="CARULLA TRADE CENTER"/>
    <n v="69754"/>
  </r>
  <r>
    <x v="7"/>
    <d v="2025-02-15T00:00:00"/>
    <s v="RAPPI*RAPPI COLOMBIA"/>
    <n v="135200"/>
  </r>
  <r>
    <x v="7"/>
    <d v="2025-02-16T00:00:00"/>
    <s v="DLO*RAPPI COLOMBIA"/>
    <n v="121150"/>
  </r>
  <r>
    <x v="7"/>
    <d v="2025-02-16T00:00:00"/>
    <s v="DLO*RAPPI COLOMBIA"/>
    <n v="17250"/>
  </r>
  <r>
    <x v="7"/>
    <d v="2025-02-18T00:00:00"/>
    <s v="DLO*RAPPI COLOMBIA"/>
    <n v="261316"/>
  </r>
  <r>
    <x v="7"/>
    <d v="2025-02-18T00:00:00"/>
    <s v="CTRO DIAGNOST AUTOM VA"/>
    <n v="644130"/>
  </r>
  <r>
    <x v="7"/>
    <d v="2025-02-19T00:00:00"/>
    <s v="CDA CAPRI"/>
    <n v="302673"/>
  </r>
  <r>
    <x v="7"/>
    <d v="2025-02-22T00:00:00"/>
    <s v="GUASIMO RESTAURANTE SA"/>
    <n v="346352"/>
  </r>
  <r>
    <x v="7"/>
    <d v="2025-02-22T00:00:00"/>
    <s v="UBER RIDES"/>
    <n v="29573"/>
  </r>
  <r>
    <x v="7"/>
    <d v="2025-02-22T00:00:00"/>
    <s v="SANTA MARTA MARRIOT RE"/>
    <n v="1144404"/>
  </r>
  <r>
    <x v="7"/>
    <d v="2025-02-22T00:00:00"/>
    <s v="ANANDA TALLER DULCE 11"/>
    <n v="49500"/>
  </r>
  <r>
    <x v="7"/>
    <d v="2025-02-22T00:00:00"/>
    <s v="SANTA MARTA MARRIOT RE"/>
    <n v="90685"/>
  </r>
  <r>
    <x v="7"/>
    <d v="2025-02-22T00:00:00"/>
    <s v="AVANCE CAJERO BANCOLOMBIA"/>
    <n v="500000"/>
  </r>
  <r>
    <x v="7"/>
    <d v="2025-02-24T00:00:00"/>
    <s v="COMISION AVANCE CAJERO"/>
    <n v="7460"/>
  </r>
  <r>
    <x v="7"/>
    <d v="2025-02-24T00:00:00"/>
    <s v="UBER RIDES"/>
    <n v="10774"/>
  </r>
  <r>
    <x v="7"/>
    <d v="2025-02-24T00:00:00"/>
    <s v="UBER RIDES"/>
    <n v="9610"/>
  </r>
  <r>
    <x v="7"/>
    <d v="2025-02-24T00:00:00"/>
    <s v="UBER RIDES"/>
    <n v="29563"/>
  </r>
  <r>
    <x v="7"/>
    <d v="2025-02-24T00:00:00"/>
    <s v="SAMARIAN CO SAS"/>
    <n v="209778"/>
  </r>
  <r>
    <x v="7"/>
    <d v="2025-02-24T00:00:00"/>
    <s v="INGLESA 300"/>
    <n v="68900"/>
  </r>
  <r>
    <x v="7"/>
    <d v="2025-02-24T00:00:00"/>
    <s v="COMCEL PAGO DE FACTURA"/>
    <n v="208578"/>
  </r>
  <r>
    <x v="7"/>
    <d v="2025-02-24T00:00:00"/>
    <s v="LATAM AIRLINES COLOMBI"/>
    <n v="91900"/>
  </r>
  <r>
    <x v="7"/>
    <d v="2025-02-24T00:00:00"/>
    <s v="LULO CAFE BAR"/>
    <n v="120230"/>
  </r>
  <r>
    <x v="7"/>
    <d v="2025-02-25T00:00:00"/>
    <s v="UBER RIDES"/>
    <n v="29492"/>
  </r>
  <r>
    <x v="7"/>
    <d v="2025-02-25T00:00:00"/>
    <s v="UBER RIDES"/>
    <n v="29555"/>
  </r>
  <r>
    <x v="7"/>
    <d v="2025-02-25T00:00:00"/>
    <s v="UBER RIDES"/>
    <n v="30203"/>
  </r>
  <r>
    <x v="7"/>
    <d v="2025-02-25T00:00:00"/>
    <s v="SANTA MARTA MARRIOT RE"/>
    <n v="947722"/>
  </r>
  <r>
    <x v="7"/>
    <d v="2025-02-25T00:00:00"/>
    <s v="SANTA MARTA MARRIOT RE"/>
    <n v="272055"/>
  </r>
  <r>
    <x v="7"/>
    <d v="2025-02-27T00:00:00"/>
    <s v="DLO*Spotify"/>
    <n v="26400"/>
  </r>
  <r>
    <x v="7"/>
    <d v="2025-02-28T00:00:00"/>
    <s v="INTERESES CORRIENTES"/>
    <n v="6598.04"/>
  </r>
  <r>
    <x v="7"/>
    <d v="2025-02-28T00:00:00"/>
    <s v="CUOTA DE MANEJO"/>
    <n v="48490"/>
  </r>
  <r>
    <x v="8"/>
    <d v="2025-02-28T00:00:00"/>
    <s v="UBER RIDES"/>
    <n v="8957"/>
  </r>
  <r>
    <x v="8"/>
    <d v="2025-02-28T00:00:00"/>
    <s v="UBER RIDES"/>
    <n v="9495"/>
  </r>
  <r>
    <x v="8"/>
    <d v="2025-02-28T00:00:00"/>
    <s v="RAPPI*RAPPI COLOMBIA"/>
    <n v="15750"/>
  </r>
  <r>
    <x v="8"/>
    <d v="2025-02-28T00:00:00"/>
    <s v="DLO*RAPPI COLOMBIA"/>
    <n v="330711"/>
  </r>
  <r>
    <x v="8"/>
    <d v="2025-02-28T00:00:00"/>
    <s v="DLO*RAPPI COLOMBIA"/>
    <n v="13225"/>
  </r>
  <r>
    <x v="8"/>
    <d v="2025-02-28T00:00:00"/>
    <s v="EMCALI ETCE ESP"/>
    <n v="86858"/>
  </r>
  <r>
    <x v="8"/>
    <d v="2025-02-28T00:00:00"/>
    <s v="MIYABI SUSHI AND JAPON"/>
    <n v="99535"/>
  </r>
  <r>
    <x v="8"/>
    <d v="2025-03-01T00:00:00"/>
    <s v="LA MASCOTERIA"/>
    <n v="68000"/>
  </r>
  <r>
    <x v="8"/>
    <d v="2025-03-01T00:00:00"/>
    <s v="RAPPI*RAPPI COLOMBIA"/>
    <n v="10050"/>
  </r>
  <r>
    <x v="8"/>
    <d v="2025-03-01T00:00:00"/>
    <s v="DLO*RAPPI COLOMBIA"/>
    <n v="19350"/>
  </r>
  <r>
    <x v="8"/>
    <d v="2025-03-01T00:00:00"/>
    <s v="DLO*RAPPI COLOMBIA"/>
    <n v="159950"/>
  </r>
  <r>
    <x v="8"/>
    <d v="2025-03-01T00:00:00"/>
    <s v="DLO*RAPPI COLOMBIA"/>
    <n v="63800"/>
  </r>
  <r>
    <x v="8"/>
    <d v="2025-03-03T00:00:00"/>
    <s v="DLO*RAPPI COLOMBIA"/>
    <n v="40900"/>
  </r>
  <r>
    <x v="8"/>
    <d v="2025-03-04T00:00:00"/>
    <s v="PAYU*MICROSOFT"/>
    <n v="83999"/>
  </r>
  <r>
    <x v="8"/>
    <d v="2025-03-04T00:00:00"/>
    <s v="RAPPI*RAPPI COLOMBIA"/>
    <n v="12000"/>
  </r>
  <r>
    <x v="8"/>
    <d v="2025-03-04T00:00:00"/>
    <s v="DLO*RAPPI COLOMBIA"/>
    <n v="107550"/>
  </r>
  <r>
    <x v="8"/>
    <d v="2025-03-06T00:00:00"/>
    <s v="ABONO SUCURSAL VIRTUAL"/>
    <s v="10,421,816.00-"/>
  </r>
  <r>
    <x v="8"/>
    <d v="2025-03-06T00:00:00"/>
    <s v="DiDi CO Food"/>
    <n v="62692"/>
  </r>
  <r>
    <x v="8"/>
    <d v="2025-03-06T00:00:00"/>
    <s v="DiDi CO Food"/>
    <n v="56700"/>
  </r>
  <r>
    <x v="8"/>
    <d v="2025-03-07T00:00:00"/>
    <s v="AJUSTE MANUAL A FAVOR"/>
    <s v="32,634.00-"/>
  </r>
  <r>
    <x v="8"/>
    <d v="2025-03-07T00:00:00"/>
    <s v="CAFE GARDENIA RIO"/>
    <n v="83000"/>
  </r>
  <r>
    <x v="8"/>
    <d v="2025-03-07T00:00:00"/>
    <s v="UBER RIDES"/>
    <n v="9659"/>
  </r>
  <r>
    <x v="8"/>
    <d v="2025-03-07T00:00:00"/>
    <s v="RAPPI*RAPPI COLOMBIA"/>
    <n v="216000"/>
  </r>
  <r>
    <x v="8"/>
    <d v="2025-03-08T00:00:00"/>
    <s v="SMART FIT CENTENARIO V"/>
    <n v="29000"/>
  </r>
  <r>
    <x v="8"/>
    <d v="2025-03-08T00:00:00"/>
    <s v="UBER RIDES"/>
    <n v="8943"/>
  </r>
  <r>
    <x v="8"/>
    <d v="2025-03-08T00:00:00"/>
    <s v="LILY DELICIAS CENTENAR"/>
    <n v="46000"/>
  </r>
  <r>
    <x v="8"/>
    <d v="2025-03-09T00:00:00"/>
    <s v="HAMBURGUESAS EL CORRAL"/>
    <n v="103800"/>
  </r>
  <r>
    <x v="8"/>
    <d v="2025-03-09T00:00:00"/>
    <s v="HAMBURGUESAS EL CORRAL"/>
    <n v="33900"/>
  </r>
  <r>
    <x v="8"/>
    <d v="2025-03-09T00:00:00"/>
    <s v="PPRO*MICROSOFT"/>
    <n v="42990"/>
  </r>
  <r>
    <x v="8"/>
    <d v="2025-03-09T00:00:00"/>
    <s v="DLO*RAPPI COLOMBIA"/>
    <n v="55600"/>
  </r>
  <r>
    <x v="8"/>
    <d v="2025-03-09T00:00:00"/>
    <s v="DLO*RAPPI COLOMBIA"/>
    <n v="91500"/>
  </r>
  <r>
    <x v="8"/>
    <d v="2025-03-10T00:00:00"/>
    <s v="MOVISTAR PAGOSEPAYCO"/>
    <n v="166315"/>
  </r>
  <r>
    <x v="8"/>
    <d v="2025-03-10T00:00:00"/>
    <s v="DiDi CO Food"/>
    <n v="27273"/>
  </r>
  <r>
    <x v="8"/>
    <d v="2025-03-11T00:00:00"/>
    <s v="RAPPI*RAPPI COLOMBIA"/>
    <n v="184293"/>
  </r>
  <r>
    <x v="8"/>
    <d v="2025-03-11T00:00:00"/>
    <s v="DLO*RAPPI COLOMBIA"/>
    <n v="37441"/>
  </r>
  <r>
    <x v="8"/>
    <d v="2025-03-11T00:00:00"/>
    <s v="DLO*RAPPI COLOMBIA"/>
    <n v="184293"/>
  </r>
  <r>
    <x v="8"/>
    <d v="2025-03-11T00:00:00"/>
    <s v="DLO*RAPPI COLOMBIA"/>
    <n v="89600"/>
  </r>
  <r>
    <x v="8"/>
    <d v="2025-03-12T00:00:00"/>
    <s v="MINIMARKET"/>
    <n v="35500"/>
  </r>
  <r>
    <x v="8"/>
    <d v="2025-03-12T00:00:00"/>
    <s v="ADOBE"/>
    <n v="333200"/>
  </r>
  <r>
    <x v="8"/>
    <d v="2025-03-12T00:00:00"/>
    <s v="TIENDA D1 CALI NORMAND"/>
    <n v="31150"/>
  </r>
  <r>
    <x v="8"/>
    <d v="2025-03-14T00:00:00"/>
    <s v="RAPPI*RAPPI COLOMBIA"/>
    <n v="23490"/>
  </r>
  <r>
    <x v="8"/>
    <d v="2025-03-14T00:00:00"/>
    <s v="RAPPI*RAPPI COLOMBIA"/>
    <n v="216000"/>
  </r>
  <r>
    <x v="8"/>
    <d v="2025-03-14T00:00:00"/>
    <s v="YASAI TIENDA GOURMET"/>
    <n v="117900"/>
  </r>
  <r>
    <x v="8"/>
    <d v="2025-03-14T00:00:00"/>
    <s v="DLO*RAPPI COLOMBIA"/>
    <n v="24050"/>
  </r>
  <r>
    <x v="8"/>
    <d v="2025-03-14T00:00:00"/>
    <s v="SC CENTENARIO"/>
    <n v="446802"/>
  </r>
  <r>
    <x v="8"/>
    <d v="2025-03-15T00:00:00"/>
    <s v="DLO*RAPPI COLOMBIA"/>
    <n v="52850"/>
  </r>
  <r>
    <x v="8"/>
    <d v="2025-03-16T00:00:00"/>
    <s v="DLO*RAPPI COLOMBIA"/>
    <n v="47750"/>
  </r>
  <r>
    <x v="8"/>
    <d v="2025-03-17T00:00:00"/>
    <s v="AMAZON.COM"/>
    <n v="167608"/>
  </r>
  <r>
    <x v="8"/>
    <d v="2025-03-17T00:00:00"/>
    <s v="DLO*RAPPI COLOMBIA"/>
    <n v="63700"/>
  </r>
  <r>
    <x v="8"/>
    <d v="2025-03-21T00:00:00"/>
    <s v="DiDi CO Food"/>
    <n v="53397"/>
  </r>
  <r>
    <x v="8"/>
    <d v="2025-03-21T00:00:00"/>
    <s v="RAPPI*RAPPI COLOMBIA"/>
    <n v="216000"/>
  </r>
  <r>
    <x v="8"/>
    <d v="2025-03-22T00:00:00"/>
    <s v="DOLLARCITY ALFEREZ"/>
    <n v="56000"/>
  </r>
  <r>
    <x v="8"/>
    <d v="2025-03-22T00:00:00"/>
    <s v="SC CENTENARIO"/>
    <n v="154057"/>
  </r>
  <r>
    <x v="8"/>
    <d v="2025-03-23T00:00:00"/>
    <s v="BOLD*SANCOCHO DE GIN"/>
    <n v="106200"/>
  </r>
  <r>
    <x v="8"/>
    <d v="2025-03-25T00:00:00"/>
    <s v="AJUSTE MANUAL A FAVOR"/>
    <s v="184,293.00-"/>
  </r>
  <r>
    <x v="8"/>
    <d v="2025-03-25T00:00:00"/>
    <s v="COMCEL PAGO DE FACTURA"/>
    <n v="208578"/>
  </r>
  <r>
    <x v="8"/>
    <d v="2025-03-25T00:00:00"/>
    <s v="DLO*RAPPI COLOMBIA"/>
    <n v="384265"/>
  </r>
  <r>
    <x v="8"/>
    <d v="2025-03-25T00:00:00"/>
    <s v="DLO*RAPPI COLOMBIA"/>
    <n v="16350"/>
  </r>
  <r>
    <x v="8"/>
    <d v="2025-03-25T00:00:00"/>
    <s v="DLO*RAPPI COLOMBIA"/>
    <n v="2442"/>
  </r>
  <r>
    <x v="8"/>
    <d v="2025-03-26T00:00:00"/>
    <s v="DLO*RAPPI COLOMBIA"/>
    <n v="10206"/>
  </r>
  <r>
    <x v="8"/>
    <d v="2025-03-27T00:00:00"/>
    <s v="IKEA ECOMMERCE"/>
    <n v="253820"/>
  </r>
  <r>
    <x v="8"/>
    <d v="2025-03-27T00:00:00"/>
    <s v="DLO*RAPPI COLOMBIA"/>
    <n v="12050"/>
  </r>
  <r>
    <x v="8"/>
    <d v="2025-03-27T00:00:00"/>
    <s v="SPOTIFY*DL"/>
    <n v="26400"/>
  </r>
  <r>
    <x v="8"/>
    <d v="2025-03-30T00:00:00"/>
    <s v="INTERESES CORRIENTES"/>
    <n v="2489.4899999999998"/>
  </r>
  <r>
    <x v="8"/>
    <d v="2025-03-30T00:00:00"/>
    <s v="CUOTA DE MANEJO"/>
    <n v="48490"/>
  </r>
  <r>
    <x v="9"/>
    <d v="2025-03-28T00:00:00"/>
    <s v="RAPPI*RAPPI COLOMBIA"/>
    <n v="216000"/>
  </r>
  <r>
    <x v="9"/>
    <d v="2025-03-29T00:00:00"/>
    <s v="EDS GNV VALLEMIO"/>
    <n v="99810"/>
  </r>
  <r>
    <x v="9"/>
    <d v="2025-03-29T00:00:00"/>
    <s v="RANCHO EDEN"/>
    <n v="147500"/>
  </r>
  <r>
    <x v="9"/>
    <d v="2025-03-29T00:00:00"/>
    <s v="MINIMARKET"/>
    <n v="20900"/>
  </r>
  <r>
    <x v="9"/>
    <d v="2025-03-30T00:00:00"/>
    <s v="GRUPO JOSE FERNANDO SA"/>
    <n v="42100"/>
  </r>
  <r>
    <x v="9"/>
    <d v="2025-03-30T00:00:00"/>
    <s v="HELENA ADENTRO REST BA"/>
    <n v="176501"/>
  </r>
  <r>
    <x v="9"/>
    <d v="2025-04-01T00:00:00"/>
    <s v="RANCHO EDEN"/>
    <n v="143100"/>
  </r>
  <r>
    <x v="9"/>
    <d v="2025-04-01T00:00:00"/>
    <s v="DLO*RAPPI COLOMBIA"/>
    <n v="47050"/>
  </r>
  <r>
    <x v="9"/>
    <d v="2025-04-01T00:00:00"/>
    <s v="ESTACION DE SERVICIOS"/>
    <n v="175536"/>
  </r>
  <r>
    <x v="9"/>
    <d v="2025-04-02T00:00:00"/>
    <s v="PAYU*MICROSOFT"/>
    <n v="60720"/>
  </r>
  <r>
    <x v="9"/>
    <d v="2025-04-02T00:00:00"/>
    <s v="PAYU*MICROSOFT"/>
    <n v="9880"/>
  </r>
  <r>
    <x v="9"/>
    <d v="2025-04-03T00:00:00"/>
    <s v="RAPPI*RAPPI COLOMBIA"/>
    <n v="73955"/>
  </r>
  <r>
    <x v="9"/>
    <d v="2025-04-04T00:00:00"/>
    <s v="MASA 70"/>
    <n v="98080"/>
  </r>
  <r>
    <x v="9"/>
    <d v="2025-04-04T00:00:00"/>
    <s v="BOLD*AMALFITANA"/>
    <n v="262222"/>
  </r>
  <r>
    <x v="9"/>
    <d v="2025-04-04T00:00:00"/>
    <s v="ABEL Y SOFIA"/>
    <n v="301556"/>
  </r>
  <r>
    <x v="9"/>
    <d v="2025-04-05T00:00:00"/>
    <s v="BOLD*Zha Sua Paraiso"/>
    <n v="175000"/>
  </r>
  <r>
    <x v="9"/>
    <d v="2025-04-05T00:00:00"/>
    <s v="DLO*RAPPI COLOMBIA"/>
    <n v="86400"/>
  </r>
  <r>
    <x v="9"/>
    <d v="2025-04-05T00:00:00"/>
    <s v="BAGATELLE SAS"/>
    <n v="162876"/>
  </r>
  <r>
    <x v="9"/>
    <d v="2025-04-05T00:00:00"/>
    <s v="HOME BURGERS H15"/>
    <n v="33700"/>
  </r>
  <r>
    <x v="9"/>
    <d v="2025-04-05T00:00:00"/>
    <s v="JUAN PABLO TELLEZ BADI"/>
    <n v="46000"/>
  </r>
  <r>
    <x v="9"/>
    <d v="2025-04-06T00:00:00"/>
    <s v="DLO*RAPPI COLOMBIA"/>
    <n v="55050"/>
  </r>
  <r>
    <x v="9"/>
    <d v="2025-04-06T00:00:00"/>
    <s v="DLO*RAPPI COLOMBIA"/>
    <n v="47850"/>
  </r>
  <r>
    <x v="9"/>
    <d v="2025-04-07T00:00:00"/>
    <s v="MOVISTAR PAGOSEPAYCO"/>
    <n v="164989"/>
  </r>
  <r>
    <x v="9"/>
    <d v="2025-04-08T00:00:00"/>
    <s v="ABONO SUCURSAL VIRTUAL"/>
    <s v="8,034,733.00-"/>
  </r>
  <r>
    <x v="9"/>
    <d v="2025-04-08T00:00:00"/>
    <s v="RAPPI*RAPPI COLOMBIA"/>
    <n v="216000"/>
  </r>
  <r>
    <x v="9"/>
    <d v="2025-04-08T00:00:00"/>
    <s v="DLO*RAPPI COLOMBIA"/>
    <n v="544053"/>
  </r>
  <r>
    <x v="9"/>
    <d v="2025-04-08T00:00:00"/>
    <s v="DLO*RAPPI COLOMBIA"/>
    <n v="16221"/>
  </r>
  <r>
    <x v="9"/>
    <d v="2025-04-09T00:00:00"/>
    <s v="APLICACION SALDO A FAVO"/>
    <s v="3,554.26-"/>
  </r>
  <r>
    <x v="9"/>
    <d v="2025-04-09T00:00:00"/>
    <s v="LA MASCOTERIA"/>
    <n v="159000"/>
  </r>
  <r>
    <x v="9"/>
    <d v="2025-04-09T00:00:00"/>
    <s v="PAYU*MICROSOFT"/>
    <n v="42990"/>
  </r>
  <r>
    <x v="9"/>
    <d v="2025-04-10T00:00:00"/>
    <s v="DLO*RAPPI COLOMBIA"/>
    <n v="28950"/>
  </r>
  <r>
    <x v="9"/>
    <d v="2025-04-11T00:00:00"/>
    <s v="DLO*RAPPI COLOMBIA"/>
    <n v="132950"/>
  </r>
  <r>
    <x v="9"/>
    <d v="2025-04-12T00:00:00"/>
    <s v="EXITO WOW CHIPICHAPE"/>
    <n v="230071"/>
  </r>
  <r>
    <x v="9"/>
    <d v="2025-04-12T00:00:00"/>
    <s v="TH CHIPICHAPE CALI"/>
    <n v="36878"/>
  </r>
  <r>
    <x v="9"/>
    <d v="2025-04-12T00:00:00"/>
    <s v="ADOBE"/>
    <n v="333200"/>
  </r>
  <r>
    <x v="9"/>
    <d v="2025-04-12T00:00:00"/>
    <s v="DLO*RAPPI COLOMBIA"/>
    <n v="63950"/>
  </r>
  <r>
    <x v="9"/>
    <d v="2025-04-12T00:00:00"/>
    <s v="FALABELLA TDA DPT PACI"/>
    <n v="372950"/>
  </r>
  <r>
    <x v="9"/>
    <d v="2025-04-12T00:00:00"/>
    <s v="SUPER A"/>
    <n v="66200"/>
  </r>
  <r>
    <x v="9"/>
    <d v="2025-04-12T00:00:00"/>
    <s v="PRODUCT ALIMENT LA LOC"/>
    <n v="7300"/>
  </r>
  <r>
    <x v="9"/>
    <d v="2025-04-12T00:00:00"/>
    <s v="SC CENTENARIO"/>
    <n v="522145"/>
  </r>
  <r>
    <x v="9"/>
    <d v="2025-04-12T00:00:00"/>
    <s v="AVANCE CAJERO BANCOLOMBIA"/>
    <n v="300000"/>
  </r>
  <r>
    <x v="9"/>
    <d v="2025-04-13T00:00:00"/>
    <s v="CAFE GARDENIA CALI"/>
    <n v="71800"/>
  </r>
  <r>
    <x v="9"/>
    <d v="2025-04-14T00:00:00"/>
    <s v="COMISION AVANCE CAJERO"/>
    <n v="7460"/>
  </r>
  <r>
    <x v="9"/>
    <d v="2025-04-14T00:00:00"/>
    <s v="RAPPI*PRO COLOMBIA"/>
    <n v="23490"/>
  </r>
  <r>
    <x v="9"/>
    <d v="2025-04-15T00:00:00"/>
    <s v="AJUSTE MANUAL A FAVOR"/>
    <s v="1,211.00-"/>
  </r>
  <r>
    <x v="9"/>
    <d v="2025-04-15T00:00:00"/>
    <s v="PAYU*MICROSOFT"/>
    <n v="29975"/>
  </r>
  <r>
    <x v="9"/>
    <d v="2025-04-17T00:00:00"/>
    <s v="DLO*RAPPI COLOMBIA"/>
    <n v="54550"/>
  </r>
  <r>
    <x v="9"/>
    <d v="2025-04-17T00:00:00"/>
    <s v="DLO*RAPPI COLOMBIA"/>
    <n v="89450"/>
  </r>
  <r>
    <x v="9"/>
    <d v="2025-04-18T00:00:00"/>
    <s v="DLO*RAPPI COLOMBIA"/>
    <n v="18850"/>
  </r>
  <r>
    <x v="9"/>
    <d v="2025-04-19T00:00:00"/>
    <s v="AMAZON.COM"/>
    <n v="528763"/>
  </r>
  <r>
    <x v="9"/>
    <d v="2025-04-19T00:00:00"/>
    <s v="COMCEL PAGO DE FACTURA"/>
    <n v="208578"/>
  </r>
  <r>
    <x v="9"/>
    <d v="2025-04-19T00:00:00"/>
    <s v="DLO*RAPPI COLOMBIA"/>
    <n v="47350"/>
  </r>
  <r>
    <x v="9"/>
    <d v="2025-04-19T00:00:00"/>
    <s v="DLO*RAPPI COLOMBIA"/>
    <n v="57300"/>
  </r>
  <r>
    <x v="9"/>
    <d v="2025-04-20T00:00:00"/>
    <s v="MERCPAGO*MOVILNETCOLOM"/>
    <n v="90000"/>
  </r>
  <r>
    <x v="9"/>
    <d v="2025-04-21T00:00:00"/>
    <s v="DiDi CO Food"/>
    <n v="60227"/>
  </r>
  <r>
    <x v="9"/>
    <d v="2025-04-21T00:00:00"/>
    <s v="DLO*RAPPI COLOMBIA"/>
    <n v="51050"/>
  </r>
  <r>
    <x v="9"/>
    <d v="2025-04-22T00:00:00"/>
    <s v="DiDi CO Food"/>
    <n v="66561"/>
  </r>
  <r>
    <x v="9"/>
    <d v="2025-04-22T00:00:00"/>
    <s v="DLO*RAPPI COLOMBIA"/>
    <n v="496285"/>
  </r>
  <r>
    <x v="9"/>
    <d v="2025-04-22T00:00:00"/>
    <s v="DLO*RAPPI COLOMBIA"/>
    <n v="14985"/>
  </r>
  <r>
    <x v="9"/>
    <d v="2025-04-22T00:00:00"/>
    <s v="DLO*RAPPI COLOMBIA"/>
    <n v="46930"/>
  </r>
  <r>
    <x v="9"/>
    <d v="2025-04-23T00:00:00"/>
    <s v="AMAZON.COM"/>
    <n v="185884"/>
  </r>
  <r>
    <x v="9"/>
    <d v="2025-04-23T00:00:00"/>
    <s v="DLO*RAPPI COLOMBIA"/>
    <n v="30500"/>
  </r>
  <r>
    <x v="9"/>
    <d v="2025-04-24T00:00:00"/>
    <s v="DiDi CO Food"/>
    <n v="29744"/>
  </r>
  <r>
    <x v="9"/>
    <d v="2025-04-24T00:00:00"/>
    <s v="DiDi CO Food"/>
    <n v="34534"/>
  </r>
  <r>
    <x v="9"/>
    <d v="2025-04-25T00:00:00"/>
    <s v="CARPANETO SAS"/>
    <n v="206500"/>
  </r>
  <r>
    <x v="9"/>
    <d v="2025-04-25T00:00:00"/>
    <s v="UBER RIDES"/>
    <n v="8017"/>
  </r>
  <r>
    <x v="9"/>
    <d v="2025-04-25T00:00:00"/>
    <s v="UBER RIDES"/>
    <n v="12318"/>
  </r>
  <r>
    <x v="9"/>
    <d v="2025-04-25T00:00:00"/>
    <s v="UBER RIDES"/>
    <n v="15083"/>
  </r>
  <r>
    <x v="9"/>
    <d v="2025-04-25T00:00:00"/>
    <s v="RAPPI*RAPPI COLOMBIA"/>
    <n v="216000"/>
  </r>
  <r>
    <x v="9"/>
    <d v="2025-04-25T00:00:00"/>
    <s v="DLO*RAPPI COLOMBIA"/>
    <n v="54330"/>
  </r>
  <r>
    <x v="9"/>
    <d v="2025-04-26T00:00:00"/>
    <s v="UBER RIDES"/>
    <n v="7839"/>
  </r>
  <r>
    <x v="9"/>
    <d v="2025-04-26T00:00:00"/>
    <s v="GRUPO EMPRESARIAL LA S"/>
    <n v="41200"/>
  </r>
  <r>
    <x v="9"/>
    <d v="2025-04-27T00:00:00"/>
    <s v="MUNDANO"/>
    <n v="249700"/>
  </r>
  <r>
    <x v="9"/>
    <d v="2025-04-27T00:00:00"/>
    <s v="UBER RIDES"/>
    <n v="8977"/>
  </r>
  <r>
    <x v="9"/>
    <d v="2025-04-27T00:00:00"/>
    <s v="SPOTIFY*DL"/>
    <n v="26400"/>
  </r>
  <r>
    <x v="9"/>
    <d v="2025-04-27T00:00:00"/>
    <s v="DLO*RAPPI COLOMBIA"/>
    <n v="67600"/>
  </r>
  <r>
    <x v="9"/>
    <d v="2025-04-28T00:00:00"/>
    <s v="DiDi CO Food"/>
    <n v="53897"/>
  </r>
  <r>
    <x v="9"/>
    <d v="2025-04-28T00:00:00"/>
    <s v="DiDi CO Food"/>
    <s v="53,897.00-"/>
  </r>
  <r>
    <x v="9"/>
    <d v="2025-04-28T00:00:00"/>
    <s v="DiDi CO Food"/>
    <n v="39097"/>
  </r>
  <r>
    <x v="9"/>
    <d v="2025-04-29T00:00:00"/>
    <s v="DiDi CO Food"/>
    <n v="40842"/>
  </r>
  <r>
    <x v="9"/>
    <d v="2025-04-30T00:00:00"/>
    <s v="INTERESES CORRIENTES"/>
    <n v="3641"/>
  </r>
  <r>
    <x v="9"/>
    <d v="2025-04-30T00:00:00"/>
    <s v="CUOTA DE MANEJO"/>
    <n v="48490"/>
  </r>
  <r>
    <x v="9"/>
    <d v="2025-04-30T00:00:00"/>
    <s v="DiDi CO Food"/>
    <n v="28123"/>
  </r>
  <r>
    <x v="10"/>
    <d v="2025-05-01T00:00:00"/>
    <s v="ABONO SUCURSAL VIRTUAL"/>
    <s v="6,264,004.00-"/>
  </r>
  <r>
    <x v="10"/>
    <d v="2025-05-01T00:00:00"/>
    <s v="IKEA CALI"/>
    <n v="933610"/>
  </r>
  <r>
    <x v="10"/>
    <d v="2025-05-01T00:00:00"/>
    <s v="DLO*RAPPI COLOMBIA"/>
    <n v="82650"/>
  </r>
  <r>
    <x v="10"/>
    <d v="2025-05-02T00:00:00"/>
    <s v="PAYU*MICROSOFT"/>
    <n v="282685"/>
  </r>
  <r>
    <x v="10"/>
    <d v="2025-05-02T00:00:00"/>
    <s v="AMAZON.COM"/>
    <n v="244964"/>
  </r>
  <r>
    <x v="10"/>
    <d v="2025-05-02T00:00:00"/>
    <s v="DLO*RAPPI COLOMBIA"/>
    <n v="50250"/>
  </r>
  <r>
    <x v="10"/>
    <d v="2025-05-02T00:00:00"/>
    <s v="DLO*RAPPI COLOMBIA"/>
    <n v="32000"/>
  </r>
  <r>
    <x v="10"/>
    <d v="2025-05-05T00:00:00"/>
    <s v="DLO*RAPPI COLOMBIA"/>
    <n v="186150"/>
  </r>
  <r>
    <x v="10"/>
    <d v="2025-05-05T00:00:00"/>
    <s v="DLO*RAPPI COLOMBIA"/>
    <n v="41950"/>
  </r>
  <r>
    <x v="10"/>
    <d v="2025-05-06T00:00:00"/>
    <s v="DLO*RAPPI COLOMBIA"/>
    <n v="428155"/>
  </r>
  <r>
    <x v="10"/>
    <d v="2025-05-06T00:00:00"/>
    <s v="DLO*RAPPI COLOMBIA"/>
    <n v="166"/>
  </r>
  <r>
    <x v="10"/>
    <d v="2025-05-07T00:00:00"/>
    <s v="MERCADO PAGO*2PRODUCTO"/>
    <n v="390455"/>
  </r>
  <r>
    <x v="10"/>
    <d v="2025-05-07T00:00:00"/>
    <s v="DLO*RAPPI COLOMBIA"/>
    <n v="33250"/>
  </r>
  <r>
    <x v="10"/>
    <d v="2025-05-08T00:00:00"/>
    <s v="DiDi CO Food"/>
    <n v="40842"/>
  </r>
  <r>
    <x v="10"/>
    <d v="2025-05-09T00:00:00"/>
    <s v="LA MASCOTERIA"/>
    <n v="213000"/>
  </r>
  <r>
    <x v="10"/>
    <d v="2025-05-09T00:00:00"/>
    <s v="PAYU*MICROSOFT"/>
    <n v="42990"/>
  </r>
  <r>
    <x v="10"/>
    <d v="2025-05-09T00:00:00"/>
    <s v="DLO*RAPPI COLOMBIA"/>
    <n v="63000"/>
  </r>
  <r>
    <x v="10"/>
    <d v="2025-05-09T00:00:00"/>
    <s v="DLO*RAPPI COLOMBIA"/>
    <n v="64000"/>
  </r>
  <r>
    <x v="10"/>
    <d v="2025-05-10T00:00:00"/>
    <s v="FITNESS 24 SEVEN COLOM"/>
    <n v="29000"/>
  </r>
  <r>
    <x v="10"/>
    <d v="2025-05-10T00:00:00"/>
    <s v="UBER RIDES"/>
    <n v="12167"/>
  </r>
  <r>
    <x v="10"/>
    <d v="2025-05-10T00:00:00"/>
    <s v="UBER RIDES"/>
    <n v="7575"/>
  </r>
  <r>
    <x v="10"/>
    <d v="2025-05-10T00:00:00"/>
    <s v="PANADERIA LA QUINTA CO"/>
    <n v="21900"/>
  </r>
  <r>
    <x v="10"/>
    <d v="2025-05-10T00:00:00"/>
    <s v="DLO*RAPPI COLOMBIA"/>
    <n v="7200"/>
  </r>
  <r>
    <x v="10"/>
    <d v="2025-05-10T00:00:00"/>
    <s v="BODEGA BBC GRANADA"/>
    <n v="99903"/>
  </r>
  <r>
    <x v="10"/>
    <d v="2025-05-10T00:00:00"/>
    <s v="HUMO"/>
    <n v="34000"/>
  </r>
  <r>
    <x v="10"/>
    <d v="2025-05-11T00:00:00"/>
    <s v="AMAZON.COM"/>
    <n v="69187"/>
  </r>
  <r>
    <x v="10"/>
    <d v="2025-05-11T00:00:00"/>
    <s v="DLO*RAPPI COLOMBIA"/>
    <n v="67450"/>
  </r>
  <r>
    <x v="10"/>
    <d v="2025-05-12T00:00:00"/>
    <s v="MERCADO PAGO*MERCADOLI"/>
    <n v="66251"/>
  </r>
  <r>
    <x v="10"/>
    <d v="2025-05-12T00:00:00"/>
    <s v="ADOBE"/>
    <n v="333200"/>
  </r>
  <r>
    <x v="10"/>
    <d v="2025-05-13T00:00:00"/>
    <s v="MOVISTAR PAGOSEPAYCO"/>
    <n v="164989"/>
  </r>
  <r>
    <x v="10"/>
    <d v="2025-05-14T00:00:00"/>
    <s v="DiDi CO Food"/>
    <n v="40842"/>
  </r>
  <r>
    <x v="10"/>
    <d v="2025-05-14T00:00:00"/>
    <s v="DLO*RAPPI COLOMBIA"/>
    <n v="23490"/>
  </r>
  <r>
    <x v="10"/>
    <d v="2025-05-14T00:00:00"/>
    <s v="EMCALI ETCE ESP"/>
    <n v="264302"/>
  </r>
  <r>
    <x v="10"/>
    <d v="2025-05-15T00:00:00"/>
    <s v="DiDi CO Food"/>
    <n v="37812"/>
  </r>
  <r>
    <x v="10"/>
    <d v="2025-05-15T00:00:00"/>
    <s v="DiDi CO Food"/>
    <n v="35203"/>
  </r>
  <r>
    <x v="10"/>
    <d v="2025-05-16T00:00:00"/>
    <s v="DiDi CO Food"/>
    <n v="44346"/>
  </r>
  <r>
    <x v="10"/>
    <d v="2025-05-16T00:00:00"/>
    <s v="MERCPAGO*SIMINTERNETIL"/>
    <n v="60000"/>
  </r>
  <r>
    <x v="10"/>
    <d v="2025-05-16T00:00:00"/>
    <s v="RAPPI*RAPPI COLOMBIA"/>
    <n v="216000"/>
  </r>
  <r>
    <x v="10"/>
    <d v="2025-05-16T00:00:00"/>
    <s v="DLO*RAPPI COLOMBIA"/>
    <n v="231205"/>
  </r>
  <r>
    <x v="10"/>
    <d v="2025-05-17T00:00:00"/>
    <s v="DiDi CO Food"/>
    <n v="38062"/>
  </r>
  <r>
    <x v="10"/>
    <d v="2025-05-17T00:00:00"/>
    <s v="DLO*RAPPI COLOMBIA"/>
    <n v="42750"/>
  </r>
  <r>
    <x v="10"/>
    <d v="2025-05-20T00:00:00"/>
    <s v="DiDi CO Food"/>
    <n v="29178"/>
  </r>
  <r>
    <x v="10"/>
    <d v="2025-05-20T00:00:00"/>
    <s v="UBER *TRIP"/>
    <n v="26591"/>
  </r>
  <r>
    <x v="10"/>
    <d v="2025-05-20T00:00:00"/>
    <s v="UBER RIDES"/>
    <n v="25707"/>
  </r>
  <r>
    <x v="10"/>
    <d v="2025-05-20T00:00:00"/>
    <s v="DLO*RAPPI COLOMBIA"/>
    <n v="84150"/>
  </r>
  <r>
    <x v="10"/>
    <d v="2025-05-22T00:00:00"/>
    <s v="DiDi CO Food"/>
    <n v="28123"/>
  </r>
  <r>
    <x v="10"/>
    <d v="2025-05-22T00:00:00"/>
    <s v="DLO*RAPPI COLOMBIA"/>
    <n v="29150"/>
  </r>
  <r>
    <x v="10"/>
    <d v="2025-05-23T00:00:00"/>
    <s v="RAPPI*RAPPI COLOMBIA"/>
    <n v="214000"/>
  </r>
  <r>
    <x v="10"/>
    <d v="2025-05-23T00:00:00"/>
    <s v="DLO*RAPPI COLOMBIA"/>
    <n v="265975"/>
  </r>
  <r>
    <x v="10"/>
    <d v="2025-05-24T00:00:00"/>
    <s v="DE LA PAVA N 2"/>
    <n v="88500"/>
  </r>
  <r>
    <x v="10"/>
    <d v="2025-05-24T00:00:00"/>
    <s v="K1 FLORA"/>
    <n v="427411"/>
  </r>
  <r>
    <x v="10"/>
    <d v="2025-05-25T00:00:00"/>
    <s v="DLO*Microsoft*Xbox"/>
    <n v="54620"/>
  </r>
  <r>
    <x v="10"/>
    <d v="2025-05-25T00:00:00"/>
    <s v="BARAKHA PANADER ANCEST"/>
    <n v="171160"/>
  </r>
  <r>
    <x v="10"/>
    <d v="2025-05-26T00:00:00"/>
    <s v="DiDi CO Food"/>
    <n v="40256"/>
  </r>
  <r>
    <x v="10"/>
    <d v="2025-05-27T00:00:00"/>
    <s v="DLO*Spotify"/>
    <n v="26400"/>
  </r>
  <r>
    <x v="10"/>
    <d v="2025-05-28T00:00:00"/>
    <s v="DiDi CO Food"/>
    <n v="57912"/>
  </r>
  <r>
    <x v="10"/>
    <d v="2025-05-28T00:00:00"/>
    <s v="DLO*RAPPI COLOMBIA"/>
    <n v="52850"/>
  </r>
  <r>
    <x v="10"/>
    <d v="2025-05-28T00:00:00"/>
    <s v="DLO*RAPPI COLOMBIA"/>
    <n v="86350"/>
  </r>
  <r>
    <x v="10"/>
    <d v="2025-05-29T00:00:00"/>
    <s v="IMPTO VEHI VALE NP"/>
    <n v="654600"/>
  </r>
  <r>
    <x v="10"/>
    <d v="2025-05-29T00:00:00"/>
    <s v="DLO*RAPPI COLOMBIA"/>
    <n v="46950"/>
  </r>
  <r>
    <x v="10"/>
    <d v="2025-05-30T00:00:00"/>
    <s v="ABONO SUCURSAL VIRTUAL"/>
    <s v="7,072,784.00-"/>
  </r>
  <r>
    <x v="10"/>
    <d v="2025-05-30T00:00:00"/>
    <s v="COMISION AVANCE CAJERO"/>
    <n v="7460"/>
  </r>
  <r>
    <x v="10"/>
    <d v="2025-05-30T00:00:00"/>
    <s v="DiDi CO Food"/>
    <n v="59527"/>
  </r>
  <r>
    <x v="10"/>
    <d v="2025-05-30T00:00:00"/>
    <s v="AVANCE CAJERO BANCOLOMBIA"/>
    <n v="300000"/>
  </r>
  <r>
    <x v="10"/>
    <d v="2025-05-31T00:00:00"/>
    <s v="INTERESES CORRIENTES"/>
    <n v="5714.02"/>
  </r>
  <r>
    <x v="10"/>
    <d v="2025-05-31T00:00:00"/>
    <s v="CUOTA DE MANEJO"/>
    <n v="48490"/>
  </r>
  <r>
    <x v="11"/>
    <s v="-"/>
    <s v="-"/>
    <s v="-"/>
  </r>
  <r>
    <x v="12"/>
    <s v="-"/>
    <s v="-"/>
    <s v="-"/>
  </r>
  <r>
    <x v="13"/>
    <s v="-"/>
    <s v="-"/>
    <s v="-"/>
  </r>
  <r>
    <x v="14"/>
    <s v="-"/>
    <s v="-"/>
    <s v="-"/>
  </r>
  <r>
    <x v="15"/>
    <d v="2025-05-01T00:00:00"/>
    <s v="OPECOM EDS SILOE"/>
    <n v="198342"/>
  </r>
  <r>
    <x v="15"/>
    <d v="2025-05-01T00:00:00"/>
    <s v="AVANCE CAJERO BANCOLOMBIA"/>
    <n v="500000"/>
  </r>
  <r>
    <x v="15"/>
    <d v="2025-05-02T00:00:00"/>
    <s v="COMISION AVANCE CAJERO"/>
    <n v="7460"/>
  </r>
  <r>
    <x v="15"/>
    <d v="2025-05-31T00:00:00"/>
    <s v="INTERESES CORRIENTES"/>
    <n v="9900.95999999999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C77CE3-182C-4154-A57E-5B308A7E2D6A}" name="TablaDiná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Extracto">
  <location ref="G3:I20" firstHeaderRow="0" firstDataRow="1" firstDataCol="1"/>
  <pivotFields count="4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umFmtId="14" showAll="0"/>
    <pivotField showAll="0"/>
    <pivotField dataField="1" numFmtId="6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" fld="3" baseField="0" baseItem="0" numFmtId="6"/>
    <dataField name="Txs" fld="3" subtotal="count" baseField="0" baseItem="2"/>
  </dataFields>
  <formats count="18">
    <format dxfId="35">
      <pivotArea outline="0" collapsedLevelsAreSubtotals="1" fieldPosition="0"/>
    </format>
    <format dxfId="34">
      <pivotArea dataOnly="0" labelOnly="1" outline="0" axis="axisValues" fieldPosition="0"/>
    </format>
    <format dxfId="33">
      <pivotArea outline="0" collapsedLevelsAreSubtotals="1" fieldPosition="0"/>
    </format>
    <format dxfId="32">
      <pivotArea dataOnly="0" labelOnly="1" outline="0" axis="axisValues" fieldPosition="0"/>
    </format>
    <format dxfId="31">
      <pivotArea outline="0" collapsedLevelsAreSubtotals="1" fieldPosition="0"/>
    </format>
    <format dxfId="30">
      <pivotArea dataOnly="0" labelOnly="1" outline="0" axis="axisValues" fieldPosition="0"/>
    </format>
    <format dxfId="29">
      <pivotArea dataOnly="0" labelOnly="1" outline="0" axis="axisValues" fieldPosition="0"/>
    </format>
    <format dxfId="28">
      <pivotArea field="0" type="button" dataOnly="0" labelOnly="1" outline="0" axis="axisRow" fieldPosition="0"/>
    </format>
    <format dxfId="27">
      <pivotArea dataOnly="0" labelOnly="1" fieldPosition="0">
        <references count="1">
          <reference field="0" count="0"/>
        </references>
      </pivotArea>
    </format>
    <format dxfId="26">
      <pivotArea dataOnly="0" labelOnly="1" grandRow="1" outline="0" fieldPosition="0"/>
    </format>
    <format dxfId="25">
      <pivotArea field="0" type="button" dataOnly="0" labelOnly="1" outline="0" axis="axisRow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field="0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grandRow="1" outline="0" collapsedLevelsAreSubtotals="1" fieldPosition="0"/>
    </format>
    <format dxfId="20">
      <pivotArea dataOnly="0" labelOnly="1" grandRow="1" outline="0" fieldPosition="0"/>
    </format>
    <format dxfId="19">
      <pivotArea grandRow="1" outline="0" collapsedLevelsAreSubtotals="1" fieldPosition="0"/>
    </format>
    <format dxfId="18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8F929-613E-42C6-BF87-488F9F7BB804}">
  <dimension ref="B2:R429"/>
  <sheetViews>
    <sheetView tabSelected="1" zoomScale="55" zoomScaleNormal="55" workbookViewId="0">
      <selection activeCell="K22" sqref="K22"/>
    </sheetView>
  </sheetViews>
  <sheetFormatPr baseColWidth="10" defaultRowHeight="14.25" x14ac:dyDescent="0.45"/>
  <cols>
    <col min="1" max="1" width="6.33203125" customWidth="1"/>
    <col min="2" max="2" width="21.06640625" style="2" bestFit="1" customWidth="1"/>
    <col min="3" max="3" width="10.9296875" style="2" bestFit="1" customWidth="1"/>
    <col min="4" max="4" width="39.9296875" bestFit="1" customWidth="1"/>
    <col min="5" max="5" width="15" style="5" customWidth="1"/>
    <col min="6" max="6" width="10.9296875" bestFit="1" customWidth="1"/>
    <col min="7" max="7" width="22.1328125" style="3" customWidth="1"/>
    <col min="8" max="8" width="12.1328125" style="6" bestFit="1" customWidth="1"/>
    <col min="9" max="9" width="4.73046875" bestFit="1" customWidth="1"/>
    <col min="10" max="10" width="13.6640625" bestFit="1" customWidth="1"/>
    <col min="11" max="11" width="22.53125" style="6" customWidth="1"/>
    <col min="12" max="12" width="10.9296875" style="6" bestFit="1" customWidth="1"/>
    <col min="13" max="13" width="3.73046875" style="6" bestFit="1" customWidth="1"/>
    <col min="14" max="14" width="21.06640625" style="6" bestFit="1" customWidth="1"/>
    <col min="15" max="15" width="5.19921875" style="3" customWidth="1"/>
    <col min="16" max="16" width="13.6640625" bestFit="1" customWidth="1"/>
  </cols>
  <sheetData>
    <row r="2" spans="2:18" x14ac:dyDescent="0.45">
      <c r="B2" s="27" t="s">
        <v>8</v>
      </c>
      <c r="C2" s="27" t="s">
        <v>2</v>
      </c>
      <c r="D2" s="27" t="s">
        <v>0</v>
      </c>
      <c r="E2" s="28" t="s">
        <v>1</v>
      </c>
      <c r="O2" s="6"/>
      <c r="P2" s="6"/>
      <c r="Q2" s="6"/>
      <c r="R2" s="6"/>
    </row>
    <row r="3" spans="2:18" x14ac:dyDescent="0.45">
      <c r="B3" s="12" t="s">
        <v>49</v>
      </c>
      <c r="C3" s="13">
        <v>45688</v>
      </c>
      <c r="D3" s="14" t="s">
        <v>7</v>
      </c>
      <c r="E3" s="15">
        <v>0</v>
      </c>
      <c r="G3" s="29" t="s">
        <v>57</v>
      </c>
      <c r="H3" s="30" t="s">
        <v>56</v>
      </c>
      <c r="I3" s="30" t="s">
        <v>55</v>
      </c>
      <c r="O3" s="6"/>
      <c r="P3" s="6"/>
      <c r="Q3" s="6"/>
      <c r="R3" s="6"/>
    </row>
    <row r="4" spans="2:18" x14ac:dyDescent="0.45">
      <c r="B4" s="12" t="s">
        <v>49</v>
      </c>
      <c r="C4" s="13">
        <v>45694</v>
      </c>
      <c r="D4" s="14" t="s">
        <v>6</v>
      </c>
      <c r="E4" s="15">
        <v>115900</v>
      </c>
      <c r="G4" s="3" t="s">
        <v>49</v>
      </c>
      <c r="H4" s="7">
        <v>434980</v>
      </c>
      <c r="I4" s="32">
        <v>5</v>
      </c>
      <c r="O4" s="6"/>
      <c r="P4" s="6"/>
      <c r="Q4" s="6"/>
      <c r="R4" s="6"/>
    </row>
    <row r="5" spans="2:18" x14ac:dyDescent="0.45">
      <c r="B5" s="12" t="s">
        <v>49</v>
      </c>
      <c r="C5" s="13">
        <v>45698</v>
      </c>
      <c r="D5" s="14" t="s">
        <v>5</v>
      </c>
      <c r="E5" s="15">
        <v>224180</v>
      </c>
      <c r="G5" s="3" t="s">
        <v>50</v>
      </c>
      <c r="H5" s="7">
        <v>44900</v>
      </c>
      <c r="I5" s="32">
        <v>2</v>
      </c>
      <c r="O5" s="6"/>
      <c r="P5" s="6"/>
      <c r="Q5" s="6"/>
      <c r="R5" s="6"/>
    </row>
    <row r="6" spans="2:18" x14ac:dyDescent="0.45">
      <c r="B6" s="12" t="s">
        <v>49</v>
      </c>
      <c r="C6" s="13">
        <v>45702</v>
      </c>
      <c r="D6" s="14" t="s">
        <v>4</v>
      </c>
      <c r="E6" s="15">
        <v>50000</v>
      </c>
      <c r="G6" s="3" t="s">
        <v>51</v>
      </c>
      <c r="H6" s="7">
        <v>1068097</v>
      </c>
      <c r="I6" s="32">
        <v>9</v>
      </c>
      <c r="O6" s="6"/>
      <c r="P6" s="6"/>
      <c r="Q6" s="6"/>
      <c r="R6" s="6"/>
    </row>
    <row r="7" spans="2:18" x14ac:dyDescent="0.45">
      <c r="B7" s="12" t="s">
        <v>49</v>
      </c>
      <c r="C7" s="13">
        <v>45703</v>
      </c>
      <c r="D7" s="14" t="s">
        <v>3</v>
      </c>
      <c r="E7" s="15">
        <v>44900</v>
      </c>
      <c r="G7" s="3" t="s">
        <v>52</v>
      </c>
      <c r="H7" s="7">
        <v>1702961</v>
      </c>
      <c r="I7" s="32">
        <v>18</v>
      </c>
      <c r="O7" s="6"/>
      <c r="P7" s="6"/>
      <c r="Q7" s="6"/>
      <c r="R7" s="6"/>
    </row>
    <row r="8" spans="2:18" x14ac:dyDescent="0.45">
      <c r="B8" s="8" t="s">
        <v>50</v>
      </c>
      <c r="C8" s="9">
        <v>45717</v>
      </c>
      <c r="D8" s="10" t="s">
        <v>9</v>
      </c>
      <c r="E8" s="11">
        <v>0</v>
      </c>
      <c r="G8" s="3" t="s">
        <v>53</v>
      </c>
      <c r="H8" s="7">
        <v>810460</v>
      </c>
      <c r="I8" s="32">
        <v>14</v>
      </c>
      <c r="O8" s="6"/>
      <c r="P8" s="6"/>
      <c r="Q8" s="6"/>
      <c r="R8" s="6"/>
    </row>
    <row r="9" spans="2:18" x14ac:dyDescent="0.45">
      <c r="B9" s="8" t="s">
        <v>50</v>
      </c>
      <c r="C9" s="9">
        <v>45731</v>
      </c>
      <c r="D9" s="10" t="s">
        <v>3</v>
      </c>
      <c r="E9" s="11">
        <v>44900</v>
      </c>
      <c r="G9" s="3" t="s">
        <v>54</v>
      </c>
      <c r="H9" s="7">
        <v>1058980</v>
      </c>
      <c r="I9" s="32">
        <v>20</v>
      </c>
      <c r="O9" s="6"/>
      <c r="P9" s="6"/>
      <c r="Q9" s="6"/>
      <c r="R9" s="6"/>
    </row>
    <row r="10" spans="2:18" x14ac:dyDescent="0.45">
      <c r="B10" s="12" t="s">
        <v>51</v>
      </c>
      <c r="C10" s="13">
        <v>45749</v>
      </c>
      <c r="D10" s="14" t="s">
        <v>9</v>
      </c>
      <c r="E10" s="15">
        <v>0</v>
      </c>
      <c r="G10" s="3" t="s">
        <v>90</v>
      </c>
      <c r="H10" s="7">
        <v>7700985.2699999996</v>
      </c>
      <c r="I10" s="32">
        <v>67</v>
      </c>
      <c r="O10" s="6"/>
      <c r="P10" s="6"/>
      <c r="Q10" s="6"/>
      <c r="R10" s="6"/>
    </row>
    <row r="11" spans="2:18" x14ac:dyDescent="0.45">
      <c r="B11" s="12" t="s">
        <v>51</v>
      </c>
      <c r="C11" s="13">
        <v>45751</v>
      </c>
      <c r="D11" s="14" t="s">
        <v>13</v>
      </c>
      <c r="E11" s="15">
        <v>228410</v>
      </c>
      <c r="G11" s="3" t="s">
        <v>172</v>
      </c>
      <c r="H11" s="7">
        <v>10421816.039999999</v>
      </c>
      <c r="I11" s="32">
        <v>70</v>
      </c>
      <c r="O11" s="6"/>
      <c r="P11" s="6"/>
      <c r="Q11" s="6"/>
      <c r="R11" s="6"/>
    </row>
    <row r="12" spans="2:18" x14ac:dyDescent="0.45">
      <c r="B12" s="12" t="s">
        <v>51</v>
      </c>
      <c r="C12" s="13">
        <v>45751</v>
      </c>
      <c r="D12" s="14" t="s">
        <v>14</v>
      </c>
      <c r="E12" s="15">
        <v>9192</v>
      </c>
      <c r="G12" s="3" t="s">
        <v>205</v>
      </c>
      <c r="H12" s="7">
        <v>5769873.4900000002</v>
      </c>
      <c r="I12" s="32">
        <v>65</v>
      </c>
      <c r="O12" s="6"/>
      <c r="P12" s="6"/>
      <c r="Q12" s="6"/>
      <c r="R12" s="6"/>
    </row>
    <row r="13" spans="2:18" x14ac:dyDescent="0.45">
      <c r="B13" s="12" t="s">
        <v>51</v>
      </c>
      <c r="C13" s="13">
        <v>45755</v>
      </c>
      <c r="D13" s="14" t="s">
        <v>12</v>
      </c>
      <c r="E13" s="15">
        <v>10115</v>
      </c>
      <c r="G13" s="3" t="s">
        <v>280</v>
      </c>
      <c r="H13" s="7">
        <v>9091953</v>
      </c>
      <c r="I13" s="32">
        <v>83</v>
      </c>
      <c r="O13" s="6"/>
      <c r="P13" s="6"/>
      <c r="Q13" s="6"/>
      <c r="R13" s="6"/>
    </row>
    <row r="14" spans="2:18" x14ac:dyDescent="0.45">
      <c r="B14" s="12" t="s">
        <v>51</v>
      </c>
      <c r="C14" s="13">
        <v>45755</v>
      </c>
      <c r="D14" s="14" t="s">
        <v>12</v>
      </c>
      <c r="E14" s="15">
        <v>12600</v>
      </c>
      <c r="G14" s="3" t="s">
        <v>302</v>
      </c>
      <c r="H14" s="7">
        <v>7908025.0199999996</v>
      </c>
      <c r="I14" s="32">
        <v>66</v>
      </c>
      <c r="O14" s="6"/>
      <c r="P14" s="6"/>
      <c r="Q14" s="6"/>
      <c r="R14" s="6"/>
    </row>
    <row r="15" spans="2:18" x14ac:dyDescent="0.45">
      <c r="B15" s="12" t="s">
        <v>51</v>
      </c>
      <c r="C15" s="13">
        <v>45756</v>
      </c>
      <c r="D15" s="14" t="s">
        <v>12</v>
      </c>
      <c r="E15" s="15">
        <v>9180</v>
      </c>
      <c r="G15" s="3" t="s">
        <v>330</v>
      </c>
      <c r="H15" s="7">
        <v>0</v>
      </c>
      <c r="I15" s="32">
        <v>1</v>
      </c>
      <c r="O15" s="6"/>
      <c r="P15" s="6"/>
      <c r="Q15" s="6"/>
      <c r="R15" s="6"/>
    </row>
    <row r="16" spans="2:18" x14ac:dyDescent="0.45">
      <c r="B16" s="12" t="s">
        <v>51</v>
      </c>
      <c r="C16" s="13">
        <v>45762</v>
      </c>
      <c r="D16" s="14" t="s">
        <v>3</v>
      </c>
      <c r="E16" s="15">
        <v>44900</v>
      </c>
      <c r="G16" s="3" t="s">
        <v>332</v>
      </c>
      <c r="H16" s="7">
        <v>0</v>
      </c>
      <c r="I16" s="32">
        <v>1</v>
      </c>
      <c r="O16" s="6"/>
      <c r="P16" s="6"/>
      <c r="Q16" s="6"/>
      <c r="R16" s="6"/>
    </row>
    <row r="17" spans="2:18" x14ac:dyDescent="0.45">
      <c r="B17" s="12" t="s">
        <v>51</v>
      </c>
      <c r="C17" s="13">
        <v>45767</v>
      </c>
      <c r="D17" s="14" t="s">
        <v>11</v>
      </c>
      <c r="E17" s="15">
        <v>49000</v>
      </c>
      <c r="G17" s="3" t="s">
        <v>251</v>
      </c>
      <c r="H17" s="7">
        <v>0</v>
      </c>
      <c r="I17" s="32">
        <v>1</v>
      </c>
      <c r="O17" s="6"/>
      <c r="P17" s="6"/>
      <c r="Q17" s="6"/>
      <c r="R17" s="6"/>
    </row>
    <row r="18" spans="2:18" x14ac:dyDescent="0.45">
      <c r="B18" s="12" t="s">
        <v>51</v>
      </c>
      <c r="C18" s="13">
        <v>45768</v>
      </c>
      <c r="D18" s="14" t="s">
        <v>10</v>
      </c>
      <c r="E18" s="15">
        <v>704700</v>
      </c>
      <c r="G18" s="3" t="s">
        <v>279</v>
      </c>
      <c r="H18" s="7">
        <v>0</v>
      </c>
      <c r="I18" s="32">
        <v>1</v>
      </c>
      <c r="O18" s="6"/>
      <c r="P18" s="6"/>
      <c r="Q18" s="6"/>
      <c r="R18" s="6"/>
    </row>
    <row r="19" spans="2:18" x14ac:dyDescent="0.45">
      <c r="B19" s="8" t="s">
        <v>52</v>
      </c>
      <c r="C19" s="9">
        <v>45681</v>
      </c>
      <c r="D19" s="10" t="s">
        <v>28</v>
      </c>
      <c r="E19" s="11">
        <v>38000</v>
      </c>
      <c r="G19" s="3" t="s">
        <v>334</v>
      </c>
      <c r="H19" s="7">
        <v>715702.96</v>
      </c>
      <c r="I19" s="32">
        <v>4</v>
      </c>
      <c r="O19" s="6"/>
      <c r="P19" s="6"/>
      <c r="Q19" s="6"/>
      <c r="R19" s="6"/>
    </row>
    <row r="20" spans="2:18" x14ac:dyDescent="0.45">
      <c r="B20" s="8" t="s">
        <v>52</v>
      </c>
      <c r="C20" s="9">
        <v>45682</v>
      </c>
      <c r="D20" s="10" t="s">
        <v>26</v>
      </c>
      <c r="E20" s="11">
        <v>64900</v>
      </c>
      <c r="G20" s="29" t="s">
        <v>48</v>
      </c>
      <c r="H20" s="31">
        <v>46728733.780000001</v>
      </c>
      <c r="I20" s="33">
        <v>427</v>
      </c>
      <c r="J20" s="3">
        <f>+I20-SUM(I15:I18)</f>
        <v>423</v>
      </c>
      <c r="O20" s="6"/>
      <c r="P20" s="6"/>
      <c r="Q20" s="6"/>
      <c r="R20" s="6"/>
    </row>
    <row r="21" spans="2:18" x14ac:dyDescent="0.45">
      <c r="B21" s="8" t="s">
        <v>52</v>
      </c>
      <c r="C21" s="9">
        <v>45682</v>
      </c>
      <c r="D21" s="10" t="s">
        <v>27</v>
      </c>
      <c r="E21" s="11">
        <v>13900</v>
      </c>
      <c r="O21" s="6"/>
      <c r="P21" s="6"/>
      <c r="Q21" s="6"/>
      <c r="R21" s="6"/>
    </row>
    <row r="22" spans="2:18" x14ac:dyDescent="0.45">
      <c r="B22" s="8" t="s">
        <v>52</v>
      </c>
      <c r="C22" s="9">
        <v>45687</v>
      </c>
      <c r="D22" s="10" t="s">
        <v>25</v>
      </c>
      <c r="E22" s="11">
        <v>680000</v>
      </c>
      <c r="O22" s="6"/>
      <c r="P22" s="6"/>
      <c r="Q22" s="6"/>
      <c r="R22" s="6"/>
    </row>
    <row r="23" spans="2:18" x14ac:dyDescent="0.45">
      <c r="B23" s="8" t="s">
        <v>52</v>
      </c>
      <c r="C23" s="9">
        <v>45689</v>
      </c>
      <c r="D23" s="10" t="s">
        <v>9</v>
      </c>
      <c r="E23" s="11">
        <v>0</v>
      </c>
      <c r="O23" s="6"/>
      <c r="P23" s="6"/>
      <c r="Q23" s="6"/>
      <c r="R23" s="6"/>
    </row>
    <row r="24" spans="2:18" x14ac:dyDescent="0.45">
      <c r="B24" s="8" t="s">
        <v>52</v>
      </c>
      <c r="C24" s="9">
        <v>45689</v>
      </c>
      <c r="D24" s="10" t="s">
        <v>24</v>
      </c>
      <c r="E24" s="11">
        <v>64900</v>
      </c>
      <c r="O24" s="6"/>
      <c r="P24" s="6"/>
      <c r="Q24" s="6"/>
      <c r="R24" s="6"/>
    </row>
    <row r="25" spans="2:18" x14ac:dyDescent="0.45">
      <c r="B25" s="8" t="s">
        <v>52</v>
      </c>
      <c r="C25" s="9">
        <v>45691</v>
      </c>
      <c r="D25" s="10" t="s">
        <v>18</v>
      </c>
      <c r="E25" s="11">
        <v>82954</v>
      </c>
      <c r="O25" s="6"/>
      <c r="P25" s="6"/>
      <c r="Q25" s="6"/>
      <c r="R25" s="6"/>
    </row>
    <row r="26" spans="2:18" x14ac:dyDescent="0.45">
      <c r="B26" s="8" t="s">
        <v>52</v>
      </c>
      <c r="C26" s="9">
        <v>45691</v>
      </c>
      <c r="D26" s="10" t="s">
        <v>17</v>
      </c>
      <c r="E26" s="11">
        <v>82550</v>
      </c>
      <c r="O26" s="6"/>
      <c r="P26" s="6"/>
      <c r="Q26" s="6"/>
      <c r="R26" s="6"/>
    </row>
    <row r="27" spans="2:18" x14ac:dyDescent="0.45">
      <c r="B27" s="8" t="s">
        <v>52</v>
      </c>
      <c r="C27" s="9">
        <v>45698</v>
      </c>
      <c r="D27" s="10" t="s">
        <v>23</v>
      </c>
      <c r="E27" s="11">
        <v>79900</v>
      </c>
    </row>
    <row r="28" spans="2:18" x14ac:dyDescent="0.45">
      <c r="B28" s="8" t="s">
        <v>52</v>
      </c>
      <c r="C28" s="9">
        <v>45699</v>
      </c>
      <c r="D28" s="10" t="s">
        <v>22</v>
      </c>
      <c r="E28" s="11">
        <v>48700</v>
      </c>
      <c r="H28" s="3"/>
    </row>
    <row r="29" spans="2:18" x14ac:dyDescent="0.45">
      <c r="B29" s="8" t="s">
        <v>52</v>
      </c>
      <c r="C29" s="9">
        <v>45700</v>
      </c>
      <c r="D29" s="10" t="s">
        <v>17</v>
      </c>
      <c r="E29" s="11">
        <v>12040</v>
      </c>
      <c r="H29" s="3"/>
    </row>
    <row r="30" spans="2:18" x14ac:dyDescent="0.45">
      <c r="B30" s="8" t="s">
        <v>52</v>
      </c>
      <c r="C30" s="9">
        <v>45700</v>
      </c>
      <c r="D30" s="10" t="s">
        <v>21</v>
      </c>
      <c r="E30" s="11">
        <v>302500</v>
      </c>
      <c r="H30" s="3"/>
    </row>
    <row r="31" spans="2:18" x14ac:dyDescent="0.45">
      <c r="B31" s="8" t="s">
        <v>52</v>
      </c>
      <c r="C31" s="9">
        <v>45706</v>
      </c>
      <c r="D31" s="10" t="s">
        <v>19</v>
      </c>
      <c r="E31" s="11">
        <v>37410</v>
      </c>
      <c r="H31" s="3"/>
    </row>
    <row r="32" spans="2:18" x14ac:dyDescent="0.45">
      <c r="B32" s="8" t="s">
        <v>52</v>
      </c>
      <c r="C32" s="9">
        <v>45706</v>
      </c>
      <c r="D32" s="10" t="s">
        <v>20</v>
      </c>
      <c r="E32" s="11">
        <v>29500</v>
      </c>
      <c r="H32" s="3"/>
    </row>
    <row r="33" spans="2:8" x14ac:dyDescent="0.45">
      <c r="B33" s="8" t="s">
        <v>52</v>
      </c>
      <c r="C33" s="9">
        <v>45709</v>
      </c>
      <c r="D33" s="10" t="s">
        <v>17</v>
      </c>
      <c r="E33" s="11">
        <v>19780</v>
      </c>
      <c r="H33" s="3"/>
    </row>
    <row r="34" spans="2:8" x14ac:dyDescent="0.45">
      <c r="B34" s="8" t="s">
        <v>52</v>
      </c>
      <c r="C34" s="9">
        <v>45709</v>
      </c>
      <c r="D34" s="10" t="s">
        <v>18</v>
      </c>
      <c r="E34" s="11">
        <v>72840</v>
      </c>
      <c r="H34" s="3"/>
    </row>
    <row r="35" spans="2:8" x14ac:dyDescent="0.45">
      <c r="B35" s="8" t="s">
        <v>52</v>
      </c>
      <c r="C35" s="9">
        <v>45711</v>
      </c>
      <c r="D35" s="10" t="s">
        <v>16</v>
      </c>
      <c r="E35" s="11">
        <v>73087</v>
      </c>
      <c r="H35" s="3"/>
    </row>
    <row r="36" spans="2:8" x14ac:dyDescent="0.45">
      <c r="B36" s="8" t="s">
        <v>52</v>
      </c>
      <c r="C36" s="9">
        <v>45714</v>
      </c>
      <c r="D36" s="10" t="s">
        <v>15</v>
      </c>
      <c r="E36" s="11">
        <v>0</v>
      </c>
      <c r="H36" s="3"/>
    </row>
    <row r="37" spans="2:8" x14ac:dyDescent="0.45">
      <c r="B37" s="12" t="s">
        <v>53</v>
      </c>
      <c r="C37" s="13">
        <v>45717</v>
      </c>
      <c r="D37" s="14" t="s">
        <v>9</v>
      </c>
      <c r="E37" s="15">
        <v>0</v>
      </c>
      <c r="H37" s="3"/>
    </row>
    <row r="38" spans="2:8" x14ac:dyDescent="0.45">
      <c r="B38" s="12" t="s">
        <v>53</v>
      </c>
      <c r="C38" s="13">
        <v>45717</v>
      </c>
      <c r="D38" s="14" t="s">
        <v>35</v>
      </c>
      <c r="E38" s="15">
        <v>47000</v>
      </c>
      <c r="H38" s="3"/>
    </row>
    <row r="39" spans="2:8" x14ac:dyDescent="0.45">
      <c r="B39" s="12" t="s">
        <v>53</v>
      </c>
      <c r="C39" s="13">
        <v>45717</v>
      </c>
      <c r="D39" s="14" t="s">
        <v>36</v>
      </c>
      <c r="E39" s="15">
        <v>117153</v>
      </c>
      <c r="H39" s="3"/>
    </row>
    <row r="40" spans="2:8" x14ac:dyDescent="0.45">
      <c r="B40" s="12" t="s">
        <v>53</v>
      </c>
      <c r="C40" s="13">
        <v>45726</v>
      </c>
      <c r="D40" s="14" t="s">
        <v>18</v>
      </c>
      <c r="E40" s="15">
        <v>52800</v>
      </c>
      <c r="H40" s="3"/>
    </row>
    <row r="41" spans="2:8" x14ac:dyDescent="0.45">
      <c r="B41" s="12" t="s">
        <v>53</v>
      </c>
      <c r="C41" s="13">
        <v>45726</v>
      </c>
      <c r="D41" s="14" t="s">
        <v>23</v>
      </c>
      <c r="E41" s="15">
        <v>79900</v>
      </c>
      <c r="H41" s="3"/>
    </row>
    <row r="42" spans="2:8" x14ac:dyDescent="0.45">
      <c r="B42" s="12" t="s">
        <v>53</v>
      </c>
      <c r="C42" s="13">
        <v>45726</v>
      </c>
      <c r="D42" s="14" t="s">
        <v>17</v>
      </c>
      <c r="E42" s="15">
        <v>68570</v>
      </c>
      <c r="H42" s="3"/>
    </row>
    <row r="43" spans="2:8" x14ac:dyDescent="0.45">
      <c r="B43" s="12" t="s">
        <v>53</v>
      </c>
      <c r="C43" s="13">
        <v>45730</v>
      </c>
      <c r="D43" s="14" t="s">
        <v>34</v>
      </c>
      <c r="E43" s="15">
        <v>66845</v>
      </c>
      <c r="G43"/>
    </row>
    <row r="44" spans="2:8" x14ac:dyDescent="0.45">
      <c r="B44" s="12" t="s">
        <v>53</v>
      </c>
      <c r="C44" s="13">
        <v>45737</v>
      </c>
      <c r="D44" s="14" t="s">
        <v>33</v>
      </c>
      <c r="E44" s="15">
        <v>47400</v>
      </c>
      <c r="G44"/>
    </row>
    <row r="45" spans="2:8" x14ac:dyDescent="0.45">
      <c r="B45" s="12" t="s">
        <v>53</v>
      </c>
      <c r="C45" s="13">
        <v>45737</v>
      </c>
      <c r="D45" s="14" t="s">
        <v>18</v>
      </c>
      <c r="E45" s="15">
        <v>98782</v>
      </c>
      <c r="G45"/>
    </row>
    <row r="46" spans="2:8" x14ac:dyDescent="0.45">
      <c r="B46" s="12" t="s">
        <v>53</v>
      </c>
      <c r="C46" s="13">
        <v>45738</v>
      </c>
      <c r="D46" s="14" t="s">
        <v>32</v>
      </c>
      <c r="E46" s="15">
        <v>41600</v>
      </c>
      <c r="G46"/>
    </row>
    <row r="47" spans="2:8" x14ac:dyDescent="0.45">
      <c r="B47" s="12" t="s">
        <v>53</v>
      </c>
      <c r="C47" s="13">
        <v>45739</v>
      </c>
      <c r="D47" s="14" t="s">
        <v>30</v>
      </c>
      <c r="E47" s="15">
        <v>40800</v>
      </c>
      <c r="G47"/>
    </row>
    <row r="48" spans="2:8" x14ac:dyDescent="0.45">
      <c r="B48" s="12" t="s">
        <v>53</v>
      </c>
      <c r="C48" s="13">
        <v>45739</v>
      </c>
      <c r="D48" s="14" t="s">
        <v>31</v>
      </c>
      <c r="E48" s="15">
        <v>149610</v>
      </c>
      <c r="G48"/>
    </row>
    <row r="49" spans="2:7" x14ac:dyDescent="0.45">
      <c r="B49" s="12" t="s">
        <v>53</v>
      </c>
      <c r="C49" s="13">
        <v>45742</v>
      </c>
      <c r="D49" s="14" t="s">
        <v>15</v>
      </c>
      <c r="E49" s="15">
        <v>0</v>
      </c>
      <c r="G49"/>
    </row>
    <row r="50" spans="2:7" x14ac:dyDescent="0.45">
      <c r="B50" s="12" t="s">
        <v>53</v>
      </c>
      <c r="C50" s="13">
        <v>45742</v>
      </c>
      <c r="D50" s="14" t="s">
        <v>29</v>
      </c>
      <c r="E50" s="15">
        <v>0</v>
      </c>
      <c r="G50"/>
    </row>
    <row r="51" spans="2:7" x14ac:dyDescent="0.45">
      <c r="B51" s="8" t="s">
        <v>54</v>
      </c>
      <c r="C51" s="9">
        <v>45743</v>
      </c>
      <c r="D51" s="10" t="s">
        <v>17</v>
      </c>
      <c r="E51" s="11">
        <v>43920</v>
      </c>
      <c r="G51"/>
    </row>
    <row r="52" spans="2:7" x14ac:dyDescent="0.45">
      <c r="B52" s="8" t="s">
        <v>54</v>
      </c>
      <c r="C52" s="9">
        <v>45743</v>
      </c>
      <c r="D52" s="10" t="s">
        <v>18</v>
      </c>
      <c r="E52" s="11">
        <v>29050</v>
      </c>
      <c r="G52"/>
    </row>
    <row r="53" spans="2:7" x14ac:dyDescent="0.45">
      <c r="B53" s="8" t="s">
        <v>54</v>
      </c>
      <c r="C53" s="9">
        <v>45745</v>
      </c>
      <c r="D53" s="10" t="s">
        <v>28</v>
      </c>
      <c r="E53" s="11">
        <v>55000</v>
      </c>
      <c r="G53"/>
    </row>
    <row r="54" spans="2:7" x14ac:dyDescent="0.45">
      <c r="B54" s="8" t="s">
        <v>54</v>
      </c>
      <c r="C54" s="9">
        <v>45745</v>
      </c>
      <c r="D54" s="10" t="s">
        <v>17</v>
      </c>
      <c r="E54" s="11">
        <v>16790</v>
      </c>
      <c r="G54"/>
    </row>
    <row r="55" spans="2:7" x14ac:dyDescent="0.45">
      <c r="B55" s="8" t="s">
        <v>54</v>
      </c>
      <c r="C55" s="9">
        <v>45746</v>
      </c>
      <c r="D55" s="10" t="s">
        <v>47</v>
      </c>
      <c r="E55" s="11">
        <v>132600</v>
      </c>
      <c r="G55"/>
    </row>
    <row r="56" spans="2:7" x14ac:dyDescent="0.45">
      <c r="B56" s="8" t="s">
        <v>54</v>
      </c>
      <c r="C56" s="9">
        <v>45748</v>
      </c>
      <c r="D56" s="10" t="s">
        <v>45</v>
      </c>
      <c r="E56" s="11">
        <v>30180</v>
      </c>
      <c r="G56"/>
    </row>
    <row r="57" spans="2:7" x14ac:dyDescent="0.45">
      <c r="B57" s="8" t="s">
        <v>54</v>
      </c>
      <c r="C57" s="9">
        <v>45748</v>
      </c>
      <c r="D57" s="10" t="s">
        <v>46</v>
      </c>
      <c r="E57" s="11">
        <v>64000</v>
      </c>
    </row>
    <row r="58" spans="2:7" x14ac:dyDescent="0.45">
      <c r="B58" s="8" t="s">
        <v>54</v>
      </c>
      <c r="C58" s="9">
        <v>45749</v>
      </c>
      <c r="D58" s="10" t="s">
        <v>9</v>
      </c>
      <c r="E58" s="11">
        <v>0</v>
      </c>
    </row>
    <row r="59" spans="2:7" x14ac:dyDescent="0.45">
      <c r="B59" s="8" t="s">
        <v>54</v>
      </c>
      <c r="C59" s="9">
        <v>45752</v>
      </c>
      <c r="D59" s="10" t="s">
        <v>44</v>
      </c>
      <c r="E59" s="11">
        <v>36000</v>
      </c>
    </row>
    <row r="60" spans="2:7" x14ac:dyDescent="0.45">
      <c r="B60" s="8" t="s">
        <v>54</v>
      </c>
      <c r="C60" s="9">
        <v>45757</v>
      </c>
      <c r="D60" s="10" t="s">
        <v>42</v>
      </c>
      <c r="E60" s="11">
        <v>40500</v>
      </c>
    </row>
    <row r="61" spans="2:7" x14ac:dyDescent="0.45">
      <c r="B61" s="8" t="s">
        <v>54</v>
      </c>
      <c r="C61" s="9">
        <v>45757</v>
      </c>
      <c r="D61" s="10" t="s">
        <v>43</v>
      </c>
      <c r="E61" s="11">
        <v>90000</v>
      </c>
    </row>
    <row r="62" spans="2:7" x14ac:dyDescent="0.45">
      <c r="B62" s="8" t="s">
        <v>54</v>
      </c>
      <c r="C62" s="9">
        <v>45757</v>
      </c>
      <c r="D62" s="10" t="s">
        <v>23</v>
      </c>
      <c r="E62" s="11">
        <v>59900</v>
      </c>
    </row>
    <row r="63" spans="2:7" x14ac:dyDescent="0.45">
      <c r="B63" s="8" t="s">
        <v>54</v>
      </c>
      <c r="C63" s="9">
        <v>45759</v>
      </c>
      <c r="D63" s="10" t="s">
        <v>40</v>
      </c>
      <c r="E63" s="11">
        <v>97700</v>
      </c>
    </row>
    <row r="64" spans="2:7" x14ac:dyDescent="0.45">
      <c r="B64" s="8" t="s">
        <v>54</v>
      </c>
      <c r="C64" s="9">
        <v>45759</v>
      </c>
      <c r="D64" s="10" t="s">
        <v>41</v>
      </c>
      <c r="E64" s="11">
        <v>122570</v>
      </c>
    </row>
    <row r="65" spans="2:5" x14ac:dyDescent="0.45">
      <c r="B65" s="8" t="s">
        <v>54</v>
      </c>
      <c r="C65" s="9">
        <v>45760</v>
      </c>
      <c r="D65" s="10" t="s">
        <v>39</v>
      </c>
      <c r="E65" s="11">
        <v>38000</v>
      </c>
    </row>
    <row r="66" spans="2:5" x14ac:dyDescent="0.45">
      <c r="B66" s="8" t="s">
        <v>54</v>
      </c>
      <c r="C66" s="9">
        <v>45762</v>
      </c>
      <c r="D66" s="10" t="s">
        <v>18</v>
      </c>
      <c r="E66" s="11">
        <v>115770</v>
      </c>
    </row>
    <row r="67" spans="2:5" x14ac:dyDescent="0.45">
      <c r="B67" s="8" t="s">
        <v>54</v>
      </c>
      <c r="C67" s="9">
        <v>45766</v>
      </c>
      <c r="D67" s="10" t="s">
        <v>38</v>
      </c>
      <c r="E67" s="11">
        <v>29900</v>
      </c>
    </row>
    <row r="68" spans="2:5" x14ac:dyDescent="0.45">
      <c r="B68" s="8" t="s">
        <v>54</v>
      </c>
      <c r="C68" s="9">
        <v>45767</v>
      </c>
      <c r="D68" s="10" t="s">
        <v>37</v>
      </c>
      <c r="E68" s="11">
        <v>57100</v>
      </c>
    </row>
    <row r="69" spans="2:5" x14ac:dyDescent="0.45">
      <c r="B69" s="8" t="s">
        <v>54</v>
      </c>
      <c r="C69" s="9">
        <v>45774</v>
      </c>
      <c r="D69" s="10" t="s">
        <v>15</v>
      </c>
      <c r="E69" s="11">
        <v>0</v>
      </c>
    </row>
    <row r="70" spans="2:5" x14ac:dyDescent="0.45">
      <c r="B70" s="8" t="s">
        <v>54</v>
      </c>
      <c r="C70" s="9">
        <v>45774</v>
      </c>
      <c r="D70" s="10" t="s">
        <v>29</v>
      </c>
      <c r="E70" s="11">
        <v>0</v>
      </c>
    </row>
    <row r="71" spans="2:5" x14ac:dyDescent="0.45">
      <c r="B71" s="12" t="s">
        <v>90</v>
      </c>
      <c r="C71" s="13">
        <v>45656</v>
      </c>
      <c r="D71" s="14" t="s">
        <v>82</v>
      </c>
      <c r="E71" s="15">
        <v>37650</v>
      </c>
    </row>
    <row r="72" spans="2:5" x14ac:dyDescent="0.45">
      <c r="B72" s="12" t="s">
        <v>90</v>
      </c>
      <c r="C72" s="13">
        <v>45657</v>
      </c>
      <c r="D72" s="14" t="s">
        <v>62</v>
      </c>
      <c r="E72" s="15">
        <v>72500</v>
      </c>
    </row>
    <row r="73" spans="2:5" x14ac:dyDescent="0.45">
      <c r="B73" s="12" t="s">
        <v>90</v>
      </c>
      <c r="C73" s="13">
        <v>45657</v>
      </c>
      <c r="D73" s="14" t="s">
        <v>82</v>
      </c>
      <c r="E73" s="15">
        <v>64350</v>
      </c>
    </row>
    <row r="74" spans="2:5" x14ac:dyDescent="0.45">
      <c r="B74" s="12" t="s">
        <v>90</v>
      </c>
      <c r="C74" s="13">
        <v>45660</v>
      </c>
      <c r="D74" s="14" t="s">
        <v>85</v>
      </c>
      <c r="E74" s="21" t="s">
        <v>186</v>
      </c>
    </row>
    <row r="75" spans="2:5" x14ac:dyDescent="0.45">
      <c r="B75" s="12" t="s">
        <v>90</v>
      </c>
      <c r="C75" s="13">
        <v>45660</v>
      </c>
      <c r="D75" s="14" t="s">
        <v>60</v>
      </c>
      <c r="E75" s="15">
        <v>46394</v>
      </c>
    </row>
    <row r="76" spans="2:5" x14ac:dyDescent="0.45">
      <c r="B76" s="12" t="s">
        <v>90</v>
      </c>
      <c r="C76" s="13">
        <v>45660</v>
      </c>
      <c r="D76" s="14" t="s">
        <v>86</v>
      </c>
      <c r="E76" s="15">
        <v>32400</v>
      </c>
    </row>
    <row r="77" spans="2:5" x14ac:dyDescent="0.45">
      <c r="B77" s="12" t="s">
        <v>90</v>
      </c>
      <c r="C77" s="13">
        <v>45660</v>
      </c>
      <c r="D77" s="14" t="s">
        <v>87</v>
      </c>
      <c r="E77" s="15">
        <v>507201</v>
      </c>
    </row>
    <row r="78" spans="2:5" x14ac:dyDescent="0.45">
      <c r="B78" s="12" t="s">
        <v>90</v>
      </c>
      <c r="C78" s="13">
        <v>45660</v>
      </c>
      <c r="D78" s="14" t="s">
        <v>88</v>
      </c>
      <c r="E78" s="15">
        <v>20600</v>
      </c>
    </row>
    <row r="79" spans="2:5" x14ac:dyDescent="0.45">
      <c r="B79" s="12" t="s">
        <v>90</v>
      </c>
      <c r="C79" s="13">
        <v>45660</v>
      </c>
      <c r="D79" s="14" t="s">
        <v>82</v>
      </c>
      <c r="E79" s="15">
        <v>82950</v>
      </c>
    </row>
    <row r="80" spans="2:5" x14ac:dyDescent="0.45">
      <c r="B80" s="12" t="s">
        <v>90</v>
      </c>
      <c r="C80" s="13">
        <v>45660</v>
      </c>
      <c r="D80" s="14" t="s">
        <v>89</v>
      </c>
      <c r="E80" s="15">
        <v>47400</v>
      </c>
    </row>
    <row r="81" spans="2:5" x14ac:dyDescent="0.45">
      <c r="B81" s="12" t="s">
        <v>90</v>
      </c>
      <c r="C81" s="13">
        <v>45665</v>
      </c>
      <c r="D81" s="14" t="s">
        <v>84</v>
      </c>
      <c r="E81" s="15">
        <v>42990</v>
      </c>
    </row>
    <row r="82" spans="2:5" x14ac:dyDescent="0.45">
      <c r="B82" s="12" t="s">
        <v>90</v>
      </c>
      <c r="C82" s="13">
        <v>45668</v>
      </c>
      <c r="D82" s="14" t="s">
        <v>83</v>
      </c>
      <c r="E82" s="15">
        <v>166175</v>
      </c>
    </row>
    <row r="83" spans="2:5" x14ac:dyDescent="0.45">
      <c r="B83" s="12" t="s">
        <v>90</v>
      </c>
      <c r="C83" s="13">
        <v>45669</v>
      </c>
      <c r="D83" s="14" t="s">
        <v>60</v>
      </c>
      <c r="E83" s="15">
        <v>86242</v>
      </c>
    </row>
    <row r="84" spans="2:5" x14ac:dyDescent="0.45">
      <c r="B84" s="12" t="s">
        <v>90</v>
      </c>
      <c r="C84" s="13">
        <v>45669</v>
      </c>
      <c r="D84" s="14" t="s">
        <v>81</v>
      </c>
      <c r="E84" s="15">
        <v>333200</v>
      </c>
    </row>
    <row r="85" spans="2:5" x14ac:dyDescent="0.45">
      <c r="B85" s="12" t="s">
        <v>90</v>
      </c>
      <c r="C85" s="13">
        <v>45669</v>
      </c>
      <c r="D85" s="14" t="s">
        <v>82</v>
      </c>
      <c r="E85" s="15">
        <v>58150</v>
      </c>
    </row>
    <row r="86" spans="2:5" x14ac:dyDescent="0.45">
      <c r="B86" s="12" t="s">
        <v>90</v>
      </c>
      <c r="C86" s="13">
        <v>45669</v>
      </c>
      <c r="D86" s="14" t="s">
        <v>82</v>
      </c>
      <c r="E86" s="15">
        <v>62450</v>
      </c>
    </row>
    <row r="87" spans="2:5" x14ac:dyDescent="0.45">
      <c r="B87" s="12" t="s">
        <v>90</v>
      </c>
      <c r="C87" s="13">
        <v>45669</v>
      </c>
      <c r="D87" s="14" t="s">
        <v>82</v>
      </c>
      <c r="E87" s="15">
        <v>56800</v>
      </c>
    </row>
    <row r="88" spans="2:5" x14ac:dyDescent="0.45">
      <c r="B88" s="12" t="s">
        <v>90</v>
      </c>
      <c r="C88" s="13">
        <v>45669</v>
      </c>
      <c r="D88" s="14" t="s">
        <v>82</v>
      </c>
      <c r="E88" s="15">
        <v>44850</v>
      </c>
    </row>
    <row r="89" spans="2:5" x14ac:dyDescent="0.45">
      <c r="B89" s="12" t="s">
        <v>90</v>
      </c>
      <c r="C89" s="13">
        <v>45670</v>
      </c>
      <c r="D89" s="14" t="s">
        <v>62</v>
      </c>
      <c r="E89" s="15">
        <v>35600</v>
      </c>
    </row>
    <row r="90" spans="2:5" x14ac:dyDescent="0.45">
      <c r="B90" s="12" t="s">
        <v>90</v>
      </c>
      <c r="C90" s="13">
        <v>45670</v>
      </c>
      <c r="D90" s="14" t="s">
        <v>78</v>
      </c>
      <c r="E90" s="15">
        <v>44796</v>
      </c>
    </row>
    <row r="91" spans="2:5" x14ac:dyDescent="0.45">
      <c r="B91" s="12" t="s">
        <v>90</v>
      </c>
      <c r="C91" s="13">
        <v>45670</v>
      </c>
      <c r="D91" s="14" t="s">
        <v>79</v>
      </c>
      <c r="E91" s="15">
        <v>25200</v>
      </c>
    </row>
    <row r="92" spans="2:5" x14ac:dyDescent="0.45">
      <c r="B92" s="12" t="s">
        <v>90</v>
      </c>
      <c r="C92" s="13">
        <v>45670</v>
      </c>
      <c r="D92" s="14" t="s">
        <v>80</v>
      </c>
      <c r="E92" s="15">
        <v>161573</v>
      </c>
    </row>
    <row r="93" spans="2:5" x14ac:dyDescent="0.45">
      <c r="B93" s="12" t="s">
        <v>90</v>
      </c>
      <c r="C93" s="13">
        <v>45671</v>
      </c>
      <c r="D93" s="14" t="s">
        <v>62</v>
      </c>
      <c r="E93" s="15">
        <v>216500</v>
      </c>
    </row>
    <row r="94" spans="2:5" x14ac:dyDescent="0.45">
      <c r="B94" s="12" t="s">
        <v>90</v>
      </c>
      <c r="C94" s="13">
        <v>45671</v>
      </c>
      <c r="D94" s="14" t="s">
        <v>66</v>
      </c>
      <c r="E94" s="15">
        <v>23490</v>
      </c>
    </row>
    <row r="95" spans="2:5" x14ac:dyDescent="0.45">
      <c r="B95" s="12" t="s">
        <v>90</v>
      </c>
      <c r="C95" s="13">
        <v>45671</v>
      </c>
      <c r="D95" s="14" t="s">
        <v>66</v>
      </c>
      <c r="E95" s="15">
        <v>294033</v>
      </c>
    </row>
    <row r="96" spans="2:5" x14ac:dyDescent="0.45">
      <c r="B96" s="12" t="s">
        <v>90</v>
      </c>
      <c r="C96" s="13">
        <v>45672</v>
      </c>
      <c r="D96" s="14" t="s">
        <v>60</v>
      </c>
      <c r="E96" s="15">
        <v>25468</v>
      </c>
    </row>
    <row r="97" spans="2:5" x14ac:dyDescent="0.45">
      <c r="B97" s="12" t="s">
        <v>90</v>
      </c>
      <c r="C97" s="13">
        <v>45672</v>
      </c>
      <c r="D97" s="14" t="s">
        <v>77</v>
      </c>
      <c r="E97" s="15">
        <v>29700</v>
      </c>
    </row>
    <row r="98" spans="2:5" x14ac:dyDescent="0.45">
      <c r="B98" s="12" t="s">
        <v>90</v>
      </c>
      <c r="C98" s="13">
        <v>45672</v>
      </c>
      <c r="D98" s="14" t="s">
        <v>66</v>
      </c>
      <c r="E98" s="15">
        <v>28550</v>
      </c>
    </row>
    <row r="99" spans="2:5" x14ac:dyDescent="0.45">
      <c r="B99" s="12" t="s">
        <v>90</v>
      </c>
      <c r="C99" s="13">
        <v>45673</v>
      </c>
      <c r="D99" s="14" t="s">
        <v>76</v>
      </c>
      <c r="E99" s="15">
        <v>47700</v>
      </c>
    </row>
    <row r="100" spans="2:5" x14ac:dyDescent="0.45">
      <c r="B100" s="12" t="s">
        <v>90</v>
      </c>
      <c r="C100" s="13">
        <v>45673</v>
      </c>
      <c r="D100" s="14" t="s">
        <v>63</v>
      </c>
      <c r="E100" s="15">
        <v>359524</v>
      </c>
    </row>
    <row r="101" spans="2:5" x14ac:dyDescent="0.45">
      <c r="B101" s="12" t="s">
        <v>90</v>
      </c>
      <c r="C101" s="13">
        <v>45674</v>
      </c>
      <c r="D101" s="14" t="s">
        <v>63</v>
      </c>
      <c r="E101" s="15">
        <v>254360</v>
      </c>
    </row>
    <row r="102" spans="2:5" x14ac:dyDescent="0.45">
      <c r="B102" s="12" t="s">
        <v>90</v>
      </c>
      <c r="C102" s="13">
        <v>45674</v>
      </c>
      <c r="D102" s="14" t="s">
        <v>63</v>
      </c>
      <c r="E102" s="15">
        <v>175201</v>
      </c>
    </row>
    <row r="103" spans="2:5" x14ac:dyDescent="0.45">
      <c r="B103" s="12" t="s">
        <v>90</v>
      </c>
      <c r="C103" s="13">
        <v>45675</v>
      </c>
      <c r="D103" s="14" t="s">
        <v>65</v>
      </c>
      <c r="E103" s="15">
        <v>7442</v>
      </c>
    </row>
    <row r="104" spans="2:5" x14ac:dyDescent="0.45">
      <c r="B104" s="12" t="s">
        <v>90</v>
      </c>
      <c r="C104" s="13">
        <v>45675</v>
      </c>
      <c r="D104" s="14" t="s">
        <v>65</v>
      </c>
      <c r="E104" s="15">
        <v>7550</v>
      </c>
    </row>
    <row r="105" spans="2:5" x14ac:dyDescent="0.45">
      <c r="B105" s="12" t="s">
        <v>90</v>
      </c>
      <c r="C105" s="13">
        <v>45675</v>
      </c>
      <c r="D105" s="14" t="s">
        <v>74</v>
      </c>
      <c r="E105" s="15">
        <v>241900</v>
      </c>
    </row>
    <row r="106" spans="2:5" x14ac:dyDescent="0.45">
      <c r="B106" s="12" t="s">
        <v>90</v>
      </c>
      <c r="C106" s="13">
        <v>45675</v>
      </c>
      <c r="D106" s="14" t="s">
        <v>75</v>
      </c>
      <c r="E106" s="15">
        <v>114285</v>
      </c>
    </row>
    <row r="107" spans="2:5" x14ac:dyDescent="0.45">
      <c r="B107" s="12" t="s">
        <v>90</v>
      </c>
      <c r="C107" s="13">
        <v>45676</v>
      </c>
      <c r="D107" s="14" t="s">
        <v>72</v>
      </c>
      <c r="E107" s="15">
        <v>28000</v>
      </c>
    </row>
    <row r="108" spans="2:5" x14ac:dyDescent="0.45">
      <c r="B108" s="12" t="s">
        <v>90</v>
      </c>
      <c r="C108" s="13">
        <v>45676</v>
      </c>
      <c r="D108" s="14" t="s">
        <v>66</v>
      </c>
      <c r="E108" s="15">
        <v>124150</v>
      </c>
    </row>
    <row r="109" spans="2:5" x14ac:dyDescent="0.45">
      <c r="B109" s="12" t="s">
        <v>90</v>
      </c>
      <c r="C109" s="13">
        <v>45676</v>
      </c>
      <c r="D109" s="14" t="s">
        <v>73</v>
      </c>
      <c r="E109" s="15">
        <v>58453</v>
      </c>
    </row>
    <row r="110" spans="2:5" x14ac:dyDescent="0.45">
      <c r="B110" s="12" t="s">
        <v>90</v>
      </c>
      <c r="C110" s="13">
        <v>45678</v>
      </c>
      <c r="D110" s="14" t="s">
        <v>60</v>
      </c>
      <c r="E110" s="15">
        <v>36478</v>
      </c>
    </row>
    <row r="111" spans="2:5" x14ac:dyDescent="0.45">
      <c r="B111" s="12" t="s">
        <v>90</v>
      </c>
      <c r="C111" s="13">
        <v>45678</v>
      </c>
      <c r="D111" s="14" t="s">
        <v>62</v>
      </c>
      <c r="E111" s="15">
        <v>216500</v>
      </c>
    </row>
    <row r="112" spans="2:5" x14ac:dyDescent="0.45">
      <c r="B112" s="12" t="s">
        <v>90</v>
      </c>
      <c r="C112" s="13">
        <v>45678</v>
      </c>
      <c r="D112" s="14" t="s">
        <v>70</v>
      </c>
      <c r="E112" s="15">
        <v>163239</v>
      </c>
    </row>
    <row r="113" spans="2:5" x14ac:dyDescent="0.45">
      <c r="B113" s="12" t="s">
        <v>90</v>
      </c>
      <c r="C113" s="13">
        <v>45678</v>
      </c>
      <c r="D113" s="14" t="s">
        <v>66</v>
      </c>
      <c r="E113" s="15">
        <v>59000</v>
      </c>
    </row>
    <row r="114" spans="2:5" x14ac:dyDescent="0.45">
      <c r="B114" s="12" t="s">
        <v>90</v>
      </c>
      <c r="C114" s="13">
        <v>45678</v>
      </c>
      <c r="D114" s="14" t="s">
        <v>71</v>
      </c>
      <c r="E114" s="15">
        <v>26300</v>
      </c>
    </row>
    <row r="115" spans="2:5" x14ac:dyDescent="0.45">
      <c r="B115" s="12" t="s">
        <v>90</v>
      </c>
      <c r="C115" s="13">
        <v>45679</v>
      </c>
      <c r="D115" s="14" t="s">
        <v>60</v>
      </c>
      <c r="E115" s="15">
        <v>47053</v>
      </c>
    </row>
    <row r="116" spans="2:5" x14ac:dyDescent="0.45">
      <c r="B116" s="12" t="s">
        <v>90</v>
      </c>
      <c r="C116" s="13">
        <v>45679</v>
      </c>
      <c r="D116" s="14" t="s">
        <v>69</v>
      </c>
      <c r="E116" s="15">
        <v>277500</v>
      </c>
    </row>
    <row r="117" spans="2:5" x14ac:dyDescent="0.45">
      <c r="B117" s="12" t="s">
        <v>90</v>
      </c>
      <c r="C117" s="13">
        <v>45680</v>
      </c>
      <c r="D117" s="14" t="s">
        <v>62</v>
      </c>
      <c r="E117" s="15">
        <v>51000</v>
      </c>
    </row>
    <row r="118" spans="2:5" x14ac:dyDescent="0.45">
      <c r="B118" s="12" t="s">
        <v>90</v>
      </c>
      <c r="C118" s="13">
        <v>45680</v>
      </c>
      <c r="D118" s="14" t="s">
        <v>60</v>
      </c>
      <c r="E118" s="15">
        <v>27169</v>
      </c>
    </row>
    <row r="119" spans="2:5" x14ac:dyDescent="0.45">
      <c r="B119" s="12" t="s">
        <v>90</v>
      </c>
      <c r="C119" s="13">
        <v>45681</v>
      </c>
      <c r="D119" s="14" t="s">
        <v>61</v>
      </c>
      <c r="E119" s="21" t="s">
        <v>187</v>
      </c>
    </row>
    <row r="120" spans="2:5" x14ac:dyDescent="0.45">
      <c r="B120" s="12" t="s">
        <v>90</v>
      </c>
      <c r="C120" s="13">
        <v>45681</v>
      </c>
      <c r="D120" s="14" t="s">
        <v>68</v>
      </c>
      <c r="E120" s="15">
        <v>62900</v>
      </c>
    </row>
    <row r="121" spans="2:5" x14ac:dyDescent="0.45">
      <c r="B121" s="12" t="s">
        <v>90</v>
      </c>
      <c r="C121" s="13">
        <v>45681</v>
      </c>
      <c r="D121" s="14" t="s">
        <v>62</v>
      </c>
      <c r="E121" s="15">
        <v>119900</v>
      </c>
    </row>
    <row r="122" spans="2:5" x14ac:dyDescent="0.45">
      <c r="B122" s="12" t="s">
        <v>90</v>
      </c>
      <c r="C122" s="13">
        <v>45681</v>
      </c>
      <c r="D122" s="14" t="s">
        <v>66</v>
      </c>
      <c r="E122" s="15">
        <v>121250</v>
      </c>
    </row>
    <row r="123" spans="2:5" x14ac:dyDescent="0.45">
      <c r="B123" s="12" t="s">
        <v>90</v>
      </c>
      <c r="C123" s="13">
        <v>45682</v>
      </c>
      <c r="D123" s="14" t="s">
        <v>67</v>
      </c>
      <c r="E123" s="15">
        <v>36207</v>
      </c>
    </row>
    <row r="124" spans="2:5" x14ac:dyDescent="0.45">
      <c r="B124" s="12" t="s">
        <v>90</v>
      </c>
      <c r="C124" s="13">
        <v>45682</v>
      </c>
      <c r="D124" s="14" t="s">
        <v>65</v>
      </c>
      <c r="E124" s="15">
        <v>23153</v>
      </c>
    </row>
    <row r="125" spans="2:5" x14ac:dyDescent="0.45">
      <c r="B125" s="12" t="s">
        <v>90</v>
      </c>
      <c r="C125" s="13">
        <v>45682</v>
      </c>
      <c r="D125" s="14" t="s">
        <v>66</v>
      </c>
      <c r="E125" s="15">
        <v>336925</v>
      </c>
    </row>
    <row r="126" spans="2:5" x14ac:dyDescent="0.45">
      <c r="B126" s="12" t="s">
        <v>90</v>
      </c>
      <c r="C126" s="13">
        <v>45682</v>
      </c>
      <c r="D126" s="14" t="s">
        <v>66</v>
      </c>
      <c r="E126" s="15">
        <v>83950</v>
      </c>
    </row>
    <row r="127" spans="2:5" x14ac:dyDescent="0.45">
      <c r="B127" s="12" t="s">
        <v>90</v>
      </c>
      <c r="C127" s="13">
        <v>45682</v>
      </c>
      <c r="D127" s="14" t="s">
        <v>66</v>
      </c>
      <c r="E127" s="15">
        <v>942800</v>
      </c>
    </row>
    <row r="128" spans="2:5" x14ac:dyDescent="0.45">
      <c r="B128" s="12" t="s">
        <v>90</v>
      </c>
      <c r="C128" s="13">
        <v>45683</v>
      </c>
      <c r="D128" s="14" t="s">
        <v>65</v>
      </c>
      <c r="E128" s="15">
        <v>26451</v>
      </c>
    </row>
    <row r="129" spans="2:7" x14ac:dyDescent="0.45">
      <c r="B129" s="12" t="s">
        <v>90</v>
      </c>
      <c r="C129" s="13">
        <v>45683</v>
      </c>
      <c r="D129" s="14" t="s">
        <v>66</v>
      </c>
      <c r="E129" s="15">
        <v>47150</v>
      </c>
    </row>
    <row r="130" spans="2:7" x14ac:dyDescent="0.45">
      <c r="B130" s="12" t="s">
        <v>90</v>
      </c>
      <c r="C130" s="13">
        <v>45684</v>
      </c>
      <c r="D130" s="14" t="s">
        <v>64</v>
      </c>
      <c r="E130" s="15">
        <v>26400</v>
      </c>
    </row>
    <row r="131" spans="2:7" x14ac:dyDescent="0.45">
      <c r="B131" s="12" t="s">
        <v>90</v>
      </c>
      <c r="C131" s="13">
        <v>45685</v>
      </c>
      <c r="D131" s="14" t="s">
        <v>60</v>
      </c>
      <c r="E131" s="15">
        <v>32580</v>
      </c>
    </row>
    <row r="132" spans="2:7" x14ac:dyDescent="0.45">
      <c r="B132" s="12" t="s">
        <v>90</v>
      </c>
      <c r="C132" s="13">
        <v>45685</v>
      </c>
      <c r="D132" s="14" t="s">
        <v>62</v>
      </c>
      <c r="E132" s="15">
        <v>216000</v>
      </c>
    </row>
    <row r="133" spans="2:7" x14ac:dyDescent="0.45">
      <c r="B133" s="12" t="s">
        <v>90</v>
      </c>
      <c r="C133" s="13">
        <v>45685</v>
      </c>
      <c r="D133" s="14" t="s">
        <v>63</v>
      </c>
      <c r="E133" s="15">
        <v>583731</v>
      </c>
    </row>
    <row r="134" spans="2:7" x14ac:dyDescent="0.45">
      <c r="B134" s="12" t="s">
        <v>90</v>
      </c>
      <c r="C134" s="13">
        <v>45686</v>
      </c>
      <c r="D134" s="14" t="s">
        <v>61</v>
      </c>
      <c r="E134" s="21" t="s">
        <v>188</v>
      </c>
    </row>
    <row r="135" spans="2:7" x14ac:dyDescent="0.45">
      <c r="B135" s="12" t="s">
        <v>90</v>
      </c>
      <c r="C135" s="13">
        <v>45687</v>
      </c>
      <c r="D135" s="14" t="s">
        <v>58</v>
      </c>
      <c r="E135" s="15">
        <v>1182.27</v>
      </c>
    </row>
    <row r="136" spans="2:7" x14ac:dyDescent="0.45">
      <c r="B136" s="12" t="s">
        <v>90</v>
      </c>
      <c r="C136" s="13">
        <v>45687</v>
      </c>
      <c r="D136" s="14" t="s">
        <v>59</v>
      </c>
      <c r="E136" s="15">
        <v>48490</v>
      </c>
    </row>
    <row r="137" spans="2:7" x14ac:dyDescent="0.45">
      <c r="B137" s="12" t="s">
        <v>90</v>
      </c>
      <c r="C137" s="13">
        <v>45687</v>
      </c>
      <c r="D137" s="14" t="s">
        <v>60</v>
      </c>
      <c r="E137" s="15">
        <v>21900</v>
      </c>
      <c r="G137" s="4"/>
    </row>
    <row r="138" spans="2:7" x14ac:dyDescent="0.45">
      <c r="B138" s="8" t="s">
        <v>172</v>
      </c>
      <c r="C138" s="9">
        <v>45687</v>
      </c>
      <c r="D138" s="19" t="s">
        <v>60</v>
      </c>
      <c r="E138" s="25">
        <v>49127</v>
      </c>
    </row>
    <row r="139" spans="2:7" x14ac:dyDescent="0.45">
      <c r="B139" s="8" t="s">
        <v>172</v>
      </c>
      <c r="C139" s="9">
        <v>45688</v>
      </c>
      <c r="D139" s="19" t="s">
        <v>203</v>
      </c>
      <c r="E139" s="25">
        <v>103250</v>
      </c>
    </row>
    <row r="140" spans="2:7" x14ac:dyDescent="0.45">
      <c r="B140" s="8" t="s">
        <v>172</v>
      </c>
      <c r="C140" s="9">
        <v>45688</v>
      </c>
      <c r="D140" s="19" t="s">
        <v>66</v>
      </c>
      <c r="E140" s="25">
        <v>167820</v>
      </c>
    </row>
    <row r="141" spans="2:7" x14ac:dyDescent="0.45">
      <c r="B141" s="8" t="s">
        <v>172</v>
      </c>
      <c r="C141" s="9">
        <v>45689</v>
      </c>
      <c r="D141" s="19" t="s">
        <v>200</v>
      </c>
      <c r="E141" s="25">
        <v>40000</v>
      </c>
    </row>
    <row r="142" spans="2:7" x14ac:dyDescent="0.45">
      <c r="B142" s="8" t="s">
        <v>172</v>
      </c>
      <c r="C142" s="9">
        <v>45689</v>
      </c>
      <c r="D142" s="19" t="s">
        <v>65</v>
      </c>
      <c r="E142" s="25">
        <v>11905</v>
      </c>
    </row>
    <row r="143" spans="2:7" x14ac:dyDescent="0.45">
      <c r="B143" s="8" t="s">
        <v>172</v>
      </c>
      <c r="C143" s="9">
        <v>45689</v>
      </c>
      <c r="D143" s="19" t="s">
        <v>65</v>
      </c>
      <c r="E143" s="25">
        <v>13196</v>
      </c>
    </row>
    <row r="144" spans="2:7" x14ac:dyDescent="0.45">
      <c r="B144" s="8" t="s">
        <v>172</v>
      </c>
      <c r="C144" s="9">
        <v>45689</v>
      </c>
      <c r="D144" s="19" t="s">
        <v>66</v>
      </c>
      <c r="E144" s="25">
        <v>140750</v>
      </c>
    </row>
    <row r="145" spans="2:5" x14ac:dyDescent="0.45">
      <c r="B145" s="8" t="s">
        <v>172</v>
      </c>
      <c r="C145" s="9">
        <v>45689</v>
      </c>
      <c r="D145" s="19" t="s">
        <v>66</v>
      </c>
      <c r="E145" s="25">
        <v>44250</v>
      </c>
    </row>
    <row r="146" spans="2:5" x14ac:dyDescent="0.45">
      <c r="B146" s="8" t="s">
        <v>172</v>
      </c>
      <c r="C146" s="9">
        <v>45689</v>
      </c>
      <c r="D146" s="19" t="s">
        <v>201</v>
      </c>
      <c r="E146" s="25">
        <v>6800</v>
      </c>
    </row>
    <row r="147" spans="2:5" x14ac:dyDescent="0.45">
      <c r="B147" s="8" t="s">
        <v>172</v>
      </c>
      <c r="C147" s="9">
        <v>45689</v>
      </c>
      <c r="D147" s="19" t="s">
        <v>202</v>
      </c>
      <c r="E147" s="25">
        <v>94600</v>
      </c>
    </row>
    <row r="148" spans="2:5" x14ac:dyDescent="0.45">
      <c r="B148" s="8" t="s">
        <v>172</v>
      </c>
      <c r="C148" s="9">
        <v>45690</v>
      </c>
      <c r="D148" s="19" t="s">
        <v>199</v>
      </c>
      <c r="E148" s="25">
        <v>152416</v>
      </c>
    </row>
    <row r="149" spans="2:5" x14ac:dyDescent="0.45">
      <c r="B149" s="8" t="s">
        <v>172</v>
      </c>
      <c r="C149" s="9">
        <v>45690</v>
      </c>
      <c r="D149" s="19" t="s">
        <v>72</v>
      </c>
      <c r="E149" s="25">
        <v>34500</v>
      </c>
    </row>
    <row r="150" spans="2:5" x14ac:dyDescent="0.45">
      <c r="B150" s="8" t="s">
        <v>172</v>
      </c>
      <c r="C150" s="9">
        <v>45692</v>
      </c>
      <c r="D150" s="19" t="s">
        <v>62</v>
      </c>
      <c r="E150" s="25">
        <v>259300</v>
      </c>
    </row>
    <row r="151" spans="2:5" x14ac:dyDescent="0.45">
      <c r="B151" s="8" t="s">
        <v>172</v>
      </c>
      <c r="C151" s="9">
        <v>45692</v>
      </c>
      <c r="D151" s="19" t="s">
        <v>66</v>
      </c>
      <c r="E151" s="25">
        <v>36300</v>
      </c>
    </row>
    <row r="152" spans="2:5" x14ac:dyDescent="0.45">
      <c r="B152" s="8" t="s">
        <v>172</v>
      </c>
      <c r="C152" s="9">
        <v>45693</v>
      </c>
      <c r="D152" s="19" t="s">
        <v>85</v>
      </c>
      <c r="E152" s="26" t="s">
        <v>204</v>
      </c>
    </row>
    <row r="153" spans="2:5" x14ac:dyDescent="0.45">
      <c r="B153" s="8" t="s">
        <v>172</v>
      </c>
      <c r="C153" s="9">
        <v>45693</v>
      </c>
      <c r="D153" s="19" t="s">
        <v>60</v>
      </c>
      <c r="E153" s="25">
        <v>17670</v>
      </c>
    </row>
    <row r="154" spans="2:5" x14ac:dyDescent="0.45">
      <c r="B154" s="8" t="s">
        <v>172</v>
      </c>
      <c r="C154" s="9">
        <v>45694</v>
      </c>
      <c r="D154" s="19" t="s">
        <v>60</v>
      </c>
      <c r="E154" s="25">
        <v>25105</v>
      </c>
    </row>
    <row r="155" spans="2:5" x14ac:dyDescent="0.45">
      <c r="B155" s="8" t="s">
        <v>172</v>
      </c>
      <c r="C155" s="9">
        <v>45695</v>
      </c>
      <c r="D155" s="19" t="s">
        <v>177</v>
      </c>
      <c r="E155" s="25">
        <v>7460</v>
      </c>
    </row>
    <row r="156" spans="2:5" x14ac:dyDescent="0.45">
      <c r="B156" s="8" t="s">
        <v>172</v>
      </c>
      <c r="C156" s="9">
        <v>45695</v>
      </c>
      <c r="D156" s="19" t="s">
        <v>88</v>
      </c>
      <c r="E156" s="25">
        <v>59400</v>
      </c>
    </row>
    <row r="157" spans="2:5" x14ac:dyDescent="0.45">
      <c r="B157" s="8" t="s">
        <v>172</v>
      </c>
      <c r="C157" s="9">
        <v>45695</v>
      </c>
      <c r="D157" s="19" t="s">
        <v>195</v>
      </c>
      <c r="E157" s="25">
        <v>524900</v>
      </c>
    </row>
    <row r="158" spans="2:5" x14ac:dyDescent="0.45">
      <c r="B158" s="8" t="s">
        <v>172</v>
      </c>
      <c r="C158" s="9">
        <v>45695</v>
      </c>
      <c r="D158" s="19" t="s">
        <v>196</v>
      </c>
      <c r="E158" s="25">
        <v>88800</v>
      </c>
    </row>
    <row r="159" spans="2:5" x14ac:dyDescent="0.45">
      <c r="B159" s="8" t="s">
        <v>172</v>
      </c>
      <c r="C159" s="9">
        <v>45695</v>
      </c>
      <c r="D159" s="19" t="s">
        <v>65</v>
      </c>
      <c r="E159" s="25">
        <v>12952</v>
      </c>
    </row>
    <row r="160" spans="2:5" x14ac:dyDescent="0.45">
      <c r="B160" s="8" t="s">
        <v>172</v>
      </c>
      <c r="C160" s="9">
        <v>45695</v>
      </c>
      <c r="D160" s="19" t="s">
        <v>197</v>
      </c>
      <c r="E160" s="25">
        <v>329900</v>
      </c>
    </row>
    <row r="161" spans="2:5" x14ac:dyDescent="0.45">
      <c r="B161" s="8" t="s">
        <v>172</v>
      </c>
      <c r="C161" s="9">
        <v>45695</v>
      </c>
      <c r="D161" s="19" t="s">
        <v>198</v>
      </c>
      <c r="E161" s="25">
        <v>41300</v>
      </c>
    </row>
    <row r="162" spans="2:5" x14ac:dyDescent="0.45">
      <c r="B162" s="8" t="s">
        <v>172</v>
      </c>
      <c r="C162" s="9">
        <v>45695</v>
      </c>
      <c r="D162" s="19" t="s">
        <v>184</v>
      </c>
      <c r="E162" s="25">
        <v>300000</v>
      </c>
    </row>
    <row r="163" spans="2:5" x14ac:dyDescent="0.45">
      <c r="B163" s="8" t="s">
        <v>172</v>
      </c>
      <c r="C163" s="9">
        <v>45696</v>
      </c>
      <c r="D163" s="19" t="s">
        <v>193</v>
      </c>
      <c r="E163" s="25">
        <v>14900</v>
      </c>
    </row>
    <row r="164" spans="2:5" x14ac:dyDescent="0.45">
      <c r="B164" s="8" t="s">
        <v>172</v>
      </c>
      <c r="C164" s="9">
        <v>45696</v>
      </c>
      <c r="D164" s="19" t="s">
        <v>194</v>
      </c>
      <c r="E164" s="25">
        <v>730793</v>
      </c>
    </row>
    <row r="165" spans="2:5" x14ac:dyDescent="0.45">
      <c r="B165" s="8" t="s">
        <v>172</v>
      </c>
      <c r="C165" s="9">
        <v>45697</v>
      </c>
      <c r="D165" s="19" t="s">
        <v>84</v>
      </c>
      <c r="E165" s="25">
        <v>42990</v>
      </c>
    </row>
    <row r="166" spans="2:5" x14ac:dyDescent="0.45">
      <c r="B166" s="8" t="s">
        <v>172</v>
      </c>
      <c r="C166" s="9">
        <v>45697</v>
      </c>
      <c r="D166" s="19" t="s">
        <v>192</v>
      </c>
      <c r="E166" s="25">
        <v>183535</v>
      </c>
    </row>
    <row r="167" spans="2:5" x14ac:dyDescent="0.45">
      <c r="B167" s="8" t="s">
        <v>172</v>
      </c>
      <c r="C167" s="9">
        <v>45697</v>
      </c>
      <c r="D167" s="19" t="s">
        <v>66</v>
      </c>
      <c r="E167" s="25">
        <v>46350</v>
      </c>
    </row>
    <row r="168" spans="2:5" x14ac:dyDescent="0.45">
      <c r="B168" s="8" t="s">
        <v>172</v>
      </c>
      <c r="C168" s="9">
        <v>45698</v>
      </c>
      <c r="D168" s="19" t="s">
        <v>60</v>
      </c>
      <c r="E168" s="25">
        <v>28809</v>
      </c>
    </row>
    <row r="169" spans="2:5" x14ac:dyDescent="0.45">
      <c r="B169" s="8" t="s">
        <v>172</v>
      </c>
      <c r="C169" s="9">
        <v>45699</v>
      </c>
      <c r="D169" s="19" t="s">
        <v>83</v>
      </c>
      <c r="E169" s="25">
        <v>167087</v>
      </c>
    </row>
    <row r="170" spans="2:5" x14ac:dyDescent="0.45">
      <c r="B170" s="8" t="s">
        <v>172</v>
      </c>
      <c r="C170" s="9">
        <v>45700</v>
      </c>
      <c r="D170" s="19" t="s">
        <v>65</v>
      </c>
      <c r="E170" s="25">
        <v>26651</v>
      </c>
    </row>
    <row r="171" spans="2:5" x14ac:dyDescent="0.45">
      <c r="B171" s="8" t="s">
        <v>172</v>
      </c>
      <c r="C171" s="9">
        <v>45700</v>
      </c>
      <c r="D171" s="19" t="s">
        <v>65</v>
      </c>
      <c r="E171" s="25">
        <v>26762</v>
      </c>
    </row>
    <row r="172" spans="2:5" x14ac:dyDescent="0.45">
      <c r="B172" s="8" t="s">
        <v>172</v>
      </c>
      <c r="C172" s="9">
        <v>45700</v>
      </c>
      <c r="D172" s="19" t="s">
        <v>81</v>
      </c>
      <c r="E172" s="25">
        <v>333200</v>
      </c>
    </row>
    <row r="173" spans="2:5" x14ac:dyDescent="0.45">
      <c r="B173" s="8" t="s">
        <v>172</v>
      </c>
      <c r="C173" s="9">
        <v>45701</v>
      </c>
      <c r="D173" s="19" t="s">
        <v>66</v>
      </c>
      <c r="E173" s="25">
        <v>14400</v>
      </c>
    </row>
    <row r="174" spans="2:5" x14ac:dyDescent="0.45">
      <c r="B174" s="8" t="s">
        <v>172</v>
      </c>
      <c r="C174" s="9">
        <v>45702</v>
      </c>
      <c r="D174" s="19" t="s">
        <v>65</v>
      </c>
      <c r="E174" s="25">
        <v>25216</v>
      </c>
    </row>
    <row r="175" spans="2:5" x14ac:dyDescent="0.45">
      <c r="B175" s="8" t="s">
        <v>172</v>
      </c>
      <c r="C175" s="9">
        <v>45702</v>
      </c>
      <c r="D175" s="19" t="s">
        <v>191</v>
      </c>
      <c r="E175" s="25">
        <v>23490</v>
      </c>
    </row>
    <row r="176" spans="2:5" x14ac:dyDescent="0.45">
      <c r="B176" s="8" t="s">
        <v>172</v>
      </c>
      <c r="C176" s="9">
        <v>45702</v>
      </c>
      <c r="D176" s="19" t="s">
        <v>63</v>
      </c>
      <c r="E176" s="25">
        <v>317687</v>
      </c>
    </row>
    <row r="177" spans="2:5" x14ac:dyDescent="0.45">
      <c r="B177" s="8" t="s">
        <v>172</v>
      </c>
      <c r="C177" s="9">
        <v>45702</v>
      </c>
      <c r="D177" s="19" t="s">
        <v>66</v>
      </c>
      <c r="E177" s="25">
        <v>18950</v>
      </c>
    </row>
    <row r="178" spans="2:5" x14ac:dyDescent="0.45">
      <c r="B178" s="8" t="s">
        <v>172</v>
      </c>
      <c r="C178" s="9">
        <v>45703</v>
      </c>
      <c r="D178" s="19" t="s">
        <v>190</v>
      </c>
      <c r="E178" s="25">
        <v>69754</v>
      </c>
    </row>
    <row r="179" spans="2:5" x14ac:dyDescent="0.45">
      <c r="B179" s="8" t="s">
        <v>172</v>
      </c>
      <c r="C179" s="9">
        <v>45703</v>
      </c>
      <c r="D179" s="19" t="s">
        <v>62</v>
      </c>
      <c r="E179" s="25">
        <v>135200</v>
      </c>
    </row>
    <row r="180" spans="2:5" x14ac:dyDescent="0.45">
      <c r="B180" s="8" t="s">
        <v>172</v>
      </c>
      <c r="C180" s="9">
        <v>45704</v>
      </c>
      <c r="D180" s="19" t="s">
        <v>66</v>
      </c>
      <c r="E180" s="25">
        <v>121150</v>
      </c>
    </row>
    <row r="181" spans="2:5" x14ac:dyDescent="0.45">
      <c r="B181" s="8" t="s">
        <v>172</v>
      </c>
      <c r="C181" s="9">
        <v>45704</v>
      </c>
      <c r="D181" s="19" t="s">
        <v>66</v>
      </c>
      <c r="E181" s="25">
        <v>17250</v>
      </c>
    </row>
    <row r="182" spans="2:5" x14ac:dyDescent="0.45">
      <c r="B182" s="8" t="s">
        <v>172</v>
      </c>
      <c r="C182" s="9">
        <v>45706</v>
      </c>
      <c r="D182" s="19" t="s">
        <v>66</v>
      </c>
      <c r="E182" s="25">
        <v>261316</v>
      </c>
    </row>
    <row r="183" spans="2:5" x14ac:dyDescent="0.45">
      <c r="B183" s="8" t="s">
        <v>172</v>
      </c>
      <c r="C183" s="9">
        <v>45706</v>
      </c>
      <c r="D183" s="19" t="s">
        <v>189</v>
      </c>
      <c r="E183" s="25">
        <v>644130</v>
      </c>
    </row>
    <row r="184" spans="2:5" x14ac:dyDescent="0.45">
      <c r="B184" s="8" t="s">
        <v>172</v>
      </c>
      <c r="C184" s="9">
        <v>45707</v>
      </c>
      <c r="D184" s="19" t="s">
        <v>185</v>
      </c>
      <c r="E184" s="25">
        <v>302673</v>
      </c>
    </row>
    <row r="185" spans="2:5" x14ac:dyDescent="0.45">
      <c r="B185" s="8" t="s">
        <v>172</v>
      </c>
      <c r="C185" s="9">
        <v>45710</v>
      </c>
      <c r="D185" s="19" t="s">
        <v>182</v>
      </c>
      <c r="E185" s="25">
        <v>346352</v>
      </c>
    </row>
    <row r="186" spans="2:5" x14ac:dyDescent="0.45">
      <c r="B186" s="8" t="s">
        <v>172</v>
      </c>
      <c r="C186" s="9">
        <v>45710</v>
      </c>
      <c r="D186" s="19" t="s">
        <v>65</v>
      </c>
      <c r="E186" s="25">
        <v>29573</v>
      </c>
    </row>
    <row r="187" spans="2:5" x14ac:dyDescent="0.45">
      <c r="B187" s="8" t="s">
        <v>172</v>
      </c>
      <c r="C187" s="9">
        <v>45710</v>
      </c>
      <c r="D187" s="19" t="s">
        <v>176</v>
      </c>
      <c r="E187" s="25">
        <v>1144404</v>
      </c>
    </row>
    <row r="188" spans="2:5" x14ac:dyDescent="0.45">
      <c r="B188" s="8" t="s">
        <v>172</v>
      </c>
      <c r="C188" s="9">
        <v>45710</v>
      </c>
      <c r="D188" s="19" t="s">
        <v>183</v>
      </c>
      <c r="E188" s="25">
        <v>49500</v>
      </c>
    </row>
    <row r="189" spans="2:5" x14ac:dyDescent="0.45">
      <c r="B189" s="8" t="s">
        <v>172</v>
      </c>
      <c r="C189" s="9">
        <v>45710</v>
      </c>
      <c r="D189" s="19" t="s">
        <v>176</v>
      </c>
      <c r="E189" s="25">
        <v>90685</v>
      </c>
    </row>
    <row r="190" spans="2:5" x14ac:dyDescent="0.45">
      <c r="B190" s="8" t="s">
        <v>172</v>
      </c>
      <c r="C190" s="9">
        <v>45710</v>
      </c>
      <c r="D190" s="19" t="s">
        <v>184</v>
      </c>
      <c r="E190" s="25">
        <v>500000</v>
      </c>
    </row>
    <row r="191" spans="2:5" x14ac:dyDescent="0.45">
      <c r="B191" s="8" t="s">
        <v>172</v>
      </c>
      <c r="C191" s="9">
        <v>45712</v>
      </c>
      <c r="D191" s="19" t="s">
        <v>177</v>
      </c>
      <c r="E191" s="25">
        <v>7460</v>
      </c>
    </row>
    <row r="192" spans="2:5" x14ac:dyDescent="0.45">
      <c r="B192" s="8" t="s">
        <v>172</v>
      </c>
      <c r="C192" s="9">
        <v>45712</v>
      </c>
      <c r="D192" s="19" t="s">
        <v>65</v>
      </c>
      <c r="E192" s="25">
        <v>10774</v>
      </c>
    </row>
    <row r="193" spans="2:5" x14ac:dyDescent="0.45">
      <c r="B193" s="8" t="s">
        <v>172</v>
      </c>
      <c r="C193" s="9">
        <v>45712</v>
      </c>
      <c r="D193" s="19" t="s">
        <v>65</v>
      </c>
      <c r="E193" s="25">
        <v>9610</v>
      </c>
    </row>
    <row r="194" spans="2:5" x14ac:dyDescent="0.45">
      <c r="B194" s="8" t="s">
        <v>172</v>
      </c>
      <c r="C194" s="9">
        <v>45712</v>
      </c>
      <c r="D194" s="19" t="s">
        <v>65</v>
      </c>
      <c r="E194" s="25">
        <v>29563</v>
      </c>
    </row>
    <row r="195" spans="2:5" x14ac:dyDescent="0.45">
      <c r="B195" s="8" t="s">
        <v>172</v>
      </c>
      <c r="C195" s="9">
        <v>45712</v>
      </c>
      <c r="D195" s="19" t="s">
        <v>178</v>
      </c>
      <c r="E195" s="25">
        <v>209778</v>
      </c>
    </row>
    <row r="196" spans="2:5" x14ac:dyDescent="0.45">
      <c r="B196" s="8" t="s">
        <v>172</v>
      </c>
      <c r="C196" s="9">
        <v>45712</v>
      </c>
      <c r="D196" s="19" t="s">
        <v>179</v>
      </c>
      <c r="E196" s="25">
        <v>68900</v>
      </c>
    </row>
    <row r="197" spans="2:5" x14ac:dyDescent="0.45">
      <c r="B197" s="8" t="s">
        <v>172</v>
      </c>
      <c r="C197" s="9">
        <v>45712</v>
      </c>
      <c r="D197" s="19" t="s">
        <v>70</v>
      </c>
      <c r="E197" s="25">
        <v>208578</v>
      </c>
    </row>
    <row r="198" spans="2:5" x14ac:dyDescent="0.45">
      <c r="B198" s="8" t="s">
        <v>172</v>
      </c>
      <c r="C198" s="9">
        <v>45712</v>
      </c>
      <c r="D198" s="19" t="s">
        <v>180</v>
      </c>
      <c r="E198" s="25">
        <v>91900</v>
      </c>
    </row>
    <row r="199" spans="2:5" x14ac:dyDescent="0.45">
      <c r="B199" s="8" t="s">
        <v>172</v>
      </c>
      <c r="C199" s="9">
        <v>45712</v>
      </c>
      <c r="D199" s="19" t="s">
        <v>181</v>
      </c>
      <c r="E199" s="25">
        <v>120230</v>
      </c>
    </row>
    <row r="200" spans="2:5" x14ac:dyDescent="0.45">
      <c r="B200" s="8" t="s">
        <v>172</v>
      </c>
      <c r="C200" s="9">
        <v>45713</v>
      </c>
      <c r="D200" s="19" t="s">
        <v>65</v>
      </c>
      <c r="E200" s="25">
        <v>29492</v>
      </c>
    </row>
    <row r="201" spans="2:5" x14ac:dyDescent="0.45">
      <c r="B201" s="8" t="s">
        <v>172</v>
      </c>
      <c r="C201" s="9">
        <v>45713</v>
      </c>
      <c r="D201" s="19" t="s">
        <v>65</v>
      </c>
      <c r="E201" s="25">
        <v>29555</v>
      </c>
    </row>
    <row r="202" spans="2:5" x14ac:dyDescent="0.45">
      <c r="B202" s="8" t="s">
        <v>172</v>
      </c>
      <c r="C202" s="9">
        <v>45713</v>
      </c>
      <c r="D202" s="19" t="s">
        <v>65</v>
      </c>
      <c r="E202" s="25">
        <v>30203</v>
      </c>
    </row>
    <row r="203" spans="2:5" x14ac:dyDescent="0.45">
      <c r="B203" s="8" t="s">
        <v>172</v>
      </c>
      <c r="C203" s="9">
        <v>45713</v>
      </c>
      <c r="D203" s="19" t="s">
        <v>176</v>
      </c>
      <c r="E203" s="25">
        <v>947722</v>
      </c>
    </row>
    <row r="204" spans="2:5" x14ac:dyDescent="0.45">
      <c r="B204" s="8" t="s">
        <v>172</v>
      </c>
      <c r="C204" s="9">
        <v>45713</v>
      </c>
      <c r="D204" s="19" t="s">
        <v>176</v>
      </c>
      <c r="E204" s="25">
        <v>272055</v>
      </c>
    </row>
    <row r="205" spans="2:5" x14ac:dyDescent="0.45">
      <c r="B205" s="8" t="s">
        <v>172</v>
      </c>
      <c r="C205" s="9">
        <v>45715</v>
      </c>
      <c r="D205" s="19" t="s">
        <v>175</v>
      </c>
      <c r="E205" s="25">
        <v>26400</v>
      </c>
    </row>
    <row r="206" spans="2:5" x14ac:dyDescent="0.45">
      <c r="B206" s="8" t="s">
        <v>172</v>
      </c>
      <c r="C206" s="9">
        <v>45716</v>
      </c>
      <c r="D206" s="19" t="s">
        <v>173</v>
      </c>
      <c r="E206" s="25">
        <v>6598.04</v>
      </c>
    </row>
    <row r="207" spans="2:5" x14ac:dyDescent="0.45">
      <c r="B207" s="8" t="s">
        <v>172</v>
      </c>
      <c r="C207" s="9">
        <v>45716</v>
      </c>
      <c r="D207" s="19" t="s">
        <v>174</v>
      </c>
      <c r="E207" s="25">
        <v>48490</v>
      </c>
    </row>
    <row r="208" spans="2:5" x14ac:dyDescent="0.45">
      <c r="B208" s="12" t="s">
        <v>205</v>
      </c>
      <c r="C208" s="13">
        <v>45716</v>
      </c>
      <c r="D208" s="14" t="s">
        <v>222</v>
      </c>
      <c r="E208" s="15">
        <v>8957</v>
      </c>
    </row>
    <row r="209" spans="2:5" x14ac:dyDescent="0.45">
      <c r="B209" s="12" t="s">
        <v>205</v>
      </c>
      <c r="C209" s="13">
        <v>45716</v>
      </c>
      <c r="D209" s="14" t="s">
        <v>222</v>
      </c>
      <c r="E209" s="15">
        <v>9495</v>
      </c>
    </row>
    <row r="210" spans="2:5" x14ac:dyDescent="0.45">
      <c r="B210" s="12" t="s">
        <v>205</v>
      </c>
      <c r="C210" s="13">
        <v>45716</v>
      </c>
      <c r="D210" s="14" t="s">
        <v>215</v>
      </c>
      <c r="E210" s="15">
        <v>15750</v>
      </c>
    </row>
    <row r="211" spans="2:5" x14ac:dyDescent="0.45">
      <c r="B211" s="12" t="s">
        <v>205</v>
      </c>
      <c r="C211" s="13">
        <v>45716</v>
      </c>
      <c r="D211" s="14" t="s">
        <v>216</v>
      </c>
      <c r="E211" s="15">
        <v>330711</v>
      </c>
    </row>
    <row r="212" spans="2:5" x14ac:dyDescent="0.45">
      <c r="B212" s="12" t="s">
        <v>205</v>
      </c>
      <c r="C212" s="13">
        <v>45716</v>
      </c>
      <c r="D212" s="14" t="s">
        <v>216</v>
      </c>
      <c r="E212" s="15">
        <v>13225</v>
      </c>
    </row>
    <row r="213" spans="2:5" x14ac:dyDescent="0.45">
      <c r="B213" s="12" t="s">
        <v>205</v>
      </c>
      <c r="C213" s="13">
        <v>45716</v>
      </c>
      <c r="D213" s="14" t="s">
        <v>230</v>
      </c>
      <c r="E213" s="15">
        <v>86858</v>
      </c>
    </row>
    <row r="214" spans="2:5" x14ac:dyDescent="0.45">
      <c r="B214" s="12" t="s">
        <v>205</v>
      </c>
      <c r="C214" s="13">
        <v>45716</v>
      </c>
      <c r="D214" s="14" t="s">
        <v>231</v>
      </c>
      <c r="E214" s="15">
        <v>99535</v>
      </c>
    </row>
    <row r="215" spans="2:5" x14ac:dyDescent="0.45">
      <c r="B215" s="12" t="s">
        <v>205</v>
      </c>
      <c r="C215" s="13">
        <v>45717</v>
      </c>
      <c r="D215" s="14" t="s">
        <v>229</v>
      </c>
      <c r="E215" s="15">
        <v>68000</v>
      </c>
    </row>
    <row r="216" spans="2:5" x14ac:dyDescent="0.45">
      <c r="B216" s="12" t="s">
        <v>205</v>
      </c>
      <c r="C216" s="13">
        <v>45717</v>
      </c>
      <c r="D216" s="14" t="s">
        <v>215</v>
      </c>
      <c r="E216" s="15">
        <v>10050</v>
      </c>
    </row>
    <row r="217" spans="2:5" x14ac:dyDescent="0.45">
      <c r="B217" s="12" t="s">
        <v>205</v>
      </c>
      <c r="C217" s="13">
        <v>45717</v>
      </c>
      <c r="D217" s="14" t="s">
        <v>216</v>
      </c>
      <c r="E217" s="15">
        <v>19350</v>
      </c>
    </row>
    <row r="218" spans="2:5" x14ac:dyDescent="0.45">
      <c r="B218" s="12" t="s">
        <v>205</v>
      </c>
      <c r="C218" s="13">
        <v>45717</v>
      </c>
      <c r="D218" s="14" t="s">
        <v>216</v>
      </c>
      <c r="E218" s="15">
        <v>159950</v>
      </c>
    </row>
    <row r="219" spans="2:5" x14ac:dyDescent="0.45">
      <c r="B219" s="12" t="s">
        <v>205</v>
      </c>
      <c r="C219" s="13">
        <v>45717</v>
      </c>
      <c r="D219" s="14" t="s">
        <v>216</v>
      </c>
      <c r="E219" s="15">
        <v>63800</v>
      </c>
    </row>
    <row r="220" spans="2:5" x14ac:dyDescent="0.45">
      <c r="B220" s="12" t="s">
        <v>205</v>
      </c>
      <c r="C220" s="13">
        <v>45719</v>
      </c>
      <c r="D220" s="14" t="s">
        <v>216</v>
      </c>
      <c r="E220" s="15">
        <v>40900</v>
      </c>
    </row>
    <row r="221" spans="2:5" x14ac:dyDescent="0.45">
      <c r="B221" s="12" t="s">
        <v>205</v>
      </c>
      <c r="C221" s="13">
        <v>45720</v>
      </c>
      <c r="D221" s="14" t="s">
        <v>228</v>
      </c>
      <c r="E221" s="15">
        <v>83999</v>
      </c>
    </row>
    <row r="222" spans="2:5" x14ac:dyDescent="0.45">
      <c r="B222" s="12" t="s">
        <v>205</v>
      </c>
      <c r="C222" s="13">
        <v>45720</v>
      </c>
      <c r="D222" s="14" t="s">
        <v>215</v>
      </c>
      <c r="E222" s="15">
        <v>12000</v>
      </c>
    </row>
    <row r="223" spans="2:5" x14ac:dyDescent="0.45">
      <c r="B223" s="12" t="s">
        <v>205</v>
      </c>
      <c r="C223" s="13">
        <v>45720</v>
      </c>
      <c r="D223" s="14" t="s">
        <v>216</v>
      </c>
      <c r="E223" s="15">
        <v>107550</v>
      </c>
    </row>
    <row r="224" spans="2:5" x14ac:dyDescent="0.45">
      <c r="B224" s="12" t="s">
        <v>205</v>
      </c>
      <c r="C224" s="13">
        <v>45722</v>
      </c>
      <c r="D224" s="14" t="s">
        <v>164</v>
      </c>
      <c r="E224" s="21" t="s">
        <v>227</v>
      </c>
    </row>
    <row r="225" spans="2:5" x14ac:dyDescent="0.45">
      <c r="B225" s="12" t="s">
        <v>205</v>
      </c>
      <c r="C225" s="13">
        <v>45722</v>
      </c>
      <c r="D225" s="14" t="s">
        <v>218</v>
      </c>
      <c r="E225" s="15">
        <v>62692</v>
      </c>
    </row>
    <row r="226" spans="2:5" x14ac:dyDescent="0.45">
      <c r="B226" s="12" t="s">
        <v>205</v>
      </c>
      <c r="C226" s="13">
        <v>45722</v>
      </c>
      <c r="D226" s="14" t="s">
        <v>218</v>
      </c>
      <c r="E226" s="15">
        <v>56700</v>
      </c>
    </row>
    <row r="227" spans="2:5" x14ac:dyDescent="0.45">
      <c r="B227" s="12" t="s">
        <v>205</v>
      </c>
      <c r="C227" s="13">
        <v>45723</v>
      </c>
      <c r="D227" s="14" t="s">
        <v>224</v>
      </c>
      <c r="E227" s="15" t="s">
        <v>225</v>
      </c>
    </row>
    <row r="228" spans="2:5" x14ac:dyDescent="0.45">
      <c r="B228" s="12" t="s">
        <v>205</v>
      </c>
      <c r="C228" s="13">
        <v>45723</v>
      </c>
      <c r="D228" s="14" t="s">
        <v>226</v>
      </c>
      <c r="E228" s="15">
        <v>83000</v>
      </c>
    </row>
    <row r="229" spans="2:5" x14ac:dyDescent="0.45">
      <c r="B229" s="12" t="s">
        <v>205</v>
      </c>
      <c r="C229" s="13">
        <v>45723</v>
      </c>
      <c r="D229" s="14" t="s">
        <v>222</v>
      </c>
      <c r="E229" s="15">
        <v>9659</v>
      </c>
    </row>
    <row r="230" spans="2:5" x14ac:dyDescent="0.45">
      <c r="B230" s="12" t="s">
        <v>205</v>
      </c>
      <c r="C230" s="13">
        <v>45723</v>
      </c>
      <c r="D230" s="14" t="s">
        <v>215</v>
      </c>
      <c r="E230" s="15">
        <v>216000</v>
      </c>
    </row>
    <row r="231" spans="2:5" x14ac:dyDescent="0.45">
      <c r="B231" s="12" t="s">
        <v>205</v>
      </c>
      <c r="C231" s="13">
        <v>45724</v>
      </c>
      <c r="D231" s="14" t="s">
        <v>221</v>
      </c>
      <c r="E231" s="15">
        <v>29000</v>
      </c>
    </row>
    <row r="232" spans="2:5" x14ac:dyDescent="0.45">
      <c r="B232" s="12" t="s">
        <v>205</v>
      </c>
      <c r="C232" s="13">
        <v>45724</v>
      </c>
      <c r="D232" s="14" t="s">
        <v>222</v>
      </c>
      <c r="E232" s="15">
        <v>8943</v>
      </c>
    </row>
    <row r="233" spans="2:5" x14ac:dyDescent="0.45">
      <c r="B233" s="12" t="s">
        <v>205</v>
      </c>
      <c r="C233" s="13">
        <v>45724</v>
      </c>
      <c r="D233" s="14" t="s">
        <v>223</v>
      </c>
      <c r="E233" s="15">
        <v>46000</v>
      </c>
    </row>
    <row r="234" spans="2:5" x14ac:dyDescent="0.45">
      <c r="B234" s="12" t="s">
        <v>205</v>
      </c>
      <c r="C234" s="13">
        <v>45725</v>
      </c>
      <c r="D234" s="14" t="s">
        <v>219</v>
      </c>
      <c r="E234" s="15">
        <v>103800</v>
      </c>
    </row>
    <row r="235" spans="2:5" x14ac:dyDescent="0.45">
      <c r="B235" s="12" t="s">
        <v>205</v>
      </c>
      <c r="C235" s="13">
        <v>45725</v>
      </c>
      <c r="D235" s="14" t="s">
        <v>219</v>
      </c>
      <c r="E235" s="15">
        <v>33900</v>
      </c>
    </row>
    <row r="236" spans="2:5" x14ac:dyDescent="0.45">
      <c r="B236" s="12" t="s">
        <v>205</v>
      </c>
      <c r="C236" s="13">
        <v>45725</v>
      </c>
      <c r="D236" s="14" t="s">
        <v>220</v>
      </c>
      <c r="E236" s="15">
        <v>42990</v>
      </c>
    </row>
    <row r="237" spans="2:5" x14ac:dyDescent="0.45">
      <c r="B237" s="12" t="s">
        <v>205</v>
      </c>
      <c r="C237" s="13">
        <v>45725</v>
      </c>
      <c r="D237" s="14" t="s">
        <v>216</v>
      </c>
      <c r="E237" s="15">
        <v>55600</v>
      </c>
    </row>
    <row r="238" spans="2:5" x14ac:dyDescent="0.45">
      <c r="B238" s="12" t="s">
        <v>205</v>
      </c>
      <c r="C238" s="13">
        <v>45725</v>
      </c>
      <c r="D238" s="14" t="s">
        <v>216</v>
      </c>
      <c r="E238" s="15">
        <v>91500</v>
      </c>
    </row>
    <row r="239" spans="2:5" x14ac:dyDescent="0.45">
      <c r="B239" s="12" t="s">
        <v>205</v>
      </c>
      <c r="C239" s="13">
        <v>45726</v>
      </c>
      <c r="D239" s="14" t="s">
        <v>217</v>
      </c>
      <c r="E239" s="15">
        <v>166315</v>
      </c>
    </row>
    <row r="240" spans="2:5" x14ac:dyDescent="0.45">
      <c r="B240" s="12" t="s">
        <v>205</v>
      </c>
      <c r="C240" s="13">
        <v>45726</v>
      </c>
      <c r="D240" s="14" t="s">
        <v>218</v>
      </c>
      <c r="E240" s="15">
        <v>27273</v>
      </c>
    </row>
    <row r="241" spans="2:5" x14ac:dyDescent="0.45">
      <c r="B241" s="12" t="s">
        <v>205</v>
      </c>
      <c r="C241" s="13">
        <v>45727</v>
      </c>
      <c r="D241" s="14" t="s">
        <v>215</v>
      </c>
      <c r="E241" s="15">
        <v>184293</v>
      </c>
    </row>
    <row r="242" spans="2:5" x14ac:dyDescent="0.45">
      <c r="B242" s="12" t="s">
        <v>205</v>
      </c>
      <c r="C242" s="13">
        <v>45727</v>
      </c>
      <c r="D242" s="14" t="s">
        <v>216</v>
      </c>
      <c r="E242" s="15">
        <v>37441</v>
      </c>
    </row>
    <row r="243" spans="2:5" x14ac:dyDescent="0.45">
      <c r="B243" s="12" t="s">
        <v>205</v>
      </c>
      <c r="C243" s="13">
        <v>45727</v>
      </c>
      <c r="D243" s="14" t="s">
        <v>216</v>
      </c>
      <c r="E243" s="15">
        <v>184293</v>
      </c>
    </row>
    <row r="244" spans="2:5" x14ac:dyDescent="0.45">
      <c r="B244" s="12" t="s">
        <v>205</v>
      </c>
      <c r="C244" s="13">
        <v>45727</v>
      </c>
      <c r="D244" s="14" t="s">
        <v>216</v>
      </c>
      <c r="E244" s="15">
        <v>89600</v>
      </c>
    </row>
    <row r="245" spans="2:5" x14ac:dyDescent="0.45">
      <c r="B245" s="12" t="s">
        <v>205</v>
      </c>
      <c r="C245" s="13">
        <v>45728</v>
      </c>
      <c r="D245" s="14" t="s">
        <v>212</v>
      </c>
      <c r="E245" s="15">
        <v>35500</v>
      </c>
    </row>
    <row r="246" spans="2:5" x14ac:dyDescent="0.45">
      <c r="B246" s="12" t="s">
        <v>205</v>
      </c>
      <c r="C246" s="13">
        <v>45728</v>
      </c>
      <c r="D246" s="14" t="s">
        <v>213</v>
      </c>
      <c r="E246" s="15">
        <v>333200</v>
      </c>
    </row>
    <row r="247" spans="2:5" x14ac:dyDescent="0.45">
      <c r="B247" s="12" t="s">
        <v>205</v>
      </c>
      <c r="C247" s="13">
        <v>45728</v>
      </c>
      <c r="D247" s="14" t="s">
        <v>214</v>
      </c>
      <c r="E247" s="15">
        <v>31150</v>
      </c>
    </row>
    <row r="248" spans="2:5" x14ac:dyDescent="0.45">
      <c r="B248" s="12" t="s">
        <v>205</v>
      </c>
      <c r="C248" s="13">
        <v>45730</v>
      </c>
      <c r="D248" s="14" t="s">
        <v>62</v>
      </c>
      <c r="E248" s="15">
        <v>23490</v>
      </c>
    </row>
    <row r="249" spans="2:5" x14ac:dyDescent="0.45">
      <c r="B249" s="12" t="s">
        <v>205</v>
      </c>
      <c r="C249" s="13">
        <v>45730</v>
      </c>
      <c r="D249" s="14" t="s">
        <v>62</v>
      </c>
      <c r="E249" s="15">
        <v>216000</v>
      </c>
    </row>
    <row r="250" spans="2:5" x14ac:dyDescent="0.45">
      <c r="B250" s="12" t="s">
        <v>205</v>
      </c>
      <c r="C250" s="13">
        <v>45730</v>
      </c>
      <c r="D250" s="14" t="s">
        <v>209</v>
      </c>
      <c r="E250" s="15">
        <v>117900</v>
      </c>
    </row>
    <row r="251" spans="2:5" x14ac:dyDescent="0.45">
      <c r="B251" s="12" t="s">
        <v>205</v>
      </c>
      <c r="C251" s="13">
        <v>45730</v>
      </c>
      <c r="D251" s="14" t="s">
        <v>66</v>
      </c>
      <c r="E251" s="15">
        <v>24050</v>
      </c>
    </row>
    <row r="252" spans="2:5" x14ac:dyDescent="0.45">
      <c r="B252" s="12" t="s">
        <v>205</v>
      </c>
      <c r="C252" s="13">
        <v>45730</v>
      </c>
      <c r="D252" s="14" t="s">
        <v>211</v>
      </c>
      <c r="E252" s="15">
        <v>446802</v>
      </c>
    </row>
    <row r="253" spans="2:5" x14ac:dyDescent="0.45">
      <c r="B253" s="12" t="s">
        <v>205</v>
      </c>
      <c r="C253" s="13">
        <v>45731</v>
      </c>
      <c r="D253" s="14" t="s">
        <v>66</v>
      </c>
      <c r="E253" s="15">
        <v>52850</v>
      </c>
    </row>
    <row r="254" spans="2:5" x14ac:dyDescent="0.45">
      <c r="B254" s="12" t="s">
        <v>205</v>
      </c>
      <c r="C254" s="13">
        <v>45732</v>
      </c>
      <c r="D254" s="14" t="s">
        <v>66</v>
      </c>
      <c r="E254" s="15">
        <v>47750</v>
      </c>
    </row>
    <row r="255" spans="2:5" x14ac:dyDescent="0.45">
      <c r="B255" s="12" t="s">
        <v>205</v>
      </c>
      <c r="C255" s="13">
        <v>45733</v>
      </c>
      <c r="D255" s="14" t="s">
        <v>63</v>
      </c>
      <c r="E255" s="15">
        <v>167608</v>
      </c>
    </row>
    <row r="256" spans="2:5" x14ac:dyDescent="0.45">
      <c r="B256" s="12" t="s">
        <v>205</v>
      </c>
      <c r="C256" s="13">
        <v>45733</v>
      </c>
      <c r="D256" s="14" t="s">
        <v>66</v>
      </c>
      <c r="E256" s="15">
        <v>63700</v>
      </c>
    </row>
    <row r="257" spans="2:5" x14ac:dyDescent="0.45">
      <c r="B257" s="12" t="s">
        <v>205</v>
      </c>
      <c r="C257" s="13">
        <v>45737</v>
      </c>
      <c r="D257" s="14" t="s">
        <v>60</v>
      </c>
      <c r="E257" s="15">
        <v>53397</v>
      </c>
    </row>
    <row r="258" spans="2:5" x14ac:dyDescent="0.45">
      <c r="B258" s="12" t="s">
        <v>205</v>
      </c>
      <c r="C258" s="13">
        <v>45737</v>
      </c>
      <c r="D258" s="14" t="s">
        <v>62</v>
      </c>
      <c r="E258" s="15">
        <v>216000</v>
      </c>
    </row>
    <row r="259" spans="2:5" x14ac:dyDescent="0.45">
      <c r="B259" s="12" t="s">
        <v>205</v>
      </c>
      <c r="C259" s="13">
        <v>45738</v>
      </c>
      <c r="D259" s="14" t="s">
        <v>208</v>
      </c>
      <c r="E259" s="15">
        <v>56000</v>
      </c>
    </row>
    <row r="260" spans="2:5" x14ac:dyDescent="0.45">
      <c r="B260" s="12" t="s">
        <v>205</v>
      </c>
      <c r="C260" s="13">
        <v>45738</v>
      </c>
      <c r="D260" s="14" t="s">
        <v>194</v>
      </c>
      <c r="E260" s="15">
        <v>154057</v>
      </c>
    </row>
    <row r="261" spans="2:5" x14ac:dyDescent="0.45">
      <c r="B261" s="12" t="s">
        <v>205</v>
      </c>
      <c r="C261" s="13">
        <v>45739</v>
      </c>
      <c r="D261" s="14" t="s">
        <v>207</v>
      </c>
      <c r="E261" s="15">
        <v>106200</v>
      </c>
    </row>
    <row r="262" spans="2:5" x14ac:dyDescent="0.45">
      <c r="B262" s="12" t="s">
        <v>205</v>
      </c>
      <c r="C262" s="13">
        <v>45741</v>
      </c>
      <c r="D262" s="14" t="s">
        <v>61</v>
      </c>
      <c r="E262" s="21" t="s">
        <v>210</v>
      </c>
    </row>
    <row r="263" spans="2:5" x14ac:dyDescent="0.45">
      <c r="B263" s="12" t="s">
        <v>205</v>
      </c>
      <c r="C263" s="13">
        <v>45741</v>
      </c>
      <c r="D263" s="14" t="s">
        <v>70</v>
      </c>
      <c r="E263" s="15">
        <v>208578</v>
      </c>
    </row>
    <row r="264" spans="2:5" x14ac:dyDescent="0.45">
      <c r="B264" s="12" t="s">
        <v>205</v>
      </c>
      <c r="C264" s="13">
        <v>45741</v>
      </c>
      <c r="D264" s="14" t="s">
        <v>66</v>
      </c>
      <c r="E264" s="15">
        <v>384265</v>
      </c>
    </row>
    <row r="265" spans="2:5" x14ac:dyDescent="0.45">
      <c r="B265" s="12" t="s">
        <v>205</v>
      </c>
      <c r="C265" s="13">
        <v>45741</v>
      </c>
      <c r="D265" s="14" t="s">
        <v>66</v>
      </c>
      <c r="E265" s="15">
        <v>16350</v>
      </c>
    </row>
    <row r="266" spans="2:5" x14ac:dyDescent="0.45">
      <c r="B266" s="12" t="s">
        <v>205</v>
      </c>
      <c r="C266" s="13">
        <v>45741</v>
      </c>
      <c r="D266" s="14" t="s">
        <v>66</v>
      </c>
      <c r="E266" s="15">
        <v>2442</v>
      </c>
    </row>
    <row r="267" spans="2:5" x14ac:dyDescent="0.45">
      <c r="B267" s="12" t="s">
        <v>205</v>
      </c>
      <c r="C267" s="13">
        <v>45742</v>
      </c>
      <c r="D267" s="14" t="s">
        <v>66</v>
      </c>
      <c r="E267" s="15">
        <v>10206</v>
      </c>
    </row>
    <row r="268" spans="2:5" x14ac:dyDescent="0.45">
      <c r="B268" s="12" t="s">
        <v>205</v>
      </c>
      <c r="C268" s="13">
        <v>45743</v>
      </c>
      <c r="D268" s="14" t="s">
        <v>206</v>
      </c>
      <c r="E268" s="15">
        <v>253820</v>
      </c>
    </row>
    <row r="269" spans="2:5" x14ac:dyDescent="0.45">
      <c r="B269" s="12" t="s">
        <v>205</v>
      </c>
      <c r="C269" s="13">
        <v>45743</v>
      </c>
      <c r="D269" s="14" t="s">
        <v>66</v>
      </c>
      <c r="E269" s="15">
        <v>12050</v>
      </c>
    </row>
    <row r="270" spans="2:5" x14ac:dyDescent="0.45">
      <c r="B270" s="12" t="s">
        <v>205</v>
      </c>
      <c r="C270" s="13">
        <v>45743</v>
      </c>
      <c r="D270" s="14" t="s">
        <v>64</v>
      </c>
      <c r="E270" s="15">
        <v>26400</v>
      </c>
    </row>
    <row r="271" spans="2:5" x14ac:dyDescent="0.45">
      <c r="B271" s="12" t="s">
        <v>205</v>
      </c>
      <c r="C271" s="13">
        <v>45746</v>
      </c>
      <c r="D271" s="14" t="s">
        <v>173</v>
      </c>
      <c r="E271" s="15">
        <v>2489.4899999999998</v>
      </c>
    </row>
    <row r="272" spans="2:5" x14ac:dyDescent="0.45">
      <c r="B272" s="12" t="s">
        <v>205</v>
      </c>
      <c r="C272" s="13">
        <v>45746</v>
      </c>
      <c r="D272" s="14" t="s">
        <v>174</v>
      </c>
      <c r="E272" s="15">
        <v>48490</v>
      </c>
    </row>
    <row r="273" spans="2:5" x14ac:dyDescent="0.45">
      <c r="B273" s="8" t="s">
        <v>280</v>
      </c>
      <c r="C273" s="9">
        <v>45744</v>
      </c>
      <c r="D273" s="19" t="s">
        <v>215</v>
      </c>
      <c r="E273" s="25">
        <v>216000</v>
      </c>
    </row>
    <row r="274" spans="2:5" x14ac:dyDescent="0.45">
      <c r="B274" s="8" t="s">
        <v>280</v>
      </c>
      <c r="C274" s="9">
        <v>45745</v>
      </c>
      <c r="D274" s="19" t="s">
        <v>278</v>
      </c>
      <c r="E274" s="25">
        <v>99810</v>
      </c>
    </row>
    <row r="275" spans="2:5" x14ac:dyDescent="0.45">
      <c r="B275" s="8" t="s">
        <v>280</v>
      </c>
      <c r="C275" s="9">
        <v>45745</v>
      </c>
      <c r="D275" s="19" t="s">
        <v>274</v>
      </c>
      <c r="E275" s="25">
        <v>147500</v>
      </c>
    </row>
    <row r="276" spans="2:5" x14ac:dyDescent="0.45">
      <c r="B276" s="8" t="s">
        <v>280</v>
      </c>
      <c r="C276" s="9">
        <v>45745</v>
      </c>
      <c r="D276" s="19" t="s">
        <v>212</v>
      </c>
      <c r="E276" s="25">
        <v>20900</v>
      </c>
    </row>
    <row r="277" spans="2:5" x14ac:dyDescent="0.45">
      <c r="B277" s="8" t="s">
        <v>280</v>
      </c>
      <c r="C277" s="9">
        <v>45746</v>
      </c>
      <c r="D277" s="19" t="s">
        <v>276</v>
      </c>
      <c r="E277" s="25">
        <v>42100</v>
      </c>
    </row>
    <row r="278" spans="2:5" x14ac:dyDescent="0.45">
      <c r="B278" s="8" t="s">
        <v>280</v>
      </c>
      <c r="C278" s="9">
        <v>45746</v>
      </c>
      <c r="D278" s="19" t="s">
        <v>277</v>
      </c>
      <c r="E278" s="25">
        <v>176501</v>
      </c>
    </row>
    <row r="279" spans="2:5" x14ac:dyDescent="0.45">
      <c r="B279" s="8" t="s">
        <v>280</v>
      </c>
      <c r="C279" s="9">
        <v>45748</v>
      </c>
      <c r="D279" s="19" t="s">
        <v>274</v>
      </c>
      <c r="E279" s="25">
        <v>143100</v>
      </c>
    </row>
    <row r="280" spans="2:5" x14ac:dyDescent="0.45">
      <c r="B280" s="8" t="s">
        <v>280</v>
      </c>
      <c r="C280" s="9">
        <v>45748</v>
      </c>
      <c r="D280" s="19" t="s">
        <v>216</v>
      </c>
      <c r="E280" s="25">
        <v>47050</v>
      </c>
    </row>
    <row r="281" spans="2:5" x14ac:dyDescent="0.45">
      <c r="B281" s="8" t="s">
        <v>280</v>
      </c>
      <c r="C281" s="9">
        <v>45748</v>
      </c>
      <c r="D281" s="19" t="s">
        <v>275</v>
      </c>
      <c r="E281" s="25">
        <v>175536</v>
      </c>
    </row>
    <row r="282" spans="2:5" x14ac:dyDescent="0.45">
      <c r="B282" s="8" t="s">
        <v>280</v>
      </c>
      <c r="C282" s="9">
        <v>45749</v>
      </c>
      <c r="D282" s="19" t="s">
        <v>228</v>
      </c>
      <c r="E282" s="25">
        <v>60720</v>
      </c>
    </row>
    <row r="283" spans="2:5" x14ac:dyDescent="0.45">
      <c r="B283" s="8" t="s">
        <v>280</v>
      </c>
      <c r="C283" s="9">
        <v>45749</v>
      </c>
      <c r="D283" s="19" t="s">
        <v>228</v>
      </c>
      <c r="E283" s="25">
        <v>9880</v>
      </c>
    </row>
    <row r="284" spans="2:5" x14ac:dyDescent="0.45">
      <c r="B284" s="8" t="s">
        <v>280</v>
      </c>
      <c r="C284" s="9">
        <v>45750</v>
      </c>
      <c r="D284" s="19" t="s">
        <v>215</v>
      </c>
      <c r="E284" s="25">
        <v>73955</v>
      </c>
    </row>
    <row r="285" spans="2:5" x14ac:dyDescent="0.45">
      <c r="B285" s="8" t="s">
        <v>280</v>
      </c>
      <c r="C285" s="9">
        <v>45751</v>
      </c>
      <c r="D285" s="19" t="s">
        <v>271</v>
      </c>
      <c r="E285" s="25">
        <v>98080</v>
      </c>
    </row>
    <row r="286" spans="2:5" x14ac:dyDescent="0.45">
      <c r="B286" s="8" t="s">
        <v>280</v>
      </c>
      <c r="C286" s="9">
        <v>45751</v>
      </c>
      <c r="D286" s="19" t="s">
        <v>272</v>
      </c>
      <c r="E286" s="25">
        <v>262222</v>
      </c>
    </row>
    <row r="287" spans="2:5" x14ac:dyDescent="0.45">
      <c r="B287" s="8" t="s">
        <v>280</v>
      </c>
      <c r="C287" s="9">
        <v>45751</v>
      </c>
      <c r="D287" s="19" t="s">
        <v>273</v>
      </c>
      <c r="E287" s="25">
        <v>301556</v>
      </c>
    </row>
    <row r="288" spans="2:5" x14ac:dyDescent="0.45">
      <c r="B288" s="8" t="s">
        <v>280</v>
      </c>
      <c r="C288" s="9">
        <v>45752</v>
      </c>
      <c r="D288" s="19" t="s">
        <v>267</v>
      </c>
      <c r="E288" s="25">
        <v>175000</v>
      </c>
    </row>
    <row r="289" spans="2:5" x14ac:dyDescent="0.45">
      <c r="B289" s="8" t="s">
        <v>280</v>
      </c>
      <c r="C289" s="9">
        <v>45752</v>
      </c>
      <c r="D289" s="19" t="s">
        <v>216</v>
      </c>
      <c r="E289" s="25">
        <v>86400</v>
      </c>
    </row>
    <row r="290" spans="2:5" x14ac:dyDescent="0.45">
      <c r="B290" s="8" t="s">
        <v>280</v>
      </c>
      <c r="C290" s="9">
        <v>45752</v>
      </c>
      <c r="D290" s="19" t="s">
        <v>268</v>
      </c>
      <c r="E290" s="25">
        <v>162876</v>
      </c>
    </row>
    <row r="291" spans="2:5" x14ac:dyDescent="0.45">
      <c r="B291" s="8" t="s">
        <v>280</v>
      </c>
      <c r="C291" s="9">
        <v>45752</v>
      </c>
      <c r="D291" s="19" t="s">
        <v>269</v>
      </c>
      <c r="E291" s="25">
        <v>33700</v>
      </c>
    </row>
    <row r="292" spans="2:5" x14ac:dyDescent="0.45">
      <c r="B292" s="8" t="s">
        <v>280</v>
      </c>
      <c r="C292" s="9">
        <v>45752</v>
      </c>
      <c r="D292" s="19" t="s">
        <v>270</v>
      </c>
      <c r="E292" s="25">
        <v>46000</v>
      </c>
    </row>
    <row r="293" spans="2:5" x14ac:dyDescent="0.45">
      <c r="B293" s="8" t="s">
        <v>280</v>
      </c>
      <c r="C293" s="9">
        <v>45753</v>
      </c>
      <c r="D293" s="19" t="s">
        <v>216</v>
      </c>
      <c r="E293" s="25">
        <v>55050</v>
      </c>
    </row>
    <row r="294" spans="2:5" x14ac:dyDescent="0.45">
      <c r="B294" s="8" t="s">
        <v>280</v>
      </c>
      <c r="C294" s="9">
        <v>45753</v>
      </c>
      <c r="D294" s="19" t="s">
        <v>216</v>
      </c>
      <c r="E294" s="25">
        <v>47850</v>
      </c>
    </row>
    <row r="295" spans="2:5" x14ac:dyDescent="0.45">
      <c r="B295" s="8" t="s">
        <v>280</v>
      </c>
      <c r="C295" s="9">
        <v>45754</v>
      </c>
      <c r="D295" s="19" t="s">
        <v>217</v>
      </c>
      <c r="E295" s="25">
        <v>164989</v>
      </c>
    </row>
    <row r="296" spans="2:5" x14ac:dyDescent="0.45">
      <c r="B296" s="8" t="s">
        <v>280</v>
      </c>
      <c r="C296" s="9">
        <v>45755</v>
      </c>
      <c r="D296" s="19" t="s">
        <v>164</v>
      </c>
      <c r="E296" s="26" t="s">
        <v>266</v>
      </c>
    </row>
    <row r="297" spans="2:5" x14ac:dyDescent="0.45">
      <c r="B297" s="8" t="s">
        <v>280</v>
      </c>
      <c r="C297" s="9">
        <v>45755</v>
      </c>
      <c r="D297" s="19" t="s">
        <v>215</v>
      </c>
      <c r="E297" s="25">
        <v>216000</v>
      </c>
    </row>
    <row r="298" spans="2:5" x14ac:dyDescent="0.45">
      <c r="B298" s="8" t="s">
        <v>280</v>
      </c>
      <c r="C298" s="9">
        <v>45755</v>
      </c>
      <c r="D298" s="19" t="s">
        <v>216</v>
      </c>
      <c r="E298" s="25">
        <v>544053</v>
      </c>
    </row>
    <row r="299" spans="2:5" x14ac:dyDescent="0.45">
      <c r="B299" s="8" t="s">
        <v>280</v>
      </c>
      <c r="C299" s="9">
        <v>45755</v>
      </c>
      <c r="D299" s="19" t="s">
        <v>216</v>
      </c>
      <c r="E299" s="25">
        <v>16221</v>
      </c>
    </row>
    <row r="300" spans="2:5" x14ac:dyDescent="0.45">
      <c r="B300" s="8" t="s">
        <v>280</v>
      </c>
      <c r="C300" s="9">
        <v>45756</v>
      </c>
      <c r="D300" s="19" t="s">
        <v>264</v>
      </c>
      <c r="E300" s="26" t="s">
        <v>265</v>
      </c>
    </row>
    <row r="301" spans="2:5" x14ac:dyDescent="0.45">
      <c r="B301" s="8" t="s">
        <v>280</v>
      </c>
      <c r="C301" s="9">
        <v>45756</v>
      </c>
      <c r="D301" s="19" t="s">
        <v>229</v>
      </c>
      <c r="E301" s="25">
        <v>159000</v>
      </c>
    </row>
    <row r="302" spans="2:5" x14ac:dyDescent="0.45">
      <c r="B302" s="8" t="s">
        <v>280</v>
      </c>
      <c r="C302" s="9">
        <v>45756</v>
      </c>
      <c r="D302" s="19" t="s">
        <v>228</v>
      </c>
      <c r="E302" s="25">
        <v>42990</v>
      </c>
    </row>
    <row r="303" spans="2:5" x14ac:dyDescent="0.45">
      <c r="B303" s="8" t="s">
        <v>280</v>
      </c>
      <c r="C303" s="9">
        <v>45757</v>
      </c>
      <c r="D303" s="19" t="s">
        <v>216</v>
      </c>
      <c r="E303" s="25">
        <v>28950</v>
      </c>
    </row>
    <row r="304" spans="2:5" x14ac:dyDescent="0.45">
      <c r="B304" s="8" t="s">
        <v>280</v>
      </c>
      <c r="C304" s="9">
        <v>45758</v>
      </c>
      <c r="D304" s="19" t="s">
        <v>216</v>
      </c>
      <c r="E304" s="25">
        <v>132950</v>
      </c>
    </row>
    <row r="305" spans="2:5" x14ac:dyDescent="0.45">
      <c r="B305" s="8" t="s">
        <v>280</v>
      </c>
      <c r="C305" s="9">
        <v>45759</v>
      </c>
      <c r="D305" s="19" t="s">
        <v>258</v>
      </c>
      <c r="E305" s="25">
        <v>230071</v>
      </c>
    </row>
    <row r="306" spans="2:5" x14ac:dyDescent="0.45">
      <c r="B306" s="8" t="s">
        <v>280</v>
      </c>
      <c r="C306" s="9">
        <v>45759</v>
      </c>
      <c r="D306" s="19" t="s">
        <v>259</v>
      </c>
      <c r="E306" s="25">
        <v>36878</v>
      </c>
    </row>
    <row r="307" spans="2:5" x14ac:dyDescent="0.45">
      <c r="B307" s="8" t="s">
        <v>280</v>
      </c>
      <c r="C307" s="9">
        <v>45759</v>
      </c>
      <c r="D307" s="19" t="s">
        <v>213</v>
      </c>
      <c r="E307" s="25">
        <v>333200</v>
      </c>
    </row>
    <row r="308" spans="2:5" x14ac:dyDescent="0.45">
      <c r="B308" s="8" t="s">
        <v>280</v>
      </c>
      <c r="C308" s="9">
        <v>45759</v>
      </c>
      <c r="D308" s="19" t="s">
        <v>216</v>
      </c>
      <c r="E308" s="25">
        <v>63950</v>
      </c>
    </row>
    <row r="309" spans="2:5" x14ac:dyDescent="0.45">
      <c r="B309" s="8" t="s">
        <v>280</v>
      </c>
      <c r="C309" s="9">
        <v>45759</v>
      </c>
      <c r="D309" s="19" t="s">
        <v>260</v>
      </c>
      <c r="E309" s="25">
        <v>372950</v>
      </c>
    </row>
    <row r="310" spans="2:5" x14ac:dyDescent="0.45">
      <c r="B310" s="8" t="s">
        <v>280</v>
      </c>
      <c r="C310" s="9">
        <v>45759</v>
      </c>
      <c r="D310" s="19" t="s">
        <v>261</v>
      </c>
      <c r="E310" s="25">
        <v>66200</v>
      </c>
    </row>
    <row r="311" spans="2:5" x14ac:dyDescent="0.45">
      <c r="B311" s="8" t="s">
        <v>280</v>
      </c>
      <c r="C311" s="9">
        <v>45759</v>
      </c>
      <c r="D311" s="19" t="s">
        <v>262</v>
      </c>
      <c r="E311" s="25">
        <v>7300</v>
      </c>
    </row>
    <row r="312" spans="2:5" x14ac:dyDescent="0.45">
      <c r="B312" s="8" t="s">
        <v>280</v>
      </c>
      <c r="C312" s="9">
        <v>45759</v>
      </c>
      <c r="D312" s="19" t="s">
        <v>211</v>
      </c>
      <c r="E312" s="25">
        <v>522145</v>
      </c>
    </row>
    <row r="313" spans="2:5" x14ac:dyDescent="0.45">
      <c r="B313" s="8" t="s">
        <v>280</v>
      </c>
      <c r="C313" s="9">
        <v>45759</v>
      </c>
      <c r="D313" s="19" t="s">
        <v>263</v>
      </c>
      <c r="E313" s="25">
        <v>300000</v>
      </c>
    </row>
    <row r="314" spans="2:5" x14ac:dyDescent="0.45">
      <c r="B314" s="8" t="s">
        <v>280</v>
      </c>
      <c r="C314" s="9">
        <v>45760</v>
      </c>
      <c r="D314" s="19" t="s">
        <v>257</v>
      </c>
      <c r="E314" s="25">
        <v>71800</v>
      </c>
    </row>
    <row r="315" spans="2:5" x14ac:dyDescent="0.45">
      <c r="B315" s="8" t="s">
        <v>280</v>
      </c>
      <c r="C315" s="9">
        <v>45761</v>
      </c>
      <c r="D315" s="19" t="s">
        <v>255</v>
      </c>
      <c r="E315" s="25">
        <v>7460</v>
      </c>
    </row>
    <row r="316" spans="2:5" x14ac:dyDescent="0.45">
      <c r="B316" s="8" t="s">
        <v>280</v>
      </c>
      <c r="C316" s="9">
        <v>45761</v>
      </c>
      <c r="D316" s="19" t="s">
        <v>256</v>
      </c>
      <c r="E316" s="25">
        <v>23490</v>
      </c>
    </row>
    <row r="317" spans="2:5" x14ac:dyDescent="0.45">
      <c r="B317" s="8" t="s">
        <v>280</v>
      </c>
      <c r="C317" s="9">
        <v>45762</v>
      </c>
      <c r="D317" s="19" t="s">
        <v>224</v>
      </c>
      <c r="E317" s="26" t="s">
        <v>254</v>
      </c>
    </row>
    <row r="318" spans="2:5" x14ac:dyDescent="0.45">
      <c r="B318" s="8" t="s">
        <v>280</v>
      </c>
      <c r="C318" s="9">
        <v>45762</v>
      </c>
      <c r="D318" s="19" t="s">
        <v>228</v>
      </c>
      <c r="E318" s="25">
        <v>29975</v>
      </c>
    </row>
    <row r="319" spans="2:5" x14ac:dyDescent="0.45">
      <c r="B319" s="8" t="s">
        <v>280</v>
      </c>
      <c r="C319" s="9">
        <v>45764</v>
      </c>
      <c r="D319" s="19" t="s">
        <v>216</v>
      </c>
      <c r="E319" s="25">
        <v>54550</v>
      </c>
    </row>
    <row r="320" spans="2:5" x14ac:dyDescent="0.45">
      <c r="B320" s="8" t="s">
        <v>280</v>
      </c>
      <c r="C320" s="9">
        <v>45764</v>
      </c>
      <c r="D320" s="19" t="s">
        <v>216</v>
      </c>
      <c r="E320" s="25">
        <v>89450</v>
      </c>
    </row>
    <row r="321" spans="2:5" x14ac:dyDescent="0.45">
      <c r="B321" s="8" t="s">
        <v>280</v>
      </c>
      <c r="C321" s="9">
        <v>45765</v>
      </c>
      <c r="D321" s="19" t="s">
        <v>216</v>
      </c>
      <c r="E321" s="25">
        <v>18850</v>
      </c>
    </row>
    <row r="322" spans="2:5" x14ac:dyDescent="0.45">
      <c r="B322" s="8" t="s">
        <v>280</v>
      </c>
      <c r="C322" s="9">
        <v>45766</v>
      </c>
      <c r="D322" s="19" t="s">
        <v>250</v>
      </c>
      <c r="E322" s="25">
        <v>528763</v>
      </c>
    </row>
    <row r="323" spans="2:5" x14ac:dyDescent="0.45">
      <c r="B323" s="8" t="s">
        <v>280</v>
      </c>
      <c r="C323" s="9">
        <v>45766</v>
      </c>
      <c r="D323" s="19" t="s">
        <v>253</v>
      </c>
      <c r="E323" s="25">
        <v>208578</v>
      </c>
    </row>
    <row r="324" spans="2:5" x14ac:dyDescent="0.45">
      <c r="B324" s="8" t="s">
        <v>280</v>
      </c>
      <c r="C324" s="9">
        <v>45766</v>
      </c>
      <c r="D324" s="19" t="s">
        <v>216</v>
      </c>
      <c r="E324" s="25">
        <v>47350</v>
      </c>
    </row>
    <row r="325" spans="2:5" x14ac:dyDescent="0.45">
      <c r="B325" s="8" t="s">
        <v>280</v>
      </c>
      <c r="C325" s="9">
        <v>45766</v>
      </c>
      <c r="D325" s="19" t="s">
        <v>216</v>
      </c>
      <c r="E325" s="25">
        <v>57300</v>
      </c>
    </row>
    <row r="326" spans="2:5" x14ac:dyDescent="0.45">
      <c r="B326" s="8" t="s">
        <v>280</v>
      </c>
      <c r="C326" s="9">
        <v>45767</v>
      </c>
      <c r="D326" s="19" t="s">
        <v>252</v>
      </c>
      <c r="E326" s="25">
        <v>90000</v>
      </c>
    </row>
    <row r="327" spans="2:5" x14ac:dyDescent="0.45">
      <c r="B327" s="8" t="s">
        <v>280</v>
      </c>
      <c r="C327" s="9">
        <v>45768</v>
      </c>
      <c r="D327" s="19" t="s">
        <v>218</v>
      </c>
      <c r="E327" s="25">
        <v>60227</v>
      </c>
    </row>
    <row r="328" spans="2:5" x14ac:dyDescent="0.45">
      <c r="B328" s="8" t="s">
        <v>280</v>
      </c>
      <c r="C328" s="9">
        <v>45768</v>
      </c>
      <c r="D328" s="19" t="s">
        <v>216</v>
      </c>
      <c r="E328" s="25">
        <v>51050</v>
      </c>
    </row>
    <row r="329" spans="2:5" x14ac:dyDescent="0.45">
      <c r="B329" s="8" t="s">
        <v>280</v>
      </c>
      <c r="C329" s="9">
        <v>45769</v>
      </c>
      <c r="D329" s="19" t="s">
        <v>218</v>
      </c>
      <c r="E329" s="25">
        <v>66561</v>
      </c>
    </row>
    <row r="330" spans="2:5" x14ac:dyDescent="0.45">
      <c r="B330" s="8" t="s">
        <v>280</v>
      </c>
      <c r="C330" s="9">
        <v>45769</v>
      </c>
      <c r="D330" s="19" t="s">
        <v>216</v>
      </c>
      <c r="E330" s="25">
        <v>496285</v>
      </c>
    </row>
    <row r="331" spans="2:5" x14ac:dyDescent="0.45">
      <c r="B331" s="8" t="s">
        <v>280</v>
      </c>
      <c r="C331" s="9">
        <v>45769</v>
      </c>
      <c r="D331" s="19" t="s">
        <v>216</v>
      </c>
      <c r="E331" s="25">
        <v>14985</v>
      </c>
    </row>
    <row r="332" spans="2:5" x14ac:dyDescent="0.45">
      <c r="B332" s="8" t="s">
        <v>280</v>
      </c>
      <c r="C332" s="9">
        <v>45769</v>
      </c>
      <c r="D332" s="19" t="s">
        <v>216</v>
      </c>
      <c r="E332" s="25">
        <v>46930</v>
      </c>
    </row>
    <row r="333" spans="2:5" x14ac:dyDescent="0.45">
      <c r="B333" s="8" t="s">
        <v>280</v>
      </c>
      <c r="C333" s="9">
        <v>45770</v>
      </c>
      <c r="D333" s="19" t="s">
        <v>250</v>
      </c>
      <c r="E333" s="25">
        <v>185884</v>
      </c>
    </row>
    <row r="334" spans="2:5" x14ac:dyDescent="0.45">
      <c r="B334" s="8" t="s">
        <v>280</v>
      </c>
      <c r="C334" s="9">
        <v>45770</v>
      </c>
      <c r="D334" s="19" t="s">
        <v>216</v>
      </c>
      <c r="E334" s="25">
        <v>30500</v>
      </c>
    </row>
    <row r="335" spans="2:5" x14ac:dyDescent="0.45">
      <c r="B335" s="8" t="s">
        <v>280</v>
      </c>
      <c r="C335" s="9">
        <v>45771</v>
      </c>
      <c r="D335" s="19" t="s">
        <v>218</v>
      </c>
      <c r="E335" s="25">
        <v>29744</v>
      </c>
    </row>
    <row r="336" spans="2:5" x14ac:dyDescent="0.45">
      <c r="B336" s="8" t="s">
        <v>280</v>
      </c>
      <c r="C336" s="9">
        <v>45771</v>
      </c>
      <c r="D336" s="19" t="s">
        <v>218</v>
      </c>
      <c r="E336" s="25">
        <v>34534</v>
      </c>
    </row>
    <row r="337" spans="2:5" x14ac:dyDescent="0.45">
      <c r="B337" s="8" t="s">
        <v>280</v>
      </c>
      <c r="C337" s="9">
        <v>45772</v>
      </c>
      <c r="D337" s="19" t="s">
        <v>249</v>
      </c>
      <c r="E337" s="25">
        <v>206500</v>
      </c>
    </row>
    <row r="338" spans="2:5" x14ac:dyDescent="0.45">
      <c r="B338" s="8" t="s">
        <v>280</v>
      </c>
      <c r="C338" s="9">
        <v>45772</v>
      </c>
      <c r="D338" s="19" t="s">
        <v>222</v>
      </c>
      <c r="E338" s="25">
        <v>8017</v>
      </c>
    </row>
    <row r="339" spans="2:5" x14ac:dyDescent="0.45">
      <c r="B339" s="8" t="s">
        <v>280</v>
      </c>
      <c r="C339" s="9">
        <v>45772</v>
      </c>
      <c r="D339" s="19" t="s">
        <v>222</v>
      </c>
      <c r="E339" s="25">
        <v>12318</v>
      </c>
    </row>
    <row r="340" spans="2:5" x14ac:dyDescent="0.45">
      <c r="B340" s="8" t="s">
        <v>280</v>
      </c>
      <c r="C340" s="9">
        <v>45772</v>
      </c>
      <c r="D340" s="19" t="s">
        <v>222</v>
      </c>
      <c r="E340" s="25">
        <v>15083</v>
      </c>
    </row>
    <row r="341" spans="2:5" x14ac:dyDescent="0.45">
      <c r="B341" s="8" t="s">
        <v>280</v>
      </c>
      <c r="C341" s="9">
        <v>45772</v>
      </c>
      <c r="D341" s="19" t="s">
        <v>215</v>
      </c>
      <c r="E341" s="25">
        <v>216000</v>
      </c>
    </row>
    <row r="342" spans="2:5" x14ac:dyDescent="0.45">
      <c r="B342" s="8" t="s">
        <v>280</v>
      </c>
      <c r="C342" s="9">
        <v>45772</v>
      </c>
      <c r="D342" s="19" t="s">
        <v>216</v>
      </c>
      <c r="E342" s="25">
        <v>54330</v>
      </c>
    </row>
    <row r="343" spans="2:5" x14ac:dyDescent="0.45">
      <c r="B343" s="8" t="s">
        <v>280</v>
      </c>
      <c r="C343" s="9">
        <v>45773</v>
      </c>
      <c r="D343" s="19" t="s">
        <v>222</v>
      </c>
      <c r="E343" s="25">
        <v>7839</v>
      </c>
    </row>
    <row r="344" spans="2:5" x14ac:dyDescent="0.45">
      <c r="B344" s="8" t="s">
        <v>280</v>
      </c>
      <c r="C344" s="9">
        <v>45773</v>
      </c>
      <c r="D344" s="19" t="s">
        <v>248</v>
      </c>
      <c r="E344" s="25">
        <v>41200</v>
      </c>
    </row>
    <row r="345" spans="2:5" x14ac:dyDescent="0.45">
      <c r="B345" s="8" t="s">
        <v>280</v>
      </c>
      <c r="C345" s="9">
        <v>45774</v>
      </c>
      <c r="D345" s="19" t="s">
        <v>246</v>
      </c>
      <c r="E345" s="25">
        <v>249700</v>
      </c>
    </row>
    <row r="346" spans="2:5" x14ac:dyDescent="0.45">
      <c r="B346" s="8" t="s">
        <v>280</v>
      </c>
      <c r="C346" s="9">
        <v>45774</v>
      </c>
      <c r="D346" s="19" t="s">
        <v>222</v>
      </c>
      <c r="E346" s="25">
        <v>8977</v>
      </c>
    </row>
    <row r="347" spans="2:5" x14ac:dyDescent="0.45">
      <c r="B347" s="8" t="s">
        <v>280</v>
      </c>
      <c r="C347" s="9">
        <v>45774</v>
      </c>
      <c r="D347" s="19" t="s">
        <v>247</v>
      </c>
      <c r="E347" s="25">
        <v>26400</v>
      </c>
    </row>
    <row r="348" spans="2:5" x14ac:dyDescent="0.45">
      <c r="B348" s="8" t="s">
        <v>280</v>
      </c>
      <c r="C348" s="9">
        <v>45774</v>
      </c>
      <c r="D348" s="19" t="s">
        <v>216</v>
      </c>
      <c r="E348" s="25">
        <v>67600</v>
      </c>
    </row>
    <row r="349" spans="2:5" x14ac:dyDescent="0.45">
      <c r="B349" s="8" t="s">
        <v>280</v>
      </c>
      <c r="C349" s="9">
        <v>45775</v>
      </c>
      <c r="D349" s="19" t="s">
        <v>218</v>
      </c>
      <c r="E349" s="25">
        <v>53897</v>
      </c>
    </row>
    <row r="350" spans="2:5" x14ac:dyDescent="0.45">
      <c r="B350" s="8" t="s">
        <v>280</v>
      </c>
      <c r="C350" s="9">
        <v>45775</v>
      </c>
      <c r="D350" s="19" t="s">
        <v>218</v>
      </c>
      <c r="E350" s="25" t="s">
        <v>245</v>
      </c>
    </row>
    <row r="351" spans="2:5" x14ac:dyDescent="0.45">
      <c r="B351" s="8" t="s">
        <v>280</v>
      </c>
      <c r="C351" s="9">
        <v>45775</v>
      </c>
      <c r="D351" s="19" t="s">
        <v>218</v>
      </c>
      <c r="E351" s="25">
        <v>39097</v>
      </c>
    </row>
    <row r="352" spans="2:5" x14ac:dyDescent="0.45">
      <c r="B352" s="8" t="s">
        <v>280</v>
      </c>
      <c r="C352" s="9">
        <v>45776</v>
      </c>
      <c r="D352" s="19" t="s">
        <v>218</v>
      </c>
      <c r="E352" s="25">
        <v>40842</v>
      </c>
    </row>
    <row r="353" spans="2:5" x14ac:dyDescent="0.45">
      <c r="B353" s="8" t="s">
        <v>280</v>
      </c>
      <c r="C353" s="9">
        <v>45777</v>
      </c>
      <c r="D353" s="19" t="s">
        <v>58</v>
      </c>
      <c r="E353" s="25">
        <v>3641</v>
      </c>
    </row>
    <row r="354" spans="2:5" x14ac:dyDescent="0.45">
      <c r="B354" s="8" t="s">
        <v>280</v>
      </c>
      <c r="C354" s="9">
        <v>45777</v>
      </c>
      <c r="D354" s="19" t="s">
        <v>59</v>
      </c>
      <c r="E354" s="25">
        <v>48490</v>
      </c>
    </row>
    <row r="355" spans="2:5" x14ac:dyDescent="0.45">
      <c r="B355" s="8" t="s">
        <v>280</v>
      </c>
      <c r="C355" s="9">
        <v>45777</v>
      </c>
      <c r="D355" s="19" t="s">
        <v>218</v>
      </c>
      <c r="E355" s="25">
        <v>28123</v>
      </c>
    </row>
    <row r="356" spans="2:5" x14ac:dyDescent="0.45">
      <c r="B356" s="12" t="s">
        <v>302</v>
      </c>
      <c r="C356" s="13">
        <v>45778</v>
      </c>
      <c r="D356" s="14" t="s">
        <v>164</v>
      </c>
      <c r="E356" s="21" t="s">
        <v>328</v>
      </c>
    </row>
    <row r="357" spans="2:5" x14ac:dyDescent="0.45">
      <c r="B357" s="12" t="s">
        <v>302</v>
      </c>
      <c r="C357" s="13">
        <v>45778</v>
      </c>
      <c r="D357" s="14" t="s">
        <v>329</v>
      </c>
      <c r="E357" s="15">
        <v>933610</v>
      </c>
    </row>
    <row r="358" spans="2:5" x14ac:dyDescent="0.45">
      <c r="B358" s="12" t="s">
        <v>302</v>
      </c>
      <c r="C358" s="13">
        <v>45778</v>
      </c>
      <c r="D358" s="14" t="s">
        <v>216</v>
      </c>
      <c r="E358" s="15">
        <v>82650</v>
      </c>
    </row>
    <row r="359" spans="2:5" x14ac:dyDescent="0.45">
      <c r="B359" s="12" t="s">
        <v>302</v>
      </c>
      <c r="C359" s="13">
        <v>45779</v>
      </c>
      <c r="D359" s="14" t="s">
        <v>228</v>
      </c>
      <c r="E359" s="15">
        <v>282685</v>
      </c>
    </row>
    <row r="360" spans="2:5" x14ac:dyDescent="0.45">
      <c r="B360" s="12" t="s">
        <v>302</v>
      </c>
      <c r="C360" s="13">
        <v>45779</v>
      </c>
      <c r="D360" s="14" t="s">
        <v>250</v>
      </c>
      <c r="E360" s="15">
        <v>244964</v>
      </c>
    </row>
    <row r="361" spans="2:5" x14ac:dyDescent="0.45">
      <c r="B361" s="12" t="s">
        <v>302</v>
      </c>
      <c r="C361" s="13">
        <v>45779</v>
      </c>
      <c r="D361" s="14" t="s">
        <v>216</v>
      </c>
      <c r="E361" s="15">
        <v>50250</v>
      </c>
    </row>
    <row r="362" spans="2:5" x14ac:dyDescent="0.45">
      <c r="B362" s="12" t="s">
        <v>302</v>
      </c>
      <c r="C362" s="13">
        <v>45779</v>
      </c>
      <c r="D362" s="14" t="s">
        <v>216</v>
      </c>
      <c r="E362" s="15">
        <v>32000</v>
      </c>
    </row>
    <row r="363" spans="2:5" x14ac:dyDescent="0.45">
      <c r="B363" s="12" t="s">
        <v>302</v>
      </c>
      <c r="C363" s="13">
        <v>45782</v>
      </c>
      <c r="D363" s="14" t="s">
        <v>216</v>
      </c>
      <c r="E363" s="15">
        <v>186150</v>
      </c>
    </row>
    <row r="364" spans="2:5" x14ac:dyDescent="0.45">
      <c r="B364" s="12" t="s">
        <v>302</v>
      </c>
      <c r="C364" s="13">
        <v>45782</v>
      </c>
      <c r="D364" s="14" t="s">
        <v>216</v>
      </c>
      <c r="E364" s="15">
        <v>41950</v>
      </c>
    </row>
    <row r="365" spans="2:5" x14ac:dyDescent="0.45">
      <c r="B365" s="12" t="s">
        <v>302</v>
      </c>
      <c r="C365" s="13">
        <v>45783</v>
      </c>
      <c r="D365" s="14" t="s">
        <v>216</v>
      </c>
      <c r="E365" s="15">
        <v>428155</v>
      </c>
    </row>
    <row r="366" spans="2:5" x14ac:dyDescent="0.45">
      <c r="B366" s="12" t="s">
        <v>302</v>
      </c>
      <c r="C366" s="13">
        <v>45783</v>
      </c>
      <c r="D366" s="14" t="s">
        <v>216</v>
      </c>
      <c r="E366" s="15">
        <v>166</v>
      </c>
    </row>
    <row r="367" spans="2:5" x14ac:dyDescent="0.45">
      <c r="B367" s="12" t="s">
        <v>302</v>
      </c>
      <c r="C367" s="13">
        <v>45784</v>
      </c>
      <c r="D367" s="14" t="s">
        <v>327</v>
      </c>
      <c r="E367" s="15">
        <v>390455</v>
      </c>
    </row>
    <row r="368" spans="2:5" x14ac:dyDescent="0.45">
      <c r="B368" s="12" t="s">
        <v>302</v>
      </c>
      <c r="C368" s="13">
        <v>45784</v>
      </c>
      <c r="D368" s="14" t="s">
        <v>216</v>
      </c>
      <c r="E368" s="15">
        <v>33250</v>
      </c>
    </row>
    <row r="369" spans="2:5" x14ac:dyDescent="0.45">
      <c r="B369" s="12" t="s">
        <v>302</v>
      </c>
      <c r="C369" s="13">
        <v>45785</v>
      </c>
      <c r="D369" s="14" t="s">
        <v>218</v>
      </c>
      <c r="E369" s="15">
        <v>40842</v>
      </c>
    </row>
    <row r="370" spans="2:5" x14ac:dyDescent="0.45">
      <c r="B370" s="12" t="s">
        <v>302</v>
      </c>
      <c r="C370" s="13">
        <v>45786</v>
      </c>
      <c r="D370" s="14" t="s">
        <v>229</v>
      </c>
      <c r="E370" s="15">
        <v>213000</v>
      </c>
    </row>
    <row r="371" spans="2:5" x14ac:dyDescent="0.45">
      <c r="B371" s="12" t="s">
        <v>302</v>
      </c>
      <c r="C371" s="13">
        <v>45786</v>
      </c>
      <c r="D371" s="14" t="s">
        <v>228</v>
      </c>
      <c r="E371" s="15">
        <v>42990</v>
      </c>
    </row>
    <row r="372" spans="2:5" x14ac:dyDescent="0.45">
      <c r="B372" s="12" t="s">
        <v>302</v>
      </c>
      <c r="C372" s="13">
        <v>45786</v>
      </c>
      <c r="D372" s="14" t="s">
        <v>216</v>
      </c>
      <c r="E372" s="15">
        <v>63000</v>
      </c>
    </row>
    <row r="373" spans="2:5" x14ac:dyDescent="0.45">
      <c r="B373" s="12" t="s">
        <v>302</v>
      </c>
      <c r="C373" s="13">
        <v>45786</v>
      </c>
      <c r="D373" s="14" t="s">
        <v>216</v>
      </c>
      <c r="E373" s="15">
        <v>64000</v>
      </c>
    </row>
    <row r="374" spans="2:5" x14ac:dyDescent="0.45">
      <c r="B374" s="12" t="s">
        <v>302</v>
      </c>
      <c r="C374" s="13">
        <v>45787</v>
      </c>
      <c r="D374" s="14" t="s">
        <v>323</v>
      </c>
      <c r="E374" s="15">
        <v>29000</v>
      </c>
    </row>
    <row r="375" spans="2:5" x14ac:dyDescent="0.45">
      <c r="B375" s="12" t="s">
        <v>302</v>
      </c>
      <c r="C375" s="13">
        <v>45787</v>
      </c>
      <c r="D375" s="14" t="s">
        <v>222</v>
      </c>
      <c r="E375" s="15">
        <v>12167</v>
      </c>
    </row>
    <row r="376" spans="2:5" x14ac:dyDescent="0.45">
      <c r="B376" s="12" t="s">
        <v>302</v>
      </c>
      <c r="C376" s="13">
        <v>45787</v>
      </c>
      <c r="D376" s="14" t="s">
        <v>222</v>
      </c>
      <c r="E376" s="15">
        <v>7575</v>
      </c>
    </row>
    <row r="377" spans="2:5" x14ac:dyDescent="0.45">
      <c r="B377" s="12" t="s">
        <v>302</v>
      </c>
      <c r="C377" s="13">
        <v>45787</v>
      </c>
      <c r="D377" s="14" t="s">
        <v>324</v>
      </c>
      <c r="E377" s="15">
        <v>21900</v>
      </c>
    </row>
    <row r="378" spans="2:5" x14ac:dyDescent="0.45">
      <c r="B378" s="12" t="s">
        <v>302</v>
      </c>
      <c r="C378" s="13">
        <v>45787</v>
      </c>
      <c r="D378" s="14" t="s">
        <v>216</v>
      </c>
      <c r="E378" s="15">
        <v>7200</v>
      </c>
    </row>
    <row r="379" spans="2:5" x14ac:dyDescent="0.45">
      <c r="B379" s="12" t="s">
        <v>302</v>
      </c>
      <c r="C379" s="13">
        <v>45787</v>
      </c>
      <c r="D379" s="14" t="s">
        <v>325</v>
      </c>
      <c r="E379" s="15">
        <v>99903</v>
      </c>
    </row>
    <row r="380" spans="2:5" x14ac:dyDescent="0.45">
      <c r="B380" s="12" t="s">
        <v>302</v>
      </c>
      <c r="C380" s="13">
        <v>45787</v>
      </c>
      <c r="D380" s="14" t="s">
        <v>326</v>
      </c>
      <c r="E380" s="15">
        <v>34000</v>
      </c>
    </row>
    <row r="381" spans="2:5" x14ac:dyDescent="0.45">
      <c r="B381" s="12" t="s">
        <v>302</v>
      </c>
      <c r="C381" s="13">
        <v>45788</v>
      </c>
      <c r="D381" s="14" t="s">
        <v>250</v>
      </c>
      <c r="E381" s="15">
        <v>69187</v>
      </c>
    </row>
    <row r="382" spans="2:5" x14ac:dyDescent="0.45">
      <c r="B382" s="12" t="s">
        <v>302</v>
      </c>
      <c r="C382" s="13">
        <v>45788</v>
      </c>
      <c r="D382" s="14" t="s">
        <v>216</v>
      </c>
      <c r="E382" s="15">
        <v>67450</v>
      </c>
    </row>
    <row r="383" spans="2:5" x14ac:dyDescent="0.45">
      <c r="B383" s="12" t="s">
        <v>302</v>
      </c>
      <c r="C383" s="13">
        <v>45789</v>
      </c>
      <c r="D383" s="14" t="s">
        <v>322</v>
      </c>
      <c r="E383" s="15">
        <v>66251</v>
      </c>
    </row>
    <row r="384" spans="2:5" x14ac:dyDescent="0.45">
      <c r="B384" s="12" t="s">
        <v>302</v>
      </c>
      <c r="C384" s="13">
        <v>45789</v>
      </c>
      <c r="D384" s="14" t="s">
        <v>213</v>
      </c>
      <c r="E384" s="15">
        <v>333200</v>
      </c>
    </row>
    <row r="385" spans="2:5" x14ac:dyDescent="0.45">
      <c r="B385" s="12" t="s">
        <v>302</v>
      </c>
      <c r="C385" s="13">
        <v>45790</v>
      </c>
      <c r="D385" s="14" t="s">
        <v>217</v>
      </c>
      <c r="E385" s="15">
        <v>164989</v>
      </c>
    </row>
    <row r="386" spans="2:5" x14ac:dyDescent="0.45">
      <c r="B386" s="12" t="s">
        <v>302</v>
      </c>
      <c r="C386" s="13">
        <v>45791</v>
      </c>
      <c r="D386" s="14" t="s">
        <v>218</v>
      </c>
      <c r="E386" s="15">
        <v>40842</v>
      </c>
    </row>
    <row r="387" spans="2:5" x14ac:dyDescent="0.45">
      <c r="B387" s="12" t="s">
        <v>302</v>
      </c>
      <c r="C387" s="13">
        <v>45791</v>
      </c>
      <c r="D387" s="14" t="s">
        <v>216</v>
      </c>
      <c r="E387" s="15">
        <v>23490</v>
      </c>
    </row>
    <row r="388" spans="2:5" x14ac:dyDescent="0.45">
      <c r="B388" s="12" t="s">
        <v>302</v>
      </c>
      <c r="C388" s="13">
        <v>45791</v>
      </c>
      <c r="D388" s="14" t="s">
        <v>230</v>
      </c>
      <c r="E388" s="15">
        <v>264302</v>
      </c>
    </row>
    <row r="389" spans="2:5" x14ac:dyDescent="0.45">
      <c r="B389" s="12" t="s">
        <v>302</v>
      </c>
      <c r="C389" s="13">
        <v>45792</v>
      </c>
      <c r="D389" s="14" t="s">
        <v>218</v>
      </c>
      <c r="E389" s="15">
        <v>37812</v>
      </c>
    </row>
    <row r="390" spans="2:5" x14ac:dyDescent="0.45">
      <c r="B390" s="12" t="s">
        <v>302</v>
      </c>
      <c r="C390" s="13">
        <v>45792</v>
      </c>
      <c r="D390" s="14" t="s">
        <v>218</v>
      </c>
      <c r="E390" s="15">
        <v>35203</v>
      </c>
    </row>
    <row r="391" spans="2:5" x14ac:dyDescent="0.45">
      <c r="B391" s="12" t="s">
        <v>302</v>
      </c>
      <c r="C391" s="13">
        <v>45793</v>
      </c>
      <c r="D391" s="14" t="s">
        <v>218</v>
      </c>
      <c r="E391" s="15">
        <v>44346</v>
      </c>
    </row>
    <row r="392" spans="2:5" x14ac:dyDescent="0.45">
      <c r="B392" s="12" t="s">
        <v>302</v>
      </c>
      <c r="C392" s="13">
        <v>45793</v>
      </c>
      <c r="D392" s="14" t="s">
        <v>321</v>
      </c>
      <c r="E392" s="15">
        <v>60000</v>
      </c>
    </row>
    <row r="393" spans="2:5" x14ac:dyDescent="0.45">
      <c r="B393" s="12" t="s">
        <v>302</v>
      </c>
      <c r="C393" s="13">
        <v>45793</v>
      </c>
      <c r="D393" s="14" t="s">
        <v>215</v>
      </c>
      <c r="E393" s="15">
        <v>216000</v>
      </c>
    </row>
    <row r="394" spans="2:5" x14ac:dyDescent="0.45">
      <c r="B394" s="12" t="s">
        <v>302</v>
      </c>
      <c r="C394" s="13">
        <v>45793</v>
      </c>
      <c r="D394" s="14" t="s">
        <v>216</v>
      </c>
      <c r="E394" s="15">
        <v>231205</v>
      </c>
    </row>
    <row r="395" spans="2:5" x14ac:dyDescent="0.45">
      <c r="B395" s="12" t="s">
        <v>302</v>
      </c>
      <c r="C395" s="13">
        <v>45794</v>
      </c>
      <c r="D395" s="14" t="s">
        <v>218</v>
      </c>
      <c r="E395" s="15">
        <v>38062</v>
      </c>
    </row>
    <row r="396" spans="2:5" x14ac:dyDescent="0.45">
      <c r="B396" s="12" t="s">
        <v>302</v>
      </c>
      <c r="C396" s="13">
        <v>45794</v>
      </c>
      <c r="D396" s="14" t="s">
        <v>216</v>
      </c>
      <c r="E396" s="15">
        <v>42750</v>
      </c>
    </row>
    <row r="397" spans="2:5" x14ac:dyDescent="0.45">
      <c r="B397" s="12" t="s">
        <v>302</v>
      </c>
      <c r="C397" s="13">
        <v>45797</v>
      </c>
      <c r="D397" s="14" t="s">
        <v>218</v>
      </c>
      <c r="E397" s="15">
        <v>29178</v>
      </c>
    </row>
    <row r="398" spans="2:5" x14ac:dyDescent="0.45">
      <c r="B398" s="12" t="s">
        <v>302</v>
      </c>
      <c r="C398" s="13">
        <v>45797</v>
      </c>
      <c r="D398" s="14" t="s">
        <v>320</v>
      </c>
      <c r="E398" s="15">
        <v>26591</v>
      </c>
    </row>
    <row r="399" spans="2:5" x14ac:dyDescent="0.45">
      <c r="B399" s="12" t="s">
        <v>302</v>
      </c>
      <c r="C399" s="13">
        <v>45797</v>
      </c>
      <c r="D399" s="14" t="s">
        <v>222</v>
      </c>
      <c r="E399" s="15">
        <v>25707</v>
      </c>
    </row>
    <row r="400" spans="2:5" x14ac:dyDescent="0.45">
      <c r="B400" s="12" t="s">
        <v>302</v>
      </c>
      <c r="C400" s="13">
        <v>45797</v>
      </c>
      <c r="D400" s="14" t="s">
        <v>216</v>
      </c>
      <c r="E400" s="15">
        <v>84150</v>
      </c>
    </row>
    <row r="401" spans="2:5" x14ac:dyDescent="0.45">
      <c r="B401" s="12" t="s">
        <v>302</v>
      </c>
      <c r="C401" s="13">
        <v>45799</v>
      </c>
      <c r="D401" s="14" t="s">
        <v>218</v>
      </c>
      <c r="E401" s="15">
        <v>28123</v>
      </c>
    </row>
    <row r="402" spans="2:5" x14ac:dyDescent="0.45">
      <c r="B402" s="12" t="s">
        <v>302</v>
      </c>
      <c r="C402" s="13">
        <v>45799</v>
      </c>
      <c r="D402" s="14" t="s">
        <v>216</v>
      </c>
      <c r="E402" s="15">
        <v>29150</v>
      </c>
    </row>
    <row r="403" spans="2:5" x14ac:dyDescent="0.45">
      <c r="B403" s="12" t="s">
        <v>302</v>
      </c>
      <c r="C403" s="13">
        <v>45800</v>
      </c>
      <c r="D403" s="14" t="s">
        <v>215</v>
      </c>
      <c r="E403" s="15">
        <v>214000</v>
      </c>
    </row>
    <row r="404" spans="2:5" x14ac:dyDescent="0.45">
      <c r="B404" s="12" t="s">
        <v>302</v>
      </c>
      <c r="C404" s="13">
        <v>45800</v>
      </c>
      <c r="D404" s="14" t="s">
        <v>216</v>
      </c>
      <c r="E404" s="15">
        <v>265975</v>
      </c>
    </row>
    <row r="405" spans="2:5" x14ac:dyDescent="0.45">
      <c r="B405" s="12" t="s">
        <v>302</v>
      </c>
      <c r="C405" s="13">
        <v>45801</v>
      </c>
      <c r="D405" s="14" t="s">
        <v>318</v>
      </c>
      <c r="E405" s="15">
        <v>88500</v>
      </c>
    </row>
    <row r="406" spans="2:5" x14ac:dyDescent="0.45">
      <c r="B406" s="12" t="s">
        <v>302</v>
      </c>
      <c r="C406" s="13">
        <v>45801</v>
      </c>
      <c r="D406" s="14" t="s">
        <v>319</v>
      </c>
      <c r="E406" s="15">
        <v>427411</v>
      </c>
    </row>
    <row r="407" spans="2:5" x14ac:dyDescent="0.45">
      <c r="B407" s="12" t="s">
        <v>302</v>
      </c>
      <c r="C407" s="13">
        <v>45802</v>
      </c>
      <c r="D407" s="14" t="s">
        <v>316</v>
      </c>
      <c r="E407" s="15">
        <v>54620</v>
      </c>
    </row>
    <row r="408" spans="2:5" x14ac:dyDescent="0.45">
      <c r="B408" s="12" t="s">
        <v>302</v>
      </c>
      <c r="C408" s="13">
        <v>45802</v>
      </c>
      <c r="D408" s="14" t="s">
        <v>317</v>
      </c>
      <c r="E408" s="15">
        <v>171160</v>
      </c>
    </row>
    <row r="409" spans="2:5" x14ac:dyDescent="0.45">
      <c r="B409" s="12" t="s">
        <v>302</v>
      </c>
      <c r="C409" s="13">
        <v>45803</v>
      </c>
      <c r="D409" s="14" t="s">
        <v>218</v>
      </c>
      <c r="E409" s="15">
        <v>40256</v>
      </c>
    </row>
    <row r="410" spans="2:5" x14ac:dyDescent="0.45">
      <c r="B410" s="12" t="s">
        <v>302</v>
      </c>
      <c r="C410" s="13">
        <v>45804</v>
      </c>
      <c r="D410" s="14" t="s">
        <v>315</v>
      </c>
      <c r="E410" s="15">
        <v>26400</v>
      </c>
    </row>
    <row r="411" spans="2:5" x14ac:dyDescent="0.45">
      <c r="B411" s="12" t="s">
        <v>302</v>
      </c>
      <c r="C411" s="13">
        <v>45805</v>
      </c>
      <c r="D411" s="14" t="s">
        <v>218</v>
      </c>
      <c r="E411" s="15">
        <v>57912</v>
      </c>
    </row>
    <row r="412" spans="2:5" x14ac:dyDescent="0.45">
      <c r="B412" s="12" t="s">
        <v>302</v>
      </c>
      <c r="C412" s="13">
        <v>45805</v>
      </c>
      <c r="D412" s="14" t="s">
        <v>216</v>
      </c>
      <c r="E412" s="15">
        <v>52850</v>
      </c>
    </row>
    <row r="413" spans="2:5" x14ac:dyDescent="0.45">
      <c r="B413" s="12" t="s">
        <v>302</v>
      </c>
      <c r="C413" s="13">
        <v>45805</v>
      </c>
      <c r="D413" s="14" t="s">
        <v>216</v>
      </c>
      <c r="E413" s="15">
        <v>86350</v>
      </c>
    </row>
    <row r="414" spans="2:5" x14ac:dyDescent="0.45">
      <c r="B414" s="12" t="s">
        <v>302</v>
      </c>
      <c r="C414" s="13">
        <v>45806</v>
      </c>
      <c r="D414" s="14" t="s">
        <v>314</v>
      </c>
      <c r="E414" s="15">
        <v>654600</v>
      </c>
    </row>
    <row r="415" spans="2:5" x14ac:dyDescent="0.45">
      <c r="B415" s="12" t="s">
        <v>302</v>
      </c>
      <c r="C415" s="13">
        <v>45806</v>
      </c>
      <c r="D415" s="14" t="s">
        <v>216</v>
      </c>
      <c r="E415" s="15">
        <v>46950</v>
      </c>
    </row>
    <row r="416" spans="2:5" x14ac:dyDescent="0.45">
      <c r="B416" s="12" t="s">
        <v>302</v>
      </c>
      <c r="C416" s="13">
        <v>45807</v>
      </c>
      <c r="D416" s="14" t="s">
        <v>164</v>
      </c>
      <c r="E416" s="21" t="s">
        <v>313</v>
      </c>
    </row>
    <row r="417" spans="2:5" x14ac:dyDescent="0.45">
      <c r="B417" s="12" t="s">
        <v>302</v>
      </c>
      <c r="C417" s="13">
        <v>45807</v>
      </c>
      <c r="D417" s="14" t="s">
        <v>255</v>
      </c>
      <c r="E417" s="15">
        <v>7460</v>
      </c>
    </row>
    <row r="418" spans="2:5" x14ac:dyDescent="0.45">
      <c r="B418" s="12" t="s">
        <v>302</v>
      </c>
      <c r="C418" s="13">
        <v>45807</v>
      </c>
      <c r="D418" s="14" t="s">
        <v>218</v>
      </c>
      <c r="E418" s="15">
        <v>59527</v>
      </c>
    </row>
    <row r="419" spans="2:5" x14ac:dyDescent="0.45">
      <c r="B419" s="12" t="s">
        <v>302</v>
      </c>
      <c r="C419" s="13">
        <v>45807</v>
      </c>
      <c r="D419" s="14" t="s">
        <v>263</v>
      </c>
      <c r="E419" s="15">
        <v>300000</v>
      </c>
    </row>
    <row r="420" spans="2:5" x14ac:dyDescent="0.45">
      <c r="B420" s="12" t="s">
        <v>302</v>
      </c>
      <c r="C420" s="13">
        <v>45808</v>
      </c>
      <c r="D420" s="14" t="s">
        <v>58</v>
      </c>
      <c r="E420" s="15">
        <v>5714.02</v>
      </c>
    </row>
    <row r="421" spans="2:5" x14ac:dyDescent="0.45">
      <c r="B421" s="12" t="s">
        <v>302</v>
      </c>
      <c r="C421" s="13">
        <v>45808</v>
      </c>
      <c r="D421" s="14" t="s">
        <v>59</v>
      </c>
      <c r="E421" s="15">
        <v>48490</v>
      </c>
    </row>
    <row r="422" spans="2:5" x14ac:dyDescent="0.45">
      <c r="B422" s="8" t="s">
        <v>330</v>
      </c>
      <c r="C422" s="9" t="s">
        <v>331</v>
      </c>
      <c r="D422" s="19" t="s">
        <v>331</v>
      </c>
      <c r="E422" s="25" t="s">
        <v>331</v>
      </c>
    </row>
    <row r="423" spans="2:5" x14ac:dyDescent="0.45">
      <c r="B423" s="12" t="s">
        <v>332</v>
      </c>
      <c r="C423" s="13" t="s">
        <v>331</v>
      </c>
      <c r="D423" s="14" t="s">
        <v>331</v>
      </c>
      <c r="E423" s="15" t="s">
        <v>331</v>
      </c>
    </row>
    <row r="424" spans="2:5" x14ac:dyDescent="0.45">
      <c r="B424" s="8" t="s">
        <v>251</v>
      </c>
      <c r="C424" s="9" t="s">
        <v>331</v>
      </c>
      <c r="D424" s="19" t="s">
        <v>331</v>
      </c>
      <c r="E424" s="25" t="s">
        <v>331</v>
      </c>
    </row>
    <row r="425" spans="2:5" x14ac:dyDescent="0.45">
      <c r="B425" s="12" t="s">
        <v>279</v>
      </c>
      <c r="C425" s="13" t="s">
        <v>331</v>
      </c>
      <c r="D425" s="14" t="s">
        <v>331</v>
      </c>
      <c r="E425" s="15" t="s">
        <v>331</v>
      </c>
    </row>
    <row r="426" spans="2:5" x14ac:dyDescent="0.45">
      <c r="B426" s="8" t="s">
        <v>334</v>
      </c>
      <c r="C426" s="9">
        <v>45778</v>
      </c>
      <c r="D426" s="19" t="s">
        <v>333</v>
      </c>
      <c r="E426" s="25">
        <v>198342</v>
      </c>
    </row>
    <row r="427" spans="2:5" x14ac:dyDescent="0.45">
      <c r="B427" s="8" t="s">
        <v>334</v>
      </c>
      <c r="C427" s="9">
        <v>45778</v>
      </c>
      <c r="D427" s="19" t="s">
        <v>263</v>
      </c>
      <c r="E427" s="25">
        <v>500000</v>
      </c>
    </row>
    <row r="428" spans="2:5" x14ac:dyDescent="0.45">
      <c r="B428" s="8" t="s">
        <v>334</v>
      </c>
      <c r="C428" s="9">
        <v>45779</v>
      </c>
      <c r="D428" s="19" t="s">
        <v>255</v>
      </c>
      <c r="E428" s="25">
        <v>7460</v>
      </c>
    </row>
    <row r="429" spans="2:5" x14ac:dyDescent="0.45">
      <c r="B429" s="8" t="s">
        <v>334</v>
      </c>
      <c r="C429" s="9">
        <v>45808</v>
      </c>
      <c r="D429" s="19" t="s">
        <v>58</v>
      </c>
      <c r="E429" s="25">
        <v>9900.9599999999991</v>
      </c>
    </row>
  </sheetData>
  <autoFilter ref="B2:E2" xr:uid="{4908F929-613E-42C6-BF87-488F9F7BB804}"/>
  <sortState xmlns:xlrd2="http://schemas.microsoft.com/office/spreadsheetml/2017/richdata2" ref="B3:E429">
    <sortCondition ref="B2:B429"/>
  </sortState>
  <phoneticPr fontId="2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8387A-DD4B-4F6C-A88B-03160A7880E6}">
  <dimension ref="B2:J264"/>
  <sheetViews>
    <sheetView topLeftCell="A236" zoomScale="55" zoomScaleNormal="55" workbookViewId="0">
      <selection activeCell="C264" sqref="C264:E264"/>
    </sheetView>
  </sheetViews>
  <sheetFormatPr baseColWidth="10" defaultRowHeight="14.25" x14ac:dyDescent="0.45"/>
  <cols>
    <col min="2" max="2" width="22.33203125" customWidth="1"/>
    <col min="3" max="3" width="12.73046875" customWidth="1"/>
    <col min="4" max="4" width="30.53125" bestFit="1" customWidth="1"/>
    <col min="5" max="5" width="15.1328125" customWidth="1"/>
    <col min="7" max="7" width="22.53125" customWidth="1"/>
    <col min="8" max="8" width="10.9296875" bestFit="1" customWidth="1"/>
    <col min="9" max="9" width="26.73046875" bestFit="1" customWidth="1"/>
    <col min="10" max="10" width="13.86328125" bestFit="1" customWidth="1"/>
  </cols>
  <sheetData>
    <row r="2" spans="2:10" s="2" customFormat="1" x14ac:dyDescent="0.45">
      <c r="B2" s="1" t="s">
        <v>8</v>
      </c>
      <c r="C2" s="1" t="s">
        <v>2</v>
      </c>
      <c r="D2" s="1" t="s">
        <v>0</v>
      </c>
      <c r="E2" s="1" t="s">
        <v>1</v>
      </c>
      <c r="G2"/>
      <c r="H2"/>
      <c r="I2"/>
      <c r="J2"/>
    </row>
    <row r="3" spans="2:10" x14ac:dyDescent="0.45">
      <c r="B3" s="12" t="s">
        <v>90</v>
      </c>
      <c r="C3" s="13">
        <v>45687</v>
      </c>
      <c r="D3" s="17" t="s">
        <v>58</v>
      </c>
      <c r="E3" s="18">
        <v>1.49</v>
      </c>
    </row>
    <row r="4" spans="2:10" x14ac:dyDescent="0.45">
      <c r="B4" s="12" t="s">
        <v>90</v>
      </c>
      <c r="C4" s="13">
        <v>45682</v>
      </c>
      <c r="D4" s="16" t="s">
        <v>91</v>
      </c>
      <c r="E4" s="18">
        <v>6.55</v>
      </c>
    </row>
    <row r="5" spans="2:10" x14ac:dyDescent="0.45">
      <c r="B5" s="12" t="s">
        <v>90</v>
      </c>
      <c r="C5" s="13"/>
      <c r="D5" s="16" t="s">
        <v>92</v>
      </c>
      <c r="E5" s="18"/>
    </row>
    <row r="6" spans="2:10" x14ac:dyDescent="0.45">
      <c r="B6" s="12" t="s">
        <v>90</v>
      </c>
      <c r="C6" s="13">
        <v>45680</v>
      </c>
      <c r="D6" s="16" t="s">
        <v>91</v>
      </c>
      <c r="E6" s="18">
        <v>11.94</v>
      </c>
    </row>
    <row r="7" spans="2:10" x14ac:dyDescent="0.45">
      <c r="B7" s="12" t="s">
        <v>90</v>
      </c>
      <c r="C7" s="13"/>
      <c r="D7" s="16" t="s">
        <v>93</v>
      </c>
      <c r="E7" s="18"/>
    </row>
    <row r="8" spans="2:10" x14ac:dyDescent="0.45">
      <c r="B8" s="12" t="s">
        <v>90</v>
      </c>
      <c r="C8" s="13">
        <v>45679</v>
      </c>
      <c r="D8" s="16" t="s">
        <v>91</v>
      </c>
      <c r="E8" s="18">
        <v>6.65</v>
      </c>
    </row>
    <row r="9" spans="2:10" x14ac:dyDescent="0.45">
      <c r="B9" s="12" t="s">
        <v>90</v>
      </c>
      <c r="C9" s="13"/>
      <c r="D9" s="16" t="s">
        <v>94</v>
      </c>
      <c r="E9" s="18"/>
    </row>
    <row r="10" spans="2:10" x14ac:dyDescent="0.45">
      <c r="B10" s="12" t="s">
        <v>90</v>
      </c>
      <c r="C10" s="13">
        <v>45679</v>
      </c>
      <c r="D10" s="16" t="s">
        <v>91</v>
      </c>
      <c r="E10" s="18">
        <v>12.55</v>
      </c>
    </row>
    <row r="11" spans="2:10" x14ac:dyDescent="0.45">
      <c r="B11" s="12" t="s">
        <v>90</v>
      </c>
      <c r="C11" s="13"/>
      <c r="D11" s="16" t="s">
        <v>95</v>
      </c>
      <c r="E11" s="18"/>
    </row>
    <row r="12" spans="2:10" x14ac:dyDescent="0.45">
      <c r="B12" s="12" t="s">
        <v>90</v>
      </c>
      <c r="C12" s="13">
        <v>45676</v>
      </c>
      <c r="D12" s="16" t="s">
        <v>91</v>
      </c>
      <c r="E12" s="18">
        <v>10.35</v>
      </c>
    </row>
    <row r="13" spans="2:10" x14ac:dyDescent="0.45">
      <c r="B13" s="12" t="s">
        <v>90</v>
      </c>
      <c r="C13" s="13"/>
      <c r="D13" s="17" t="s">
        <v>142</v>
      </c>
      <c r="E13" s="18"/>
    </row>
    <row r="14" spans="2:10" x14ac:dyDescent="0.45">
      <c r="B14" s="12" t="s">
        <v>90</v>
      </c>
      <c r="C14" s="13">
        <v>45672</v>
      </c>
      <c r="D14" s="16" t="s">
        <v>96</v>
      </c>
      <c r="E14" s="18">
        <v>24.99</v>
      </c>
    </row>
    <row r="15" spans="2:10" x14ac:dyDescent="0.45">
      <c r="B15" s="12" t="s">
        <v>90</v>
      </c>
      <c r="C15" s="13">
        <v>45672</v>
      </c>
      <c r="D15" s="17" t="s">
        <v>141</v>
      </c>
      <c r="E15" s="18">
        <v>2.19</v>
      </c>
    </row>
    <row r="16" spans="2:10" x14ac:dyDescent="0.45">
      <c r="B16" s="12" t="s">
        <v>90</v>
      </c>
      <c r="C16" s="13">
        <v>45671</v>
      </c>
      <c r="D16" s="16" t="s">
        <v>97</v>
      </c>
      <c r="E16" s="18">
        <v>20</v>
      </c>
    </row>
    <row r="17" spans="2:5" x14ac:dyDescent="0.45">
      <c r="B17" s="12" t="s">
        <v>90</v>
      </c>
      <c r="C17" s="13">
        <v>45669</v>
      </c>
      <c r="D17" s="16" t="s">
        <v>98</v>
      </c>
      <c r="E17" s="18">
        <v>5.45</v>
      </c>
    </row>
    <row r="18" spans="2:5" x14ac:dyDescent="0.45">
      <c r="B18" s="12" t="s">
        <v>90</v>
      </c>
      <c r="C18" s="13"/>
      <c r="D18" s="16" t="s">
        <v>99</v>
      </c>
      <c r="E18" s="18"/>
    </row>
    <row r="19" spans="2:5" x14ac:dyDescent="0.45">
      <c r="B19" s="12" t="s">
        <v>90</v>
      </c>
      <c r="C19" s="13">
        <v>45668</v>
      </c>
      <c r="D19" s="16" t="s">
        <v>100</v>
      </c>
      <c r="E19" s="18">
        <v>45.09</v>
      </c>
    </row>
    <row r="20" spans="2:5" x14ac:dyDescent="0.45">
      <c r="B20" s="12" t="s">
        <v>90</v>
      </c>
      <c r="C20" s="13"/>
      <c r="D20" s="16" t="s">
        <v>101</v>
      </c>
      <c r="E20" s="18"/>
    </row>
    <row r="21" spans="2:5" x14ac:dyDescent="0.45">
      <c r="B21" s="12" t="s">
        <v>90</v>
      </c>
      <c r="C21" s="13">
        <v>45667</v>
      </c>
      <c r="D21" s="16" t="s">
        <v>102</v>
      </c>
      <c r="E21" s="18">
        <v>15.8</v>
      </c>
    </row>
    <row r="22" spans="2:5" x14ac:dyDescent="0.45">
      <c r="B22" s="12" t="s">
        <v>90</v>
      </c>
      <c r="C22" s="13"/>
      <c r="D22" s="16" t="s">
        <v>103</v>
      </c>
      <c r="E22" s="18"/>
    </row>
    <row r="23" spans="2:5" x14ac:dyDescent="0.45">
      <c r="B23" s="12" t="s">
        <v>90</v>
      </c>
      <c r="C23" s="13">
        <v>45667</v>
      </c>
      <c r="D23" s="16" t="s">
        <v>104</v>
      </c>
      <c r="E23" s="18">
        <v>14.61</v>
      </c>
    </row>
    <row r="24" spans="2:5" x14ac:dyDescent="0.45">
      <c r="B24" s="12" t="s">
        <v>90</v>
      </c>
      <c r="C24" s="13"/>
      <c r="D24" s="16" t="s">
        <v>105</v>
      </c>
      <c r="E24" s="18"/>
    </row>
    <row r="25" spans="2:5" x14ac:dyDescent="0.45">
      <c r="B25" s="12" t="s">
        <v>90</v>
      </c>
      <c r="C25" s="13">
        <v>45667</v>
      </c>
      <c r="D25" s="16" t="s">
        <v>106</v>
      </c>
      <c r="E25" s="18">
        <v>7.99</v>
      </c>
    </row>
    <row r="26" spans="2:5" x14ac:dyDescent="0.45">
      <c r="B26" s="12" t="s">
        <v>90</v>
      </c>
      <c r="C26" s="13">
        <v>45666</v>
      </c>
      <c r="D26" s="16" t="s">
        <v>107</v>
      </c>
      <c r="E26" s="18">
        <v>6.85</v>
      </c>
    </row>
    <row r="27" spans="2:5" x14ac:dyDescent="0.45">
      <c r="B27" s="12" t="s">
        <v>90</v>
      </c>
      <c r="C27" s="13"/>
      <c r="D27" s="16" t="s">
        <v>108</v>
      </c>
      <c r="E27" s="18"/>
    </row>
    <row r="28" spans="2:5" x14ac:dyDescent="0.45">
      <c r="B28" s="12" t="s">
        <v>90</v>
      </c>
      <c r="C28" s="13">
        <v>45666</v>
      </c>
      <c r="D28" s="16" t="s">
        <v>109</v>
      </c>
      <c r="E28" s="18">
        <v>34.67</v>
      </c>
    </row>
    <row r="29" spans="2:5" x14ac:dyDescent="0.45">
      <c r="B29" s="12" t="s">
        <v>90</v>
      </c>
      <c r="C29" s="13"/>
      <c r="D29" s="16" t="s">
        <v>110</v>
      </c>
      <c r="E29" s="18"/>
    </row>
    <row r="30" spans="2:5" x14ac:dyDescent="0.45">
      <c r="B30" s="12" t="s">
        <v>90</v>
      </c>
      <c r="C30" s="13">
        <v>45666</v>
      </c>
      <c r="D30" s="16" t="s">
        <v>111</v>
      </c>
      <c r="E30" s="18">
        <v>15.57</v>
      </c>
    </row>
    <row r="31" spans="2:5" x14ac:dyDescent="0.45">
      <c r="B31" s="12" t="s">
        <v>90</v>
      </c>
      <c r="C31" s="13"/>
      <c r="D31" s="16" t="s">
        <v>112</v>
      </c>
      <c r="E31" s="18"/>
    </row>
    <row r="32" spans="2:5" x14ac:dyDescent="0.45">
      <c r="B32" s="12" t="s">
        <v>90</v>
      </c>
      <c r="C32" s="13">
        <v>45665</v>
      </c>
      <c r="D32" s="16" t="s">
        <v>113</v>
      </c>
      <c r="E32" s="18">
        <v>59.7</v>
      </c>
    </row>
    <row r="33" spans="2:5" x14ac:dyDescent="0.45">
      <c r="B33" s="12" t="s">
        <v>90</v>
      </c>
      <c r="C33" s="13"/>
      <c r="D33" s="16" t="s">
        <v>114</v>
      </c>
      <c r="E33" s="18"/>
    </row>
    <row r="34" spans="2:5" x14ac:dyDescent="0.45">
      <c r="B34" s="12" t="s">
        <v>90</v>
      </c>
      <c r="C34" s="13">
        <v>45665</v>
      </c>
      <c r="D34" s="16" t="s">
        <v>115</v>
      </c>
      <c r="E34" s="18">
        <v>12.28</v>
      </c>
    </row>
    <row r="35" spans="2:5" x14ac:dyDescent="0.45">
      <c r="B35" s="12" t="s">
        <v>90</v>
      </c>
      <c r="C35" s="13"/>
      <c r="D35" s="16" t="s">
        <v>116</v>
      </c>
      <c r="E35" s="18"/>
    </row>
    <row r="36" spans="2:5" x14ac:dyDescent="0.45">
      <c r="B36" s="12" t="s">
        <v>90</v>
      </c>
      <c r="C36" s="13">
        <v>45664</v>
      </c>
      <c r="D36" s="16" t="s">
        <v>117</v>
      </c>
      <c r="E36" s="18">
        <v>16.68</v>
      </c>
    </row>
    <row r="37" spans="2:5" x14ac:dyDescent="0.45">
      <c r="B37" s="12" t="s">
        <v>90</v>
      </c>
      <c r="C37" s="13"/>
      <c r="D37" s="16" t="s">
        <v>118</v>
      </c>
      <c r="E37" s="18"/>
    </row>
    <row r="38" spans="2:5" x14ac:dyDescent="0.45">
      <c r="B38" s="12" t="s">
        <v>90</v>
      </c>
      <c r="C38" s="13">
        <v>45664</v>
      </c>
      <c r="D38" s="16" t="s">
        <v>119</v>
      </c>
      <c r="E38" s="18">
        <v>83.51</v>
      </c>
    </row>
    <row r="39" spans="2:5" x14ac:dyDescent="0.45">
      <c r="B39" s="12" t="s">
        <v>90</v>
      </c>
      <c r="C39" s="13"/>
      <c r="D39" s="16" t="s">
        <v>120</v>
      </c>
      <c r="E39" s="18"/>
    </row>
    <row r="40" spans="2:5" x14ac:dyDescent="0.45">
      <c r="B40" s="12" t="s">
        <v>90</v>
      </c>
      <c r="C40" s="13">
        <v>45664</v>
      </c>
      <c r="D40" s="16" t="s">
        <v>121</v>
      </c>
      <c r="E40" s="18">
        <v>3.65</v>
      </c>
    </row>
    <row r="41" spans="2:5" x14ac:dyDescent="0.45">
      <c r="B41" s="12" t="s">
        <v>90</v>
      </c>
      <c r="C41" s="13"/>
      <c r="D41" s="16" t="s">
        <v>122</v>
      </c>
      <c r="E41" s="18"/>
    </row>
    <row r="42" spans="2:5" x14ac:dyDescent="0.45">
      <c r="B42" s="12" t="s">
        <v>90</v>
      </c>
      <c r="C42" s="13">
        <v>45664</v>
      </c>
      <c r="D42" s="16" t="s">
        <v>121</v>
      </c>
      <c r="E42" s="18">
        <v>9.34</v>
      </c>
    </row>
    <row r="43" spans="2:5" x14ac:dyDescent="0.45">
      <c r="B43" s="12" t="s">
        <v>90</v>
      </c>
      <c r="C43" s="13"/>
      <c r="D43" s="16" t="s">
        <v>123</v>
      </c>
      <c r="E43" s="18"/>
    </row>
    <row r="44" spans="2:5" x14ac:dyDescent="0.45">
      <c r="B44" s="12" t="s">
        <v>90</v>
      </c>
      <c r="C44" s="13">
        <v>45663</v>
      </c>
      <c r="D44" s="16" t="s">
        <v>91</v>
      </c>
      <c r="E44" s="18">
        <v>3.6</v>
      </c>
    </row>
    <row r="45" spans="2:5" x14ac:dyDescent="0.45">
      <c r="B45" s="12" t="s">
        <v>90</v>
      </c>
      <c r="C45" s="13"/>
      <c r="D45" s="16" t="s">
        <v>124</v>
      </c>
      <c r="E45" s="18"/>
    </row>
    <row r="46" spans="2:5" x14ac:dyDescent="0.45">
      <c r="B46" s="12" t="s">
        <v>90</v>
      </c>
      <c r="C46" s="13">
        <v>45663</v>
      </c>
      <c r="D46" s="16" t="s">
        <v>125</v>
      </c>
      <c r="E46" s="18">
        <v>7.21</v>
      </c>
    </row>
    <row r="47" spans="2:5" x14ac:dyDescent="0.45">
      <c r="B47" s="12" t="s">
        <v>90</v>
      </c>
      <c r="C47" s="13"/>
      <c r="D47" s="16" t="s">
        <v>126</v>
      </c>
      <c r="E47" s="18"/>
    </row>
    <row r="48" spans="2:5" x14ac:dyDescent="0.45">
      <c r="B48" s="12" t="s">
        <v>90</v>
      </c>
      <c r="C48" s="13">
        <v>45663</v>
      </c>
      <c r="D48" s="16" t="s">
        <v>127</v>
      </c>
      <c r="E48" s="18">
        <v>11.69</v>
      </c>
    </row>
    <row r="49" spans="2:5" x14ac:dyDescent="0.45">
      <c r="B49" s="12" t="s">
        <v>90</v>
      </c>
      <c r="C49" s="13"/>
      <c r="D49" s="16" t="s">
        <v>128</v>
      </c>
      <c r="E49" s="18"/>
    </row>
    <row r="50" spans="2:5" x14ac:dyDescent="0.45">
      <c r="B50" s="12" t="s">
        <v>90</v>
      </c>
      <c r="C50" s="13">
        <v>45663</v>
      </c>
      <c r="D50" s="16" t="s">
        <v>129</v>
      </c>
      <c r="E50" s="18">
        <v>10.92</v>
      </c>
    </row>
    <row r="51" spans="2:5" x14ac:dyDescent="0.45">
      <c r="B51" s="12" t="s">
        <v>90</v>
      </c>
      <c r="C51" s="13"/>
      <c r="D51" s="16" t="s">
        <v>130</v>
      </c>
      <c r="E51" s="18"/>
    </row>
    <row r="52" spans="2:5" x14ac:dyDescent="0.45">
      <c r="B52" s="12" t="s">
        <v>90</v>
      </c>
      <c r="C52" s="13">
        <v>45663</v>
      </c>
      <c r="D52" s="16" t="s">
        <v>131</v>
      </c>
      <c r="E52" s="18">
        <v>10.7</v>
      </c>
    </row>
    <row r="53" spans="2:5" x14ac:dyDescent="0.45">
      <c r="B53" s="12" t="s">
        <v>90</v>
      </c>
      <c r="C53" s="13">
        <v>45661</v>
      </c>
      <c r="D53" s="16" t="s">
        <v>91</v>
      </c>
      <c r="E53" s="18" t="s">
        <v>171</v>
      </c>
    </row>
    <row r="54" spans="2:5" x14ac:dyDescent="0.45">
      <c r="B54" s="12" t="s">
        <v>90</v>
      </c>
      <c r="C54" s="13"/>
      <c r="D54" s="16" t="s">
        <v>132</v>
      </c>
      <c r="E54" s="18"/>
    </row>
    <row r="55" spans="2:5" x14ac:dyDescent="0.45">
      <c r="B55" s="12" t="s">
        <v>90</v>
      </c>
      <c r="C55" s="13">
        <v>45661</v>
      </c>
      <c r="D55" s="16" t="s">
        <v>133</v>
      </c>
      <c r="E55" s="18">
        <v>10.73</v>
      </c>
    </row>
    <row r="56" spans="2:5" x14ac:dyDescent="0.45">
      <c r="B56" s="12" t="s">
        <v>90</v>
      </c>
      <c r="C56" s="13"/>
      <c r="D56" s="16" t="s">
        <v>134</v>
      </c>
      <c r="E56" s="18"/>
    </row>
    <row r="57" spans="2:5" x14ac:dyDescent="0.45">
      <c r="B57" s="12" t="s">
        <v>90</v>
      </c>
      <c r="C57" s="13">
        <v>45661</v>
      </c>
      <c r="D57" s="16" t="s">
        <v>135</v>
      </c>
      <c r="E57" s="18">
        <v>3.61</v>
      </c>
    </row>
    <row r="58" spans="2:5" x14ac:dyDescent="0.45">
      <c r="B58" s="12" t="s">
        <v>90</v>
      </c>
      <c r="C58" s="13"/>
      <c r="D58" s="16" t="s">
        <v>122</v>
      </c>
      <c r="E58" s="18"/>
    </row>
    <row r="59" spans="2:5" x14ac:dyDescent="0.45">
      <c r="B59" s="12" t="s">
        <v>90</v>
      </c>
      <c r="C59" s="13">
        <v>45661</v>
      </c>
      <c r="D59" s="16" t="s">
        <v>136</v>
      </c>
      <c r="E59" s="18">
        <v>134.30000000000001</v>
      </c>
    </row>
    <row r="60" spans="2:5" x14ac:dyDescent="0.45">
      <c r="B60" s="12" t="s">
        <v>90</v>
      </c>
      <c r="C60" s="13"/>
      <c r="D60" s="16" t="s">
        <v>137</v>
      </c>
      <c r="E60" s="18"/>
    </row>
    <row r="61" spans="2:5" x14ac:dyDescent="0.45">
      <c r="B61" s="12" t="s">
        <v>90</v>
      </c>
      <c r="C61" s="13">
        <v>45661</v>
      </c>
      <c r="D61" s="16" t="s">
        <v>138</v>
      </c>
      <c r="E61" s="18">
        <v>6</v>
      </c>
    </row>
    <row r="62" spans="2:5" x14ac:dyDescent="0.45">
      <c r="B62" s="12" t="s">
        <v>90</v>
      </c>
      <c r="C62" s="13">
        <v>45660</v>
      </c>
      <c r="D62" s="16" t="s">
        <v>85</v>
      </c>
      <c r="E62" s="18" t="s">
        <v>170</v>
      </c>
    </row>
    <row r="63" spans="2:5" x14ac:dyDescent="0.45">
      <c r="B63" s="12" t="s">
        <v>90</v>
      </c>
      <c r="C63" s="13">
        <v>45660</v>
      </c>
      <c r="D63" s="16" t="s">
        <v>85</v>
      </c>
      <c r="E63" s="18" t="s">
        <v>169</v>
      </c>
    </row>
    <row r="64" spans="2:5" x14ac:dyDescent="0.45">
      <c r="B64" s="12" t="s">
        <v>90</v>
      </c>
      <c r="C64" s="13">
        <v>45659</v>
      </c>
      <c r="D64" s="16" t="s">
        <v>139</v>
      </c>
      <c r="E64" s="18">
        <v>63.8</v>
      </c>
    </row>
    <row r="65" spans="2:5" x14ac:dyDescent="0.45">
      <c r="B65" s="12" t="s">
        <v>90</v>
      </c>
      <c r="C65" s="13">
        <v>45657</v>
      </c>
      <c r="D65" s="16" t="s">
        <v>140</v>
      </c>
      <c r="E65" s="18">
        <v>164.37</v>
      </c>
    </row>
    <row r="66" spans="2:5" x14ac:dyDescent="0.45">
      <c r="B66" s="8" t="s">
        <v>172</v>
      </c>
      <c r="C66" s="9">
        <v>45713</v>
      </c>
      <c r="D66" s="19" t="s">
        <v>91</v>
      </c>
      <c r="E66" s="20">
        <v>6.82</v>
      </c>
    </row>
    <row r="67" spans="2:5" x14ac:dyDescent="0.45">
      <c r="B67" s="8" t="s">
        <v>172</v>
      </c>
      <c r="C67" s="9"/>
      <c r="D67" s="19" t="s">
        <v>143</v>
      </c>
      <c r="E67" s="20"/>
    </row>
    <row r="68" spans="2:5" x14ac:dyDescent="0.45">
      <c r="B68" s="8" t="s">
        <v>172</v>
      </c>
      <c r="C68" s="9">
        <v>45711</v>
      </c>
      <c r="D68" s="19" t="s">
        <v>144</v>
      </c>
      <c r="E68" s="20">
        <v>15.06</v>
      </c>
    </row>
    <row r="69" spans="2:5" x14ac:dyDescent="0.45">
      <c r="B69" s="8" t="s">
        <v>172</v>
      </c>
      <c r="C69" s="9"/>
      <c r="D69" s="19" t="s">
        <v>145</v>
      </c>
      <c r="E69" s="20"/>
    </row>
    <row r="70" spans="2:5" x14ac:dyDescent="0.45">
      <c r="B70" s="8" t="s">
        <v>172</v>
      </c>
      <c r="C70" s="9">
        <v>45710</v>
      </c>
      <c r="D70" s="19" t="s">
        <v>144</v>
      </c>
      <c r="E70" s="20">
        <v>7.05</v>
      </c>
    </row>
    <row r="71" spans="2:5" x14ac:dyDescent="0.45">
      <c r="B71" s="8" t="s">
        <v>172</v>
      </c>
      <c r="C71" s="9"/>
      <c r="D71" s="19" t="s">
        <v>146</v>
      </c>
      <c r="E71" s="20"/>
    </row>
    <row r="72" spans="2:5" x14ac:dyDescent="0.45">
      <c r="B72" s="8" t="s">
        <v>172</v>
      </c>
      <c r="C72" s="9">
        <v>45710</v>
      </c>
      <c r="D72" s="19" t="s">
        <v>144</v>
      </c>
      <c r="E72" s="20">
        <v>13.36</v>
      </c>
    </row>
    <row r="73" spans="2:5" x14ac:dyDescent="0.45">
      <c r="B73" s="8" t="s">
        <v>172</v>
      </c>
      <c r="C73" s="9"/>
      <c r="D73" s="19" t="s">
        <v>147</v>
      </c>
      <c r="E73" s="20"/>
    </row>
    <row r="74" spans="2:5" x14ac:dyDescent="0.45">
      <c r="B74" s="8" t="s">
        <v>172</v>
      </c>
      <c r="C74" s="9">
        <v>45710</v>
      </c>
      <c r="D74" s="19" t="s">
        <v>148</v>
      </c>
      <c r="E74" s="20">
        <v>3.74</v>
      </c>
    </row>
    <row r="75" spans="2:5" x14ac:dyDescent="0.45">
      <c r="B75" s="8" t="s">
        <v>172</v>
      </c>
      <c r="C75" s="9">
        <v>45707</v>
      </c>
      <c r="D75" s="19" t="s">
        <v>144</v>
      </c>
      <c r="E75" s="20">
        <v>10.95</v>
      </c>
    </row>
    <row r="76" spans="2:5" x14ac:dyDescent="0.45">
      <c r="B76" s="8" t="s">
        <v>172</v>
      </c>
      <c r="C76" s="9"/>
      <c r="D76" s="19" t="s">
        <v>142</v>
      </c>
      <c r="E76" s="20"/>
    </row>
    <row r="77" spans="2:5" x14ac:dyDescent="0.45">
      <c r="B77" s="8" t="s">
        <v>172</v>
      </c>
      <c r="C77" s="9">
        <v>45707</v>
      </c>
      <c r="D77" s="19" t="s">
        <v>144</v>
      </c>
      <c r="E77" s="20">
        <v>7.29</v>
      </c>
    </row>
    <row r="78" spans="2:5" x14ac:dyDescent="0.45">
      <c r="B78" s="8" t="s">
        <v>172</v>
      </c>
      <c r="C78" s="9"/>
      <c r="D78" s="19" t="s">
        <v>149</v>
      </c>
      <c r="E78" s="20"/>
    </row>
    <row r="79" spans="2:5" x14ac:dyDescent="0.45">
      <c r="B79" s="8" t="s">
        <v>172</v>
      </c>
      <c r="C79" s="9">
        <v>45702</v>
      </c>
      <c r="D79" s="19" t="s">
        <v>150</v>
      </c>
      <c r="E79" s="20">
        <v>7.64</v>
      </c>
    </row>
    <row r="80" spans="2:5" x14ac:dyDescent="0.45">
      <c r="B80" s="8" t="s">
        <v>172</v>
      </c>
      <c r="C80" s="9"/>
      <c r="D80" s="19" t="s">
        <v>151</v>
      </c>
      <c r="E80" s="20"/>
    </row>
    <row r="81" spans="2:5" x14ac:dyDescent="0.45">
      <c r="B81" s="8" t="s">
        <v>172</v>
      </c>
      <c r="C81" s="9">
        <v>45702</v>
      </c>
      <c r="D81" s="19" t="s">
        <v>152</v>
      </c>
      <c r="E81" s="20">
        <v>79.989999999999995</v>
      </c>
    </row>
    <row r="82" spans="2:5" x14ac:dyDescent="0.45">
      <c r="B82" s="8" t="s">
        <v>172</v>
      </c>
      <c r="C82" s="9">
        <v>45702</v>
      </c>
      <c r="D82" s="19" t="s">
        <v>153</v>
      </c>
      <c r="E82" s="20">
        <v>20</v>
      </c>
    </row>
    <row r="83" spans="2:5" x14ac:dyDescent="0.45">
      <c r="B83" s="8" t="s">
        <v>172</v>
      </c>
      <c r="C83" s="9">
        <v>45698</v>
      </c>
      <c r="D83" s="19" t="s">
        <v>154</v>
      </c>
      <c r="E83" s="20">
        <v>12.99</v>
      </c>
    </row>
    <row r="84" spans="2:5" x14ac:dyDescent="0.45">
      <c r="B84" s="8" t="s">
        <v>172</v>
      </c>
      <c r="C84" s="9">
        <v>45697</v>
      </c>
      <c r="D84" s="19" t="s">
        <v>155</v>
      </c>
      <c r="E84" s="20">
        <v>5.65</v>
      </c>
    </row>
    <row r="85" spans="2:5" x14ac:dyDescent="0.45">
      <c r="B85" s="8" t="s">
        <v>172</v>
      </c>
      <c r="C85" s="9"/>
      <c r="D85" s="19" t="s">
        <v>156</v>
      </c>
      <c r="E85" s="20"/>
    </row>
    <row r="86" spans="2:5" x14ac:dyDescent="0.45">
      <c r="B86" s="8" t="s">
        <v>172</v>
      </c>
      <c r="C86" s="9">
        <v>45697</v>
      </c>
      <c r="D86" s="19" t="s">
        <v>157</v>
      </c>
      <c r="E86" s="20">
        <v>11.3</v>
      </c>
    </row>
    <row r="87" spans="2:5" x14ac:dyDescent="0.45">
      <c r="B87" s="8" t="s">
        <v>172</v>
      </c>
      <c r="C87" s="9"/>
      <c r="D87" s="19" t="s">
        <v>158</v>
      </c>
      <c r="E87" s="20"/>
    </row>
    <row r="88" spans="2:5" x14ac:dyDescent="0.45">
      <c r="B88" s="8" t="s">
        <v>172</v>
      </c>
      <c r="C88" s="9">
        <v>45695</v>
      </c>
      <c r="D88" s="19" t="s">
        <v>159</v>
      </c>
      <c r="E88" s="20">
        <v>1</v>
      </c>
    </row>
    <row r="89" spans="2:5" x14ac:dyDescent="0.45">
      <c r="B89" s="8" t="s">
        <v>172</v>
      </c>
      <c r="C89" s="9">
        <v>45694</v>
      </c>
      <c r="D89" s="19" t="s">
        <v>160</v>
      </c>
      <c r="E89" s="20">
        <v>10.7</v>
      </c>
    </row>
    <row r="90" spans="2:5" x14ac:dyDescent="0.45">
      <c r="B90" s="8" t="s">
        <v>172</v>
      </c>
      <c r="C90" s="9">
        <v>45693</v>
      </c>
      <c r="D90" s="19" t="s">
        <v>144</v>
      </c>
      <c r="E90" s="20">
        <v>3.79</v>
      </c>
    </row>
    <row r="91" spans="2:5" x14ac:dyDescent="0.45">
      <c r="B91" s="8" t="s">
        <v>172</v>
      </c>
      <c r="C91" s="9"/>
      <c r="D91" s="19" t="s">
        <v>161</v>
      </c>
      <c r="E91" s="20"/>
    </row>
    <row r="92" spans="2:5" x14ac:dyDescent="0.45">
      <c r="B92" s="8" t="s">
        <v>172</v>
      </c>
      <c r="C92" s="9">
        <v>45693</v>
      </c>
      <c r="D92" s="19" t="s">
        <v>162</v>
      </c>
      <c r="E92" s="20">
        <v>29.75</v>
      </c>
    </row>
    <row r="93" spans="2:5" x14ac:dyDescent="0.45">
      <c r="B93" s="8" t="s">
        <v>172</v>
      </c>
      <c r="C93" s="9"/>
      <c r="D93" s="19" t="s">
        <v>163</v>
      </c>
      <c r="E93" s="20"/>
    </row>
    <row r="94" spans="2:5" x14ac:dyDescent="0.45">
      <c r="B94" s="8" t="s">
        <v>172</v>
      </c>
      <c r="C94" s="9">
        <v>45693</v>
      </c>
      <c r="D94" s="19" t="s">
        <v>164</v>
      </c>
      <c r="E94" s="20" t="s">
        <v>165</v>
      </c>
    </row>
    <row r="95" spans="2:5" x14ac:dyDescent="0.45">
      <c r="B95" s="8" t="s">
        <v>172</v>
      </c>
      <c r="C95" s="9">
        <v>45692</v>
      </c>
      <c r="D95" s="19" t="s">
        <v>166</v>
      </c>
      <c r="E95" s="20">
        <v>19.989999999999998</v>
      </c>
    </row>
    <row r="96" spans="2:5" x14ac:dyDescent="0.45">
      <c r="B96" s="8" t="s">
        <v>172</v>
      </c>
      <c r="C96" s="9">
        <v>45692</v>
      </c>
      <c r="D96" s="19" t="s">
        <v>167</v>
      </c>
      <c r="E96" s="20">
        <v>6</v>
      </c>
    </row>
    <row r="97" spans="2:5" x14ac:dyDescent="0.45">
      <c r="B97" s="8" t="s">
        <v>172</v>
      </c>
      <c r="C97" s="9">
        <v>45691</v>
      </c>
      <c r="D97" s="19" t="s">
        <v>168</v>
      </c>
      <c r="E97" s="20">
        <v>86.9</v>
      </c>
    </row>
    <row r="98" spans="2:5" x14ac:dyDescent="0.45">
      <c r="B98" s="12" t="s">
        <v>205</v>
      </c>
      <c r="C98" s="13">
        <v>45743</v>
      </c>
      <c r="D98" s="14" t="s">
        <v>232</v>
      </c>
      <c r="E98" s="23">
        <v>10.81</v>
      </c>
    </row>
    <row r="99" spans="2:5" x14ac:dyDescent="0.45">
      <c r="B99" s="12" t="s">
        <v>205</v>
      </c>
      <c r="C99" s="13"/>
      <c r="D99" s="14" t="s">
        <v>233</v>
      </c>
      <c r="E99" s="23"/>
    </row>
    <row r="100" spans="2:5" x14ac:dyDescent="0.45">
      <c r="B100" s="12" t="s">
        <v>205</v>
      </c>
      <c r="C100" s="13">
        <v>45743</v>
      </c>
      <c r="D100" s="14" t="s">
        <v>234</v>
      </c>
      <c r="E100" s="23">
        <v>10.9</v>
      </c>
    </row>
    <row r="101" spans="2:5" x14ac:dyDescent="0.45">
      <c r="B101" s="12" t="s">
        <v>205</v>
      </c>
      <c r="C101" s="13">
        <v>45743</v>
      </c>
      <c r="D101" s="14" t="s">
        <v>234</v>
      </c>
      <c r="E101" s="23">
        <v>10.9</v>
      </c>
    </row>
    <row r="102" spans="2:5" x14ac:dyDescent="0.45">
      <c r="B102" s="12" t="s">
        <v>205</v>
      </c>
      <c r="C102" s="13">
        <v>45742</v>
      </c>
      <c r="D102" s="14" t="s">
        <v>234</v>
      </c>
      <c r="E102" s="23">
        <v>10.9</v>
      </c>
    </row>
    <row r="103" spans="2:5" x14ac:dyDescent="0.45">
      <c r="B103" s="12" t="s">
        <v>205</v>
      </c>
      <c r="C103" s="13">
        <v>45742</v>
      </c>
      <c r="D103" s="14" t="s">
        <v>234</v>
      </c>
      <c r="E103" s="23">
        <v>10.9</v>
      </c>
    </row>
    <row r="104" spans="2:5" x14ac:dyDescent="0.45">
      <c r="B104" s="12" t="s">
        <v>205</v>
      </c>
      <c r="C104" s="13">
        <v>45741</v>
      </c>
      <c r="D104" s="14" t="s">
        <v>144</v>
      </c>
      <c r="E104" s="23">
        <v>9.9600000000000009</v>
      </c>
    </row>
    <row r="105" spans="2:5" x14ac:dyDescent="0.45">
      <c r="B105" s="12" t="s">
        <v>205</v>
      </c>
      <c r="C105" s="13"/>
      <c r="D105" s="14" t="s">
        <v>235</v>
      </c>
      <c r="E105" s="23"/>
    </row>
    <row r="106" spans="2:5" x14ac:dyDescent="0.45">
      <c r="B106" s="12" t="s">
        <v>205</v>
      </c>
      <c r="C106" s="13">
        <v>45739</v>
      </c>
      <c r="D106" s="14" t="s">
        <v>144</v>
      </c>
      <c r="E106" s="23">
        <v>14.66</v>
      </c>
    </row>
    <row r="107" spans="2:5" x14ac:dyDescent="0.45">
      <c r="B107" s="12" t="s">
        <v>205</v>
      </c>
      <c r="C107" s="13"/>
      <c r="D107" s="14" t="s">
        <v>145</v>
      </c>
      <c r="E107" s="23"/>
    </row>
    <row r="108" spans="2:5" x14ac:dyDescent="0.45">
      <c r="B108" s="12" t="s">
        <v>205</v>
      </c>
      <c r="C108" s="13">
        <v>45738</v>
      </c>
      <c r="D108" s="14" t="s">
        <v>144</v>
      </c>
      <c r="E108" s="23">
        <v>6.98</v>
      </c>
    </row>
    <row r="109" spans="2:5" x14ac:dyDescent="0.45">
      <c r="B109" s="12" t="s">
        <v>205</v>
      </c>
      <c r="C109" s="13"/>
      <c r="D109" s="14" t="s">
        <v>146</v>
      </c>
      <c r="E109" s="23"/>
    </row>
    <row r="110" spans="2:5" x14ac:dyDescent="0.45">
      <c r="B110" s="12" t="s">
        <v>205</v>
      </c>
      <c r="C110" s="13">
        <v>45738</v>
      </c>
      <c r="D110" s="14" t="s">
        <v>144</v>
      </c>
      <c r="E110" s="23">
        <v>13.01</v>
      </c>
    </row>
    <row r="111" spans="2:5" x14ac:dyDescent="0.45">
      <c r="B111" s="12" t="s">
        <v>205</v>
      </c>
      <c r="C111" s="13"/>
      <c r="D111" s="14" t="s">
        <v>147</v>
      </c>
      <c r="E111" s="23"/>
    </row>
    <row r="112" spans="2:5" x14ac:dyDescent="0.45">
      <c r="B112" s="12" t="s">
        <v>205</v>
      </c>
      <c r="C112" s="13">
        <v>45735</v>
      </c>
      <c r="D112" s="14" t="s">
        <v>144</v>
      </c>
      <c r="E112" s="23">
        <v>7.29</v>
      </c>
    </row>
    <row r="113" spans="2:5" x14ac:dyDescent="0.45">
      <c r="B113" s="12" t="s">
        <v>205</v>
      </c>
      <c r="C113" s="13"/>
      <c r="D113" s="14" t="s">
        <v>149</v>
      </c>
      <c r="E113" s="23"/>
    </row>
    <row r="114" spans="2:5" x14ac:dyDescent="0.45">
      <c r="B114" s="12" t="s">
        <v>205</v>
      </c>
      <c r="C114" s="13">
        <v>45735</v>
      </c>
      <c r="D114" s="14" t="s">
        <v>144</v>
      </c>
      <c r="E114" s="23">
        <v>10.94</v>
      </c>
    </row>
    <row r="115" spans="2:5" x14ac:dyDescent="0.45">
      <c r="B115" s="12" t="s">
        <v>205</v>
      </c>
      <c r="C115" s="13"/>
      <c r="D115" s="14" t="s">
        <v>142</v>
      </c>
      <c r="E115" s="23"/>
    </row>
    <row r="116" spans="2:5" x14ac:dyDescent="0.45">
      <c r="B116" s="12" t="s">
        <v>205</v>
      </c>
      <c r="C116" s="13">
        <v>45732</v>
      </c>
      <c r="D116" s="14" t="s">
        <v>144</v>
      </c>
      <c r="E116" s="23">
        <v>24.29</v>
      </c>
    </row>
    <row r="117" spans="2:5" x14ac:dyDescent="0.45">
      <c r="B117" s="12" t="s">
        <v>205</v>
      </c>
      <c r="C117" s="13"/>
      <c r="D117" s="14" t="s">
        <v>236</v>
      </c>
      <c r="E117" s="23"/>
    </row>
    <row r="118" spans="2:5" x14ac:dyDescent="0.45">
      <c r="B118" s="12" t="s">
        <v>205</v>
      </c>
      <c r="C118" s="13">
        <v>45730</v>
      </c>
      <c r="D118" s="14" t="s">
        <v>153</v>
      </c>
      <c r="E118" s="23">
        <v>20</v>
      </c>
    </row>
    <row r="119" spans="2:5" x14ac:dyDescent="0.45">
      <c r="B119" s="12" t="s">
        <v>205</v>
      </c>
      <c r="C119" s="13">
        <v>45728</v>
      </c>
      <c r="D119" s="14" t="s">
        <v>237</v>
      </c>
      <c r="E119" s="23">
        <v>16.649999999999999</v>
      </c>
    </row>
    <row r="120" spans="2:5" x14ac:dyDescent="0.45">
      <c r="B120" s="12" t="s">
        <v>205</v>
      </c>
      <c r="C120" s="13">
        <v>45726</v>
      </c>
      <c r="D120" s="14" t="s">
        <v>154</v>
      </c>
      <c r="E120" s="23">
        <v>12.99</v>
      </c>
    </row>
    <row r="121" spans="2:5" x14ac:dyDescent="0.45">
      <c r="B121" s="12" t="s">
        <v>205</v>
      </c>
      <c r="C121" s="13">
        <v>45726</v>
      </c>
      <c r="D121" s="14" t="s">
        <v>238</v>
      </c>
      <c r="E121" s="23">
        <v>93.19</v>
      </c>
    </row>
    <row r="122" spans="2:5" x14ac:dyDescent="0.45">
      <c r="B122" s="12" t="s">
        <v>205</v>
      </c>
      <c r="C122" s="13">
        <v>45725</v>
      </c>
      <c r="D122" s="14" t="s">
        <v>155</v>
      </c>
      <c r="E122" s="23">
        <v>17.14</v>
      </c>
    </row>
    <row r="123" spans="2:5" x14ac:dyDescent="0.45">
      <c r="B123" s="12" t="s">
        <v>205</v>
      </c>
      <c r="C123" s="13"/>
      <c r="D123" s="14" t="s">
        <v>239</v>
      </c>
      <c r="E123" s="23"/>
    </row>
    <row r="124" spans="2:5" x14ac:dyDescent="0.45">
      <c r="B124" s="12" t="s">
        <v>205</v>
      </c>
      <c r="C124" s="13">
        <v>45722</v>
      </c>
      <c r="D124" s="14" t="s">
        <v>164</v>
      </c>
      <c r="E124" s="23" t="s">
        <v>240</v>
      </c>
    </row>
    <row r="125" spans="2:5" x14ac:dyDescent="0.45">
      <c r="B125" s="12" t="s">
        <v>205</v>
      </c>
      <c r="C125" s="13">
        <v>45722</v>
      </c>
      <c r="D125" s="14" t="s">
        <v>160</v>
      </c>
      <c r="E125" s="23">
        <v>10.7</v>
      </c>
    </row>
    <row r="126" spans="2:5" x14ac:dyDescent="0.45">
      <c r="B126" s="12" t="s">
        <v>205</v>
      </c>
      <c r="C126" s="13">
        <v>45721</v>
      </c>
      <c r="D126" s="14" t="s">
        <v>144</v>
      </c>
      <c r="E126" s="23">
        <v>20.84</v>
      </c>
    </row>
    <row r="127" spans="2:5" x14ac:dyDescent="0.45">
      <c r="B127" s="12" t="s">
        <v>205</v>
      </c>
      <c r="C127" s="13"/>
      <c r="D127" s="14" t="s">
        <v>241</v>
      </c>
      <c r="E127" s="23"/>
    </row>
    <row r="128" spans="2:5" x14ac:dyDescent="0.45">
      <c r="B128" s="12" t="s">
        <v>205</v>
      </c>
      <c r="C128" s="13">
        <v>45720</v>
      </c>
      <c r="D128" s="14" t="s">
        <v>167</v>
      </c>
      <c r="E128" s="23">
        <v>6</v>
      </c>
    </row>
    <row r="129" spans="2:5" x14ac:dyDescent="0.45">
      <c r="B129" s="12" t="s">
        <v>205</v>
      </c>
      <c r="C129" s="13">
        <v>45717</v>
      </c>
      <c r="D129" s="14" t="s">
        <v>144</v>
      </c>
      <c r="E129" s="23">
        <v>10.29</v>
      </c>
    </row>
    <row r="130" spans="2:5" x14ac:dyDescent="0.45">
      <c r="B130" s="12" t="s">
        <v>205</v>
      </c>
      <c r="C130" s="13"/>
      <c r="D130" s="14" t="s">
        <v>242</v>
      </c>
      <c r="E130" s="23"/>
    </row>
    <row r="131" spans="2:5" x14ac:dyDescent="0.45">
      <c r="B131" s="12" t="s">
        <v>205</v>
      </c>
      <c r="C131" s="13">
        <v>45717</v>
      </c>
      <c r="D131" s="14" t="s">
        <v>144</v>
      </c>
      <c r="E131" s="23">
        <v>9.68</v>
      </c>
    </row>
    <row r="132" spans="2:5" x14ac:dyDescent="0.45">
      <c r="B132" s="12" t="s">
        <v>205</v>
      </c>
      <c r="C132" s="13"/>
      <c r="D132" s="14" t="s">
        <v>243</v>
      </c>
      <c r="E132" s="23"/>
    </row>
    <row r="133" spans="2:5" x14ac:dyDescent="0.45">
      <c r="B133" s="12" t="s">
        <v>205</v>
      </c>
      <c r="C133" s="13">
        <v>45717</v>
      </c>
      <c r="D133" s="14" t="s">
        <v>244</v>
      </c>
      <c r="E133" s="23">
        <v>438.57</v>
      </c>
    </row>
    <row r="134" spans="2:5" x14ac:dyDescent="0.45">
      <c r="B134" s="12" t="s">
        <v>205</v>
      </c>
      <c r="C134" s="13">
        <v>45717</v>
      </c>
      <c r="D134" s="14" t="s">
        <v>238</v>
      </c>
      <c r="E134" s="23">
        <v>78.06</v>
      </c>
    </row>
    <row r="135" spans="2:5" x14ac:dyDescent="0.45">
      <c r="B135" s="8" t="s">
        <v>280</v>
      </c>
      <c r="C135" s="9">
        <v>45776</v>
      </c>
      <c r="D135" s="19" t="s">
        <v>281</v>
      </c>
      <c r="E135" s="20">
        <v>90.95</v>
      </c>
    </row>
    <row r="136" spans="2:5" x14ac:dyDescent="0.45">
      <c r="B136" s="8" t="s">
        <v>280</v>
      </c>
      <c r="C136" s="9">
        <v>45776</v>
      </c>
      <c r="D136" s="19" t="s">
        <v>282</v>
      </c>
      <c r="E136" s="20">
        <v>99</v>
      </c>
    </row>
    <row r="137" spans="2:5" x14ac:dyDescent="0.45">
      <c r="B137" s="8" t="s">
        <v>280</v>
      </c>
      <c r="C137" s="9">
        <v>45776</v>
      </c>
      <c r="D137" s="19" t="s">
        <v>234</v>
      </c>
      <c r="E137" s="20">
        <v>10.9</v>
      </c>
    </row>
    <row r="138" spans="2:5" x14ac:dyDescent="0.45">
      <c r="B138" s="8" t="s">
        <v>280</v>
      </c>
      <c r="C138" s="9">
        <v>45774</v>
      </c>
      <c r="D138" s="19" t="s">
        <v>232</v>
      </c>
      <c r="E138" s="20">
        <v>11.39</v>
      </c>
    </row>
    <row r="139" spans="2:5" x14ac:dyDescent="0.45">
      <c r="B139" s="8" t="s">
        <v>280</v>
      </c>
      <c r="C139" s="9"/>
      <c r="D139" s="19" t="s">
        <v>233</v>
      </c>
      <c r="E139" s="20"/>
    </row>
    <row r="140" spans="2:5" x14ac:dyDescent="0.45">
      <c r="B140" s="8" t="s">
        <v>280</v>
      </c>
      <c r="C140" s="9">
        <v>45772</v>
      </c>
      <c r="D140" s="19" t="s">
        <v>144</v>
      </c>
      <c r="E140" s="20">
        <v>6.72</v>
      </c>
    </row>
    <row r="141" spans="2:5" x14ac:dyDescent="0.45">
      <c r="B141" s="8" t="s">
        <v>280</v>
      </c>
      <c r="C141" s="9"/>
      <c r="D141" s="19" t="s">
        <v>283</v>
      </c>
      <c r="E141" s="20"/>
    </row>
    <row r="142" spans="2:5" x14ac:dyDescent="0.45">
      <c r="B142" s="8" t="s">
        <v>280</v>
      </c>
      <c r="C142" s="9">
        <v>45772</v>
      </c>
      <c r="D142" s="19" t="s">
        <v>238</v>
      </c>
      <c r="E142" s="20">
        <v>87.08</v>
      </c>
    </row>
    <row r="143" spans="2:5" x14ac:dyDescent="0.45">
      <c r="B143" s="8" t="s">
        <v>280</v>
      </c>
      <c r="C143" s="9">
        <v>45771</v>
      </c>
      <c r="D143" s="19" t="s">
        <v>284</v>
      </c>
      <c r="E143" s="20">
        <v>454.8</v>
      </c>
    </row>
    <row r="144" spans="2:5" x14ac:dyDescent="0.45">
      <c r="B144" s="8" t="s">
        <v>280</v>
      </c>
      <c r="C144" s="9"/>
      <c r="D144" s="19" t="s">
        <v>285</v>
      </c>
      <c r="E144" s="20"/>
    </row>
    <row r="145" spans="2:5" x14ac:dyDescent="0.45">
      <c r="B145" s="8" t="s">
        <v>280</v>
      </c>
      <c r="C145" s="9">
        <v>45771</v>
      </c>
      <c r="D145" s="19" t="s">
        <v>286</v>
      </c>
      <c r="E145" s="20">
        <v>99</v>
      </c>
    </row>
    <row r="146" spans="2:5" x14ac:dyDescent="0.45">
      <c r="B146" s="8" t="s">
        <v>280</v>
      </c>
      <c r="C146" s="9">
        <v>45770</v>
      </c>
      <c r="D146" s="19" t="s">
        <v>144</v>
      </c>
      <c r="E146" s="20">
        <v>14.37</v>
      </c>
    </row>
    <row r="147" spans="2:5" x14ac:dyDescent="0.45">
      <c r="B147" s="8" t="s">
        <v>280</v>
      </c>
      <c r="C147" s="9"/>
      <c r="D147" s="19" t="s">
        <v>145</v>
      </c>
      <c r="E147" s="20"/>
    </row>
    <row r="148" spans="2:5" x14ac:dyDescent="0.45">
      <c r="B148" s="8" t="s">
        <v>280</v>
      </c>
      <c r="C148" s="9">
        <v>45770</v>
      </c>
      <c r="D148" s="19" t="s">
        <v>234</v>
      </c>
      <c r="E148" s="20">
        <v>10.9</v>
      </c>
    </row>
    <row r="149" spans="2:5" x14ac:dyDescent="0.45">
      <c r="B149" s="8" t="s">
        <v>280</v>
      </c>
      <c r="C149" s="9">
        <v>45770</v>
      </c>
      <c r="D149" s="19" t="s">
        <v>234</v>
      </c>
      <c r="E149" s="20">
        <v>10.9</v>
      </c>
    </row>
    <row r="150" spans="2:5" x14ac:dyDescent="0.45">
      <c r="B150" s="8" t="s">
        <v>280</v>
      </c>
      <c r="C150" s="9">
        <v>45770</v>
      </c>
      <c r="D150" s="19" t="s">
        <v>234</v>
      </c>
      <c r="E150" s="20">
        <v>10.9</v>
      </c>
    </row>
    <row r="151" spans="2:5" x14ac:dyDescent="0.45">
      <c r="B151" s="8" t="s">
        <v>280</v>
      </c>
      <c r="C151" s="9">
        <v>45769</v>
      </c>
      <c r="D151" s="19" t="s">
        <v>144</v>
      </c>
      <c r="E151" s="20">
        <v>6.71</v>
      </c>
    </row>
    <row r="152" spans="2:5" x14ac:dyDescent="0.45">
      <c r="B152" s="8" t="s">
        <v>280</v>
      </c>
      <c r="C152" s="9"/>
      <c r="D152" s="19" t="s">
        <v>146</v>
      </c>
      <c r="E152" s="20"/>
    </row>
    <row r="153" spans="2:5" x14ac:dyDescent="0.45">
      <c r="B153" s="8" t="s">
        <v>280</v>
      </c>
      <c r="C153" s="9">
        <v>45769</v>
      </c>
      <c r="D153" s="19" t="s">
        <v>144</v>
      </c>
      <c r="E153" s="20">
        <v>12.65</v>
      </c>
    </row>
    <row r="154" spans="2:5" x14ac:dyDescent="0.45">
      <c r="B154" s="8" t="s">
        <v>280</v>
      </c>
      <c r="C154" s="9"/>
      <c r="D154" s="19" t="s">
        <v>147</v>
      </c>
      <c r="E154" s="20"/>
    </row>
    <row r="155" spans="2:5" x14ac:dyDescent="0.45">
      <c r="B155" s="8" t="s">
        <v>280</v>
      </c>
      <c r="C155" s="9">
        <v>45768</v>
      </c>
      <c r="D155" s="19" t="s">
        <v>234</v>
      </c>
      <c r="E155" s="20">
        <v>10.9</v>
      </c>
    </row>
    <row r="156" spans="2:5" x14ac:dyDescent="0.45">
      <c r="B156" s="8" t="s">
        <v>280</v>
      </c>
      <c r="C156" s="9">
        <v>45766</v>
      </c>
      <c r="D156" s="19" t="s">
        <v>144</v>
      </c>
      <c r="E156" s="20">
        <v>6.94</v>
      </c>
    </row>
    <row r="157" spans="2:5" x14ac:dyDescent="0.45">
      <c r="B157" s="8" t="s">
        <v>280</v>
      </c>
      <c r="C157" s="9"/>
      <c r="D157" s="19" t="s">
        <v>149</v>
      </c>
      <c r="E157" s="20"/>
    </row>
    <row r="158" spans="2:5" x14ac:dyDescent="0.45">
      <c r="B158" s="8" t="s">
        <v>280</v>
      </c>
      <c r="C158" s="9">
        <v>45766</v>
      </c>
      <c r="D158" s="19" t="s">
        <v>144</v>
      </c>
      <c r="E158" s="20">
        <v>10.43</v>
      </c>
    </row>
    <row r="159" spans="2:5" x14ac:dyDescent="0.45">
      <c r="B159" s="8" t="s">
        <v>280</v>
      </c>
      <c r="C159" s="9"/>
      <c r="D159" s="19" t="s">
        <v>142</v>
      </c>
      <c r="E159" s="20"/>
    </row>
    <row r="160" spans="2:5" x14ac:dyDescent="0.45">
      <c r="B160" s="8" t="s">
        <v>280</v>
      </c>
      <c r="C160" s="9">
        <v>45766</v>
      </c>
      <c r="D160" s="19" t="s">
        <v>287</v>
      </c>
      <c r="E160" s="20">
        <v>59.95</v>
      </c>
    </row>
    <row r="161" spans="2:5" x14ac:dyDescent="0.45">
      <c r="B161" s="8" t="s">
        <v>280</v>
      </c>
      <c r="C161" s="9">
        <v>45765</v>
      </c>
      <c r="D161" s="19" t="s">
        <v>288</v>
      </c>
      <c r="E161" s="20">
        <v>56.99</v>
      </c>
    </row>
    <row r="162" spans="2:5" x14ac:dyDescent="0.45">
      <c r="B162" s="8" t="s">
        <v>280</v>
      </c>
      <c r="C162" s="9">
        <v>45765</v>
      </c>
      <c r="D162" s="19" t="s">
        <v>289</v>
      </c>
      <c r="E162" s="20">
        <v>69.989999999999995</v>
      </c>
    </row>
    <row r="163" spans="2:5" x14ac:dyDescent="0.45">
      <c r="B163" s="8" t="s">
        <v>280</v>
      </c>
      <c r="C163" s="9">
        <v>45764</v>
      </c>
      <c r="D163" s="19" t="s">
        <v>234</v>
      </c>
      <c r="E163" s="20">
        <v>10.9</v>
      </c>
    </row>
    <row r="164" spans="2:5" x14ac:dyDescent="0.45">
      <c r="B164" s="8" t="s">
        <v>280</v>
      </c>
      <c r="C164" s="9">
        <v>45763</v>
      </c>
      <c r="D164" s="19" t="s">
        <v>290</v>
      </c>
      <c r="E164" s="20">
        <v>456.65</v>
      </c>
    </row>
    <row r="165" spans="2:5" x14ac:dyDescent="0.45">
      <c r="B165" s="8" t="s">
        <v>280</v>
      </c>
      <c r="C165" s="9"/>
      <c r="D165" s="19" t="s">
        <v>291</v>
      </c>
      <c r="E165" s="20"/>
    </row>
    <row r="166" spans="2:5" x14ac:dyDescent="0.45">
      <c r="B166" s="8" t="s">
        <v>280</v>
      </c>
      <c r="C166" s="9">
        <v>45763</v>
      </c>
      <c r="D166" s="19" t="s">
        <v>234</v>
      </c>
      <c r="E166" s="20">
        <v>10.9</v>
      </c>
    </row>
    <row r="167" spans="2:5" x14ac:dyDescent="0.45">
      <c r="B167" s="8" t="s">
        <v>280</v>
      </c>
      <c r="C167" s="9">
        <v>45762</v>
      </c>
      <c r="D167" s="19" t="s">
        <v>234</v>
      </c>
      <c r="E167" s="20">
        <v>21.43</v>
      </c>
    </row>
    <row r="168" spans="2:5" x14ac:dyDescent="0.45">
      <c r="B168" s="8" t="s">
        <v>280</v>
      </c>
      <c r="C168" s="9">
        <v>45762</v>
      </c>
      <c r="D168" s="19" t="s">
        <v>234</v>
      </c>
      <c r="E168" s="20">
        <v>10.9</v>
      </c>
    </row>
    <row r="169" spans="2:5" x14ac:dyDescent="0.45">
      <c r="B169" s="8" t="s">
        <v>280</v>
      </c>
      <c r="C169" s="9">
        <v>45762</v>
      </c>
      <c r="D169" s="19" t="s">
        <v>234</v>
      </c>
      <c r="E169" s="20">
        <v>21.43</v>
      </c>
    </row>
    <row r="170" spans="2:5" x14ac:dyDescent="0.45">
      <c r="B170" s="8" t="s">
        <v>280</v>
      </c>
      <c r="C170" s="9">
        <v>45762</v>
      </c>
      <c r="D170" s="19" t="s">
        <v>234</v>
      </c>
      <c r="E170" s="20">
        <v>21.43</v>
      </c>
    </row>
    <row r="171" spans="2:5" x14ac:dyDescent="0.45">
      <c r="B171" s="8" t="s">
        <v>280</v>
      </c>
      <c r="C171" s="9">
        <v>45762</v>
      </c>
      <c r="D171" s="19" t="s">
        <v>234</v>
      </c>
      <c r="E171" s="20">
        <v>10.9</v>
      </c>
    </row>
    <row r="172" spans="2:5" x14ac:dyDescent="0.45">
      <c r="B172" s="8" t="s">
        <v>280</v>
      </c>
      <c r="C172" s="9">
        <v>45762</v>
      </c>
      <c r="D172" s="19" t="s">
        <v>234</v>
      </c>
      <c r="E172" s="20">
        <v>21.43</v>
      </c>
    </row>
    <row r="173" spans="2:5" x14ac:dyDescent="0.45">
      <c r="B173" s="8" t="s">
        <v>280</v>
      </c>
      <c r="C173" s="9">
        <v>45762</v>
      </c>
      <c r="D173" s="19" t="s">
        <v>234</v>
      </c>
      <c r="E173" s="20">
        <v>21.43</v>
      </c>
    </row>
    <row r="174" spans="2:5" x14ac:dyDescent="0.45">
      <c r="B174" s="8" t="s">
        <v>280</v>
      </c>
      <c r="C174" s="9">
        <v>45761</v>
      </c>
      <c r="D174" s="19" t="s">
        <v>144</v>
      </c>
      <c r="E174" s="20">
        <v>22.96</v>
      </c>
    </row>
    <row r="175" spans="2:5" x14ac:dyDescent="0.45">
      <c r="B175" s="8" t="s">
        <v>280</v>
      </c>
      <c r="C175" s="9"/>
      <c r="D175" s="19" t="s">
        <v>236</v>
      </c>
      <c r="E175" s="20"/>
    </row>
    <row r="176" spans="2:5" x14ac:dyDescent="0.45">
      <c r="B176" s="8" t="s">
        <v>280</v>
      </c>
      <c r="C176" s="9">
        <v>45761</v>
      </c>
      <c r="D176" s="19" t="s">
        <v>153</v>
      </c>
      <c r="E176" s="20">
        <v>20</v>
      </c>
    </row>
    <row r="177" spans="2:5" x14ac:dyDescent="0.45">
      <c r="B177" s="8" t="s">
        <v>280</v>
      </c>
      <c r="C177" s="9">
        <v>45758</v>
      </c>
      <c r="D177" s="19" t="s">
        <v>234</v>
      </c>
      <c r="E177" s="20">
        <v>31.95</v>
      </c>
    </row>
    <row r="178" spans="2:5" x14ac:dyDescent="0.45">
      <c r="B178" s="8" t="s">
        <v>280</v>
      </c>
      <c r="C178" s="9">
        <v>45757</v>
      </c>
      <c r="D178" s="19" t="s">
        <v>154</v>
      </c>
      <c r="E178" s="20">
        <v>12.99</v>
      </c>
    </row>
    <row r="179" spans="2:5" x14ac:dyDescent="0.45">
      <c r="B179" s="8" t="s">
        <v>280</v>
      </c>
      <c r="C179" s="9">
        <v>45757</v>
      </c>
      <c r="D179" s="19" t="s">
        <v>234</v>
      </c>
      <c r="E179" s="20">
        <v>31.95</v>
      </c>
    </row>
    <row r="180" spans="2:5" x14ac:dyDescent="0.45">
      <c r="B180" s="8" t="s">
        <v>280</v>
      </c>
      <c r="C180" s="9">
        <v>45756</v>
      </c>
      <c r="D180" s="19" t="s">
        <v>292</v>
      </c>
      <c r="E180" s="20">
        <v>0.81</v>
      </c>
    </row>
    <row r="181" spans="2:5" x14ac:dyDescent="0.45">
      <c r="B181" s="8" t="s">
        <v>280</v>
      </c>
      <c r="C181" s="9">
        <v>45756</v>
      </c>
      <c r="D181" s="19" t="s">
        <v>293</v>
      </c>
      <c r="E181" s="20">
        <v>16.03</v>
      </c>
    </row>
    <row r="182" spans="2:5" x14ac:dyDescent="0.45">
      <c r="B182" s="8" t="s">
        <v>280</v>
      </c>
      <c r="C182" s="9"/>
      <c r="D182" s="19" t="s">
        <v>239</v>
      </c>
      <c r="E182" s="20"/>
    </row>
    <row r="183" spans="2:5" x14ac:dyDescent="0.45">
      <c r="B183" s="8" t="s">
        <v>280</v>
      </c>
      <c r="C183" s="9">
        <v>45756</v>
      </c>
      <c r="D183" s="19" t="s">
        <v>234</v>
      </c>
      <c r="E183" s="20">
        <v>10.9</v>
      </c>
    </row>
    <row r="184" spans="2:5" x14ac:dyDescent="0.45">
      <c r="B184" s="8" t="s">
        <v>280</v>
      </c>
      <c r="C184" s="9">
        <v>45756</v>
      </c>
      <c r="D184" s="19" t="s">
        <v>234</v>
      </c>
      <c r="E184" s="20">
        <v>10.9</v>
      </c>
    </row>
    <row r="185" spans="2:5" x14ac:dyDescent="0.45">
      <c r="B185" s="8" t="s">
        <v>280</v>
      </c>
      <c r="C185" s="9">
        <v>45756</v>
      </c>
      <c r="D185" s="19" t="s">
        <v>234</v>
      </c>
      <c r="E185" s="20">
        <v>10.9</v>
      </c>
    </row>
    <row r="186" spans="2:5" x14ac:dyDescent="0.45">
      <c r="B186" s="8" t="s">
        <v>280</v>
      </c>
      <c r="C186" s="9">
        <v>45756</v>
      </c>
      <c r="D186" s="19" t="s">
        <v>234</v>
      </c>
      <c r="E186" s="20">
        <v>10.9</v>
      </c>
    </row>
    <row r="187" spans="2:5" x14ac:dyDescent="0.45">
      <c r="B187" s="8" t="s">
        <v>280</v>
      </c>
      <c r="C187" s="9">
        <v>45756</v>
      </c>
      <c r="D187" s="19" t="s">
        <v>234</v>
      </c>
      <c r="E187" s="20">
        <v>10.9</v>
      </c>
    </row>
    <row r="188" spans="2:5" x14ac:dyDescent="0.45">
      <c r="B188" s="8" t="s">
        <v>280</v>
      </c>
      <c r="C188" s="9">
        <v>45756</v>
      </c>
      <c r="D188" s="19" t="s">
        <v>234</v>
      </c>
      <c r="E188" s="20">
        <v>10.9</v>
      </c>
    </row>
    <row r="189" spans="2:5" x14ac:dyDescent="0.45">
      <c r="B189" s="8" t="s">
        <v>280</v>
      </c>
      <c r="C189" s="9">
        <v>45756</v>
      </c>
      <c r="D189" s="19" t="s">
        <v>234</v>
      </c>
      <c r="E189" s="20">
        <v>10.9</v>
      </c>
    </row>
    <row r="190" spans="2:5" x14ac:dyDescent="0.45">
      <c r="B190" s="8" t="s">
        <v>280</v>
      </c>
      <c r="C190" s="9">
        <v>45756</v>
      </c>
      <c r="D190" s="19" t="s">
        <v>234</v>
      </c>
      <c r="E190" s="20">
        <v>10.9</v>
      </c>
    </row>
    <row r="191" spans="2:5" x14ac:dyDescent="0.45">
      <c r="B191" s="8" t="s">
        <v>280</v>
      </c>
      <c r="C191" s="9">
        <v>45755</v>
      </c>
      <c r="D191" s="19" t="s">
        <v>164</v>
      </c>
      <c r="E191" s="22" t="s">
        <v>294</v>
      </c>
    </row>
    <row r="192" spans="2:5" x14ac:dyDescent="0.45">
      <c r="B192" s="8" t="s">
        <v>280</v>
      </c>
      <c r="C192" s="9">
        <v>45755</v>
      </c>
      <c r="D192" s="19" t="s">
        <v>234</v>
      </c>
      <c r="E192" s="20">
        <v>10.9</v>
      </c>
    </row>
    <row r="193" spans="2:5" x14ac:dyDescent="0.45">
      <c r="B193" s="8" t="s">
        <v>280</v>
      </c>
      <c r="C193" s="9">
        <v>45755</v>
      </c>
      <c r="D193" s="19" t="s">
        <v>234</v>
      </c>
      <c r="E193" s="20">
        <v>10.9</v>
      </c>
    </row>
    <row r="194" spans="2:5" x14ac:dyDescent="0.45">
      <c r="B194" s="8" t="s">
        <v>280</v>
      </c>
      <c r="C194" s="9">
        <v>45755</v>
      </c>
      <c r="D194" s="19" t="s">
        <v>234</v>
      </c>
      <c r="E194" s="20">
        <v>10.9</v>
      </c>
    </row>
    <row r="195" spans="2:5" x14ac:dyDescent="0.45">
      <c r="B195" s="8" t="s">
        <v>280</v>
      </c>
      <c r="C195" s="9">
        <v>45755</v>
      </c>
      <c r="D195" s="19" t="s">
        <v>234</v>
      </c>
      <c r="E195" s="20">
        <v>10.9</v>
      </c>
    </row>
    <row r="196" spans="2:5" x14ac:dyDescent="0.45">
      <c r="B196" s="8" t="s">
        <v>280</v>
      </c>
      <c r="C196" s="9">
        <v>45753</v>
      </c>
      <c r="D196" s="19" t="s">
        <v>160</v>
      </c>
      <c r="E196" s="20">
        <v>10.7</v>
      </c>
    </row>
    <row r="197" spans="2:5" x14ac:dyDescent="0.45">
      <c r="B197" s="8" t="s">
        <v>280</v>
      </c>
      <c r="C197" s="9">
        <v>45753</v>
      </c>
      <c r="D197" s="19" t="s">
        <v>234</v>
      </c>
      <c r="E197" s="20">
        <v>10.9</v>
      </c>
    </row>
    <row r="198" spans="2:5" x14ac:dyDescent="0.45">
      <c r="B198" s="8" t="s">
        <v>280</v>
      </c>
      <c r="C198" s="9">
        <v>45753</v>
      </c>
      <c r="D198" s="19" t="s">
        <v>234</v>
      </c>
      <c r="E198" s="20">
        <v>10.9</v>
      </c>
    </row>
    <row r="199" spans="2:5" x14ac:dyDescent="0.45">
      <c r="B199" s="8" t="s">
        <v>280</v>
      </c>
      <c r="C199" s="9">
        <v>45753</v>
      </c>
      <c r="D199" s="19" t="s">
        <v>234</v>
      </c>
      <c r="E199" s="20">
        <v>10.9</v>
      </c>
    </row>
    <row r="200" spans="2:5" x14ac:dyDescent="0.45">
      <c r="B200" s="8" t="s">
        <v>280</v>
      </c>
      <c r="C200" s="9">
        <v>45753</v>
      </c>
      <c r="D200" s="19" t="s">
        <v>234</v>
      </c>
      <c r="E200" s="20">
        <v>10.9</v>
      </c>
    </row>
    <row r="201" spans="2:5" x14ac:dyDescent="0.45">
      <c r="B201" s="8" t="s">
        <v>280</v>
      </c>
      <c r="C201" s="9">
        <v>45753</v>
      </c>
      <c r="D201" s="19" t="s">
        <v>234</v>
      </c>
      <c r="E201" s="20">
        <v>10.9</v>
      </c>
    </row>
    <row r="202" spans="2:5" x14ac:dyDescent="0.45">
      <c r="B202" s="8" t="s">
        <v>280</v>
      </c>
      <c r="C202" s="9">
        <v>45753</v>
      </c>
      <c r="D202" s="19" t="s">
        <v>234</v>
      </c>
      <c r="E202" s="20">
        <v>10.9</v>
      </c>
    </row>
    <row r="203" spans="2:5" x14ac:dyDescent="0.45">
      <c r="B203" s="8" t="s">
        <v>280</v>
      </c>
      <c r="C203" s="9">
        <v>45752</v>
      </c>
      <c r="D203" s="19" t="s">
        <v>144</v>
      </c>
      <c r="E203" s="20">
        <v>3.85</v>
      </c>
    </row>
    <row r="204" spans="2:5" x14ac:dyDescent="0.45">
      <c r="B204" s="8" t="s">
        <v>280</v>
      </c>
      <c r="C204" s="9"/>
      <c r="D204" s="19" t="s">
        <v>161</v>
      </c>
      <c r="E204" s="20"/>
    </row>
    <row r="205" spans="2:5" x14ac:dyDescent="0.45">
      <c r="B205" s="8" t="s">
        <v>280</v>
      </c>
      <c r="C205" s="9">
        <v>45751</v>
      </c>
      <c r="D205" s="19" t="s">
        <v>167</v>
      </c>
      <c r="E205" s="20">
        <v>6</v>
      </c>
    </row>
    <row r="206" spans="2:5" x14ac:dyDescent="0.45">
      <c r="B206" s="8" t="s">
        <v>280</v>
      </c>
      <c r="C206" s="9">
        <v>45748</v>
      </c>
      <c r="D206" s="19" t="s">
        <v>234</v>
      </c>
      <c r="E206" s="20">
        <v>10.9</v>
      </c>
    </row>
    <row r="207" spans="2:5" x14ac:dyDescent="0.45">
      <c r="B207" s="8" t="s">
        <v>280</v>
      </c>
      <c r="C207" s="9">
        <v>45745</v>
      </c>
      <c r="D207" s="19" t="s">
        <v>295</v>
      </c>
      <c r="E207" s="20">
        <v>9.99</v>
      </c>
    </row>
    <row r="208" spans="2:5" x14ac:dyDescent="0.45">
      <c r="B208" s="12" t="s">
        <v>302</v>
      </c>
      <c r="C208" s="13">
        <v>45805</v>
      </c>
      <c r="D208" s="14" t="s">
        <v>238</v>
      </c>
      <c r="E208" s="23">
        <v>21.77</v>
      </c>
    </row>
    <row r="209" spans="2:5" x14ac:dyDescent="0.45">
      <c r="B209" s="12" t="s">
        <v>302</v>
      </c>
      <c r="C209" s="13">
        <v>45805</v>
      </c>
      <c r="D209" s="14" t="s">
        <v>238</v>
      </c>
      <c r="E209" s="23">
        <v>10.06</v>
      </c>
    </row>
    <row r="210" spans="2:5" x14ac:dyDescent="0.45">
      <c r="B210" s="12" t="s">
        <v>302</v>
      </c>
      <c r="C210" s="13">
        <v>45804</v>
      </c>
      <c r="D210" s="14" t="s">
        <v>232</v>
      </c>
      <c r="E210" s="23">
        <v>11.4</v>
      </c>
    </row>
    <row r="211" spans="2:5" x14ac:dyDescent="0.45">
      <c r="B211" s="12" t="s">
        <v>302</v>
      </c>
      <c r="C211" s="13"/>
      <c r="D211" s="14" t="s">
        <v>233</v>
      </c>
      <c r="E211" s="23"/>
    </row>
    <row r="212" spans="2:5" x14ac:dyDescent="0.45">
      <c r="B212" s="12" t="s">
        <v>302</v>
      </c>
      <c r="C212" s="13">
        <v>45803</v>
      </c>
      <c r="D212" s="14" t="s">
        <v>296</v>
      </c>
      <c r="E212" s="23">
        <v>160.5</v>
      </c>
    </row>
    <row r="213" spans="2:5" x14ac:dyDescent="0.45">
      <c r="B213" s="12" t="s">
        <v>302</v>
      </c>
      <c r="C213" s="13">
        <v>45802</v>
      </c>
      <c r="D213" s="14" t="s">
        <v>144</v>
      </c>
      <c r="E213" s="23">
        <v>6.89</v>
      </c>
    </row>
    <row r="214" spans="2:5" x14ac:dyDescent="0.45">
      <c r="B214" s="12" t="s">
        <v>302</v>
      </c>
      <c r="C214" s="13"/>
      <c r="D214" s="14" t="s">
        <v>283</v>
      </c>
      <c r="E214" s="23"/>
    </row>
    <row r="215" spans="2:5" x14ac:dyDescent="0.45">
      <c r="B215" s="12" t="s">
        <v>302</v>
      </c>
      <c r="C215" s="13">
        <v>45802</v>
      </c>
      <c r="D215" s="14" t="s">
        <v>297</v>
      </c>
      <c r="E215" s="23">
        <v>119.99</v>
      </c>
    </row>
    <row r="216" spans="2:5" x14ac:dyDescent="0.45">
      <c r="B216" s="12" t="s">
        <v>302</v>
      </c>
      <c r="C216" s="13">
        <v>45800</v>
      </c>
      <c r="D216" s="14" t="s">
        <v>144</v>
      </c>
      <c r="E216" s="23">
        <v>14.72</v>
      </c>
    </row>
    <row r="217" spans="2:5" x14ac:dyDescent="0.45">
      <c r="B217" s="12" t="s">
        <v>302</v>
      </c>
      <c r="C217" s="13"/>
      <c r="D217" s="14" t="s">
        <v>145</v>
      </c>
      <c r="E217" s="23"/>
    </row>
    <row r="218" spans="2:5" x14ac:dyDescent="0.45">
      <c r="B218" s="12" t="s">
        <v>302</v>
      </c>
      <c r="C218" s="13">
        <v>45799</v>
      </c>
      <c r="D218" s="14" t="s">
        <v>144</v>
      </c>
      <c r="E218" s="23">
        <v>11.71</v>
      </c>
    </row>
    <row r="219" spans="2:5" x14ac:dyDescent="0.45">
      <c r="B219" s="12" t="s">
        <v>302</v>
      </c>
      <c r="C219" s="13"/>
      <c r="D219" s="14" t="s">
        <v>298</v>
      </c>
      <c r="E219" s="23"/>
    </row>
    <row r="220" spans="2:5" x14ac:dyDescent="0.45">
      <c r="B220" s="12" t="s">
        <v>302</v>
      </c>
      <c r="C220" s="13">
        <v>45799</v>
      </c>
      <c r="D220" s="14" t="s">
        <v>144</v>
      </c>
      <c r="E220" s="23">
        <v>13.06</v>
      </c>
    </row>
    <row r="221" spans="2:5" x14ac:dyDescent="0.45">
      <c r="B221" s="12" t="s">
        <v>302</v>
      </c>
      <c r="C221" s="13"/>
      <c r="D221" s="14" t="s">
        <v>147</v>
      </c>
      <c r="E221" s="23"/>
    </row>
    <row r="222" spans="2:5" x14ac:dyDescent="0.45">
      <c r="B222" s="12" t="s">
        <v>302</v>
      </c>
      <c r="C222" s="13">
        <v>45796</v>
      </c>
      <c r="D222" s="14" t="s">
        <v>144</v>
      </c>
      <c r="E222" s="23">
        <v>7.13</v>
      </c>
    </row>
    <row r="223" spans="2:5" x14ac:dyDescent="0.45">
      <c r="B223" s="12" t="s">
        <v>302</v>
      </c>
      <c r="C223" s="13"/>
      <c r="D223" s="14" t="s">
        <v>149</v>
      </c>
      <c r="E223" s="23"/>
    </row>
    <row r="224" spans="2:5" x14ac:dyDescent="0.45">
      <c r="B224" s="12" t="s">
        <v>302</v>
      </c>
      <c r="C224" s="13">
        <v>45796</v>
      </c>
      <c r="D224" s="14" t="s">
        <v>144</v>
      </c>
      <c r="E224" s="23">
        <v>10.7</v>
      </c>
    </row>
    <row r="225" spans="2:5" x14ac:dyDescent="0.45">
      <c r="B225" s="12" t="s">
        <v>302</v>
      </c>
      <c r="C225" s="13"/>
      <c r="D225" s="14" t="s">
        <v>142</v>
      </c>
      <c r="E225" s="23"/>
    </row>
    <row r="226" spans="2:5" x14ac:dyDescent="0.45">
      <c r="B226" s="12" t="s">
        <v>302</v>
      </c>
      <c r="C226" s="13">
        <v>45795</v>
      </c>
      <c r="D226" s="14" t="s">
        <v>299</v>
      </c>
      <c r="E226" s="23">
        <v>20</v>
      </c>
    </row>
    <row r="227" spans="2:5" x14ac:dyDescent="0.45">
      <c r="B227" s="12" t="s">
        <v>302</v>
      </c>
      <c r="C227" s="13">
        <v>45794</v>
      </c>
      <c r="D227" s="14" t="s">
        <v>300</v>
      </c>
      <c r="E227" s="23">
        <v>706.4</v>
      </c>
    </row>
    <row r="228" spans="2:5" x14ac:dyDescent="0.45">
      <c r="B228" s="12" t="s">
        <v>302</v>
      </c>
      <c r="C228" s="13">
        <v>45794</v>
      </c>
      <c r="D228" s="14" t="s">
        <v>301</v>
      </c>
      <c r="E228" s="23">
        <v>0</v>
      </c>
    </row>
    <row r="229" spans="2:5" x14ac:dyDescent="0.45">
      <c r="B229" s="12" t="s">
        <v>302</v>
      </c>
      <c r="C229" s="13"/>
      <c r="D229" s="14">
        <v>0</v>
      </c>
      <c r="E229" s="23"/>
    </row>
    <row r="230" spans="2:5" x14ac:dyDescent="0.45">
      <c r="B230" s="12" t="s">
        <v>302</v>
      </c>
      <c r="C230" s="13">
        <v>45793</v>
      </c>
      <c r="D230" s="14" t="s">
        <v>234</v>
      </c>
      <c r="E230" s="23">
        <v>10.9</v>
      </c>
    </row>
    <row r="231" spans="2:5" x14ac:dyDescent="0.45">
      <c r="B231" s="12" t="s">
        <v>302</v>
      </c>
      <c r="C231" s="13">
        <v>45791</v>
      </c>
      <c r="D231" s="14" t="s">
        <v>153</v>
      </c>
      <c r="E231" s="23">
        <v>20</v>
      </c>
    </row>
    <row r="232" spans="2:5" x14ac:dyDescent="0.45">
      <c r="B232" s="12" t="s">
        <v>302</v>
      </c>
      <c r="C232" s="13">
        <v>45790</v>
      </c>
      <c r="D232" s="14" t="s">
        <v>234</v>
      </c>
      <c r="E232" s="23">
        <v>10.9</v>
      </c>
    </row>
    <row r="233" spans="2:5" x14ac:dyDescent="0.45">
      <c r="B233" s="12" t="s">
        <v>302</v>
      </c>
      <c r="C233" s="13">
        <v>45788</v>
      </c>
      <c r="D233" s="14" t="s">
        <v>144</v>
      </c>
      <c r="E233" s="23">
        <v>26.5</v>
      </c>
    </row>
    <row r="234" spans="2:5" x14ac:dyDescent="0.45">
      <c r="B234" s="12" t="s">
        <v>302</v>
      </c>
      <c r="C234" s="13"/>
      <c r="D234" s="14" t="s">
        <v>303</v>
      </c>
      <c r="E234" s="23"/>
    </row>
    <row r="235" spans="2:5" x14ac:dyDescent="0.45">
      <c r="B235" s="12" t="s">
        <v>302</v>
      </c>
      <c r="C235" s="13">
        <v>45787</v>
      </c>
      <c r="D235" s="14" t="s">
        <v>154</v>
      </c>
      <c r="E235" s="23">
        <v>12.99</v>
      </c>
    </row>
    <row r="236" spans="2:5" x14ac:dyDescent="0.45">
      <c r="B236" s="12" t="s">
        <v>302</v>
      </c>
      <c r="C236" s="13">
        <v>45786</v>
      </c>
      <c r="D236" s="14" t="s">
        <v>144</v>
      </c>
      <c r="E236" s="24" t="s">
        <v>304</v>
      </c>
    </row>
    <row r="237" spans="2:5" x14ac:dyDescent="0.45">
      <c r="B237" s="12" t="s">
        <v>302</v>
      </c>
      <c r="C237" s="13"/>
      <c r="D237" s="14" t="s">
        <v>305</v>
      </c>
      <c r="E237" s="23"/>
    </row>
    <row r="238" spans="2:5" x14ac:dyDescent="0.45">
      <c r="B238" s="12" t="s">
        <v>302</v>
      </c>
      <c r="C238" s="13">
        <v>45786</v>
      </c>
      <c r="D238" s="14" t="s">
        <v>144</v>
      </c>
      <c r="E238" s="23">
        <v>22.49</v>
      </c>
    </row>
    <row r="239" spans="2:5" x14ac:dyDescent="0.45">
      <c r="B239" s="12" t="s">
        <v>302</v>
      </c>
      <c r="C239" s="13"/>
      <c r="D239" s="14" t="s">
        <v>306</v>
      </c>
      <c r="E239" s="23"/>
    </row>
    <row r="240" spans="2:5" x14ac:dyDescent="0.45">
      <c r="B240" s="12" t="s">
        <v>302</v>
      </c>
      <c r="C240" s="13">
        <v>45786</v>
      </c>
      <c r="D240" s="14" t="s">
        <v>293</v>
      </c>
      <c r="E240" s="23">
        <v>17.22</v>
      </c>
    </row>
    <row r="241" spans="2:5" x14ac:dyDescent="0.45">
      <c r="B241" s="12" t="s">
        <v>302</v>
      </c>
      <c r="C241" s="13"/>
      <c r="D241" s="14" t="s">
        <v>307</v>
      </c>
      <c r="E241" s="23"/>
    </row>
    <row r="242" spans="2:5" x14ac:dyDescent="0.45">
      <c r="B242" s="12" t="s">
        <v>302</v>
      </c>
      <c r="C242" s="13">
        <v>45785</v>
      </c>
      <c r="D242" s="14" t="s">
        <v>308</v>
      </c>
      <c r="E242" s="23" t="s">
        <v>309</v>
      </c>
    </row>
    <row r="243" spans="2:5" x14ac:dyDescent="0.45">
      <c r="B243" s="12" t="s">
        <v>302</v>
      </c>
      <c r="C243" s="13">
        <v>45785</v>
      </c>
      <c r="D243" s="14" t="s">
        <v>234</v>
      </c>
      <c r="E243" s="23">
        <v>10.9</v>
      </c>
    </row>
    <row r="244" spans="2:5" x14ac:dyDescent="0.45">
      <c r="B244" s="12" t="s">
        <v>302</v>
      </c>
      <c r="C244" s="13">
        <v>45785</v>
      </c>
      <c r="D244" s="14" t="s">
        <v>234</v>
      </c>
      <c r="E244" s="23">
        <v>10.9</v>
      </c>
    </row>
    <row r="245" spans="2:5" x14ac:dyDescent="0.45">
      <c r="B245" s="12" t="s">
        <v>302</v>
      </c>
      <c r="C245" s="13">
        <v>45784</v>
      </c>
      <c r="D245" s="14" t="s">
        <v>144</v>
      </c>
      <c r="E245" s="23">
        <v>12.81</v>
      </c>
    </row>
    <row r="246" spans="2:5" x14ac:dyDescent="0.45">
      <c r="B246" s="12" t="s">
        <v>302</v>
      </c>
      <c r="C246" s="13"/>
      <c r="D246" s="14" t="s">
        <v>310</v>
      </c>
      <c r="E246" s="23"/>
    </row>
    <row r="247" spans="2:5" x14ac:dyDescent="0.45">
      <c r="B247" s="12" t="s">
        <v>302</v>
      </c>
      <c r="C247" s="13">
        <v>45784</v>
      </c>
      <c r="D247" s="14" t="s">
        <v>308</v>
      </c>
      <c r="E247" s="23">
        <v>117.09</v>
      </c>
    </row>
    <row r="248" spans="2:5" x14ac:dyDescent="0.45">
      <c r="B248" s="12" t="s">
        <v>302</v>
      </c>
      <c r="C248" s="13">
        <v>45784</v>
      </c>
      <c r="D248" s="14" t="s">
        <v>234</v>
      </c>
      <c r="E248" s="23">
        <v>10.9</v>
      </c>
    </row>
    <row r="249" spans="2:5" x14ac:dyDescent="0.45">
      <c r="B249" s="12" t="s">
        <v>302</v>
      </c>
      <c r="C249" s="13">
        <v>45783</v>
      </c>
      <c r="D249" s="14" t="s">
        <v>160</v>
      </c>
      <c r="E249" s="23">
        <v>10.7</v>
      </c>
    </row>
    <row r="250" spans="2:5" x14ac:dyDescent="0.45">
      <c r="B250" s="12" t="s">
        <v>302</v>
      </c>
      <c r="C250" s="13">
        <v>45782</v>
      </c>
      <c r="D250" s="14" t="s">
        <v>144</v>
      </c>
      <c r="E250" s="23">
        <v>3.77</v>
      </c>
    </row>
    <row r="251" spans="2:5" x14ac:dyDescent="0.45">
      <c r="B251" s="12" t="s">
        <v>302</v>
      </c>
      <c r="C251" s="13"/>
      <c r="D251" s="14" t="s">
        <v>161</v>
      </c>
      <c r="E251" s="23"/>
    </row>
    <row r="252" spans="2:5" x14ac:dyDescent="0.45">
      <c r="B252" s="12" t="s">
        <v>302</v>
      </c>
      <c r="C252" s="13">
        <v>45781</v>
      </c>
      <c r="D252" s="14" t="s">
        <v>167</v>
      </c>
      <c r="E252" s="23">
        <v>6</v>
      </c>
    </row>
    <row r="253" spans="2:5" x14ac:dyDescent="0.45">
      <c r="B253" s="12" t="s">
        <v>302</v>
      </c>
      <c r="C253" s="13">
        <v>45780</v>
      </c>
      <c r="D253" s="14" t="s">
        <v>144</v>
      </c>
      <c r="E253" s="23">
        <v>2.34</v>
      </c>
    </row>
    <row r="254" spans="2:5" x14ac:dyDescent="0.45">
      <c r="B254" s="12" t="s">
        <v>302</v>
      </c>
      <c r="C254" s="13"/>
      <c r="D254" s="14" t="s">
        <v>311</v>
      </c>
      <c r="E254" s="23"/>
    </row>
    <row r="255" spans="2:5" x14ac:dyDescent="0.45">
      <c r="B255" s="12" t="s">
        <v>302</v>
      </c>
      <c r="C255" s="13">
        <v>45780</v>
      </c>
      <c r="D255" s="14" t="s">
        <v>234</v>
      </c>
      <c r="E255" s="23">
        <v>10.9</v>
      </c>
    </row>
    <row r="256" spans="2:5" x14ac:dyDescent="0.45">
      <c r="B256" s="12" t="s">
        <v>302</v>
      </c>
      <c r="C256" s="13">
        <v>45780</v>
      </c>
      <c r="D256" s="14" t="s">
        <v>234</v>
      </c>
      <c r="E256" s="23">
        <v>10.9</v>
      </c>
    </row>
    <row r="257" spans="2:5" x14ac:dyDescent="0.45">
      <c r="B257" s="12" t="s">
        <v>302</v>
      </c>
      <c r="C257" s="13">
        <v>45780</v>
      </c>
      <c r="D257" s="14" t="s">
        <v>234</v>
      </c>
      <c r="E257" s="23">
        <v>10.9</v>
      </c>
    </row>
    <row r="258" spans="2:5" x14ac:dyDescent="0.45">
      <c r="B258" s="12" t="s">
        <v>302</v>
      </c>
      <c r="C258" s="13">
        <v>45779</v>
      </c>
      <c r="D258" s="14" t="s">
        <v>234</v>
      </c>
      <c r="E258" s="23">
        <v>10.9</v>
      </c>
    </row>
    <row r="259" spans="2:5" x14ac:dyDescent="0.45">
      <c r="B259" s="12" t="s">
        <v>302</v>
      </c>
      <c r="C259" s="13">
        <v>45779</v>
      </c>
      <c r="D259" s="14" t="s">
        <v>234</v>
      </c>
      <c r="E259" s="23">
        <v>10.9</v>
      </c>
    </row>
    <row r="260" spans="2:5" x14ac:dyDescent="0.45">
      <c r="B260" s="12" t="s">
        <v>302</v>
      </c>
      <c r="C260" s="13">
        <v>45779</v>
      </c>
      <c r="D260" s="14" t="s">
        <v>234</v>
      </c>
      <c r="E260" s="23">
        <v>10.9</v>
      </c>
    </row>
    <row r="261" spans="2:5" x14ac:dyDescent="0.45">
      <c r="B261" s="12" t="s">
        <v>302</v>
      </c>
      <c r="C261" s="13">
        <v>45779</v>
      </c>
      <c r="D261" s="14" t="s">
        <v>234</v>
      </c>
      <c r="E261" s="23">
        <v>10.9</v>
      </c>
    </row>
    <row r="262" spans="2:5" x14ac:dyDescent="0.45">
      <c r="B262" s="12" t="s">
        <v>302</v>
      </c>
      <c r="C262" s="13">
        <v>45778</v>
      </c>
      <c r="D262" s="14" t="s">
        <v>164</v>
      </c>
      <c r="E262" s="24" t="s">
        <v>312</v>
      </c>
    </row>
    <row r="263" spans="2:5" x14ac:dyDescent="0.45">
      <c r="B263" s="12" t="s">
        <v>302</v>
      </c>
      <c r="C263" s="13">
        <v>45776</v>
      </c>
      <c r="D263" s="14" t="s">
        <v>238</v>
      </c>
      <c r="E263" s="23">
        <v>108.65</v>
      </c>
    </row>
    <row r="264" spans="2:5" x14ac:dyDescent="0.45">
      <c r="B264" s="8" t="s">
        <v>280</v>
      </c>
      <c r="C264" s="9"/>
      <c r="D264" s="19"/>
      <c r="E264" s="20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Ground_Truth</vt:lpstr>
      <vt:lpstr>Compras USD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Ruiz</dc:creator>
  <cp:lastModifiedBy>Gerardo Ruiz</cp:lastModifiedBy>
  <dcterms:created xsi:type="dcterms:W3CDTF">2025-06-04T18:48:23Z</dcterms:created>
  <dcterms:modified xsi:type="dcterms:W3CDTF">2025-06-19T17:25:17Z</dcterms:modified>
</cp:coreProperties>
</file>