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7" i="5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" i="4"/>
  <c r="G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<sst xmlns="http://schemas.openxmlformats.org/spreadsheetml/2006/main" count="70" uniqueCount="55">
  <si>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</si>
  <si>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</si>
  <si>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</si>
  <si>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</si>
  <si>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</si>
  <si>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</si>
  <si>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</si>
  <si>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</si>
  <si>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</si>
  <si>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</si>
  <si>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</si>
  <si>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</si>
  <si>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</si>
  <si>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</si>
  <si>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</si>
  <si>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</si>
  <si>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</si>
  <si>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</si>
  <si>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</si>
  <si>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</si>
  <si>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</si>
  <si>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</si>
  <si>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</si>
  <si>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</si>
  <si>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</si>
  <si>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</si>
  <si>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</si>
  <si>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</si>
  <si>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</si>
  <si>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</si>
  <si>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</si>
  <si>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</si>
  <si>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</si>
  <si>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</si>
  <si>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</si>
  <si>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</si>
  <si>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</si>
  <si>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</si>
  <si>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</si>
  <si>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</si>
  <si>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</si>
  <si>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</si>
  <si>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</si>
  <si>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</si>
  <si>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</si>
  <si>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</si>
  <si>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</si>
  <si>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</si>
  <si>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ジョギング5.1キロ</t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</si>
  <si>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</si>
  <si>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</si>
  <si>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</si>
  <si>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</si>
  <si>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昼：おにぎり×2＆野菜ジュース　夜：</t>
    <rPh sb="0" eb="1">
      <t>ヒル</t>
    </rPh>
    <rPh sb="9" eb="11">
      <t>ヤサイ</t>
    </rPh>
    <rPh sb="16" eb="17">
      <t>ヨル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</si>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</sst>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72192"/>
        <c:axId val="97273728"/>
      </c:lineChart>
      <c:lineChart>
        <c:grouping val="standard"/>
        <c:varyColors val="0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81152"/>
        <c:axId val="97275264"/>
      </c:lineChart>
      <c:dateAx>
        <c:axId val="972721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97273728"/>
        <c:crosses val="autoZero"/>
        <c:auto val="1"/>
        <c:lblOffset val="100"/>
        <c:baseTimeUnit val="days"/>
      </c:dateAx>
      <c:valAx>
        <c:axId val="9727372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7272192"/>
        <c:crosses val="autoZero"/>
        <c:crossBetween val="between"/>
        <c:majorUnit val="1"/>
      </c:valAx>
      <c:valAx>
        <c:axId val="97275264"/>
        <c:scaling>
          <c:orientation val="minMax"/>
          <c:max val="0.30000000000000016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7281152"/>
        <c:crosses val="max"/>
        <c:crossBetween val="between"/>
        <c:majorUnit val="5.0000000000000044E-3"/>
      </c:valAx>
      <c:dateAx>
        <c:axId val="9728115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9727526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25120"/>
        <c:axId val="111926656"/>
      </c:lineChart>
      <c:dateAx>
        <c:axId val="11192512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11926656"/>
        <c:crosses val="autoZero"/>
        <c:auto val="1"/>
        <c:lblOffset val="100"/>
        <c:baseTimeUnit val="days"/>
      </c:dateAx>
      <c:valAx>
        <c:axId val="11192665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1925120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66464"/>
        <c:axId val="11197235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75424"/>
        <c:axId val="111973888"/>
      </c:lineChart>
      <c:dateAx>
        <c:axId val="11196646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11972352"/>
        <c:crosses val="autoZero"/>
        <c:auto val="1"/>
        <c:lblOffset val="100"/>
        <c:baseTimeUnit val="days"/>
      </c:dateAx>
      <c:valAx>
        <c:axId val="11197235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1966464"/>
        <c:crosses val="autoZero"/>
        <c:crossBetween val="between"/>
        <c:majorUnit val="1"/>
      </c:valAx>
      <c:valAx>
        <c:axId val="11197388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1975424"/>
        <c:crosses val="max"/>
        <c:crossBetween val="between"/>
        <c:majorUnit val="5.0000000000000027E-3"/>
      </c:valAx>
      <c:dateAx>
        <c:axId val="11197542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1197388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3158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131307</xdr:colOff>
      <xdr:row>2</xdr:row>
      <xdr:rowOff>93887</xdr:rowOff>
    </xdr:from>
    <xdr:to>
      <xdr:col>17</xdr:col>
      <xdr:colOff>488156</xdr:colOff>
      <xdr:row>23</xdr:row>
      <xdr:rowOff>71438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tabSelected="1" zoomScale="80" zoomScaleNormal="80" workbookViewId="0">
      <selection activeCell="I12" sqref="I12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4" width="6.375" style="1" bestFit="1" customWidth="1"/>
    <col min="5" max="5" width="9.375" style="1" bestFit="1" customWidth="1"/>
    <col min="6" max="6" width="6.375" style="1" bestFit="1" customWidth="1" outlineLevel="1"/>
    <col min="7" max="7" width="7.625" style="1" bestFit="1" customWidth="1" outlineLevel="1"/>
    <col min="8" max="8" width="12.625" style="1" customWidth="1" outlineLevel="1"/>
    <col min="9" max="9" width="26.5" style="1" bestFit="1" customWidth="1" outlineLevel="1"/>
    <col min="10" max="10" width="15.5" style="1" customWidth="1" outlineLevel="1"/>
    <col min="11" max="11" width="24.375" style="1" bestFit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 x14ac:dyDescent="0.15">
      <c r="O1" s="2"/>
      <c r="P1" s="18" t="s">
        <v>0</v>
      </c>
      <c r="Q1" s="18"/>
      <c r="R1" s="18"/>
      <c r="U1" s="13" t="s">
        <v>33</v>
      </c>
    </row>
    <row r="2" spans="2:24" ht="95.25" customHeight="1" x14ac:dyDescent="0.15">
      <c r="N2" s="19" t="s">
        <v>4</v>
      </c>
      <c r="O2" s="19"/>
      <c r="P2" s="20">
        <v>88.9</v>
      </c>
      <c r="Q2" s="20"/>
      <c r="R2" s="20"/>
      <c r="V2" s="15">
        <v>177</v>
      </c>
      <c r="W2" s="14"/>
      <c r="X2" s="14"/>
    </row>
    <row r="3" spans="2:24" ht="8.25" customHeight="1" x14ac:dyDescent="0.15"/>
    <row r="4" spans="2:24" x14ac:dyDescent="0.15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 x14ac:dyDescent="0.15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 x14ac:dyDescent="0.15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 x14ac:dyDescent="0.15">
      <c r="B7" s="3">
        <v>42377</v>
      </c>
      <c r="C7" s="4"/>
      <c r="D7" s="4">
        <f t="shared" si="0"/>
        <v>93.244444444444454</v>
      </c>
      <c r="E7" s="4"/>
      <c r="F7" s="4">
        <f t="shared" ref="F7:F58" si="1">F6+(($P$2-$C$5)/53)</f>
        <v>93.326415094339609</v>
      </c>
      <c r="G7" s="5">
        <f t="shared" ref="G7:G58" si="2">C7/(($V$2/100)*($V$2/100))/100</f>
        <v>0</v>
      </c>
      <c r="H7" s="6"/>
      <c r="I7" s="6" t="s">
        <v>43</v>
      </c>
      <c r="J7" s="6" t="s">
        <v>44</v>
      </c>
      <c r="K7" s="6"/>
      <c r="L7" s="4"/>
    </row>
    <row r="8" spans="2:24" x14ac:dyDescent="0.15">
      <c r="B8" s="3">
        <v>42378</v>
      </c>
      <c r="C8" s="4"/>
      <c r="D8" s="4">
        <f t="shared" si="0"/>
        <v>93.159259259259272</v>
      </c>
      <c r="E8" s="4"/>
      <c r="F8" s="4">
        <f t="shared" si="1"/>
        <v>93.239622641509413</v>
      </c>
      <c r="G8" s="5">
        <f t="shared" si="2"/>
        <v>0</v>
      </c>
      <c r="H8" s="6"/>
      <c r="I8" s="6"/>
      <c r="J8" s="6"/>
      <c r="K8" s="6"/>
      <c r="L8" s="4"/>
    </row>
    <row r="9" spans="2:24" x14ac:dyDescent="0.15">
      <c r="B9" s="3">
        <v>42379</v>
      </c>
      <c r="C9" s="4"/>
      <c r="D9" s="4">
        <f t="shared" si="0"/>
        <v>93.07407407407409</v>
      </c>
      <c r="E9" s="4"/>
      <c r="F9" s="4">
        <f t="shared" si="1"/>
        <v>93.152830188679218</v>
      </c>
      <c r="G9" s="5">
        <f t="shared" si="2"/>
        <v>0</v>
      </c>
      <c r="H9" s="6"/>
      <c r="I9" s="6"/>
      <c r="J9" s="6"/>
      <c r="K9" s="6"/>
      <c r="L9" s="4"/>
    </row>
    <row r="10" spans="2:24" x14ac:dyDescent="0.15">
      <c r="B10" s="3">
        <v>42380</v>
      </c>
      <c r="C10" s="4"/>
      <c r="D10" s="4">
        <f t="shared" si="0"/>
        <v>92.988888888888908</v>
      </c>
      <c r="E10" s="4"/>
      <c r="F10" s="4">
        <f t="shared" si="1"/>
        <v>93.066037735849022</v>
      </c>
      <c r="G10" s="5">
        <f t="shared" si="2"/>
        <v>0</v>
      </c>
      <c r="H10" s="6"/>
      <c r="I10" s="6"/>
      <c r="J10" s="6"/>
      <c r="K10" s="6"/>
      <c r="L10" s="4"/>
    </row>
    <row r="11" spans="2:24" x14ac:dyDescent="0.15">
      <c r="B11" s="3">
        <v>42381</v>
      </c>
      <c r="C11" s="4"/>
      <c r="D11" s="4">
        <f t="shared" si="0"/>
        <v>92.903703703703727</v>
      </c>
      <c r="E11" s="4"/>
      <c r="F11" s="4">
        <f t="shared" si="1"/>
        <v>92.979245283018827</v>
      </c>
      <c r="G11" s="5">
        <f t="shared" si="2"/>
        <v>0</v>
      </c>
      <c r="H11" s="6"/>
      <c r="I11" s="6"/>
      <c r="J11" s="6"/>
      <c r="K11" s="6"/>
      <c r="L11" s="4"/>
    </row>
    <row r="12" spans="2:24" x14ac:dyDescent="0.15">
      <c r="B12" s="3">
        <v>42382</v>
      </c>
      <c r="C12" s="4"/>
      <c r="D12" s="4">
        <f t="shared" si="0"/>
        <v>92.818518518518545</v>
      </c>
      <c r="E12" s="4"/>
      <c r="F12" s="4">
        <f t="shared" si="1"/>
        <v>92.892452830188631</v>
      </c>
      <c r="G12" s="5">
        <f t="shared" si="2"/>
        <v>0</v>
      </c>
      <c r="H12" s="6"/>
      <c r="I12" s="6"/>
      <c r="J12" s="6"/>
      <c r="K12" s="6"/>
      <c r="L12" s="4"/>
    </row>
    <row r="13" spans="2:24" x14ac:dyDescent="0.15">
      <c r="B13" s="3">
        <v>42383</v>
      </c>
      <c r="C13" s="4"/>
      <c r="D13" s="4">
        <f t="shared" si="0"/>
        <v>92.733333333333363</v>
      </c>
      <c r="E13" s="4"/>
      <c r="F13" s="4">
        <f t="shared" si="1"/>
        <v>92.805660377358436</v>
      </c>
      <c r="G13" s="5">
        <f t="shared" si="2"/>
        <v>0</v>
      </c>
      <c r="H13" s="6"/>
      <c r="I13" s="6"/>
      <c r="J13" s="6"/>
      <c r="K13" s="6"/>
      <c r="L13" s="4"/>
    </row>
    <row r="14" spans="2:24" x14ac:dyDescent="0.15">
      <c r="B14" s="3">
        <v>42384</v>
      </c>
      <c r="C14" s="4"/>
      <c r="D14" s="4">
        <f t="shared" si="0"/>
        <v>92.648148148148181</v>
      </c>
      <c r="E14" s="4"/>
      <c r="F14" s="4">
        <f t="shared" si="1"/>
        <v>92.71886792452824</v>
      </c>
      <c r="G14" s="5">
        <f t="shared" si="2"/>
        <v>0</v>
      </c>
      <c r="H14" s="6"/>
      <c r="I14" s="6"/>
      <c r="J14" s="6"/>
      <c r="K14" s="6"/>
      <c r="L14" s="4"/>
    </row>
    <row r="15" spans="2:24" x14ac:dyDescent="0.15">
      <c r="B15" s="3">
        <v>42385</v>
      </c>
      <c r="C15" s="4"/>
      <c r="D15" s="4">
        <f t="shared" si="0"/>
        <v>92.562962962962999</v>
      </c>
      <c r="E15" s="4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 x14ac:dyDescent="0.15">
      <c r="B16" s="3">
        <v>42386</v>
      </c>
      <c r="C16" s="4"/>
      <c r="D16" s="4">
        <f t="shared" si="0"/>
        <v>92.477777777777817</v>
      </c>
      <c r="E16" s="4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 x14ac:dyDescent="0.15">
      <c r="B17" s="3">
        <v>42387</v>
      </c>
      <c r="C17" s="4"/>
      <c r="D17" s="4">
        <f t="shared" si="0"/>
        <v>92.392592592592635</v>
      </c>
      <c r="E17" s="4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 x14ac:dyDescent="0.15">
      <c r="B18" s="3">
        <v>42388</v>
      </c>
      <c r="C18" s="4"/>
      <c r="D18" s="4">
        <f t="shared" si="0"/>
        <v>92.307407407407453</v>
      </c>
      <c r="E18" s="4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 x14ac:dyDescent="0.15">
      <c r="B19" s="3">
        <v>42389</v>
      </c>
      <c r="C19" s="4"/>
      <c r="D19" s="4">
        <f t="shared" si="0"/>
        <v>92.222222222222271</v>
      </c>
      <c r="E19" s="4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 x14ac:dyDescent="0.15">
      <c r="B20" s="3">
        <v>42390</v>
      </c>
      <c r="C20" s="4"/>
      <c r="D20" s="4">
        <f t="shared" si="0"/>
        <v>92.137037037037089</v>
      </c>
      <c r="E20" s="4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 x14ac:dyDescent="0.15">
      <c r="B21" s="3">
        <v>42391</v>
      </c>
      <c r="C21" s="4"/>
      <c r="D21" s="4">
        <f t="shared" si="0"/>
        <v>92.051851851851907</v>
      </c>
      <c r="E21" s="4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 x14ac:dyDescent="0.15">
      <c r="B22" s="3">
        <v>42392</v>
      </c>
      <c r="C22" s="4"/>
      <c r="D22" s="4">
        <f t="shared" si="0"/>
        <v>91.966666666666725</v>
      </c>
      <c r="E22" s="4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 x14ac:dyDescent="0.15">
      <c r="B23" s="3">
        <v>42393</v>
      </c>
      <c r="C23" s="4"/>
      <c r="D23" s="4">
        <f t="shared" si="0"/>
        <v>91.881481481481543</v>
      </c>
      <c r="E23" s="4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 x14ac:dyDescent="0.15">
      <c r="B24" s="3">
        <v>42394</v>
      </c>
      <c r="C24" s="4"/>
      <c r="D24" s="4">
        <f t="shared" si="0"/>
        <v>91.796296296296362</v>
      </c>
      <c r="E24" s="4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 x14ac:dyDescent="0.15">
      <c r="B25" s="3">
        <v>42395</v>
      </c>
      <c r="C25" s="4"/>
      <c r="D25" s="4">
        <f t="shared" si="0"/>
        <v>91.71111111111118</v>
      </c>
      <c r="E25" s="4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 x14ac:dyDescent="0.15">
      <c r="B26" s="3">
        <v>42396</v>
      </c>
      <c r="C26" s="4"/>
      <c r="D26" s="4">
        <f t="shared" si="0"/>
        <v>91.625925925925998</v>
      </c>
      <c r="E26" s="4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 x14ac:dyDescent="0.15">
      <c r="B27" s="3">
        <v>42397</v>
      </c>
      <c r="C27" s="4"/>
      <c r="D27" s="4">
        <f t="shared" si="0"/>
        <v>91.540740740740816</v>
      </c>
      <c r="E27" s="4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 x14ac:dyDescent="0.15">
      <c r="B28" s="3">
        <v>42398</v>
      </c>
      <c r="C28" s="4"/>
      <c r="D28" s="4">
        <f t="shared" si="0"/>
        <v>91.455555555555634</v>
      </c>
      <c r="E28" s="4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 x14ac:dyDescent="0.15">
      <c r="B29" s="3">
        <v>42399</v>
      </c>
      <c r="C29" s="4"/>
      <c r="D29" s="4">
        <f t="shared" si="0"/>
        <v>91.370370370370452</v>
      </c>
      <c r="E29" s="4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 x14ac:dyDescent="0.15">
      <c r="B30" s="3">
        <v>42400</v>
      </c>
      <c r="C30" s="4"/>
      <c r="D30" s="4">
        <f t="shared" si="0"/>
        <v>91.28518518518527</v>
      </c>
      <c r="E30" s="4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 x14ac:dyDescent="0.15">
      <c r="B31" s="3">
        <v>42401</v>
      </c>
      <c r="C31" s="4"/>
      <c r="D31" s="4">
        <f t="shared" si="0"/>
        <v>91.200000000000088</v>
      </c>
      <c r="E31" s="4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 x14ac:dyDescent="0.15">
      <c r="B32" s="3">
        <v>42402</v>
      </c>
      <c r="C32" s="4"/>
      <c r="D32" s="4">
        <f t="shared" si="0"/>
        <v>91.114814814814906</v>
      </c>
      <c r="E32" s="4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 x14ac:dyDescent="0.15">
      <c r="B33" s="3">
        <v>42403</v>
      </c>
      <c r="C33" s="4"/>
      <c r="D33" s="4">
        <f t="shared" si="0"/>
        <v>91.029629629629724</v>
      </c>
      <c r="E33" s="4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 x14ac:dyDescent="0.15">
      <c r="B34" s="3">
        <v>42404</v>
      </c>
      <c r="C34" s="4"/>
      <c r="D34" s="4">
        <f t="shared" si="0"/>
        <v>90.944444444444542</v>
      </c>
      <c r="E34" s="4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 x14ac:dyDescent="0.15">
      <c r="B35" s="3">
        <v>42405</v>
      </c>
      <c r="C35" s="4"/>
      <c r="D35" s="4">
        <f t="shared" si="0"/>
        <v>90.85925925925936</v>
      </c>
      <c r="E35" s="4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 x14ac:dyDescent="0.15">
      <c r="B36" s="3">
        <v>42406</v>
      </c>
      <c r="C36" s="4"/>
      <c r="D36" s="4">
        <f t="shared" si="0"/>
        <v>90.774074074074178</v>
      </c>
      <c r="E36" s="4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 x14ac:dyDescent="0.15">
      <c r="B37" s="3">
        <v>42407</v>
      </c>
      <c r="C37" s="4"/>
      <c r="D37" s="4">
        <f t="shared" si="0"/>
        <v>90.688888888888997</v>
      </c>
      <c r="E37" s="4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 x14ac:dyDescent="0.15">
      <c r="B38" s="3">
        <v>42408</v>
      </c>
      <c r="C38" s="4"/>
      <c r="D38" s="4">
        <f t="shared" ref="D38:D58" si="3">D37+(($P$2-$C$5)/54)</f>
        <v>90.603703703703815</v>
      </c>
      <c r="E38" s="4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 x14ac:dyDescent="0.15">
      <c r="B39" s="3">
        <v>42409</v>
      </c>
      <c r="C39" s="4"/>
      <c r="D39" s="4">
        <f t="shared" si="3"/>
        <v>90.518518518518633</v>
      </c>
      <c r="E39" s="4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 x14ac:dyDescent="0.15">
      <c r="B40" s="3">
        <v>42410</v>
      </c>
      <c r="C40" s="4"/>
      <c r="D40" s="4">
        <f t="shared" si="3"/>
        <v>90.433333333333451</v>
      </c>
      <c r="E40" s="4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 x14ac:dyDescent="0.15">
      <c r="B41" s="3">
        <v>42411</v>
      </c>
      <c r="C41" s="4"/>
      <c r="D41" s="4">
        <f t="shared" si="3"/>
        <v>90.348148148148269</v>
      </c>
      <c r="E41" s="4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 x14ac:dyDescent="0.15">
      <c r="B42" s="3">
        <v>42412</v>
      </c>
      <c r="C42" s="4"/>
      <c r="D42" s="4">
        <f t="shared" si="3"/>
        <v>90.262962962963087</v>
      </c>
      <c r="E42" s="4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 x14ac:dyDescent="0.15">
      <c r="B43" s="3">
        <v>42413</v>
      </c>
      <c r="C43" s="4"/>
      <c r="D43" s="4">
        <f t="shared" si="3"/>
        <v>90.177777777777905</v>
      </c>
      <c r="E43" s="4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 x14ac:dyDescent="0.15">
      <c r="B44" s="3">
        <v>42414</v>
      </c>
      <c r="C44" s="4"/>
      <c r="D44" s="4">
        <f t="shared" si="3"/>
        <v>90.092592592592723</v>
      </c>
      <c r="E44" s="4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 x14ac:dyDescent="0.15">
      <c r="B45" s="3">
        <v>42415</v>
      </c>
      <c r="C45" s="4"/>
      <c r="D45" s="4">
        <f t="shared" si="3"/>
        <v>90.007407407407541</v>
      </c>
      <c r="E45" s="4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 x14ac:dyDescent="0.15">
      <c r="B46" s="3">
        <v>42416</v>
      </c>
      <c r="C46" s="4"/>
      <c r="D46" s="4">
        <f t="shared" si="3"/>
        <v>89.922222222222359</v>
      </c>
      <c r="E46" s="4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 x14ac:dyDescent="0.15">
      <c r="B47" s="3">
        <v>42417</v>
      </c>
      <c r="C47" s="4"/>
      <c r="D47" s="4">
        <f t="shared" si="3"/>
        <v>89.837037037037177</v>
      </c>
      <c r="E47" s="4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 x14ac:dyDescent="0.15">
      <c r="B48" s="3">
        <v>42418</v>
      </c>
      <c r="C48" s="4"/>
      <c r="D48" s="4">
        <f t="shared" si="3"/>
        <v>89.751851851851995</v>
      </c>
      <c r="E48" s="4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 x14ac:dyDescent="0.15">
      <c r="B49" s="3">
        <v>42419</v>
      </c>
      <c r="C49" s="4"/>
      <c r="D49" s="4">
        <f t="shared" si="3"/>
        <v>89.666666666666814</v>
      </c>
      <c r="E49" s="4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 x14ac:dyDescent="0.15">
      <c r="B50" s="3">
        <v>42420</v>
      </c>
      <c r="C50" s="4"/>
      <c r="D50" s="4">
        <f t="shared" si="3"/>
        <v>89.581481481481632</v>
      </c>
      <c r="E50" s="4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 x14ac:dyDescent="0.15">
      <c r="B51" s="3">
        <v>42421</v>
      </c>
      <c r="C51" s="4"/>
      <c r="D51" s="4">
        <f t="shared" si="3"/>
        <v>89.49629629629645</v>
      </c>
      <c r="E51" s="4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 x14ac:dyDescent="0.15">
      <c r="B52" s="3">
        <v>42422</v>
      </c>
      <c r="C52" s="4"/>
      <c r="D52" s="4">
        <f t="shared" si="3"/>
        <v>89.411111111111268</v>
      </c>
      <c r="E52" s="4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 x14ac:dyDescent="0.15">
      <c r="B53" s="3">
        <v>42423</v>
      </c>
      <c r="C53" s="4"/>
      <c r="D53" s="4">
        <f t="shared" si="3"/>
        <v>89.325925925926086</v>
      </c>
      <c r="E53" s="4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 x14ac:dyDescent="0.15">
      <c r="B54" s="3">
        <v>42424</v>
      </c>
      <c r="C54" s="4"/>
      <c r="D54" s="4">
        <f t="shared" si="3"/>
        <v>89.240740740740904</v>
      </c>
      <c r="E54" s="4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 x14ac:dyDescent="0.15">
      <c r="B55" s="3">
        <v>42425</v>
      </c>
      <c r="C55" s="4"/>
      <c r="D55" s="4">
        <f t="shared" si="3"/>
        <v>89.155555555555722</v>
      </c>
      <c r="E55" s="4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 x14ac:dyDescent="0.15">
      <c r="B56" s="3">
        <v>42426</v>
      </c>
      <c r="C56" s="4"/>
      <c r="D56" s="4">
        <f t="shared" si="3"/>
        <v>89.07037037037054</v>
      </c>
      <c r="E56" s="4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 x14ac:dyDescent="0.15">
      <c r="B57" s="3">
        <v>42427</v>
      </c>
      <c r="C57" s="4"/>
      <c r="D57" s="4">
        <f t="shared" si="3"/>
        <v>88.985185185185358</v>
      </c>
      <c r="E57" s="4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 x14ac:dyDescent="0.15">
      <c r="B58" s="3">
        <v>42428</v>
      </c>
      <c r="C58" s="4"/>
      <c r="D58" s="4">
        <f t="shared" si="3"/>
        <v>88.900000000000176</v>
      </c>
      <c r="E58" s="4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zoomScale="80" zoomScaleNormal="80" workbookViewId="0">
      <selection activeCell="F7" sqref="F7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48.25" style="1" customWidth="1"/>
    <col min="7" max="7" width="22.5" style="1" customWidth="1"/>
    <col min="8" max="8" width="2.75" style="1" customWidth="1"/>
    <col min="9" max="16384" width="9" style="1"/>
  </cols>
  <sheetData>
    <row r="1" spans="2:13" ht="24" customHeight="1" x14ac:dyDescent="0.15">
      <c r="J1" s="2"/>
      <c r="K1" s="18" t="s">
        <v>0</v>
      </c>
      <c r="L1" s="18"/>
      <c r="M1" s="18"/>
    </row>
    <row r="2" spans="2:13" ht="95.25" customHeight="1" x14ac:dyDescent="0.15">
      <c r="I2" s="19" t="s">
        <v>4</v>
      </c>
      <c r="J2" s="19"/>
      <c r="K2" s="20">
        <v>62.9</v>
      </c>
      <c r="L2" s="20"/>
      <c r="M2" s="20"/>
    </row>
    <row r="3" spans="2:13" ht="8.25" customHeight="1" x14ac:dyDescent="0.15"/>
    <row r="4" spans="2:13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9</v>
      </c>
      <c r="G4" s="7" t="s">
        <v>10</v>
      </c>
    </row>
    <row r="5" spans="2:13" x14ac:dyDescent="0.15">
      <c r="B5" s="17">
        <v>42375</v>
      </c>
      <c r="C5" s="4">
        <v>67.5</v>
      </c>
      <c r="D5" s="4">
        <v>67.5</v>
      </c>
      <c r="E5" s="8">
        <f>D5-C5</f>
        <v>0</v>
      </c>
      <c r="F5" s="8" t="s">
        <v>8</v>
      </c>
      <c r="G5" s="6" t="s">
        <v>31</v>
      </c>
    </row>
    <row r="6" spans="2:13" x14ac:dyDescent="0.15">
      <c r="B6" s="17">
        <v>42376</v>
      </c>
      <c r="C6" s="4">
        <v>67</v>
      </c>
      <c r="D6" s="4">
        <v>67.400000000000006</v>
      </c>
      <c r="E6" s="8">
        <f>D6-C6</f>
        <v>0.40000000000000568</v>
      </c>
      <c r="F6" s="8" t="s">
        <v>29</v>
      </c>
      <c r="G6" s="6" t="s">
        <v>30</v>
      </c>
    </row>
    <row r="7" spans="2:13" x14ac:dyDescent="0.15">
      <c r="B7" s="17">
        <v>42377</v>
      </c>
      <c r="C7" s="4">
        <v>67</v>
      </c>
      <c r="D7" s="4">
        <v>67.3</v>
      </c>
      <c r="E7" s="8">
        <f>D7-C7</f>
        <v>0.29999999999999716</v>
      </c>
      <c r="F7" s="8" t="s">
        <v>53</v>
      </c>
      <c r="G7" s="4"/>
    </row>
    <row r="8" spans="2:13" x14ac:dyDescent="0.15">
      <c r="B8" s="17">
        <v>42378</v>
      </c>
      <c r="C8" s="4"/>
      <c r="D8" s="4">
        <v>67.2</v>
      </c>
      <c r="E8" s="8"/>
      <c r="F8" s="8"/>
      <c r="G8" s="4"/>
    </row>
    <row r="9" spans="2:13" x14ac:dyDescent="0.15">
      <c r="B9" s="17">
        <v>42379</v>
      </c>
      <c r="C9" s="4"/>
      <c r="D9" s="4">
        <v>67.099999999999994</v>
      </c>
      <c r="E9" s="8"/>
      <c r="F9" s="8"/>
      <c r="G9" s="4"/>
    </row>
    <row r="10" spans="2:13" x14ac:dyDescent="0.15">
      <c r="B10" s="17">
        <v>42380</v>
      </c>
      <c r="C10" s="4"/>
      <c r="D10" s="4">
        <v>67</v>
      </c>
      <c r="E10" s="8"/>
      <c r="F10" s="8"/>
      <c r="G10" s="4"/>
    </row>
    <row r="11" spans="2:13" x14ac:dyDescent="0.15">
      <c r="B11" s="17">
        <v>42381</v>
      </c>
      <c r="C11" s="4"/>
      <c r="D11" s="4">
        <v>66.900000000000006</v>
      </c>
      <c r="E11" s="8"/>
      <c r="F11" s="8"/>
      <c r="G11" s="4"/>
    </row>
    <row r="12" spans="2:13" x14ac:dyDescent="0.15">
      <c r="B12" s="17">
        <v>42382</v>
      </c>
      <c r="C12" s="4"/>
      <c r="D12" s="4">
        <v>66.8</v>
      </c>
      <c r="E12" s="8"/>
      <c r="F12" s="8"/>
      <c r="G12" s="4"/>
    </row>
    <row r="13" spans="2:13" x14ac:dyDescent="0.15">
      <c r="B13" s="17">
        <v>42383</v>
      </c>
      <c r="C13" s="4"/>
      <c r="D13" s="4">
        <v>66.7</v>
      </c>
      <c r="E13" s="8"/>
      <c r="F13" s="8"/>
      <c r="G13" s="4"/>
    </row>
    <row r="14" spans="2:13" x14ac:dyDescent="0.15">
      <c r="B14" s="17">
        <v>42384</v>
      </c>
      <c r="C14" s="4"/>
      <c r="D14" s="4">
        <v>66.600000000000094</v>
      </c>
      <c r="E14" s="8"/>
      <c r="F14" s="8"/>
      <c r="G14" s="4"/>
    </row>
    <row r="15" spans="2:13" x14ac:dyDescent="0.15">
      <c r="B15" s="17">
        <v>42385</v>
      </c>
      <c r="C15" s="4"/>
      <c r="D15" s="4">
        <v>66.500000000000099</v>
      </c>
      <c r="E15" s="8"/>
      <c r="F15" s="8"/>
      <c r="G15" s="4"/>
    </row>
    <row r="16" spans="2:13" x14ac:dyDescent="0.15">
      <c r="B16" s="17">
        <v>42386</v>
      </c>
      <c r="C16" s="4"/>
      <c r="D16" s="4">
        <v>66.400000000000105</v>
      </c>
      <c r="E16" s="8"/>
      <c r="F16" s="8"/>
      <c r="G16" s="4"/>
    </row>
    <row r="17" spans="2:7" x14ac:dyDescent="0.15">
      <c r="B17" s="17">
        <v>42387</v>
      </c>
      <c r="C17" s="4"/>
      <c r="D17" s="4">
        <v>66.300000000000097</v>
      </c>
      <c r="E17" s="8"/>
      <c r="F17" s="8"/>
      <c r="G17" s="4"/>
    </row>
    <row r="18" spans="2:7" x14ac:dyDescent="0.15">
      <c r="B18" s="17">
        <v>42388</v>
      </c>
      <c r="C18" s="4"/>
      <c r="D18" s="4">
        <v>66.200000000000102</v>
      </c>
      <c r="E18" s="8"/>
      <c r="F18" s="8"/>
      <c r="G18" s="4"/>
    </row>
    <row r="19" spans="2:7" x14ac:dyDescent="0.15">
      <c r="B19" s="17">
        <v>42389</v>
      </c>
      <c r="C19" s="4"/>
      <c r="D19" s="4">
        <v>66.100000000000094</v>
      </c>
      <c r="E19" s="8"/>
      <c r="F19" s="8"/>
      <c r="G19" s="4"/>
    </row>
    <row r="20" spans="2:7" x14ac:dyDescent="0.15">
      <c r="B20" s="17">
        <v>42390</v>
      </c>
      <c r="C20" s="4"/>
      <c r="D20" s="4">
        <v>66.000000000000099</v>
      </c>
      <c r="E20" s="8"/>
      <c r="F20" s="8"/>
      <c r="G20" s="4"/>
    </row>
    <row r="21" spans="2:7" x14ac:dyDescent="0.15">
      <c r="B21" s="17">
        <v>42391</v>
      </c>
      <c r="C21" s="4"/>
      <c r="D21" s="4">
        <v>65.900000000000105</v>
      </c>
      <c r="E21" s="8"/>
      <c r="F21" s="8"/>
      <c r="G21" s="4"/>
    </row>
    <row r="22" spans="2:7" x14ac:dyDescent="0.15">
      <c r="B22" s="17">
        <v>42392</v>
      </c>
      <c r="C22" s="4"/>
      <c r="D22" s="4">
        <v>65.800000000000097</v>
      </c>
      <c r="E22" s="8"/>
      <c r="F22" s="8"/>
      <c r="G22" s="4"/>
    </row>
    <row r="23" spans="2:7" x14ac:dyDescent="0.15">
      <c r="B23" s="17">
        <v>42393</v>
      </c>
      <c r="C23" s="4"/>
      <c r="D23" s="4">
        <v>65.700000000000102</v>
      </c>
      <c r="E23" s="8"/>
      <c r="F23" s="8"/>
      <c r="G23" s="4"/>
    </row>
    <row r="24" spans="2:7" x14ac:dyDescent="0.15">
      <c r="B24" s="17">
        <v>42394</v>
      </c>
      <c r="C24" s="4"/>
      <c r="D24" s="4">
        <v>65.600000000000094</v>
      </c>
      <c r="E24" s="8"/>
      <c r="F24" s="8"/>
      <c r="G24" s="4"/>
    </row>
    <row r="25" spans="2:7" x14ac:dyDescent="0.15">
      <c r="B25" s="17">
        <v>42395</v>
      </c>
      <c r="C25" s="4"/>
      <c r="D25" s="4">
        <v>65.500000000000099</v>
      </c>
      <c r="E25" s="8"/>
      <c r="F25" s="8"/>
      <c r="G25" s="4"/>
    </row>
    <row r="26" spans="2:7" x14ac:dyDescent="0.15">
      <c r="B26" s="17">
        <v>42396</v>
      </c>
      <c r="C26" s="4"/>
      <c r="D26" s="4">
        <v>65.400000000000105</v>
      </c>
      <c r="E26" s="8"/>
      <c r="F26" s="8"/>
      <c r="G26" s="4"/>
    </row>
    <row r="27" spans="2:7" x14ac:dyDescent="0.15">
      <c r="B27" s="17">
        <v>42397</v>
      </c>
      <c r="C27" s="4"/>
      <c r="D27" s="4">
        <v>65.300000000000097</v>
      </c>
      <c r="E27" s="8"/>
      <c r="F27" s="8"/>
      <c r="G27" s="4"/>
    </row>
    <row r="28" spans="2:7" x14ac:dyDescent="0.15">
      <c r="B28" s="17">
        <v>42398</v>
      </c>
      <c r="C28" s="4"/>
      <c r="D28" s="4">
        <v>65.200000000000102</v>
      </c>
      <c r="E28" s="8"/>
      <c r="F28" s="8"/>
      <c r="G28" s="4"/>
    </row>
    <row r="29" spans="2:7" x14ac:dyDescent="0.15">
      <c r="B29" s="17">
        <v>42399</v>
      </c>
      <c r="C29" s="4"/>
      <c r="D29" s="4">
        <v>65.100000000000094</v>
      </c>
      <c r="E29" s="8"/>
      <c r="F29" s="8"/>
      <c r="G29" s="4"/>
    </row>
    <row r="30" spans="2:7" x14ac:dyDescent="0.15">
      <c r="B30" s="17">
        <v>42400</v>
      </c>
      <c r="C30" s="4"/>
      <c r="D30" s="4">
        <v>65.000000000000099</v>
      </c>
      <c r="E30" s="8"/>
      <c r="F30" s="8"/>
      <c r="G30" s="4"/>
    </row>
    <row r="31" spans="2:7" x14ac:dyDescent="0.15">
      <c r="B31" s="17">
        <v>42401</v>
      </c>
      <c r="C31" s="4"/>
      <c r="D31" s="4">
        <v>64.900000000000105</v>
      </c>
      <c r="E31" s="8"/>
      <c r="F31" s="8"/>
      <c r="G31" s="4"/>
    </row>
    <row r="32" spans="2:7" x14ac:dyDescent="0.15">
      <c r="B32" s="17">
        <v>42402</v>
      </c>
      <c r="C32" s="4"/>
      <c r="D32" s="4">
        <v>64.800000000000097</v>
      </c>
      <c r="E32" s="8"/>
      <c r="F32" s="8"/>
      <c r="G32" s="4"/>
    </row>
    <row r="33" spans="2:7" x14ac:dyDescent="0.15">
      <c r="B33" s="17">
        <v>42403</v>
      </c>
      <c r="C33" s="4"/>
      <c r="D33" s="4">
        <v>64.7</v>
      </c>
      <c r="E33" s="8"/>
      <c r="F33" s="8"/>
      <c r="G33" s="4"/>
    </row>
    <row r="34" spans="2:7" x14ac:dyDescent="0.15">
      <c r="B34" s="17">
        <v>42404</v>
      </c>
      <c r="C34" s="4"/>
      <c r="D34" s="4">
        <v>64.599999999999994</v>
      </c>
      <c r="E34" s="8"/>
      <c r="F34" s="8"/>
      <c r="G34" s="4"/>
    </row>
    <row r="35" spans="2:7" x14ac:dyDescent="0.15">
      <c r="B35" s="17">
        <v>42405</v>
      </c>
      <c r="C35" s="4"/>
      <c r="D35" s="4">
        <v>64.5</v>
      </c>
      <c r="E35" s="8"/>
      <c r="F35" s="8"/>
      <c r="G35" s="4"/>
    </row>
    <row r="36" spans="2:7" x14ac:dyDescent="0.15">
      <c r="B36" s="17">
        <v>42406</v>
      </c>
      <c r="C36" s="4"/>
      <c r="D36" s="4">
        <v>64.400000000000006</v>
      </c>
      <c r="E36" s="8"/>
      <c r="F36" s="8"/>
      <c r="G36" s="4"/>
    </row>
    <row r="37" spans="2:7" x14ac:dyDescent="0.15">
      <c r="B37" s="17">
        <v>42407</v>
      </c>
      <c r="C37" s="4"/>
      <c r="D37" s="4">
        <v>64.3</v>
      </c>
      <c r="E37" s="8"/>
      <c r="F37" s="8"/>
      <c r="G37" s="4"/>
    </row>
    <row r="38" spans="2:7" x14ac:dyDescent="0.15">
      <c r="B38" s="17">
        <v>42408</v>
      </c>
      <c r="C38" s="4"/>
      <c r="D38" s="4">
        <v>64.2</v>
      </c>
      <c r="E38" s="8"/>
      <c r="F38" s="8"/>
      <c r="G38" s="4"/>
    </row>
    <row r="39" spans="2:7" x14ac:dyDescent="0.15">
      <c r="B39" s="17">
        <v>42409</v>
      </c>
      <c r="C39" s="4"/>
      <c r="D39" s="4">
        <v>64.099999999999994</v>
      </c>
      <c r="E39" s="8"/>
      <c r="F39" s="8"/>
      <c r="G39" s="4"/>
    </row>
    <row r="40" spans="2:7" x14ac:dyDescent="0.15">
      <c r="B40" s="17">
        <v>42410</v>
      </c>
      <c r="C40" s="4"/>
      <c r="D40" s="4">
        <v>64</v>
      </c>
      <c r="E40" s="8"/>
      <c r="F40" s="8"/>
      <c r="G40" s="4"/>
    </row>
    <row r="41" spans="2:7" x14ac:dyDescent="0.15">
      <c r="B41" s="17">
        <v>42411</v>
      </c>
      <c r="C41" s="4"/>
      <c r="D41" s="4">
        <v>63.9</v>
      </c>
      <c r="E41" s="8"/>
      <c r="F41" s="8"/>
      <c r="G41" s="4"/>
    </row>
    <row r="42" spans="2:7" x14ac:dyDescent="0.15">
      <c r="B42" s="17">
        <v>42412</v>
      </c>
      <c r="C42" s="4"/>
      <c r="D42" s="4">
        <v>63.8</v>
      </c>
      <c r="E42" s="8"/>
      <c r="F42" s="8"/>
      <c r="G42" s="4"/>
    </row>
    <row r="43" spans="2:7" x14ac:dyDescent="0.15">
      <c r="B43" s="17">
        <v>42413</v>
      </c>
      <c r="C43" s="4"/>
      <c r="D43" s="4">
        <v>63.7</v>
      </c>
      <c r="E43" s="8"/>
      <c r="F43" s="8"/>
      <c r="G43" s="4"/>
    </row>
    <row r="44" spans="2:7" x14ac:dyDescent="0.15">
      <c r="B44" s="17">
        <v>42414</v>
      </c>
      <c r="C44" s="4"/>
      <c r="D44" s="4">
        <v>63.6</v>
      </c>
      <c r="E44" s="8"/>
      <c r="F44" s="8"/>
      <c r="G44" s="4"/>
    </row>
    <row r="45" spans="2:7" x14ac:dyDescent="0.15">
      <c r="B45" s="17">
        <v>42415</v>
      </c>
      <c r="C45" s="4"/>
      <c r="D45" s="4">
        <v>63.5</v>
      </c>
      <c r="E45" s="8"/>
      <c r="F45" s="8"/>
      <c r="G45" s="4"/>
    </row>
    <row r="46" spans="2:7" x14ac:dyDescent="0.15">
      <c r="B46" s="17">
        <v>42416</v>
      </c>
      <c r="C46" s="4"/>
      <c r="D46" s="4">
        <v>63.5</v>
      </c>
      <c r="E46" s="8"/>
      <c r="F46" s="8"/>
      <c r="G46" s="4"/>
    </row>
    <row r="47" spans="2:7" x14ac:dyDescent="0.15">
      <c r="B47" s="17">
        <v>42417</v>
      </c>
      <c r="C47" s="4"/>
      <c r="D47" s="4">
        <v>63.4</v>
      </c>
      <c r="E47" s="8"/>
      <c r="F47" s="8"/>
      <c r="G47" s="4"/>
    </row>
    <row r="48" spans="2:7" x14ac:dyDescent="0.15">
      <c r="B48" s="17">
        <v>42418</v>
      </c>
      <c r="C48" s="4"/>
      <c r="D48" s="4">
        <v>63.4</v>
      </c>
      <c r="E48" s="8"/>
      <c r="F48" s="8"/>
      <c r="G48" s="4"/>
    </row>
    <row r="49" spans="2:7" x14ac:dyDescent="0.15">
      <c r="B49" s="17">
        <v>42419</v>
      </c>
      <c r="C49" s="4"/>
      <c r="D49" s="4">
        <v>63.31</v>
      </c>
      <c r="E49" s="8"/>
      <c r="F49" s="8"/>
      <c r="G49" s="4"/>
    </row>
    <row r="50" spans="2:7" x14ac:dyDescent="0.15">
      <c r="B50" s="17">
        <v>42420</v>
      </c>
      <c r="C50" s="4"/>
      <c r="D50" s="4">
        <v>63.31</v>
      </c>
      <c r="E50" s="8"/>
      <c r="F50" s="8"/>
      <c r="G50" s="4"/>
    </row>
    <row r="51" spans="2:7" x14ac:dyDescent="0.15">
      <c r="B51" s="17">
        <v>42421</v>
      </c>
      <c r="C51" s="4"/>
      <c r="D51" s="4">
        <v>63.23</v>
      </c>
      <c r="E51" s="8"/>
      <c r="F51" s="8"/>
      <c r="G51" s="4"/>
    </row>
    <row r="52" spans="2:7" x14ac:dyDescent="0.15">
      <c r="B52" s="17">
        <v>42422</v>
      </c>
      <c r="C52" s="4"/>
      <c r="D52" s="4">
        <v>63.23</v>
      </c>
      <c r="E52" s="8"/>
      <c r="F52" s="8"/>
      <c r="G52" s="4"/>
    </row>
    <row r="53" spans="2:7" x14ac:dyDescent="0.15">
      <c r="B53" s="17">
        <v>42423</v>
      </c>
      <c r="C53" s="4"/>
      <c r="D53" s="4">
        <v>63.11</v>
      </c>
      <c r="E53" s="8"/>
      <c r="F53" s="8"/>
      <c r="G53" s="4"/>
    </row>
    <row r="54" spans="2:7" x14ac:dyDescent="0.15">
      <c r="B54" s="17">
        <v>42424</v>
      </c>
      <c r="C54" s="4"/>
      <c r="D54" s="4">
        <v>63.11</v>
      </c>
      <c r="E54" s="8"/>
      <c r="F54" s="8"/>
      <c r="G54" s="4"/>
    </row>
    <row r="55" spans="2:7" x14ac:dyDescent="0.15">
      <c r="B55" s="17">
        <v>42425</v>
      </c>
      <c r="C55" s="4"/>
      <c r="D55" s="4">
        <v>63.03</v>
      </c>
      <c r="E55" s="8"/>
      <c r="F55" s="8"/>
      <c r="G55" s="4"/>
    </row>
    <row r="56" spans="2:7" x14ac:dyDescent="0.15">
      <c r="B56" s="17">
        <v>42426</v>
      </c>
      <c r="C56" s="4"/>
      <c r="D56" s="4">
        <v>62.99</v>
      </c>
      <c r="E56" s="8"/>
      <c r="F56" s="8"/>
      <c r="G56" s="4"/>
    </row>
    <row r="57" spans="2:7" x14ac:dyDescent="0.15">
      <c r="B57" s="17">
        <v>42427</v>
      </c>
      <c r="C57" s="4"/>
      <c r="D57" s="4">
        <v>62.9</v>
      </c>
      <c r="E57" s="8"/>
      <c r="F57" s="8"/>
      <c r="G57" s="4"/>
    </row>
    <row r="58" spans="2:7" x14ac:dyDescent="0.15">
      <c r="B58" s="17">
        <v>42428</v>
      </c>
      <c r="C58" s="4"/>
      <c r="D58" s="4">
        <v>62.8</v>
      </c>
      <c r="E58" s="8"/>
      <c r="F58" s="8"/>
      <c r="G58" s="4"/>
    </row>
  </sheetData>
  <mergeCells count="3">
    <mergeCell ref="K1:M1"/>
    <mergeCell ref="I2:J2"/>
    <mergeCell ref="K2:M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4" zoomScale="74" zoomScaleNormal="74" workbookViewId="0">
      <selection activeCell="H8" sqref="H8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5.375" style="1" customWidth="1" collapsed="1"/>
    <col min="13" max="16384" width="9" style="1"/>
  </cols>
  <sheetData>
    <row r="1" spans="2:17" ht="24" customHeight="1" x14ac:dyDescent="0.15">
      <c r="N1" s="2"/>
      <c r="O1" s="18" t="s">
        <v>1</v>
      </c>
      <c r="P1" s="18"/>
      <c r="Q1" s="18"/>
    </row>
    <row r="2" spans="2:17" ht="95.25" customHeight="1" x14ac:dyDescent="0.15">
      <c r="M2" s="19" t="s">
        <v>4</v>
      </c>
      <c r="N2" s="19"/>
      <c r="O2" s="21">
        <v>0.17899999999999999</v>
      </c>
      <c r="P2" s="21"/>
      <c r="Q2" s="21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48</v>
      </c>
      <c r="I7" s="9" t="s">
        <v>18</v>
      </c>
      <c r="J7" s="6" t="s">
        <v>14</v>
      </c>
      <c r="K7" s="9" t="s">
        <v>49</v>
      </c>
      <c r="L7" s="9" t="s">
        <v>52</v>
      </c>
    </row>
    <row r="8" spans="2:17" ht="56.25" x14ac:dyDescent="0.15">
      <c r="B8" s="12">
        <v>42377</v>
      </c>
      <c r="C8" s="4" t="str">
        <f t="shared" si="0"/>
        <v>金</v>
      </c>
      <c r="D8" s="4"/>
      <c r="E8" s="4"/>
      <c r="F8" s="11"/>
      <c r="G8" s="5">
        <f t="shared" si="1"/>
        <v>0.18941071428571429</v>
      </c>
      <c r="H8" s="4"/>
      <c r="I8" s="4" t="s">
        <v>50</v>
      </c>
      <c r="J8" s="16" t="s">
        <v>51</v>
      </c>
      <c r="K8" s="16" t="s">
        <v>54</v>
      </c>
      <c r="L8" s="4"/>
    </row>
    <row r="9" spans="2:17" x14ac:dyDescent="0.15">
      <c r="B9" s="12">
        <v>42378</v>
      </c>
      <c r="C9" s="4" t="str">
        <f t="shared" si="0"/>
        <v>土</v>
      </c>
      <c r="D9" s="4"/>
      <c r="E9" s="4"/>
      <c r="F9" s="11"/>
      <c r="G9" s="5">
        <f t="shared" si="1"/>
        <v>0.18921428571428572</v>
      </c>
      <c r="H9" s="4"/>
      <c r="I9" s="4"/>
      <c r="J9" s="4"/>
      <c r="K9" s="4"/>
      <c r="L9" s="4"/>
    </row>
    <row r="10" spans="2:17" x14ac:dyDescent="0.15">
      <c r="B10" s="12">
        <v>42379</v>
      </c>
      <c r="C10" s="4" t="str">
        <f t="shared" si="0"/>
        <v>日</v>
      </c>
      <c r="D10" s="4"/>
      <c r="E10" s="4"/>
      <c r="F10" s="11"/>
      <c r="G10" s="5">
        <f t="shared" si="1"/>
        <v>0.18901785714285715</v>
      </c>
      <c r="H10" s="4"/>
      <c r="I10" s="4"/>
      <c r="J10" s="4"/>
      <c r="K10" s="4"/>
      <c r="L10" s="4"/>
    </row>
    <row r="11" spans="2:17" x14ac:dyDescent="0.15">
      <c r="B11" s="12">
        <v>42380</v>
      </c>
      <c r="C11" s="4" t="str">
        <f t="shared" si="0"/>
        <v>月</v>
      </c>
      <c r="D11" s="4"/>
      <c r="E11" s="4"/>
      <c r="F11" s="11"/>
      <c r="G11" s="5">
        <f t="shared" si="1"/>
        <v>0.18882142857142858</v>
      </c>
      <c r="H11" s="4"/>
      <c r="I11" s="4"/>
      <c r="J11" s="4"/>
      <c r="K11" s="4"/>
      <c r="L11" s="4"/>
    </row>
    <row r="12" spans="2:17" x14ac:dyDescent="0.15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/>
      <c r="J12" s="4"/>
      <c r="K12" s="4"/>
      <c r="L12" s="4"/>
    </row>
    <row r="13" spans="2:17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 x14ac:dyDescent="0.15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2016-01-08T12:51:53Z</dcterms:modified>
</cp:coreProperties>
</file>