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E10" i="5"/>
  <c r="E9" l="1"/>
  <c r="E8" l="1"/>
  <c r="E7" l="1"/>
  <c r="F5" i="4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G7" l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"/>
  <c r="G6"/>
  <c r="E6" i="5" l="1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9" s="1"/>
  <c r="G60" s="1"/>
  <c r="G58" l="1"/>
</calcChain>
</file>

<file path=xl/sharedStrings.xml><?xml version="1.0" encoding="utf-8"?>
<sst xmlns="http://schemas.openxmlformats.org/spreadsheetml/2006/main" count="94" uniqueCount="78">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</sst>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</c:numCache>
            </c:numRef>
          </c:val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dLbls/>
        <c:marker val="1"/>
        <c:axId val="71398912"/>
        <c:axId val="71400448"/>
      </c:lineChart>
      <c:lineChart>
        <c:grouping val="standard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dLbls/>
        <c:marker val="1"/>
        <c:axId val="71420160"/>
        <c:axId val="71418624"/>
      </c:lineChart>
      <c:dateAx>
        <c:axId val="71398912"/>
        <c:scaling>
          <c:orientation val="minMax"/>
        </c:scaling>
        <c:axPos val="b"/>
        <c:numFmt formatCode="mm&quot;月&quot;dd&quot;日&quot;" sourceLinked="1"/>
        <c:tickLblPos val="nextTo"/>
        <c:crossAx val="71400448"/>
        <c:crosses val="autoZero"/>
        <c:auto val="1"/>
        <c:lblOffset val="100"/>
        <c:baseTimeUnit val="days"/>
      </c:dateAx>
      <c:valAx>
        <c:axId val="71400448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71398912"/>
        <c:crosses val="autoZero"/>
        <c:crossBetween val="between"/>
        <c:majorUnit val="1"/>
      </c:valAx>
      <c:valAx>
        <c:axId val="71418624"/>
        <c:scaling>
          <c:orientation val="minMax"/>
          <c:max val="0.30000000000000021"/>
          <c:min val="0.2"/>
        </c:scaling>
        <c:axPos val="r"/>
        <c:majorGridlines/>
        <c:numFmt formatCode="0.0%" sourceLinked="1"/>
        <c:tickLblPos val="nextTo"/>
        <c:crossAx val="71420160"/>
        <c:crosses val="max"/>
        <c:crossBetween val="between"/>
        <c:majorUnit val="5.0000000000000053E-3"/>
      </c:valAx>
      <c:dateAx>
        <c:axId val="71420160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71418624"/>
        <c:crosses val="autoZero"/>
        <c:auto val="1"/>
        <c:lblOffset val="100"/>
        <c:baseTimeUnit val="days"/>
      </c:dateAx>
      <c:spPr>
        <a:noFill/>
      </c:spPr>
    </c:plotArea>
    <c:legend>
      <c:legendPos val="r"/>
    </c:legend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dLbls/>
        <c:marker val="1"/>
        <c:axId val="78586240"/>
        <c:axId val="78587776"/>
      </c:lineChart>
      <c:dateAx>
        <c:axId val="78586240"/>
        <c:scaling>
          <c:orientation val="minMax"/>
        </c:scaling>
        <c:axPos val="b"/>
        <c:numFmt formatCode="m&quot;月&quot;d&quot;日&quot;\(aaa\)" sourceLinked="1"/>
        <c:tickLblPos val="nextTo"/>
        <c:crossAx val="78587776"/>
        <c:crosses val="autoZero"/>
        <c:auto val="1"/>
        <c:lblOffset val="100"/>
        <c:baseTimeUnit val="days"/>
      </c:dateAx>
      <c:valAx>
        <c:axId val="78587776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78586240"/>
        <c:crosses val="autoZero"/>
        <c:crossBetween val="between"/>
        <c:majorUnit val="1"/>
      </c:valAx>
      <c:spPr>
        <a:noFill/>
      </c:spPr>
    </c:plotArea>
    <c:legend>
      <c:legendPos val="t"/>
      <c:layout/>
    </c:legend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</c:numCache>
            </c:numRef>
          </c:val>
        </c:ser>
        <c:dLbls/>
        <c:marker val="1"/>
        <c:axId val="78714752"/>
        <c:axId val="78716288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78731904"/>
        <c:axId val="78730368"/>
      </c:lineChart>
      <c:dateAx>
        <c:axId val="78714752"/>
        <c:scaling>
          <c:orientation val="minMax"/>
        </c:scaling>
        <c:axPos val="b"/>
        <c:numFmt formatCode="m/d" sourceLinked="1"/>
        <c:tickLblPos val="nextTo"/>
        <c:crossAx val="78716288"/>
        <c:crosses val="autoZero"/>
        <c:auto val="1"/>
        <c:lblOffset val="100"/>
        <c:baseTimeUnit val="days"/>
      </c:dateAx>
      <c:valAx>
        <c:axId val="78716288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78714752"/>
        <c:crosses val="autoZero"/>
        <c:crossBetween val="between"/>
        <c:majorUnit val="1"/>
      </c:valAx>
      <c:valAx>
        <c:axId val="78730368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78731904"/>
        <c:crosses val="max"/>
        <c:crossBetween val="between"/>
        <c:majorUnit val="5.0000000000000036E-3"/>
      </c:valAx>
      <c:dateAx>
        <c:axId val="78731904"/>
        <c:scaling>
          <c:orientation val="minMax"/>
        </c:scaling>
        <c:delete val="1"/>
        <c:axPos val="b"/>
        <c:numFmt formatCode="m/d" sourceLinked="1"/>
        <c:tickLblPos val="none"/>
        <c:crossAx val="7873036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span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3158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22450</xdr:rowOff>
    </xdr:from>
    <xdr:to>
      <xdr:col>17</xdr:col>
      <xdr:colOff>440531</xdr:colOff>
      <xdr:row>17</xdr:row>
      <xdr:rowOff>178594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58"/>
  <sheetViews>
    <sheetView zoomScale="80" zoomScaleNormal="80" workbookViewId="0">
      <selection activeCell="I12" sqref="I12"/>
    </sheetView>
  </sheetViews>
  <sheetFormatPr defaultRowHeight="18.75" outlineLevelCol="1"/>
  <cols>
    <col min="1" max="1" width="9" style="1"/>
    <col min="2" max="2" width="8.875" style="1" bestFit="1" customWidth="1"/>
    <col min="3" max="4" width="6.375" style="1" bestFit="1" customWidth="1"/>
    <col min="5" max="5" width="9.375" style="1" bestFit="1" customWidth="1"/>
    <col min="6" max="6" width="6.375" style="1" bestFit="1" customWidth="1" outlineLevel="1"/>
    <col min="7" max="7" width="7.625" style="1" bestFit="1" customWidth="1" outlineLevel="1"/>
    <col min="8" max="8" width="12.625" style="1" customWidth="1" outlineLevel="1"/>
    <col min="9" max="9" width="26.5" style="1" bestFit="1" customWidth="1" outlineLevel="1"/>
    <col min="10" max="10" width="15.5" style="1" customWidth="1" outlineLevel="1"/>
    <col min="11" max="11" width="24.375" style="1" bestFit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>
      <c r="O1" s="2"/>
      <c r="P1" s="18" t="s">
        <v>0</v>
      </c>
      <c r="Q1" s="18"/>
      <c r="R1" s="18"/>
      <c r="U1" s="13" t="s">
        <v>33</v>
      </c>
    </row>
    <row r="2" spans="2:24" ht="95.25" customHeight="1">
      <c r="N2" s="19" t="s">
        <v>4</v>
      </c>
      <c r="O2" s="19"/>
      <c r="P2" s="20">
        <v>88.9</v>
      </c>
      <c r="Q2" s="20"/>
      <c r="R2" s="20"/>
      <c r="V2" s="15">
        <v>177</v>
      </c>
      <c r="W2" s="14"/>
      <c r="X2" s="14"/>
    </row>
    <row r="3" spans="2:24" ht="8.25" customHeight="1"/>
    <row r="4" spans="2:24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>
      <c r="B7" s="3">
        <v>42377</v>
      </c>
      <c r="C7" s="4"/>
      <c r="D7" s="4">
        <f t="shared" si="0"/>
        <v>93.244444444444454</v>
      </c>
      <c r="E7" s="4"/>
      <c r="F7" s="4">
        <f t="shared" ref="F7:F58" si="1">F6+(($P$2-$C$5)/53)</f>
        <v>93.326415094339609</v>
      </c>
      <c r="G7" s="5">
        <f t="shared" ref="G7:G58" si="2">C7/(($V$2/100)*($V$2/100))/100</f>
        <v>0</v>
      </c>
      <c r="H7" s="6"/>
      <c r="I7" s="6" t="s">
        <v>43</v>
      </c>
      <c r="J7" s="6" t="s">
        <v>44</v>
      </c>
      <c r="K7" s="6"/>
      <c r="L7" s="4"/>
    </row>
    <row r="8" spans="2:24">
      <c r="B8" s="3">
        <v>42378</v>
      </c>
      <c r="C8" s="4"/>
      <c r="D8" s="4">
        <f t="shared" si="0"/>
        <v>93.159259259259272</v>
      </c>
      <c r="E8" s="4"/>
      <c r="F8" s="4">
        <f t="shared" si="1"/>
        <v>93.239622641509413</v>
      </c>
      <c r="G8" s="5">
        <f t="shared" si="2"/>
        <v>0</v>
      </c>
      <c r="H8" s="6"/>
      <c r="I8" s="6"/>
      <c r="J8" s="6"/>
      <c r="K8" s="6"/>
      <c r="L8" s="4"/>
    </row>
    <row r="9" spans="2:24">
      <c r="B9" s="3">
        <v>42379</v>
      </c>
      <c r="C9" s="4"/>
      <c r="D9" s="4">
        <f t="shared" si="0"/>
        <v>93.07407407407409</v>
      </c>
      <c r="E9" s="4"/>
      <c r="F9" s="4">
        <f t="shared" si="1"/>
        <v>93.152830188679218</v>
      </c>
      <c r="G9" s="5">
        <f t="shared" si="2"/>
        <v>0</v>
      </c>
      <c r="H9" s="6"/>
      <c r="I9" s="6"/>
      <c r="J9" s="6"/>
      <c r="K9" s="6"/>
      <c r="L9" s="4"/>
    </row>
    <row r="10" spans="2:24">
      <c r="B10" s="3">
        <v>42380</v>
      </c>
      <c r="C10" s="4"/>
      <c r="D10" s="4">
        <f t="shared" si="0"/>
        <v>92.988888888888908</v>
      </c>
      <c r="E10" s="4"/>
      <c r="F10" s="4">
        <f t="shared" si="1"/>
        <v>93.066037735849022</v>
      </c>
      <c r="G10" s="5">
        <f t="shared" si="2"/>
        <v>0</v>
      </c>
      <c r="H10" s="6"/>
      <c r="I10" s="6"/>
      <c r="J10" s="6"/>
      <c r="K10" s="6"/>
      <c r="L10" s="4"/>
    </row>
    <row r="11" spans="2:24">
      <c r="B11" s="3">
        <v>42381</v>
      </c>
      <c r="C11" s="4"/>
      <c r="D11" s="4">
        <f t="shared" si="0"/>
        <v>92.903703703703727</v>
      </c>
      <c r="E11" s="4"/>
      <c r="F11" s="4">
        <f t="shared" si="1"/>
        <v>92.979245283018827</v>
      </c>
      <c r="G11" s="5">
        <f t="shared" si="2"/>
        <v>0</v>
      </c>
      <c r="H11" s="6"/>
      <c r="I11" s="6"/>
      <c r="J11" s="6"/>
      <c r="K11" s="6"/>
      <c r="L11" s="4"/>
    </row>
    <row r="12" spans="2:24">
      <c r="B12" s="3">
        <v>42382</v>
      </c>
      <c r="C12" s="4"/>
      <c r="D12" s="4">
        <f t="shared" si="0"/>
        <v>92.818518518518545</v>
      </c>
      <c r="E12" s="4"/>
      <c r="F12" s="4">
        <f t="shared" si="1"/>
        <v>92.892452830188631</v>
      </c>
      <c r="G12" s="5">
        <f t="shared" si="2"/>
        <v>0</v>
      </c>
      <c r="H12" s="6"/>
      <c r="I12" s="6"/>
      <c r="J12" s="6"/>
      <c r="K12" s="6"/>
      <c r="L12" s="4"/>
    </row>
    <row r="13" spans="2:24">
      <c r="B13" s="3">
        <v>42383</v>
      </c>
      <c r="C13" s="4"/>
      <c r="D13" s="4">
        <f t="shared" si="0"/>
        <v>92.733333333333363</v>
      </c>
      <c r="E13" s="4"/>
      <c r="F13" s="4">
        <f t="shared" si="1"/>
        <v>92.805660377358436</v>
      </c>
      <c r="G13" s="5">
        <f t="shared" si="2"/>
        <v>0</v>
      </c>
      <c r="H13" s="6"/>
      <c r="I13" s="6"/>
      <c r="J13" s="6"/>
      <c r="K13" s="6"/>
      <c r="L13" s="4"/>
    </row>
    <row r="14" spans="2:24">
      <c r="B14" s="3">
        <v>42384</v>
      </c>
      <c r="C14" s="4"/>
      <c r="D14" s="4">
        <f t="shared" si="0"/>
        <v>92.648148148148181</v>
      </c>
      <c r="E14" s="4"/>
      <c r="F14" s="4">
        <f t="shared" si="1"/>
        <v>92.71886792452824</v>
      </c>
      <c r="G14" s="5">
        <f t="shared" si="2"/>
        <v>0</v>
      </c>
      <c r="H14" s="6"/>
      <c r="I14" s="6"/>
      <c r="J14" s="6"/>
      <c r="K14" s="6"/>
      <c r="L14" s="4"/>
    </row>
    <row r="15" spans="2:24">
      <c r="B15" s="3">
        <v>42385</v>
      </c>
      <c r="C15" s="4"/>
      <c r="D15" s="4">
        <f t="shared" si="0"/>
        <v>92.562962962962999</v>
      </c>
      <c r="E15" s="4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>
      <c r="B16" s="3">
        <v>42386</v>
      </c>
      <c r="C16" s="4"/>
      <c r="D16" s="4">
        <f t="shared" si="0"/>
        <v>92.477777777777817</v>
      </c>
      <c r="E16" s="4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>
      <c r="B17" s="3">
        <v>42387</v>
      </c>
      <c r="C17" s="4"/>
      <c r="D17" s="4">
        <f t="shared" si="0"/>
        <v>92.392592592592635</v>
      </c>
      <c r="E17" s="4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>
      <c r="B18" s="3">
        <v>42388</v>
      </c>
      <c r="C18" s="4"/>
      <c r="D18" s="4">
        <f t="shared" si="0"/>
        <v>92.307407407407453</v>
      </c>
      <c r="E18" s="4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>
      <c r="B19" s="3">
        <v>42389</v>
      </c>
      <c r="C19" s="4"/>
      <c r="D19" s="4">
        <f t="shared" si="0"/>
        <v>92.222222222222271</v>
      </c>
      <c r="E19" s="4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>
      <c r="B20" s="3">
        <v>42390</v>
      </c>
      <c r="C20" s="4"/>
      <c r="D20" s="4">
        <f t="shared" si="0"/>
        <v>92.137037037037089</v>
      </c>
      <c r="E20" s="4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>
      <c r="B21" s="3">
        <v>42391</v>
      </c>
      <c r="C21" s="4"/>
      <c r="D21" s="4">
        <f t="shared" si="0"/>
        <v>92.051851851851907</v>
      </c>
      <c r="E21" s="4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>
      <c r="B22" s="3">
        <v>42392</v>
      </c>
      <c r="C22" s="4"/>
      <c r="D22" s="4">
        <f t="shared" si="0"/>
        <v>91.966666666666725</v>
      </c>
      <c r="E22" s="4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>
      <c r="B23" s="3">
        <v>42393</v>
      </c>
      <c r="C23" s="4"/>
      <c r="D23" s="4">
        <f t="shared" si="0"/>
        <v>91.881481481481543</v>
      </c>
      <c r="E23" s="4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>
      <c r="B24" s="3">
        <v>42394</v>
      </c>
      <c r="C24" s="4"/>
      <c r="D24" s="4">
        <f t="shared" si="0"/>
        <v>91.796296296296362</v>
      </c>
      <c r="E24" s="4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>
      <c r="B25" s="3">
        <v>42395</v>
      </c>
      <c r="C25" s="4"/>
      <c r="D25" s="4">
        <f t="shared" si="0"/>
        <v>91.71111111111118</v>
      </c>
      <c r="E25" s="4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>
      <c r="B26" s="3">
        <v>42396</v>
      </c>
      <c r="C26" s="4"/>
      <c r="D26" s="4">
        <f t="shared" si="0"/>
        <v>91.625925925925998</v>
      </c>
      <c r="E26" s="4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>
      <c r="B27" s="3">
        <v>42397</v>
      </c>
      <c r="C27" s="4"/>
      <c r="D27" s="4">
        <f t="shared" si="0"/>
        <v>91.540740740740816</v>
      </c>
      <c r="E27" s="4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>
      <c r="B28" s="3">
        <v>42398</v>
      </c>
      <c r="C28" s="4"/>
      <c r="D28" s="4">
        <f t="shared" si="0"/>
        <v>91.455555555555634</v>
      </c>
      <c r="E28" s="4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>
      <c r="B29" s="3">
        <v>42399</v>
      </c>
      <c r="C29" s="4"/>
      <c r="D29" s="4">
        <f t="shared" si="0"/>
        <v>91.370370370370452</v>
      </c>
      <c r="E29" s="4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>
      <c r="B30" s="3">
        <v>42400</v>
      </c>
      <c r="C30" s="4"/>
      <c r="D30" s="4">
        <f t="shared" si="0"/>
        <v>91.28518518518527</v>
      </c>
      <c r="E30" s="4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>
      <c r="B31" s="3">
        <v>42401</v>
      </c>
      <c r="C31" s="4"/>
      <c r="D31" s="4">
        <f t="shared" si="0"/>
        <v>91.200000000000088</v>
      </c>
      <c r="E31" s="4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>
      <c r="B32" s="3">
        <v>42402</v>
      </c>
      <c r="C32" s="4"/>
      <c r="D32" s="4">
        <f t="shared" si="0"/>
        <v>91.114814814814906</v>
      </c>
      <c r="E32" s="4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>
      <c r="B33" s="3">
        <v>42403</v>
      </c>
      <c r="C33" s="4"/>
      <c r="D33" s="4">
        <f t="shared" si="0"/>
        <v>91.029629629629724</v>
      </c>
      <c r="E33" s="4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>
      <c r="B34" s="3">
        <v>42404</v>
      </c>
      <c r="C34" s="4"/>
      <c r="D34" s="4">
        <f t="shared" si="0"/>
        <v>90.944444444444542</v>
      </c>
      <c r="E34" s="4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>
      <c r="B35" s="3">
        <v>42405</v>
      </c>
      <c r="C35" s="4"/>
      <c r="D35" s="4">
        <f t="shared" si="0"/>
        <v>90.85925925925936</v>
      </c>
      <c r="E35" s="4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>
      <c r="B36" s="3">
        <v>42406</v>
      </c>
      <c r="C36" s="4"/>
      <c r="D36" s="4">
        <f t="shared" si="0"/>
        <v>90.774074074074178</v>
      </c>
      <c r="E36" s="4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>
      <c r="B37" s="3">
        <v>42407</v>
      </c>
      <c r="C37" s="4"/>
      <c r="D37" s="4">
        <f t="shared" si="0"/>
        <v>90.688888888888997</v>
      </c>
      <c r="E37" s="4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>
      <c r="B38" s="3">
        <v>42408</v>
      </c>
      <c r="C38" s="4"/>
      <c r="D38" s="4">
        <f t="shared" ref="D38:D58" si="3">D37+(($P$2-$C$5)/54)</f>
        <v>90.603703703703815</v>
      </c>
      <c r="E38" s="4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>
      <c r="B39" s="3">
        <v>42409</v>
      </c>
      <c r="C39" s="4"/>
      <c r="D39" s="4">
        <f t="shared" si="3"/>
        <v>90.518518518518633</v>
      </c>
      <c r="E39" s="4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>
      <c r="B40" s="3">
        <v>42410</v>
      </c>
      <c r="C40" s="4"/>
      <c r="D40" s="4">
        <f t="shared" si="3"/>
        <v>90.433333333333451</v>
      </c>
      <c r="E40" s="4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>
      <c r="B41" s="3">
        <v>42411</v>
      </c>
      <c r="C41" s="4"/>
      <c r="D41" s="4">
        <f t="shared" si="3"/>
        <v>90.348148148148269</v>
      </c>
      <c r="E41" s="4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>
      <c r="B42" s="3">
        <v>42412</v>
      </c>
      <c r="C42" s="4"/>
      <c r="D42" s="4">
        <f t="shared" si="3"/>
        <v>90.262962962963087</v>
      </c>
      <c r="E42" s="4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>
      <c r="B43" s="3">
        <v>42413</v>
      </c>
      <c r="C43" s="4"/>
      <c r="D43" s="4">
        <f t="shared" si="3"/>
        <v>90.177777777777905</v>
      </c>
      <c r="E43" s="4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>
      <c r="B44" s="3">
        <v>42414</v>
      </c>
      <c r="C44" s="4"/>
      <c r="D44" s="4">
        <f t="shared" si="3"/>
        <v>90.092592592592723</v>
      </c>
      <c r="E44" s="4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>
      <c r="B45" s="3">
        <v>42415</v>
      </c>
      <c r="C45" s="4"/>
      <c r="D45" s="4">
        <f t="shared" si="3"/>
        <v>90.007407407407541</v>
      </c>
      <c r="E45" s="4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>
      <c r="B46" s="3">
        <v>42416</v>
      </c>
      <c r="C46" s="4"/>
      <c r="D46" s="4">
        <f t="shared" si="3"/>
        <v>89.922222222222359</v>
      </c>
      <c r="E46" s="4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>
      <c r="B47" s="3">
        <v>42417</v>
      </c>
      <c r="C47" s="4"/>
      <c r="D47" s="4">
        <f t="shared" si="3"/>
        <v>89.837037037037177</v>
      </c>
      <c r="E47" s="4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>
      <c r="B48" s="3">
        <v>42418</v>
      </c>
      <c r="C48" s="4"/>
      <c r="D48" s="4">
        <f t="shared" si="3"/>
        <v>89.751851851851995</v>
      </c>
      <c r="E48" s="4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>
      <c r="B49" s="3">
        <v>42419</v>
      </c>
      <c r="C49" s="4"/>
      <c r="D49" s="4">
        <f t="shared" si="3"/>
        <v>89.666666666666814</v>
      </c>
      <c r="E49" s="4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>
      <c r="B50" s="3">
        <v>42420</v>
      </c>
      <c r="C50" s="4"/>
      <c r="D50" s="4">
        <f t="shared" si="3"/>
        <v>89.581481481481632</v>
      </c>
      <c r="E50" s="4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>
      <c r="B51" s="3">
        <v>42421</v>
      </c>
      <c r="C51" s="4"/>
      <c r="D51" s="4">
        <f t="shared" si="3"/>
        <v>89.49629629629645</v>
      </c>
      <c r="E51" s="4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>
      <c r="B52" s="3">
        <v>42422</v>
      </c>
      <c r="C52" s="4"/>
      <c r="D52" s="4">
        <f t="shared" si="3"/>
        <v>89.411111111111268</v>
      </c>
      <c r="E52" s="4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>
      <c r="B53" s="3">
        <v>42423</v>
      </c>
      <c r="C53" s="4"/>
      <c r="D53" s="4">
        <f t="shared" si="3"/>
        <v>89.325925925926086</v>
      </c>
      <c r="E53" s="4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>
      <c r="B54" s="3">
        <v>42424</v>
      </c>
      <c r="C54" s="4"/>
      <c r="D54" s="4">
        <f t="shared" si="3"/>
        <v>89.240740740740904</v>
      </c>
      <c r="E54" s="4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>
      <c r="B55" s="3">
        <v>42425</v>
      </c>
      <c r="C55" s="4"/>
      <c r="D55" s="4">
        <f t="shared" si="3"/>
        <v>89.155555555555722</v>
      </c>
      <c r="E55" s="4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>
      <c r="B56" s="3">
        <v>42426</v>
      </c>
      <c r="C56" s="4"/>
      <c r="D56" s="4">
        <f t="shared" si="3"/>
        <v>89.07037037037054</v>
      </c>
      <c r="E56" s="4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>
      <c r="B57" s="3">
        <v>42427</v>
      </c>
      <c r="C57" s="4"/>
      <c r="D57" s="4">
        <f t="shared" si="3"/>
        <v>88.985185185185358</v>
      </c>
      <c r="E57" s="4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>
      <c r="B58" s="3">
        <v>42428</v>
      </c>
      <c r="C58" s="4"/>
      <c r="D58" s="4">
        <f t="shared" si="3"/>
        <v>88.900000000000176</v>
      </c>
      <c r="E58" s="4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58"/>
  <sheetViews>
    <sheetView zoomScale="80" zoomScaleNormal="80" workbookViewId="0">
      <selection activeCell="G18" sqref="G18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>
      <c r="K1" s="2"/>
      <c r="L1" s="18" t="s">
        <v>0</v>
      </c>
      <c r="M1" s="18"/>
      <c r="N1" s="18"/>
    </row>
    <row r="2" spans="2:14" ht="95.25" customHeight="1">
      <c r="J2" s="19" t="s">
        <v>4</v>
      </c>
      <c r="K2" s="19"/>
      <c r="L2" s="20">
        <v>62.9</v>
      </c>
      <c r="M2" s="20"/>
      <c r="N2" s="20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56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10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54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53</v>
      </c>
      <c r="H8" s="4" t="s">
        <v>55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58</v>
      </c>
      <c r="H9" s="4" t="s">
        <v>57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59</v>
      </c>
      <c r="H10" s="4" t="s">
        <v>60</v>
      </c>
    </row>
    <row r="11" spans="2:14">
      <c r="B11" s="17">
        <v>42381</v>
      </c>
      <c r="C11" s="4"/>
      <c r="D11" s="4">
        <v>66.900000000000006</v>
      </c>
      <c r="E11" s="8"/>
      <c r="F11" s="5"/>
      <c r="G11" s="8"/>
      <c r="H11" s="4"/>
    </row>
    <row r="12" spans="2:14">
      <c r="B12" s="17">
        <v>42382</v>
      </c>
      <c r="C12" s="4"/>
      <c r="D12" s="4">
        <v>66.8</v>
      </c>
      <c r="E12" s="8"/>
      <c r="F12" s="5"/>
      <c r="G12" s="8"/>
      <c r="H12" s="4"/>
    </row>
    <row r="13" spans="2:14">
      <c r="B13" s="17">
        <v>42383</v>
      </c>
      <c r="C13" s="4"/>
      <c r="D13" s="4">
        <v>66.7</v>
      </c>
      <c r="E13" s="8"/>
      <c r="F13" s="5"/>
      <c r="G13" s="8"/>
      <c r="H13" s="4"/>
    </row>
    <row r="14" spans="2:14">
      <c r="B14" s="17">
        <v>42384</v>
      </c>
      <c r="C14" s="4"/>
      <c r="D14" s="4">
        <v>66.600000000000094</v>
      </c>
      <c r="E14" s="8"/>
      <c r="F14" s="5"/>
      <c r="G14" s="8"/>
      <c r="H14" s="4"/>
    </row>
    <row r="15" spans="2:14">
      <c r="B15" s="17">
        <v>42385</v>
      </c>
      <c r="C15" s="4"/>
      <c r="D15" s="4">
        <v>66.500000000000099</v>
      </c>
      <c r="E15" s="8"/>
      <c r="F15" s="5"/>
      <c r="G15" s="8"/>
      <c r="H15" s="4"/>
    </row>
    <row r="16" spans="2:14">
      <c r="B16" s="17">
        <v>42386</v>
      </c>
      <c r="C16" s="4"/>
      <c r="D16" s="4">
        <v>66.400000000000105</v>
      </c>
      <c r="E16" s="8"/>
      <c r="F16" s="5"/>
      <c r="G16" s="8"/>
      <c r="H16" s="4"/>
    </row>
    <row r="17" spans="2:8">
      <c r="B17" s="17">
        <v>42387</v>
      </c>
      <c r="C17" s="4"/>
      <c r="D17" s="4">
        <v>66.300000000000097</v>
      </c>
      <c r="E17" s="8"/>
      <c r="F17" s="5"/>
      <c r="G17" s="8"/>
      <c r="H17" s="4"/>
    </row>
    <row r="18" spans="2:8">
      <c r="B18" s="17">
        <v>42388</v>
      </c>
      <c r="C18" s="4"/>
      <c r="D18" s="4">
        <v>66.200000000000102</v>
      </c>
      <c r="E18" s="8"/>
      <c r="F18" s="5"/>
      <c r="G18" s="8"/>
      <c r="H18" s="4"/>
    </row>
    <row r="19" spans="2:8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>
      <c r="B33" s="17">
        <v>42403</v>
      </c>
      <c r="C33" s="4"/>
      <c r="D33" s="4">
        <v>64.7</v>
      </c>
      <c r="E33" s="8"/>
      <c r="F33" s="5"/>
      <c r="G33" s="8"/>
      <c r="H33" s="4"/>
    </row>
    <row r="34" spans="2:8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>
      <c r="B35" s="17">
        <v>42405</v>
      </c>
      <c r="C35" s="4"/>
      <c r="D35" s="4">
        <v>64.5</v>
      </c>
      <c r="E35" s="8"/>
      <c r="F35" s="5"/>
      <c r="G35" s="8"/>
      <c r="H35" s="4"/>
    </row>
    <row r="36" spans="2:8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>
      <c r="B37" s="17">
        <v>42407</v>
      </c>
      <c r="C37" s="4"/>
      <c r="D37" s="4">
        <v>64.3</v>
      </c>
      <c r="E37" s="8"/>
      <c r="F37" s="5"/>
      <c r="G37" s="8"/>
      <c r="H37" s="4"/>
    </row>
    <row r="38" spans="2:8">
      <c r="B38" s="17">
        <v>42408</v>
      </c>
      <c r="C38" s="4"/>
      <c r="D38" s="4">
        <v>64.2</v>
      </c>
      <c r="E38" s="8"/>
      <c r="F38" s="5"/>
      <c r="G38" s="8"/>
      <c r="H38" s="4"/>
    </row>
    <row r="39" spans="2:8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>
      <c r="B40" s="17">
        <v>42410</v>
      </c>
      <c r="C40" s="4"/>
      <c r="D40" s="4">
        <v>64</v>
      </c>
      <c r="E40" s="8"/>
      <c r="F40" s="5"/>
      <c r="G40" s="8"/>
      <c r="H40" s="4"/>
    </row>
    <row r="41" spans="2:8">
      <c r="B41" s="17">
        <v>42411</v>
      </c>
      <c r="C41" s="4"/>
      <c r="D41" s="4">
        <v>63.9</v>
      </c>
      <c r="E41" s="8"/>
      <c r="F41" s="5"/>
      <c r="G41" s="8"/>
      <c r="H41" s="4"/>
    </row>
    <row r="42" spans="2:8">
      <c r="B42" s="17">
        <v>42412</v>
      </c>
      <c r="C42" s="4"/>
      <c r="D42" s="4">
        <v>63.8</v>
      </c>
      <c r="E42" s="8"/>
      <c r="F42" s="5"/>
      <c r="G42" s="8"/>
      <c r="H42" s="4"/>
    </row>
    <row r="43" spans="2:8">
      <c r="B43" s="17">
        <v>42413</v>
      </c>
      <c r="C43" s="4"/>
      <c r="D43" s="4">
        <v>63.7</v>
      </c>
      <c r="E43" s="8"/>
      <c r="F43" s="5"/>
      <c r="G43" s="8"/>
      <c r="H43" s="4"/>
    </row>
    <row r="44" spans="2:8">
      <c r="B44" s="17">
        <v>42414</v>
      </c>
      <c r="C44" s="4"/>
      <c r="D44" s="4">
        <v>63.6</v>
      </c>
      <c r="E44" s="8"/>
      <c r="F44" s="5"/>
      <c r="G44" s="8"/>
      <c r="H44" s="4"/>
    </row>
    <row r="45" spans="2:8">
      <c r="B45" s="17">
        <v>42415</v>
      </c>
      <c r="C45" s="4"/>
      <c r="D45" s="4">
        <v>63.5</v>
      </c>
      <c r="E45" s="8"/>
      <c r="F45" s="5"/>
      <c r="G45" s="8"/>
      <c r="H45" s="4"/>
    </row>
    <row r="46" spans="2:8">
      <c r="B46" s="17">
        <v>42416</v>
      </c>
      <c r="C46" s="4"/>
      <c r="D46" s="4">
        <v>63.5</v>
      </c>
      <c r="E46" s="8"/>
      <c r="F46" s="5"/>
      <c r="G46" s="8"/>
      <c r="H46" s="4"/>
    </row>
    <row r="47" spans="2:8">
      <c r="B47" s="17">
        <v>42417</v>
      </c>
      <c r="C47" s="4"/>
      <c r="D47" s="4">
        <v>63.4</v>
      </c>
      <c r="E47" s="8"/>
      <c r="F47" s="5"/>
      <c r="G47" s="8"/>
      <c r="H47" s="4"/>
    </row>
    <row r="48" spans="2:8">
      <c r="B48" s="17">
        <v>42418</v>
      </c>
      <c r="C48" s="4"/>
      <c r="D48" s="4">
        <v>63.4</v>
      </c>
      <c r="E48" s="8"/>
      <c r="F48" s="5"/>
      <c r="G48" s="8"/>
      <c r="H48" s="4"/>
    </row>
    <row r="49" spans="2:8">
      <c r="B49" s="17">
        <v>42419</v>
      </c>
      <c r="C49" s="4"/>
      <c r="D49" s="4">
        <v>63.31</v>
      </c>
      <c r="E49" s="8"/>
      <c r="F49" s="5"/>
      <c r="G49" s="8"/>
      <c r="H49" s="4"/>
    </row>
    <row r="50" spans="2:8">
      <c r="B50" s="17">
        <v>42420</v>
      </c>
      <c r="C50" s="4"/>
      <c r="D50" s="4">
        <v>63.31</v>
      </c>
      <c r="E50" s="8"/>
      <c r="F50" s="5"/>
      <c r="G50" s="8"/>
      <c r="H50" s="4"/>
    </row>
    <row r="51" spans="2:8">
      <c r="B51" s="17">
        <v>42421</v>
      </c>
      <c r="C51" s="4"/>
      <c r="D51" s="4">
        <v>63.23</v>
      </c>
      <c r="E51" s="8"/>
      <c r="F51" s="5"/>
      <c r="G51" s="8"/>
      <c r="H51" s="4"/>
    </row>
    <row r="52" spans="2:8">
      <c r="B52" s="17">
        <v>42422</v>
      </c>
      <c r="C52" s="4"/>
      <c r="D52" s="4">
        <v>63.23</v>
      </c>
      <c r="E52" s="8"/>
      <c r="F52" s="5"/>
      <c r="G52" s="8"/>
      <c r="H52" s="4"/>
    </row>
    <row r="53" spans="2:8">
      <c r="B53" s="17">
        <v>42423</v>
      </c>
      <c r="C53" s="4"/>
      <c r="D53" s="4">
        <v>63.11</v>
      </c>
      <c r="E53" s="8"/>
      <c r="F53" s="5"/>
      <c r="G53" s="8"/>
      <c r="H53" s="4"/>
    </row>
    <row r="54" spans="2:8">
      <c r="B54" s="17">
        <v>42424</v>
      </c>
      <c r="C54" s="4"/>
      <c r="D54" s="4">
        <v>63.11</v>
      </c>
      <c r="E54" s="8"/>
      <c r="F54" s="5"/>
      <c r="G54" s="8"/>
      <c r="H54" s="4"/>
    </row>
    <row r="55" spans="2:8">
      <c r="B55" s="17">
        <v>42425</v>
      </c>
      <c r="C55" s="4"/>
      <c r="D55" s="4">
        <v>63.03</v>
      </c>
      <c r="E55" s="8"/>
      <c r="F55" s="5"/>
      <c r="G55" s="8"/>
      <c r="H55" s="4"/>
    </row>
    <row r="56" spans="2:8">
      <c r="B56" s="17">
        <v>42426</v>
      </c>
      <c r="C56" s="4"/>
      <c r="D56" s="4">
        <v>62.99</v>
      </c>
      <c r="E56" s="8"/>
      <c r="F56" s="5"/>
      <c r="G56" s="8"/>
      <c r="H56" s="4"/>
    </row>
    <row r="57" spans="2:8">
      <c r="B57" s="17">
        <v>42427</v>
      </c>
      <c r="C57" s="4"/>
      <c r="D57" s="4">
        <v>62.9</v>
      </c>
      <c r="E57" s="8"/>
      <c r="F57" s="5"/>
      <c r="G57" s="8"/>
      <c r="H57" s="4"/>
    </row>
    <row r="58" spans="2:8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0"/>
  <sheetViews>
    <sheetView tabSelected="1" zoomScale="74" zoomScaleNormal="74" workbookViewId="0">
      <selection activeCell="I7" sqref="I7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18" t="s">
        <v>1</v>
      </c>
      <c r="P1" s="18"/>
      <c r="Q1" s="18"/>
    </row>
    <row r="2" spans="2:17" ht="95.25" customHeight="1">
      <c r="M2" s="19" t="s">
        <v>4</v>
      </c>
      <c r="N2" s="19"/>
      <c r="O2" s="21">
        <v>0.17899999999999999</v>
      </c>
      <c r="P2" s="21"/>
      <c r="Q2" s="21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64</v>
      </c>
      <c r="I7" s="9" t="s">
        <v>18</v>
      </c>
      <c r="J7" s="6" t="s">
        <v>14</v>
      </c>
      <c r="K7" s="9" t="s">
        <v>48</v>
      </c>
      <c r="L7" s="9" t="s">
        <v>51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63</v>
      </c>
      <c r="I8" s="4" t="s">
        <v>49</v>
      </c>
      <c r="J8" s="16" t="s">
        <v>50</v>
      </c>
      <c r="K8" s="16" t="s">
        <v>52</v>
      </c>
      <c r="L8" s="16" t="s">
        <v>76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72</v>
      </c>
      <c r="L9" s="4" t="s">
        <v>66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62</v>
      </c>
      <c r="G10" s="5">
        <f t="shared" si="1"/>
        <v>0.18901785714285715</v>
      </c>
      <c r="H10" s="4"/>
      <c r="I10" s="4" t="s">
        <v>68</v>
      </c>
      <c r="J10" s="4" t="s">
        <v>70</v>
      </c>
      <c r="K10" s="4" t="s">
        <v>73</v>
      </c>
      <c r="L10" s="16" t="s">
        <v>75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61</v>
      </c>
      <c r="G11" s="5">
        <f t="shared" si="1"/>
        <v>0.18882142857142858</v>
      </c>
      <c r="H11" s="16" t="s">
        <v>65</v>
      </c>
      <c r="I11" s="4" t="s">
        <v>74</v>
      </c>
      <c r="J11" s="4" t="s">
        <v>67</v>
      </c>
      <c r="K11" s="16" t="s">
        <v>71</v>
      </c>
      <c r="L11" s="16" t="s">
        <v>77</v>
      </c>
    </row>
    <row r="12" spans="2:17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 t="s">
        <v>69</v>
      </c>
      <c r="J12" s="4"/>
      <c r="K12" s="4"/>
      <c r="L12" s="4"/>
    </row>
    <row r="13" spans="2:17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2016-01-12T01:46:06Z</dcterms:modified>
</cp:coreProperties>
</file>