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/>
</workbook>
</file>

<file path=xl/calcChain.xml><?xml version="1.0" encoding="utf-8"?>
<calcChain xmlns="http://schemas.openxmlformats.org/spreadsheetml/2006/main">
  <c r="E10" i="5" l="1"/>
  <c r="E9" i="5" l="1"/>
  <c r="E8" i="5" l="1"/>
  <c r="E7" i="5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" i="4"/>
  <c r="G6" i="4"/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</calcChain>
</file>

<file path=xl/sharedStrings.xml><?xml version="1.0" encoding="utf-8"?>
<sst xmlns="http://schemas.openxmlformats.org/spreadsheetml/2006/main" count="106" uniqueCount="88">
  <si>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</si>
  <si>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</si>
  <si>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</si>
  <si>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</si>
  <si>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</si>
  <si>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</si>
  <si>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</si>
  <si>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</si>
  <si>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</si>
  <si>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</si>
  <si>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</si>
  <si>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</si>
  <si>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</si>
  <si>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</si>
  <si>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</si>
  <si>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</si>
  <si>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</si>
  <si>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</si>
  <si>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</si>
  <si>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</si>
  <si>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</si>
  <si>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</si>
  <si>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</si>
  <si>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</si>
  <si>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</si>
  <si>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</si>
  <si>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</si>
  <si>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</si>
  <si>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</si>
  <si>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</si>
  <si>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</si>
  <si>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</si>
  <si>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</si>
  <si>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</si>
  <si>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目標</t>
    <rPh sb="0" eb="2">
      <t>モクヒョウ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</si>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</sst>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7" fontId="3" fillId="2" borderId="1" xfId="0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HORIZAP!$F$4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HORIZAP!$F$5:$F$58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25760"/>
        <c:axId val="174739840"/>
      </c:lineChart>
      <c:lineChart>
        <c:grouping val="standard"/>
        <c:varyColors val="0"/>
        <c:ser>
          <c:idx val="1"/>
          <c:order val="1"/>
          <c:tx>
            <c:strRef>
              <c:f>HORIZAP!$E$4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HORIZAP!$E$5:$E$58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HORIZAP!$G$6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42912"/>
        <c:axId val="174741376"/>
      </c:lineChart>
      <c:dateAx>
        <c:axId val="17472576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74739840"/>
        <c:crosses val="autoZero"/>
        <c:auto val="1"/>
        <c:lblOffset val="100"/>
        <c:baseTimeUnit val="days"/>
      </c:dateAx>
      <c:valAx>
        <c:axId val="17473984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4725760"/>
        <c:crosses val="autoZero"/>
        <c:crossBetween val="between"/>
        <c:majorUnit val="1"/>
      </c:valAx>
      <c:valAx>
        <c:axId val="174741376"/>
        <c:scaling>
          <c:orientation val="minMax"/>
          <c:max val="0.30000000000000021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74742912"/>
        <c:crosses val="max"/>
        <c:crossBetween val="between"/>
        <c:majorUnit val="5.0000000000000053E-3"/>
      </c:valAx>
      <c:dateAx>
        <c:axId val="17474291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7474137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62720"/>
        <c:axId val="174864256"/>
      </c:lineChart>
      <c:dateAx>
        <c:axId val="174862720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74864256"/>
        <c:crosses val="autoZero"/>
        <c:auto val="1"/>
        <c:lblOffset val="100"/>
        <c:baseTimeUnit val="days"/>
      </c:dateAx>
      <c:valAx>
        <c:axId val="1748642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4862720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14656"/>
        <c:axId val="17501619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35904"/>
        <c:axId val="175034368"/>
      </c:lineChart>
      <c:dateAx>
        <c:axId val="17501465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75016192"/>
        <c:crosses val="autoZero"/>
        <c:auto val="1"/>
        <c:lblOffset val="100"/>
        <c:baseTimeUnit val="days"/>
      </c:dateAx>
      <c:valAx>
        <c:axId val="17501619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5014656"/>
        <c:crosses val="autoZero"/>
        <c:crossBetween val="between"/>
        <c:majorUnit val="1"/>
      </c:valAx>
      <c:valAx>
        <c:axId val="17503436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75035904"/>
        <c:crosses val="max"/>
        <c:crossBetween val="between"/>
        <c:majorUnit val="5.0000000000000036E-3"/>
      </c:valAx>
      <c:dateAx>
        <c:axId val="17503590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7503436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676274</xdr:colOff>
      <xdr:row>1</xdr:row>
      <xdr:rowOff>876298</xdr:rowOff>
    </xdr:from>
    <xdr:to>
      <xdr:col>31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717533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83682</xdr:colOff>
      <xdr:row>3</xdr:row>
      <xdr:rowOff>22450</xdr:rowOff>
    </xdr:from>
    <xdr:to>
      <xdr:col>17</xdr:col>
      <xdr:colOff>440531</xdr:colOff>
      <xdr:row>17</xdr:row>
      <xdr:rowOff>178594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8"/>
  <sheetViews>
    <sheetView tabSelected="1" zoomScale="80" zoomScaleNormal="80" workbookViewId="0">
      <selection activeCell="I21" sqref="I2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4" width="6.375" style="1" bestFit="1" customWidth="1"/>
    <col min="5" max="5" width="9.875" style="1" bestFit="1" customWidth="1"/>
    <col min="6" max="6" width="6.375" style="1" bestFit="1" customWidth="1" outlineLevel="1"/>
    <col min="7" max="7" width="7.625" style="1" bestFit="1" customWidth="1" outlineLevel="1"/>
    <col min="8" max="8" width="12.625" style="1" customWidth="1" outlineLevel="1"/>
    <col min="9" max="9" width="26.5" style="1" bestFit="1" customWidth="1" outlineLevel="1"/>
    <col min="10" max="10" width="15.5" style="1" customWidth="1" outlineLevel="1"/>
    <col min="11" max="11" width="29.375" style="1" customWidth="1" outlineLevel="1"/>
    <col min="12" max="12" width="15.25" style="1" customWidth="1"/>
    <col min="13" max="21" width="9" style="1"/>
    <col min="22" max="22" width="33.75" style="1" bestFit="1" customWidth="1"/>
    <col min="23" max="16384" width="9" style="1"/>
  </cols>
  <sheetData>
    <row r="1" spans="2:24" ht="24" customHeight="1" x14ac:dyDescent="0.15">
      <c r="O1" s="2"/>
      <c r="P1" s="18" t="s">
        <v>0</v>
      </c>
      <c r="Q1" s="18"/>
      <c r="R1" s="18"/>
      <c r="U1" s="13" t="s">
        <v>33</v>
      </c>
    </row>
    <row r="2" spans="2:24" ht="95.25" customHeight="1" x14ac:dyDescent="0.15">
      <c r="N2" s="19" t="s">
        <v>4</v>
      </c>
      <c r="O2" s="19"/>
      <c r="P2" s="20">
        <v>88.9</v>
      </c>
      <c r="Q2" s="20"/>
      <c r="R2" s="20"/>
      <c r="V2" s="15">
        <v>177</v>
      </c>
      <c r="W2" s="14"/>
      <c r="X2" s="14"/>
    </row>
    <row r="3" spans="2:24" ht="8.25" customHeight="1" x14ac:dyDescent="0.15"/>
    <row r="4" spans="2:24" x14ac:dyDescent="0.15">
      <c r="B4" s="7" t="s">
        <v>3</v>
      </c>
      <c r="C4" s="7" t="s">
        <v>0</v>
      </c>
      <c r="D4" s="7" t="s">
        <v>34</v>
      </c>
      <c r="E4" s="7" t="s">
        <v>1</v>
      </c>
      <c r="F4" s="7" t="s">
        <v>4</v>
      </c>
      <c r="G4" s="7" t="s">
        <v>32</v>
      </c>
      <c r="H4" s="7" t="s">
        <v>15</v>
      </c>
      <c r="I4" s="7" t="s">
        <v>37</v>
      </c>
      <c r="J4" s="7" t="s">
        <v>38</v>
      </c>
      <c r="K4" s="7" t="s">
        <v>39</v>
      </c>
      <c r="L4" s="7" t="s">
        <v>2</v>
      </c>
    </row>
    <row r="5" spans="2:24" x14ac:dyDescent="0.15">
      <c r="B5" s="3">
        <v>42375</v>
      </c>
      <c r="C5" s="4">
        <v>93.5</v>
      </c>
      <c r="D5" s="4">
        <f>C5+(($P$2-$C$5)/54)</f>
        <v>93.414814814814818</v>
      </c>
      <c r="E5" s="5"/>
      <c r="F5" s="4">
        <f>C5</f>
        <v>93.5</v>
      </c>
      <c r="G5" s="5">
        <f>C5/(($V$2/100)*($V$2/100))/100</f>
        <v>0.29844552970091603</v>
      </c>
      <c r="H5" s="6" t="s">
        <v>35</v>
      </c>
      <c r="I5" s="6" t="s">
        <v>41</v>
      </c>
      <c r="J5" s="6" t="s">
        <v>45</v>
      </c>
      <c r="K5" s="6" t="s">
        <v>42</v>
      </c>
      <c r="L5" s="6"/>
    </row>
    <row r="6" spans="2:24" x14ac:dyDescent="0.15">
      <c r="B6" s="3">
        <v>42376</v>
      </c>
      <c r="C6" s="4">
        <v>93.6</v>
      </c>
      <c r="D6" s="4">
        <f t="shared" ref="D6:D37" si="0">D5+(($P$2-$C$5)/54)</f>
        <v>93.329629629629636</v>
      </c>
      <c r="E6" s="5">
        <v>0.26900000000000002</v>
      </c>
      <c r="F6" s="4">
        <f>F5+(($P$2-$C$5)/53)</f>
        <v>93.413207547169804</v>
      </c>
      <c r="G6" s="5">
        <f>C6/(($V$2/100)*($V$2/100))/100</f>
        <v>0.29876472278081007</v>
      </c>
      <c r="H6" s="6" t="s">
        <v>36</v>
      </c>
      <c r="I6" s="6" t="s">
        <v>46</v>
      </c>
      <c r="J6" s="6" t="s">
        <v>40</v>
      </c>
      <c r="K6" s="1" t="s">
        <v>47</v>
      </c>
      <c r="L6" s="6"/>
    </row>
    <row r="7" spans="2:24" x14ac:dyDescent="0.15">
      <c r="B7" s="3">
        <v>42377</v>
      </c>
      <c r="C7" s="4">
        <v>94.1</v>
      </c>
      <c r="D7" s="4">
        <f t="shared" si="0"/>
        <v>93.244444444444454</v>
      </c>
      <c r="E7" s="22">
        <v>0.27</v>
      </c>
      <c r="F7" s="4">
        <f t="shared" ref="F7:F58" si="1">F6+(($P$2-$C$5)/53)</f>
        <v>93.326415094339609</v>
      </c>
      <c r="G7" s="5">
        <f t="shared" ref="G7:G58" si="2">C7/(($V$2/100)*($V$2/100))/100</f>
        <v>0.30036068818028022</v>
      </c>
      <c r="H7" s="6"/>
      <c r="I7" s="6" t="s">
        <v>43</v>
      </c>
      <c r="J7" s="6" t="s">
        <v>44</v>
      </c>
      <c r="K7" s="6" t="s">
        <v>78</v>
      </c>
      <c r="L7" s="4"/>
    </row>
    <row r="8" spans="2:24" x14ac:dyDescent="0.15">
      <c r="B8" s="3">
        <v>42378</v>
      </c>
      <c r="C8" s="4">
        <v>93.5</v>
      </c>
      <c r="D8" s="4">
        <f t="shared" si="0"/>
        <v>93.159259259259272</v>
      </c>
      <c r="E8" s="22">
        <v>0.26800000000000002</v>
      </c>
      <c r="F8" s="4">
        <f t="shared" si="1"/>
        <v>93.239622641509413</v>
      </c>
      <c r="G8" s="5">
        <f t="shared" si="2"/>
        <v>0.29844552970091603</v>
      </c>
      <c r="H8" s="6"/>
      <c r="I8" s="6" t="s">
        <v>80</v>
      </c>
      <c r="J8" s="6" t="s">
        <v>82</v>
      </c>
      <c r="K8" s="6" t="s">
        <v>83</v>
      </c>
      <c r="L8" s="4"/>
    </row>
    <row r="9" spans="2:24" x14ac:dyDescent="0.15">
      <c r="B9" s="3">
        <v>42379</v>
      </c>
      <c r="C9" s="4">
        <v>92.7</v>
      </c>
      <c r="D9" s="4">
        <f t="shared" si="0"/>
        <v>93.07407407407409</v>
      </c>
      <c r="E9" s="22">
        <v>0.26600000000000001</v>
      </c>
      <c r="F9" s="4">
        <f t="shared" si="1"/>
        <v>93.152830188679218</v>
      </c>
      <c r="G9" s="5">
        <f t="shared" si="2"/>
        <v>0.29589198506176384</v>
      </c>
      <c r="H9" s="6"/>
      <c r="I9" s="6" t="s">
        <v>84</v>
      </c>
      <c r="J9" s="6" t="s">
        <v>85</v>
      </c>
      <c r="K9" s="6" t="s">
        <v>81</v>
      </c>
      <c r="L9" s="4"/>
    </row>
    <row r="10" spans="2:24" x14ac:dyDescent="0.15">
      <c r="B10" s="3">
        <v>42380</v>
      </c>
      <c r="C10" s="4">
        <v>92.5</v>
      </c>
      <c r="D10" s="4">
        <f t="shared" si="0"/>
        <v>92.988888888888908</v>
      </c>
      <c r="E10" s="22">
        <v>0.26600000000000001</v>
      </c>
      <c r="F10" s="4">
        <f t="shared" si="1"/>
        <v>93.066037735849022</v>
      </c>
      <c r="G10" s="5">
        <f t="shared" si="2"/>
        <v>0.29525359890197578</v>
      </c>
      <c r="H10" s="6"/>
      <c r="I10" s="6" t="s">
        <v>84</v>
      </c>
      <c r="J10" s="6" t="s">
        <v>86</v>
      </c>
      <c r="K10" s="6" t="s">
        <v>87</v>
      </c>
      <c r="L10" s="4"/>
    </row>
    <row r="11" spans="2:24" x14ac:dyDescent="0.15">
      <c r="B11" s="3">
        <v>42381</v>
      </c>
      <c r="C11" s="4"/>
      <c r="D11" s="4">
        <f t="shared" si="0"/>
        <v>92.903703703703727</v>
      </c>
      <c r="E11" s="22"/>
      <c r="F11" s="4">
        <f t="shared" si="1"/>
        <v>92.979245283018827</v>
      </c>
      <c r="G11" s="5">
        <f t="shared" si="2"/>
        <v>0</v>
      </c>
      <c r="H11" s="6"/>
      <c r="I11" s="6" t="s">
        <v>84</v>
      </c>
      <c r="J11" s="6" t="s">
        <v>79</v>
      </c>
      <c r="K11" s="6"/>
      <c r="L11" s="4"/>
    </row>
    <row r="12" spans="2:24" x14ac:dyDescent="0.15">
      <c r="B12" s="3">
        <v>42382</v>
      </c>
      <c r="C12" s="4"/>
      <c r="D12" s="4">
        <f t="shared" si="0"/>
        <v>92.818518518518545</v>
      </c>
      <c r="E12" s="22"/>
      <c r="F12" s="4">
        <f t="shared" si="1"/>
        <v>92.892452830188631</v>
      </c>
      <c r="G12" s="5">
        <f t="shared" si="2"/>
        <v>0</v>
      </c>
      <c r="H12" s="6"/>
      <c r="I12" s="6"/>
      <c r="J12" s="6"/>
      <c r="K12" s="6"/>
      <c r="L12" s="4"/>
    </row>
    <row r="13" spans="2:24" x14ac:dyDescent="0.15">
      <c r="B13" s="3">
        <v>42383</v>
      </c>
      <c r="C13" s="4"/>
      <c r="D13" s="4">
        <f t="shared" si="0"/>
        <v>92.733333333333363</v>
      </c>
      <c r="E13" s="22"/>
      <c r="F13" s="4">
        <f t="shared" si="1"/>
        <v>92.805660377358436</v>
      </c>
      <c r="G13" s="5">
        <f t="shared" si="2"/>
        <v>0</v>
      </c>
      <c r="H13" s="6"/>
      <c r="I13" s="6"/>
      <c r="J13" s="6"/>
      <c r="K13" s="6"/>
      <c r="L13" s="4"/>
    </row>
    <row r="14" spans="2:24" x14ac:dyDescent="0.15">
      <c r="B14" s="3">
        <v>42384</v>
      </c>
      <c r="C14" s="4"/>
      <c r="D14" s="4">
        <f t="shared" si="0"/>
        <v>92.648148148148181</v>
      </c>
      <c r="E14" s="22"/>
      <c r="F14" s="4">
        <f t="shared" si="1"/>
        <v>92.71886792452824</v>
      </c>
      <c r="G14" s="5">
        <f t="shared" si="2"/>
        <v>0</v>
      </c>
      <c r="H14" s="6"/>
      <c r="I14" s="6"/>
      <c r="J14" s="6"/>
      <c r="K14" s="6"/>
      <c r="L14" s="4"/>
    </row>
    <row r="15" spans="2:24" x14ac:dyDescent="0.15">
      <c r="B15" s="3">
        <v>42385</v>
      </c>
      <c r="C15" s="4"/>
      <c r="D15" s="4">
        <f t="shared" si="0"/>
        <v>92.562962962962999</v>
      </c>
      <c r="E15" s="22"/>
      <c r="F15" s="4">
        <f t="shared" si="1"/>
        <v>92.632075471698045</v>
      </c>
      <c r="G15" s="5">
        <f t="shared" si="2"/>
        <v>0</v>
      </c>
      <c r="H15" s="6"/>
      <c r="I15" s="6"/>
      <c r="J15" s="6"/>
      <c r="K15" s="6"/>
      <c r="L15" s="4"/>
    </row>
    <row r="16" spans="2:24" x14ac:dyDescent="0.15">
      <c r="B16" s="3">
        <v>42386</v>
      </c>
      <c r="C16" s="4"/>
      <c r="D16" s="4">
        <f t="shared" si="0"/>
        <v>92.477777777777817</v>
      </c>
      <c r="E16" s="22"/>
      <c r="F16" s="4">
        <f t="shared" si="1"/>
        <v>92.545283018867849</v>
      </c>
      <c r="G16" s="5">
        <f t="shared" si="2"/>
        <v>0</v>
      </c>
      <c r="H16" s="6"/>
      <c r="I16" s="6"/>
      <c r="J16" s="6"/>
      <c r="K16" s="6"/>
      <c r="L16" s="4"/>
    </row>
    <row r="17" spans="2:12" x14ac:dyDescent="0.15">
      <c r="B17" s="3">
        <v>42387</v>
      </c>
      <c r="C17" s="4"/>
      <c r="D17" s="4">
        <f t="shared" si="0"/>
        <v>92.392592592592635</v>
      </c>
      <c r="E17" s="22"/>
      <c r="F17" s="4">
        <f t="shared" si="1"/>
        <v>92.458490566037653</v>
      </c>
      <c r="G17" s="5">
        <f t="shared" si="2"/>
        <v>0</v>
      </c>
      <c r="H17" s="6"/>
      <c r="I17" s="6"/>
      <c r="J17" s="6"/>
      <c r="K17" s="6"/>
      <c r="L17" s="4"/>
    </row>
    <row r="18" spans="2:12" x14ac:dyDescent="0.15">
      <c r="B18" s="3">
        <v>42388</v>
      </c>
      <c r="C18" s="4"/>
      <c r="D18" s="4">
        <f t="shared" si="0"/>
        <v>92.307407407407453</v>
      </c>
      <c r="E18" s="22"/>
      <c r="F18" s="4">
        <f t="shared" si="1"/>
        <v>92.371698113207458</v>
      </c>
      <c r="G18" s="5">
        <f t="shared" si="2"/>
        <v>0</v>
      </c>
      <c r="H18" s="6"/>
      <c r="I18" s="6"/>
      <c r="J18" s="6"/>
      <c r="K18" s="6"/>
      <c r="L18" s="4"/>
    </row>
    <row r="19" spans="2:12" x14ac:dyDescent="0.15">
      <c r="B19" s="3">
        <v>42389</v>
      </c>
      <c r="C19" s="4"/>
      <c r="D19" s="4">
        <f t="shared" si="0"/>
        <v>92.222222222222271</v>
      </c>
      <c r="E19" s="22"/>
      <c r="F19" s="4">
        <f t="shared" si="1"/>
        <v>92.284905660377262</v>
      </c>
      <c r="G19" s="5">
        <f t="shared" si="2"/>
        <v>0</v>
      </c>
      <c r="H19" s="6"/>
      <c r="I19" s="6"/>
      <c r="J19" s="6"/>
      <c r="K19" s="6"/>
      <c r="L19" s="4"/>
    </row>
    <row r="20" spans="2:12" x14ac:dyDescent="0.15">
      <c r="B20" s="3">
        <v>42390</v>
      </c>
      <c r="C20" s="4"/>
      <c r="D20" s="4">
        <f t="shared" si="0"/>
        <v>92.137037037037089</v>
      </c>
      <c r="E20" s="22"/>
      <c r="F20" s="4">
        <f t="shared" si="1"/>
        <v>92.198113207547067</v>
      </c>
      <c r="G20" s="5">
        <f t="shared" si="2"/>
        <v>0</v>
      </c>
      <c r="H20" s="6"/>
      <c r="I20" s="6"/>
      <c r="J20" s="6"/>
      <c r="K20" s="6"/>
      <c r="L20" s="4"/>
    </row>
    <row r="21" spans="2:12" x14ac:dyDescent="0.15">
      <c r="B21" s="3">
        <v>42391</v>
      </c>
      <c r="C21" s="4"/>
      <c r="D21" s="4">
        <f t="shared" si="0"/>
        <v>92.051851851851907</v>
      </c>
      <c r="E21" s="22"/>
      <c r="F21" s="4">
        <f t="shared" si="1"/>
        <v>92.111320754716871</v>
      </c>
      <c r="G21" s="5">
        <f t="shared" si="2"/>
        <v>0</v>
      </c>
      <c r="H21" s="6"/>
      <c r="I21" s="6"/>
      <c r="J21" s="6"/>
      <c r="K21" s="6"/>
      <c r="L21" s="4"/>
    </row>
    <row r="22" spans="2:12" x14ac:dyDescent="0.15">
      <c r="B22" s="3">
        <v>42392</v>
      </c>
      <c r="C22" s="4"/>
      <c r="D22" s="4">
        <f t="shared" si="0"/>
        <v>91.966666666666725</v>
      </c>
      <c r="E22" s="22"/>
      <c r="F22" s="4">
        <f t="shared" si="1"/>
        <v>92.024528301886676</v>
      </c>
      <c r="G22" s="5">
        <f t="shared" si="2"/>
        <v>0</v>
      </c>
      <c r="H22" s="6"/>
      <c r="I22" s="6"/>
      <c r="J22" s="6"/>
      <c r="K22" s="6"/>
      <c r="L22" s="4"/>
    </row>
    <row r="23" spans="2:12" x14ac:dyDescent="0.15">
      <c r="B23" s="3">
        <v>42393</v>
      </c>
      <c r="C23" s="4"/>
      <c r="D23" s="4">
        <f t="shared" si="0"/>
        <v>91.881481481481543</v>
      </c>
      <c r="E23" s="22"/>
      <c r="F23" s="4">
        <f t="shared" si="1"/>
        <v>91.93773584905648</v>
      </c>
      <c r="G23" s="5">
        <f t="shared" si="2"/>
        <v>0</v>
      </c>
      <c r="H23" s="6"/>
      <c r="I23" s="6"/>
      <c r="J23" s="6"/>
      <c r="K23" s="6"/>
      <c r="L23" s="4"/>
    </row>
    <row r="24" spans="2:12" x14ac:dyDescent="0.15">
      <c r="B24" s="3">
        <v>42394</v>
      </c>
      <c r="C24" s="4"/>
      <c r="D24" s="4">
        <f t="shared" si="0"/>
        <v>91.796296296296362</v>
      </c>
      <c r="E24" s="22"/>
      <c r="F24" s="4">
        <f t="shared" si="1"/>
        <v>91.850943396226285</v>
      </c>
      <c r="G24" s="5">
        <f t="shared" si="2"/>
        <v>0</v>
      </c>
      <c r="H24" s="6"/>
      <c r="I24" s="6"/>
      <c r="J24" s="6"/>
      <c r="K24" s="6"/>
      <c r="L24" s="4"/>
    </row>
    <row r="25" spans="2:12" x14ac:dyDescent="0.15">
      <c r="B25" s="3">
        <v>42395</v>
      </c>
      <c r="C25" s="4"/>
      <c r="D25" s="4">
        <f t="shared" si="0"/>
        <v>91.71111111111118</v>
      </c>
      <c r="E25" s="22"/>
      <c r="F25" s="4">
        <f t="shared" si="1"/>
        <v>91.764150943396089</v>
      </c>
      <c r="G25" s="5">
        <f t="shared" si="2"/>
        <v>0</v>
      </c>
      <c r="H25" s="6"/>
      <c r="I25" s="6"/>
      <c r="J25" s="6"/>
      <c r="K25" s="6"/>
      <c r="L25" s="4"/>
    </row>
    <row r="26" spans="2:12" x14ac:dyDescent="0.15">
      <c r="B26" s="3">
        <v>42396</v>
      </c>
      <c r="C26" s="4"/>
      <c r="D26" s="4">
        <f t="shared" si="0"/>
        <v>91.625925925925998</v>
      </c>
      <c r="E26" s="22"/>
      <c r="F26" s="4">
        <f t="shared" si="1"/>
        <v>91.677358490565894</v>
      </c>
      <c r="G26" s="5">
        <f t="shared" si="2"/>
        <v>0</v>
      </c>
      <c r="H26" s="6"/>
      <c r="I26" s="6"/>
      <c r="J26" s="6"/>
      <c r="K26" s="6"/>
      <c r="L26" s="4"/>
    </row>
    <row r="27" spans="2:12" x14ac:dyDescent="0.15">
      <c r="B27" s="3">
        <v>42397</v>
      </c>
      <c r="C27" s="4"/>
      <c r="D27" s="4">
        <f t="shared" si="0"/>
        <v>91.540740740740816</v>
      </c>
      <c r="E27" s="22"/>
      <c r="F27" s="4">
        <f t="shared" si="1"/>
        <v>91.590566037735698</v>
      </c>
      <c r="G27" s="5">
        <f t="shared" si="2"/>
        <v>0</v>
      </c>
      <c r="H27" s="6"/>
      <c r="I27" s="6"/>
      <c r="J27" s="6"/>
      <c r="K27" s="6"/>
      <c r="L27" s="4"/>
    </row>
    <row r="28" spans="2:12" x14ac:dyDescent="0.15">
      <c r="B28" s="3">
        <v>42398</v>
      </c>
      <c r="C28" s="4"/>
      <c r="D28" s="4">
        <f t="shared" si="0"/>
        <v>91.455555555555634</v>
      </c>
      <c r="E28" s="22"/>
      <c r="F28" s="4">
        <f t="shared" si="1"/>
        <v>91.503773584905503</v>
      </c>
      <c r="G28" s="5">
        <f t="shared" si="2"/>
        <v>0</v>
      </c>
      <c r="H28" s="6"/>
      <c r="I28" s="6"/>
      <c r="J28" s="6"/>
      <c r="K28" s="6"/>
      <c r="L28" s="4"/>
    </row>
    <row r="29" spans="2:12" x14ac:dyDescent="0.15">
      <c r="B29" s="3">
        <v>42399</v>
      </c>
      <c r="C29" s="4"/>
      <c r="D29" s="4">
        <f t="shared" si="0"/>
        <v>91.370370370370452</v>
      </c>
      <c r="E29" s="22"/>
      <c r="F29" s="4">
        <f t="shared" si="1"/>
        <v>91.416981132075307</v>
      </c>
      <c r="G29" s="5">
        <f t="shared" si="2"/>
        <v>0</v>
      </c>
      <c r="H29" s="6"/>
      <c r="I29" s="6"/>
      <c r="J29" s="6"/>
      <c r="K29" s="6"/>
      <c r="L29" s="4"/>
    </row>
    <row r="30" spans="2:12" x14ac:dyDescent="0.15">
      <c r="B30" s="3">
        <v>42400</v>
      </c>
      <c r="C30" s="4"/>
      <c r="D30" s="4">
        <f t="shared" si="0"/>
        <v>91.28518518518527</v>
      </c>
      <c r="E30" s="22"/>
      <c r="F30" s="4">
        <f t="shared" si="1"/>
        <v>91.330188679245111</v>
      </c>
      <c r="G30" s="5">
        <f t="shared" si="2"/>
        <v>0</v>
      </c>
      <c r="H30" s="6"/>
      <c r="I30" s="6"/>
      <c r="J30" s="6"/>
      <c r="K30" s="6"/>
      <c r="L30" s="4"/>
    </row>
    <row r="31" spans="2:12" x14ac:dyDescent="0.15">
      <c r="B31" s="3">
        <v>42401</v>
      </c>
      <c r="C31" s="4"/>
      <c r="D31" s="4">
        <f t="shared" si="0"/>
        <v>91.200000000000088</v>
      </c>
      <c r="E31" s="22"/>
      <c r="F31" s="4">
        <f t="shared" si="1"/>
        <v>91.243396226414916</v>
      </c>
      <c r="G31" s="5">
        <f t="shared" si="2"/>
        <v>0</v>
      </c>
      <c r="H31" s="6"/>
      <c r="I31" s="6"/>
      <c r="J31" s="6"/>
      <c r="K31" s="6"/>
      <c r="L31" s="4"/>
    </row>
    <row r="32" spans="2:12" x14ac:dyDescent="0.15">
      <c r="B32" s="3">
        <v>42402</v>
      </c>
      <c r="C32" s="4"/>
      <c r="D32" s="4">
        <f t="shared" si="0"/>
        <v>91.114814814814906</v>
      </c>
      <c r="E32" s="22"/>
      <c r="F32" s="4">
        <f t="shared" si="1"/>
        <v>91.15660377358472</v>
      </c>
      <c r="G32" s="5">
        <f t="shared" si="2"/>
        <v>0</v>
      </c>
      <c r="H32" s="6"/>
      <c r="I32" s="6"/>
      <c r="J32" s="6"/>
      <c r="K32" s="6"/>
      <c r="L32" s="4"/>
    </row>
    <row r="33" spans="2:12" x14ac:dyDescent="0.15">
      <c r="B33" s="3">
        <v>42403</v>
      </c>
      <c r="C33" s="4"/>
      <c r="D33" s="4">
        <f t="shared" si="0"/>
        <v>91.029629629629724</v>
      </c>
      <c r="E33" s="22"/>
      <c r="F33" s="4">
        <f t="shared" si="1"/>
        <v>91.069811320754525</v>
      </c>
      <c r="G33" s="5">
        <f t="shared" si="2"/>
        <v>0</v>
      </c>
      <c r="H33" s="6"/>
      <c r="I33" s="6"/>
      <c r="J33" s="6"/>
      <c r="K33" s="6"/>
      <c r="L33" s="4"/>
    </row>
    <row r="34" spans="2:12" x14ac:dyDescent="0.15">
      <c r="B34" s="3">
        <v>42404</v>
      </c>
      <c r="C34" s="4"/>
      <c r="D34" s="4">
        <f t="shared" si="0"/>
        <v>90.944444444444542</v>
      </c>
      <c r="E34" s="22"/>
      <c r="F34" s="4">
        <f t="shared" si="1"/>
        <v>90.983018867924329</v>
      </c>
      <c r="G34" s="5">
        <f t="shared" si="2"/>
        <v>0</v>
      </c>
      <c r="H34" s="6"/>
      <c r="I34" s="6"/>
      <c r="J34" s="6"/>
      <c r="K34" s="6"/>
      <c r="L34" s="4"/>
    </row>
    <row r="35" spans="2:12" x14ac:dyDescent="0.15">
      <c r="B35" s="3">
        <v>42405</v>
      </c>
      <c r="C35" s="4"/>
      <c r="D35" s="4">
        <f t="shared" si="0"/>
        <v>90.85925925925936</v>
      </c>
      <c r="E35" s="22"/>
      <c r="F35" s="4">
        <f t="shared" si="1"/>
        <v>90.896226415094134</v>
      </c>
      <c r="G35" s="5">
        <f t="shared" si="2"/>
        <v>0</v>
      </c>
      <c r="H35" s="6"/>
      <c r="I35" s="6"/>
      <c r="J35" s="6"/>
      <c r="K35" s="6"/>
      <c r="L35" s="4"/>
    </row>
    <row r="36" spans="2:12" x14ac:dyDescent="0.15">
      <c r="B36" s="3">
        <v>42406</v>
      </c>
      <c r="C36" s="4"/>
      <c r="D36" s="4">
        <f t="shared" si="0"/>
        <v>90.774074074074178</v>
      </c>
      <c r="E36" s="22"/>
      <c r="F36" s="4">
        <f t="shared" si="1"/>
        <v>90.809433962263938</v>
      </c>
      <c r="G36" s="5">
        <f t="shared" si="2"/>
        <v>0</v>
      </c>
      <c r="H36" s="6"/>
      <c r="I36" s="6"/>
      <c r="J36" s="6"/>
      <c r="K36" s="6"/>
      <c r="L36" s="4"/>
    </row>
    <row r="37" spans="2:12" x14ac:dyDescent="0.15">
      <c r="B37" s="3">
        <v>42407</v>
      </c>
      <c r="C37" s="4"/>
      <c r="D37" s="4">
        <f t="shared" si="0"/>
        <v>90.688888888888997</v>
      </c>
      <c r="E37" s="22"/>
      <c r="F37" s="4">
        <f t="shared" si="1"/>
        <v>90.722641509433743</v>
      </c>
      <c r="G37" s="5">
        <f t="shared" si="2"/>
        <v>0</v>
      </c>
      <c r="H37" s="6"/>
      <c r="I37" s="6"/>
      <c r="J37" s="6"/>
      <c r="K37" s="6"/>
      <c r="L37" s="4"/>
    </row>
    <row r="38" spans="2:12" x14ac:dyDescent="0.15">
      <c r="B38" s="3">
        <v>42408</v>
      </c>
      <c r="C38" s="4"/>
      <c r="D38" s="4">
        <f t="shared" ref="D38:D58" si="3">D37+(($P$2-$C$5)/54)</f>
        <v>90.603703703703815</v>
      </c>
      <c r="E38" s="22"/>
      <c r="F38" s="4">
        <f t="shared" si="1"/>
        <v>90.635849056603547</v>
      </c>
      <c r="G38" s="5">
        <f t="shared" si="2"/>
        <v>0</v>
      </c>
      <c r="H38" s="6"/>
      <c r="I38" s="6"/>
      <c r="J38" s="6"/>
      <c r="K38" s="6"/>
      <c r="L38" s="4"/>
    </row>
    <row r="39" spans="2:12" x14ac:dyDescent="0.15">
      <c r="B39" s="3">
        <v>42409</v>
      </c>
      <c r="C39" s="4"/>
      <c r="D39" s="4">
        <f t="shared" si="3"/>
        <v>90.518518518518633</v>
      </c>
      <c r="E39" s="22"/>
      <c r="F39" s="4">
        <f t="shared" si="1"/>
        <v>90.549056603773352</v>
      </c>
      <c r="G39" s="5">
        <f t="shared" si="2"/>
        <v>0</v>
      </c>
      <c r="H39" s="6"/>
      <c r="I39" s="6"/>
      <c r="J39" s="6"/>
      <c r="K39" s="6"/>
      <c r="L39" s="4"/>
    </row>
    <row r="40" spans="2:12" x14ac:dyDescent="0.15">
      <c r="B40" s="3">
        <v>42410</v>
      </c>
      <c r="C40" s="4"/>
      <c r="D40" s="4">
        <f t="shared" si="3"/>
        <v>90.433333333333451</v>
      </c>
      <c r="E40" s="22"/>
      <c r="F40" s="4">
        <f t="shared" si="1"/>
        <v>90.462264150943156</v>
      </c>
      <c r="G40" s="5">
        <f t="shared" si="2"/>
        <v>0</v>
      </c>
      <c r="H40" s="6"/>
      <c r="I40" s="6"/>
      <c r="J40" s="6"/>
      <c r="K40" s="6"/>
      <c r="L40" s="4"/>
    </row>
    <row r="41" spans="2:12" x14ac:dyDescent="0.15">
      <c r="B41" s="3">
        <v>42411</v>
      </c>
      <c r="C41" s="4"/>
      <c r="D41" s="4">
        <f t="shared" si="3"/>
        <v>90.348148148148269</v>
      </c>
      <c r="E41" s="22"/>
      <c r="F41" s="4">
        <f t="shared" si="1"/>
        <v>90.37547169811296</v>
      </c>
      <c r="G41" s="5">
        <f t="shared" si="2"/>
        <v>0</v>
      </c>
      <c r="H41" s="6"/>
      <c r="I41" s="6"/>
      <c r="J41" s="6"/>
      <c r="K41" s="6"/>
      <c r="L41" s="4"/>
    </row>
    <row r="42" spans="2:12" x14ac:dyDescent="0.15">
      <c r="B42" s="3">
        <v>42412</v>
      </c>
      <c r="C42" s="4"/>
      <c r="D42" s="4">
        <f t="shared" si="3"/>
        <v>90.262962962963087</v>
      </c>
      <c r="E42" s="22"/>
      <c r="F42" s="4">
        <f t="shared" si="1"/>
        <v>90.288679245282765</v>
      </c>
      <c r="G42" s="5">
        <f t="shared" si="2"/>
        <v>0</v>
      </c>
      <c r="H42" s="6"/>
      <c r="I42" s="6"/>
      <c r="J42" s="6"/>
      <c r="K42" s="6"/>
      <c r="L42" s="4"/>
    </row>
    <row r="43" spans="2:12" x14ac:dyDescent="0.15">
      <c r="B43" s="3">
        <v>42413</v>
      </c>
      <c r="C43" s="4"/>
      <c r="D43" s="4">
        <f t="shared" si="3"/>
        <v>90.177777777777905</v>
      </c>
      <c r="E43" s="22"/>
      <c r="F43" s="4">
        <f t="shared" si="1"/>
        <v>90.201886792452569</v>
      </c>
      <c r="G43" s="5">
        <f t="shared" si="2"/>
        <v>0</v>
      </c>
      <c r="H43" s="6"/>
      <c r="I43" s="6"/>
      <c r="J43" s="6"/>
      <c r="K43" s="6"/>
      <c r="L43" s="4"/>
    </row>
    <row r="44" spans="2:12" x14ac:dyDescent="0.15">
      <c r="B44" s="3">
        <v>42414</v>
      </c>
      <c r="C44" s="4"/>
      <c r="D44" s="4">
        <f t="shared" si="3"/>
        <v>90.092592592592723</v>
      </c>
      <c r="E44" s="22"/>
      <c r="F44" s="4">
        <f t="shared" si="1"/>
        <v>90.115094339622374</v>
      </c>
      <c r="G44" s="5">
        <f t="shared" si="2"/>
        <v>0</v>
      </c>
      <c r="H44" s="6"/>
      <c r="I44" s="6"/>
      <c r="J44" s="6"/>
      <c r="K44" s="6"/>
      <c r="L44" s="4"/>
    </row>
    <row r="45" spans="2:12" x14ac:dyDescent="0.15">
      <c r="B45" s="3">
        <v>42415</v>
      </c>
      <c r="C45" s="4"/>
      <c r="D45" s="4">
        <f t="shared" si="3"/>
        <v>90.007407407407541</v>
      </c>
      <c r="E45" s="22"/>
      <c r="F45" s="4">
        <f t="shared" si="1"/>
        <v>90.028301886792178</v>
      </c>
      <c r="G45" s="5">
        <f t="shared" si="2"/>
        <v>0</v>
      </c>
      <c r="H45" s="6"/>
      <c r="I45" s="6"/>
      <c r="J45" s="6"/>
      <c r="K45" s="6"/>
      <c r="L45" s="4"/>
    </row>
    <row r="46" spans="2:12" x14ac:dyDescent="0.15">
      <c r="B46" s="3">
        <v>42416</v>
      </c>
      <c r="C46" s="4"/>
      <c r="D46" s="4">
        <f t="shared" si="3"/>
        <v>89.922222222222359</v>
      </c>
      <c r="E46" s="22"/>
      <c r="F46" s="4">
        <f t="shared" si="1"/>
        <v>89.941509433961983</v>
      </c>
      <c r="G46" s="5">
        <f t="shared" si="2"/>
        <v>0</v>
      </c>
      <c r="H46" s="6"/>
      <c r="I46" s="6"/>
      <c r="J46" s="6"/>
      <c r="K46" s="6"/>
      <c r="L46" s="4"/>
    </row>
    <row r="47" spans="2:12" x14ac:dyDescent="0.15">
      <c r="B47" s="3">
        <v>42417</v>
      </c>
      <c r="C47" s="4"/>
      <c r="D47" s="4">
        <f t="shared" si="3"/>
        <v>89.837037037037177</v>
      </c>
      <c r="E47" s="22"/>
      <c r="F47" s="4">
        <f t="shared" si="1"/>
        <v>89.854716981131787</v>
      </c>
      <c r="G47" s="5">
        <f t="shared" si="2"/>
        <v>0</v>
      </c>
      <c r="H47" s="6"/>
      <c r="I47" s="6"/>
      <c r="J47" s="6"/>
      <c r="K47" s="6"/>
      <c r="L47" s="4"/>
    </row>
    <row r="48" spans="2:12" x14ac:dyDescent="0.15">
      <c r="B48" s="3">
        <v>42418</v>
      </c>
      <c r="C48" s="4"/>
      <c r="D48" s="4">
        <f t="shared" si="3"/>
        <v>89.751851851851995</v>
      </c>
      <c r="E48" s="22"/>
      <c r="F48" s="4">
        <f t="shared" si="1"/>
        <v>89.767924528301592</v>
      </c>
      <c r="G48" s="5">
        <f t="shared" si="2"/>
        <v>0</v>
      </c>
      <c r="H48" s="6"/>
      <c r="I48" s="6"/>
      <c r="J48" s="6"/>
      <c r="K48" s="6"/>
      <c r="L48" s="4"/>
    </row>
    <row r="49" spans="2:12" x14ac:dyDescent="0.15">
      <c r="B49" s="3">
        <v>42419</v>
      </c>
      <c r="C49" s="4"/>
      <c r="D49" s="4">
        <f t="shared" si="3"/>
        <v>89.666666666666814</v>
      </c>
      <c r="E49" s="22"/>
      <c r="F49" s="4">
        <f t="shared" si="1"/>
        <v>89.681132075471396</v>
      </c>
      <c r="G49" s="5">
        <f t="shared" si="2"/>
        <v>0</v>
      </c>
      <c r="H49" s="6"/>
      <c r="I49" s="6"/>
      <c r="J49" s="6"/>
      <c r="K49" s="6"/>
      <c r="L49" s="4"/>
    </row>
    <row r="50" spans="2:12" x14ac:dyDescent="0.15">
      <c r="B50" s="3">
        <v>42420</v>
      </c>
      <c r="C50" s="4"/>
      <c r="D50" s="4">
        <f t="shared" si="3"/>
        <v>89.581481481481632</v>
      </c>
      <c r="E50" s="22"/>
      <c r="F50" s="4">
        <f t="shared" si="1"/>
        <v>89.594339622641201</v>
      </c>
      <c r="G50" s="5">
        <f t="shared" si="2"/>
        <v>0</v>
      </c>
      <c r="H50" s="6"/>
      <c r="I50" s="6"/>
      <c r="J50" s="6"/>
      <c r="K50" s="6"/>
      <c r="L50" s="4"/>
    </row>
    <row r="51" spans="2:12" x14ac:dyDescent="0.15">
      <c r="B51" s="3">
        <v>42421</v>
      </c>
      <c r="C51" s="4"/>
      <c r="D51" s="4">
        <f t="shared" si="3"/>
        <v>89.49629629629645</v>
      </c>
      <c r="E51" s="22"/>
      <c r="F51" s="4">
        <f t="shared" si="1"/>
        <v>89.507547169811005</v>
      </c>
      <c r="G51" s="5">
        <f t="shared" si="2"/>
        <v>0</v>
      </c>
      <c r="H51" s="6"/>
      <c r="I51" s="6"/>
      <c r="J51" s="6"/>
      <c r="K51" s="6"/>
      <c r="L51" s="4"/>
    </row>
    <row r="52" spans="2:12" x14ac:dyDescent="0.15">
      <c r="B52" s="3">
        <v>42422</v>
      </c>
      <c r="C52" s="4"/>
      <c r="D52" s="4">
        <f t="shared" si="3"/>
        <v>89.411111111111268</v>
      </c>
      <c r="E52" s="22"/>
      <c r="F52" s="4">
        <f t="shared" si="1"/>
        <v>89.420754716980809</v>
      </c>
      <c r="G52" s="5">
        <f t="shared" si="2"/>
        <v>0</v>
      </c>
      <c r="H52" s="6"/>
      <c r="I52" s="6"/>
      <c r="J52" s="6"/>
      <c r="K52" s="6"/>
      <c r="L52" s="4"/>
    </row>
    <row r="53" spans="2:12" x14ac:dyDescent="0.15">
      <c r="B53" s="3">
        <v>42423</v>
      </c>
      <c r="C53" s="4"/>
      <c r="D53" s="4">
        <f t="shared" si="3"/>
        <v>89.325925925926086</v>
      </c>
      <c r="E53" s="22"/>
      <c r="F53" s="4">
        <f t="shared" si="1"/>
        <v>89.333962264150614</v>
      </c>
      <c r="G53" s="5">
        <f t="shared" si="2"/>
        <v>0</v>
      </c>
      <c r="H53" s="6"/>
      <c r="I53" s="6"/>
      <c r="J53" s="6"/>
      <c r="K53" s="6"/>
      <c r="L53" s="4"/>
    </row>
    <row r="54" spans="2:12" x14ac:dyDescent="0.15">
      <c r="B54" s="3">
        <v>42424</v>
      </c>
      <c r="C54" s="4"/>
      <c r="D54" s="4">
        <f t="shared" si="3"/>
        <v>89.240740740740904</v>
      </c>
      <c r="E54" s="22"/>
      <c r="F54" s="4">
        <f t="shared" si="1"/>
        <v>89.247169811320418</v>
      </c>
      <c r="G54" s="5">
        <f t="shared" si="2"/>
        <v>0</v>
      </c>
      <c r="H54" s="6"/>
      <c r="I54" s="6"/>
      <c r="J54" s="6"/>
      <c r="K54" s="6"/>
      <c r="L54" s="4"/>
    </row>
    <row r="55" spans="2:12" x14ac:dyDescent="0.15">
      <c r="B55" s="3">
        <v>42425</v>
      </c>
      <c r="C55" s="4"/>
      <c r="D55" s="4">
        <f t="shared" si="3"/>
        <v>89.155555555555722</v>
      </c>
      <c r="E55" s="22"/>
      <c r="F55" s="4">
        <f t="shared" si="1"/>
        <v>89.160377358490223</v>
      </c>
      <c r="G55" s="5">
        <f t="shared" si="2"/>
        <v>0</v>
      </c>
      <c r="H55" s="6"/>
      <c r="I55" s="6"/>
      <c r="J55" s="6"/>
      <c r="K55" s="6"/>
      <c r="L55" s="4"/>
    </row>
    <row r="56" spans="2:12" x14ac:dyDescent="0.15">
      <c r="B56" s="3">
        <v>42426</v>
      </c>
      <c r="C56" s="4"/>
      <c r="D56" s="4">
        <f t="shared" si="3"/>
        <v>89.07037037037054</v>
      </c>
      <c r="E56" s="22"/>
      <c r="F56" s="4">
        <f t="shared" si="1"/>
        <v>89.073584905660027</v>
      </c>
      <c r="G56" s="5">
        <f t="shared" si="2"/>
        <v>0</v>
      </c>
      <c r="H56" s="6"/>
      <c r="I56" s="6"/>
      <c r="J56" s="6"/>
      <c r="K56" s="6"/>
      <c r="L56" s="4"/>
    </row>
    <row r="57" spans="2:12" x14ac:dyDescent="0.15">
      <c r="B57" s="3">
        <v>42427</v>
      </c>
      <c r="C57" s="4"/>
      <c r="D57" s="4">
        <f t="shared" si="3"/>
        <v>88.985185185185358</v>
      </c>
      <c r="E57" s="22"/>
      <c r="F57" s="4">
        <f t="shared" si="1"/>
        <v>88.986792452829832</v>
      </c>
      <c r="G57" s="5">
        <f t="shared" si="2"/>
        <v>0</v>
      </c>
      <c r="H57" s="6"/>
      <c r="I57" s="6"/>
      <c r="J57" s="6"/>
      <c r="K57" s="6"/>
      <c r="L57" s="4"/>
    </row>
    <row r="58" spans="2:12" x14ac:dyDescent="0.15">
      <c r="B58" s="3">
        <v>42428</v>
      </c>
      <c r="C58" s="4"/>
      <c r="D58" s="4">
        <f t="shared" si="3"/>
        <v>88.900000000000176</v>
      </c>
      <c r="E58" s="22"/>
      <c r="F58" s="4">
        <f t="shared" si="1"/>
        <v>88.899999999999636</v>
      </c>
      <c r="G58" s="5">
        <f t="shared" si="2"/>
        <v>0</v>
      </c>
      <c r="H58" s="6"/>
      <c r="I58" s="6"/>
      <c r="J58" s="6"/>
      <c r="K58" s="6"/>
      <c r="L58" s="4"/>
    </row>
  </sheetData>
  <mergeCells count="3">
    <mergeCell ref="P1:R1"/>
    <mergeCell ref="N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8"/>
  <sheetViews>
    <sheetView zoomScale="80" zoomScaleNormal="80" workbookViewId="0">
      <selection activeCell="G18" sqref="G18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18" t="s">
        <v>0</v>
      </c>
      <c r="M1" s="18"/>
      <c r="N1" s="18"/>
    </row>
    <row r="2" spans="2:14" ht="95.25" customHeight="1" x14ac:dyDescent="0.15">
      <c r="J2" s="19" t="s">
        <v>4</v>
      </c>
      <c r="K2" s="19"/>
      <c r="L2" s="20">
        <v>62.9</v>
      </c>
      <c r="M2" s="20"/>
      <c r="N2" s="20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56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10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54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53</v>
      </c>
      <c r="H8" s="4" t="s">
        <v>55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58</v>
      </c>
      <c r="H9" s="4" t="s">
        <v>57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59</v>
      </c>
      <c r="H10" s="4" t="s">
        <v>60</v>
      </c>
    </row>
    <row r="11" spans="2:14" x14ac:dyDescent="0.15">
      <c r="B11" s="17">
        <v>42381</v>
      </c>
      <c r="C11" s="4"/>
      <c r="D11" s="4">
        <v>66.900000000000006</v>
      </c>
      <c r="E11" s="8"/>
      <c r="F11" s="5"/>
      <c r="G11" s="8"/>
      <c r="H11" s="4"/>
    </row>
    <row r="12" spans="2:14" x14ac:dyDescent="0.15">
      <c r="B12" s="17">
        <v>42382</v>
      </c>
      <c r="C12" s="4"/>
      <c r="D12" s="4">
        <v>66.8</v>
      </c>
      <c r="E12" s="8"/>
      <c r="F12" s="5"/>
      <c r="G12" s="8"/>
      <c r="H12" s="4"/>
    </row>
    <row r="13" spans="2:14" x14ac:dyDescent="0.15">
      <c r="B13" s="17">
        <v>42383</v>
      </c>
      <c r="C13" s="4"/>
      <c r="D13" s="4">
        <v>66.7</v>
      </c>
      <c r="E13" s="8"/>
      <c r="F13" s="5"/>
      <c r="G13" s="8"/>
      <c r="H13" s="4"/>
    </row>
    <row r="14" spans="2:14" x14ac:dyDescent="0.15">
      <c r="B14" s="17">
        <v>42384</v>
      </c>
      <c r="C14" s="4"/>
      <c r="D14" s="4">
        <v>66.600000000000094</v>
      </c>
      <c r="E14" s="8"/>
      <c r="F14" s="5"/>
      <c r="G14" s="8"/>
      <c r="H14" s="4"/>
    </row>
    <row r="15" spans="2:14" x14ac:dyDescent="0.15">
      <c r="B15" s="17">
        <v>42385</v>
      </c>
      <c r="C15" s="4"/>
      <c r="D15" s="4">
        <v>66.500000000000099</v>
      </c>
      <c r="E15" s="8"/>
      <c r="F15" s="5"/>
      <c r="G15" s="8"/>
      <c r="H15" s="4"/>
    </row>
    <row r="16" spans="2:14" x14ac:dyDescent="0.15">
      <c r="B16" s="17">
        <v>42386</v>
      </c>
      <c r="C16" s="4"/>
      <c r="D16" s="4">
        <v>66.400000000000105</v>
      </c>
      <c r="E16" s="8"/>
      <c r="F16" s="5"/>
      <c r="G16" s="8"/>
      <c r="H16" s="4"/>
    </row>
    <row r="17" spans="2:8" x14ac:dyDescent="0.15">
      <c r="B17" s="17">
        <v>42387</v>
      </c>
      <c r="C17" s="4"/>
      <c r="D17" s="4">
        <v>66.300000000000097</v>
      </c>
      <c r="E17" s="8"/>
      <c r="F17" s="5"/>
      <c r="G17" s="8"/>
      <c r="H17" s="4"/>
    </row>
    <row r="18" spans="2:8" x14ac:dyDescent="0.15">
      <c r="B18" s="17">
        <v>42388</v>
      </c>
      <c r="C18" s="4"/>
      <c r="D18" s="4">
        <v>66.200000000000102</v>
      </c>
      <c r="E18" s="8"/>
      <c r="F18" s="5"/>
      <c r="G18" s="8"/>
      <c r="H18" s="4"/>
    </row>
    <row r="19" spans="2:8" x14ac:dyDescent="0.15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 x14ac:dyDescent="0.15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 x14ac:dyDescent="0.15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 x14ac:dyDescent="0.15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 x14ac:dyDescent="0.15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 x14ac:dyDescent="0.15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 x14ac:dyDescent="0.15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 x14ac:dyDescent="0.15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 x14ac:dyDescent="0.15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 x14ac:dyDescent="0.15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 x14ac:dyDescent="0.15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 x14ac:dyDescent="0.15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 x14ac:dyDescent="0.15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 x14ac:dyDescent="0.15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 x14ac:dyDescent="0.15">
      <c r="B33" s="17">
        <v>42403</v>
      </c>
      <c r="C33" s="4"/>
      <c r="D33" s="4">
        <v>64.7</v>
      </c>
      <c r="E33" s="8"/>
      <c r="F33" s="5"/>
      <c r="G33" s="8"/>
      <c r="H33" s="4"/>
    </row>
    <row r="34" spans="2:8" x14ac:dyDescent="0.15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 x14ac:dyDescent="0.15">
      <c r="B35" s="17">
        <v>42405</v>
      </c>
      <c r="C35" s="4"/>
      <c r="D35" s="4">
        <v>64.5</v>
      </c>
      <c r="E35" s="8"/>
      <c r="F35" s="5"/>
      <c r="G35" s="8"/>
      <c r="H35" s="4"/>
    </row>
    <row r="36" spans="2:8" x14ac:dyDescent="0.15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 x14ac:dyDescent="0.15">
      <c r="B37" s="17">
        <v>42407</v>
      </c>
      <c r="C37" s="4"/>
      <c r="D37" s="4">
        <v>64.3</v>
      </c>
      <c r="E37" s="8"/>
      <c r="F37" s="5"/>
      <c r="G37" s="8"/>
      <c r="H37" s="4"/>
    </row>
    <row r="38" spans="2:8" x14ac:dyDescent="0.15">
      <c r="B38" s="17">
        <v>42408</v>
      </c>
      <c r="C38" s="4"/>
      <c r="D38" s="4">
        <v>64.2</v>
      </c>
      <c r="E38" s="8"/>
      <c r="F38" s="5"/>
      <c r="G38" s="8"/>
      <c r="H38" s="4"/>
    </row>
    <row r="39" spans="2:8" x14ac:dyDescent="0.15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 x14ac:dyDescent="0.15">
      <c r="B40" s="17">
        <v>42410</v>
      </c>
      <c r="C40" s="4"/>
      <c r="D40" s="4">
        <v>64</v>
      </c>
      <c r="E40" s="8"/>
      <c r="F40" s="5"/>
      <c r="G40" s="8"/>
      <c r="H40" s="4"/>
    </row>
    <row r="41" spans="2:8" x14ac:dyDescent="0.15">
      <c r="B41" s="17">
        <v>42411</v>
      </c>
      <c r="C41" s="4"/>
      <c r="D41" s="4">
        <v>63.9</v>
      </c>
      <c r="E41" s="8"/>
      <c r="F41" s="5"/>
      <c r="G41" s="8"/>
      <c r="H41" s="4"/>
    </row>
    <row r="42" spans="2:8" x14ac:dyDescent="0.15">
      <c r="B42" s="17">
        <v>42412</v>
      </c>
      <c r="C42" s="4"/>
      <c r="D42" s="4">
        <v>63.8</v>
      </c>
      <c r="E42" s="8"/>
      <c r="F42" s="5"/>
      <c r="G42" s="8"/>
      <c r="H42" s="4"/>
    </row>
    <row r="43" spans="2:8" x14ac:dyDescent="0.15">
      <c r="B43" s="17">
        <v>42413</v>
      </c>
      <c r="C43" s="4"/>
      <c r="D43" s="4">
        <v>63.7</v>
      </c>
      <c r="E43" s="8"/>
      <c r="F43" s="5"/>
      <c r="G43" s="8"/>
      <c r="H43" s="4"/>
    </row>
    <row r="44" spans="2:8" x14ac:dyDescent="0.15">
      <c r="B44" s="17">
        <v>42414</v>
      </c>
      <c r="C44" s="4"/>
      <c r="D44" s="4">
        <v>63.6</v>
      </c>
      <c r="E44" s="8"/>
      <c r="F44" s="5"/>
      <c r="G44" s="8"/>
      <c r="H44" s="4"/>
    </row>
    <row r="45" spans="2:8" x14ac:dyDescent="0.15">
      <c r="B45" s="17">
        <v>42415</v>
      </c>
      <c r="C45" s="4"/>
      <c r="D45" s="4">
        <v>63.5</v>
      </c>
      <c r="E45" s="8"/>
      <c r="F45" s="5"/>
      <c r="G45" s="8"/>
      <c r="H45" s="4"/>
    </row>
    <row r="46" spans="2:8" x14ac:dyDescent="0.15">
      <c r="B46" s="17">
        <v>42416</v>
      </c>
      <c r="C46" s="4"/>
      <c r="D46" s="4">
        <v>63.5</v>
      </c>
      <c r="E46" s="8"/>
      <c r="F46" s="5"/>
      <c r="G46" s="8"/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topLeftCell="A7" zoomScale="74" zoomScaleNormal="74" workbookViewId="0">
      <selection activeCell="J2" sqref="J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18" t="s">
        <v>1</v>
      </c>
      <c r="P1" s="18"/>
      <c r="Q1" s="18"/>
    </row>
    <row r="2" spans="2:17" ht="95.25" customHeight="1" x14ac:dyDescent="0.15">
      <c r="M2" s="19" t="s">
        <v>4</v>
      </c>
      <c r="N2" s="19"/>
      <c r="O2" s="21">
        <v>0.17899999999999999</v>
      </c>
      <c r="P2" s="21"/>
      <c r="Q2" s="21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64</v>
      </c>
      <c r="I7" s="9" t="s">
        <v>18</v>
      </c>
      <c r="J7" s="6" t="s">
        <v>14</v>
      </c>
      <c r="K7" s="9" t="s">
        <v>48</v>
      </c>
      <c r="L7" s="9" t="s">
        <v>51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63</v>
      </c>
      <c r="I8" s="4" t="s">
        <v>49</v>
      </c>
      <c r="J8" s="16" t="s">
        <v>50</v>
      </c>
      <c r="K8" s="16" t="s">
        <v>52</v>
      </c>
      <c r="L8" s="16" t="s">
        <v>76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72</v>
      </c>
      <c r="L9" s="4" t="s">
        <v>66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62</v>
      </c>
      <c r="G10" s="5">
        <f t="shared" si="1"/>
        <v>0.18901785714285715</v>
      </c>
      <c r="H10" s="4"/>
      <c r="I10" s="4" t="s">
        <v>68</v>
      </c>
      <c r="J10" s="4" t="s">
        <v>70</v>
      </c>
      <c r="K10" s="4" t="s">
        <v>73</v>
      </c>
      <c r="L10" s="16" t="s">
        <v>75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61</v>
      </c>
      <c r="G11" s="5">
        <f t="shared" si="1"/>
        <v>0.18882142857142858</v>
      </c>
      <c r="H11" s="16" t="s">
        <v>65</v>
      </c>
      <c r="I11" s="4" t="s">
        <v>74</v>
      </c>
      <c r="J11" s="4" t="s">
        <v>67</v>
      </c>
      <c r="K11" s="16" t="s">
        <v>71</v>
      </c>
      <c r="L11" s="16" t="s">
        <v>77</v>
      </c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 t="s">
        <v>69</v>
      </c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2016-01-12T10:45:50Z</dcterms:modified>
</cp:coreProperties>
</file>