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45" windowWidth="21555" windowHeight="9855"/>
  </bookViews>
  <sheets>
    <sheet name="HORIZAP" sheetId="4" r:id="rId1"/>
    <sheet name="MATSUZAP" sheetId="5" r:id="rId2"/>
    <sheet name="SHIGEZAP" sheetId="1" r:id="rId3"/>
  </sheets>
  <calcPr calcId="145621" concurrentCalc="0"/>
</workbook>
</file>

<file path=xl/calcChain.xml><?xml version="1.0" encoding="utf-8"?>
<calcChain xmlns="http://schemas.openxmlformats.org/spreadsheetml/2006/main">
  <c r="E60" i="4" l="1"/>
  <c r="F60" i="4"/>
  <c r="E61" i="4"/>
  <c r="F61" i="4"/>
  <c r="E62" i="4"/>
  <c r="F62" i="4"/>
  <c r="E63" i="4"/>
  <c r="F63" i="4"/>
  <c r="E59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7" i="1"/>
  <c r="G59" i="1"/>
  <c r="G60" i="1"/>
</calcChain>
</file>

<file path=xl/sharedStrings.xml><?xml version="1.0" encoding="utf-8"?>
<sst xmlns="http://schemas.openxmlformats.org/spreadsheetml/2006/main" count="526" uniqueCount="392">
  <si>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</si>
  <si>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</si>
  <si>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</si>
  <si>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</si>
  <si>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</si>
  <si>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</si>
  <si>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</si>
  <si>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</si>
  <si>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</si>
  <si>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</si>
  <si>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</si>
  <si>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</si>
  <si>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</si>
  <si>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</si>
  <si>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</si>
  <si>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</si>
  <si>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</si>
  <si>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</si>
  <si>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</si>
  <si>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</si>
  <si>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</si>
  <si>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</si>
  <si>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</si>
  <si>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</si>
  <si>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</si>
  <si>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</si>
  <si>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</si>
  <si>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</si>
  <si>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</si>
  <si>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</si>
  <si>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</si>
  <si>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</si>
  <si>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</si>
  <si>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</si>
  <si>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</si>
  <si>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</si>
  <si>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</si>
  <si>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</si>
  <si>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</si>
  <si>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</si>
  <si>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</si>
  <si>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</si>
  <si>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</si>
  <si>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</si>
  <si>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</si>
  <si>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</si>
  <si>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</si>
  <si>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</si>
  <si>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</si>
  <si>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</si>
  <si>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</si>
  <si>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</si>
  <si>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</si>
  <si>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</si>
  <si>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</si>
  <si>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</si>
  <si>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</si>
  <si>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</si>
  <si>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</si>
  <si>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</si>
  <si>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</si>
  <si>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</si>
  <si>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</si>
  <si>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</si>
  <si>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</si>
  <si>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</si>
  <si>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</si>
  <si>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</si>
  <si>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</si>
  <si>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</si>
  <si>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</si>
  <si>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</si>
  <si>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</si>
  <si>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</si>
  <si>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</si>
  <si>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</si>
  <si>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</si>
  <si>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</si>
  <si>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</si>
  <si>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</si>
  <si>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</si>
  <si>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</si>
  <si>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</si>
  <si>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</si>
  <si>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</si>
  <si>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</si>
  <si>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</si>
  <si>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</si>
  <si>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</si>
  <si>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</si>
  <si>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</si>
  <si>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</si>
  <si>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</si>
  <si>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</si>
  <si>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</si>
  <si>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</si>
  <si>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</si>
  <si>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</si>
  <si>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</si>
  <si>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</si>
  <si>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</si>
  <si>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</si>
  <si>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</si>
  <si>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</si>
  <si>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</si>
  <si>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</si>
  <si>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</si>
  <si>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</si>
  <si>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</si>
  <si>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</si>
  <si>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</si>
  <si>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</si>
  <si>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</si>
  <si>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</si>
  <si>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</si>
  <si>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</si>
  <si>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</si>
  <si>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</si>
  <si>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</si>
  <si>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</si>
  <si>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</si>
  <si>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</si>
  <si>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</si>
  <si>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</si>
  <si>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</si>
  <si>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</si>
  <si>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</si>
  <si>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</si>
  <si>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</si>
  <si>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</si>
  <si>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</si>
  <si>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</si>
  <si>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</si>
  <si>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</si>
  <si>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</si>
  <si>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</si>
  <si>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</si>
  <si>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</si>
  <si>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</si>
  <si>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</si>
  <si>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</si>
  <si>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</si>
  <si>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</si>
  <si>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</si>
  <si>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</si>
  <si>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</si>
  <si>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</si>
  <si>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</si>
  <si>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</si>
  <si>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</si>
  <si>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</si>
  <si>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</si>
  <si>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</si>
  <si>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</si>
  <si>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</si>
  <si>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</si>
  <si>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</si>
  <si>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</si>
  <si>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</si>
  <si>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</si>
  <si>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</si>
  <si>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</si>
  <si>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</si>
  <si>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</si>
  <si>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</si>
  <si>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</si>
  <si>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</si>
  <si>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</si>
  <si>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</si>
  <si>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</si>
  <si>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</si>
  <si>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</si>
  <si>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</si>
  <si>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</si>
  <si>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</si>
  <si>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</si>
  <si>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</si>
  <si>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</si>
  <si>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</si>
  <si>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</si>
  <si>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</si>
  <si>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</si>
  <si>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</si>
  <si>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</si>
  <si>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</si>
  <si>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</si>
  <si>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</si>
  <si>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</si>
  <si>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</si>
  <si>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</si>
  <si>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</si>
  <si>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</si>
  <si>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</si>
  <si>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</si>
  <si>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</si>
  <si>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</si>
  <si>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</si>
  <si>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</si>
  <si>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</si>
  <si>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</si>
  <si>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</si>
  <si>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</si>
  <si>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</si>
  <si>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</si>
  <si>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</si>
  <si>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</si>
  <si>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</si>
  <si>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</si>
  <si>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</si>
  <si>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</si>
  <si>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</si>
  <si>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</si>
  <si>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</si>
  <si>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</si>
  <si>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</si>
  <si>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</si>
  <si>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</si>
  <si>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</si>
  <si>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</si>
  <si>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</si>
  <si>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</si>
  <si>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</si>
  <si>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</si>
  <si>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</si>
  <si>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</si>
  <si>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</si>
  <si>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</si>
  <si>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</si>
  <si>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</si>
  <si>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</si>
  <si>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</si>
  <si>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</si>
  <si>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</si>
  <si>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</si>
  <si>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</si>
  <si>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</si>
  <si>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</si>
  <si>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</si>
  <si>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</si>
  <si>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</si>
  <si>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</si>
  <si>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</si>
  <si>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</si>
  <si>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</si>
  <si>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</si>
  <si>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</si>
  <si>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</si>
  <si>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</si>
  <si>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</si>
  <si>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</si>
  <si>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</si>
  <si>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</si>
  <si>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</si>
  <si>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</si>
  <si>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</si>
  <si>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</si>
  <si>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</si>
  <si>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</si>
  <si>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</si>
  <si>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</si>
  <si>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</si>
  <si>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</si>
  <si>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</si>
  <si>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</si>
  <si>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</si>
  <si>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</si>
  <si>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</si>
  <si>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</si>
  <si>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</si>
  <si>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</si>
  <si>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</si>
  <si>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</si>
  <si>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</si>
  <si>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</si>
  <si>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</si>
  <si>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</si>
  <si>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</si>
  <si>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</si>
  <si>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</si>
  <si>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</si>
  <si>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</si>
  <si>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</si>
  <si>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</si>
  <si>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</si>
  <si>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</si>
  <si>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</si>
  <si>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</si>
  <si>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</si>
  <si>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</si>
  <si>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</si>
  <si>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</si>
  <si>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</si>
  <si>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ピラフ</t>
    <phoneticPr fontId="2"/>
  </si>
  <si>
    <t>惣菜パン</t>
    <rPh sb="0" eb="2">
      <t>ソウザイ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</si>
  <si>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</si>
  <si>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</si>
  <si>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</si>
  <si>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</si>
  <si>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</si>
  <si>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</si>
  <si>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</si>
  <si>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</si>
  <si>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</si>
  <si>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</si>
  <si>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</si>
  <si>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</si>
  <si>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</si>
  <si>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</si>
  <si>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</si>
  <si>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</si>
  <si>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</si>
  <si>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</si>
  <si>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</si>
  <si>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</si>
  <si>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</si>
  <si>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</si>
  <si>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</si>
  <si>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</si>
  <si>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</si>
  <si>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</si>
  <si>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23才</t>
    <rPh sb="2" eb="3">
      <t>サイ</t>
    </rPh>
    <phoneticPr fontId="2"/>
  </si>
  <si>
    <t>ジョギング5.4キロ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</si>
  <si>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</si>
  <si>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ビスコッティ、トースト</t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</si>
  <si>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</si>
  <si>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</si>
  <si>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</si>
  <si>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</si>
  <si>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</si>
  <si>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</si>
  <si>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</si>
  <si>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</si>
  <si>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</si>
  <si>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</si>
  <si>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</si>
  <si>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</si>
  <si>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</si>
  <si>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</si>
  <si>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</si>
  <si>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</si>
  <si>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</si>
  <si>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</si>
  <si>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</si>
  <si>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</si>
  <si>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</si>
  <si>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</si>
  <si>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</si>
  <si>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弁当</t>
    <rPh sb="0" eb="2">
      <t>ベントウ</t>
    </rPh>
    <phoneticPr fontId="2"/>
  </si>
  <si>
    <t>トースト</t>
    <phoneticPr fontId="2"/>
  </si>
  <si>
    <t>広島焼き定食</t>
    <rPh sb="0" eb="3">
      <t>ヒロシマヤ</t>
    </rPh>
    <rPh sb="4" eb="6">
      <t>テイショク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</si>
  <si>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</si>
  <si>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</si>
  <si>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</si>
  <si>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</si>
  <si>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</si>
  <si>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</si>
  <si>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</si>
  <si>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</si>
  <si>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</si>
  <si>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</si>
  <si>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</si>
  <si>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</si>
  <si>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</si>
  <si>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</si>
  <si>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</si>
  <si>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</si>
  <si>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</si>
  <si>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</si>
  <si>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</si>
  <si>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</si>
  <si>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</si>
  <si>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</si>
  <si>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トースト</t>
    <phoneticPr fontId="2"/>
  </si>
  <si>
    <t>ラーメン</t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</si>
  <si>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</si>
  <si>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</si>
  <si>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ジョギング5.4キロ
筋トレ、ダンベル</t>
    <rPh sb="11" eb="12">
      <t>キン</t>
    </rPh>
    <phoneticPr fontId="2"/>
  </si>
  <si>
    <t>筋トレ、ダンベル</t>
    <rPh sb="0" eb="1">
      <t>キン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</si>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</sst>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31232"/>
        <c:axId val="115632768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60672"/>
        <c:axId val="115659136"/>
      </c:lineChart>
      <c:dateAx>
        <c:axId val="11563123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15632768"/>
        <c:crosses val="autoZero"/>
        <c:auto val="1"/>
        <c:lblOffset val="100"/>
        <c:baseTimeUnit val="days"/>
      </c:dateAx>
      <c:valAx>
        <c:axId val="115632768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15631232"/>
        <c:crosses val="autoZero"/>
        <c:crossBetween val="between"/>
        <c:majorUnit val="1"/>
      </c:valAx>
      <c:valAx>
        <c:axId val="115659136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15660672"/>
        <c:crosses val="max"/>
        <c:crossBetween val="between"/>
        <c:majorUnit val="5.0000000000000114E-3"/>
      </c:valAx>
      <c:dateAx>
        <c:axId val="115660672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15659136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74464"/>
        <c:axId val="118580352"/>
      </c:lineChart>
      <c:dateAx>
        <c:axId val="118574464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18580352"/>
        <c:crosses val="autoZero"/>
        <c:auto val="1"/>
        <c:lblOffset val="100"/>
        <c:baseTimeUnit val="days"/>
      </c:dateAx>
      <c:valAx>
        <c:axId val="118580352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18574464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57408"/>
        <c:axId val="118658944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78656"/>
        <c:axId val="118660480"/>
      </c:lineChart>
      <c:dateAx>
        <c:axId val="11865740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18658944"/>
        <c:crosses val="autoZero"/>
        <c:auto val="1"/>
        <c:lblOffset val="100"/>
        <c:baseTimeUnit val="days"/>
      </c:dateAx>
      <c:valAx>
        <c:axId val="118658944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18657408"/>
        <c:crosses val="autoZero"/>
        <c:crossBetween val="between"/>
        <c:majorUnit val="1"/>
      </c:valAx>
      <c:valAx>
        <c:axId val="118660480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18678656"/>
        <c:crosses val="max"/>
        <c:crossBetween val="between"/>
        <c:majorUnit val="5.0000000000000114E-3"/>
      </c:valAx>
      <c:dateAx>
        <c:axId val="118678656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18660480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144911</xdr:colOff>
      <xdr:row>60</xdr:row>
      <xdr:rowOff>170427</xdr:rowOff>
    </xdr:from>
    <xdr:to>
      <xdr:col>12</xdr:col>
      <xdr:colOff>71437</xdr:colOff>
      <xdr:row>84</xdr:row>
      <xdr:rowOff>35720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63"/>
  <sheetViews>
    <sheetView tabSelected="1" topLeftCell="A33" zoomScale="70" zoomScaleNormal="70" workbookViewId="0">
      <selection activeCell="H67" sqref="H67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7.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24.7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1" t="s">
        <v>0</v>
      </c>
      <c r="P1" s="21"/>
      <c r="Q1" s="21"/>
      <c r="T1" s="13" t="s">
        <v>33</v>
      </c>
    </row>
    <row r="2" spans="2:23" ht="95.25" customHeight="1" x14ac:dyDescent="0.15">
      <c r="M2" s="22" t="s">
        <v>4</v>
      </c>
      <c r="N2" s="22"/>
      <c r="O2" s="23">
        <v>88.9</v>
      </c>
      <c r="P2" s="23"/>
      <c r="Q2" s="23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165</v>
      </c>
      <c r="H35" s="6" t="s">
        <v>275</v>
      </c>
      <c r="I35" s="6" t="s">
        <v>276</v>
      </c>
      <c r="J35" s="6" t="s">
        <v>284</v>
      </c>
      <c r="K35" s="4"/>
    </row>
    <row r="36" spans="2:1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165</v>
      </c>
      <c r="H36" s="6" t="s">
        <v>286</v>
      </c>
      <c r="I36" s="6" t="s">
        <v>287</v>
      </c>
      <c r="J36" s="6" t="s">
        <v>285</v>
      </c>
      <c r="K36" s="4"/>
    </row>
    <row r="37" spans="2:1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165</v>
      </c>
      <c r="H37" s="6" t="s">
        <v>285</v>
      </c>
      <c r="I37" s="6" t="s">
        <v>283</v>
      </c>
      <c r="J37" s="6" t="s">
        <v>285</v>
      </c>
      <c r="K37" s="4"/>
    </row>
    <row r="38" spans="2:11" x14ac:dyDescent="0.15">
      <c r="B38" s="3">
        <v>42408</v>
      </c>
      <c r="C38" s="4">
        <v>91.8</v>
      </c>
      <c r="D38" s="18"/>
      <c r="E38" s="4">
        <f t="shared" ref="E38:E63" si="2">E37+(($O$2-$C$5)/53)</f>
        <v>90.635849056603547</v>
      </c>
      <c r="F38" s="5">
        <f t="shared" si="1"/>
        <v>0.29301924734271756</v>
      </c>
      <c r="G38" s="6" t="s">
        <v>165</v>
      </c>
      <c r="H38" s="6"/>
      <c r="I38" s="6"/>
      <c r="J38" s="6"/>
      <c r="K38" s="4" t="s">
        <v>315</v>
      </c>
    </row>
    <row r="39" spans="2:11" x14ac:dyDescent="0.1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165</v>
      </c>
      <c r="H39" s="6"/>
      <c r="I39" s="6"/>
      <c r="J39" s="6"/>
      <c r="K39" s="4" t="s">
        <v>315</v>
      </c>
    </row>
    <row r="40" spans="2:11" x14ac:dyDescent="0.1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165</v>
      </c>
      <c r="H40" s="6" t="s">
        <v>309</v>
      </c>
      <c r="I40" s="6" t="s">
        <v>310</v>
      </c>
      <c r="J40" s="6" t="s">
        <v>311</v>
      </c>
      <c r="K40" s="4"/>
    </row>
    <row r="41" spans="2:11" x14ac:dyDescent="0.1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165</v>
      </c>
      <c r="H41" s="6" t="s">
        <v>309</v>
      </c>
      <c r="I41" s="6" t="s">
        <v>283</v>
      </c>
      <c r="J41" s="6" t="s">
        <v>318</v>
      </c>
      <c r="K41" s="4"/>
    </row>
    <row r="42" spans="2:11" x14ac:dyDescent="0.1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165</v>
      </c>
      <c r="H42" s="6" t="s">
        <v>313</v>
      </c>
      <c r="I42" s="1" t="s">
        <v>312</v>
      </c>
      <c r="J42" s="6" t="s">
        <v>314</v>
      </c>
      <c r="K42" s="4"/>
    </row>
    <row r="43" spans="2:11" ht="37.5" x14ac:dyDescent="0.1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316</v>
      </c>
      <c r="H43" s="6" t="s">
        <v>309</v>
      </c>
      <c r="I43" s="6" t="s">
        <v>201</v>
      </c>
      <c r="J43" s="6" t="s">
        <v>306</v>
      </c>
      <c r="K43" s="4"/>
    </row>
    <row r="44" spans="2:11" x14ac:dyDescent="0.1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165</v>
      </c>
      <c r="H44" s="6" t="s">
        <v>308</v>
      </c>
      <c r="I44" s="6" t="s">
        <v>307</v>
      </c>
      <c r="J44" s="6" t="s">
        <v>306</v>
      </c>
      <c r="K44" s="4"/>
    </row>
    <row r="45" spans="2:11" x14ac:dyDescent="0.1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165</v>
      </c>
      <c r="H45" s="6" t="s">
        <v>309</v>
      </c>
      <c r="I45" s="6" t="s">
        <v>317</v>
      </c>
      <c r="J45" s="6" t="s">
        <v>319</v>
      </c>
      <c r="K45" s="4"/>
    </row>
    <row r="46" spans="2:11" x14ac:dyDescent="0.15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165</v>
      </c>
      <c r="H46" s="6" t="s">
        <v>319</v>
      </c>
      <c r="I46" s="6" t="s">
        <v>331</v>
      </c>
      <c r="J46" s="6" t="s">
        <v>332</v>
      </c>
      <c r="K46" s="4"/>
    </row>
    <row r="47" spans="2:11" x14ac:dyDescent="0.15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165</v>
      </c>
      <c r="H47" s="6" t="s">
        <v>334</v>
      </c>
      <c r="I47" s="6" t="s">
        <v>335</v>
      </c>
      <c r="J47" s="6" t="s">
        <v>336</v>
      </c>
      <c r="K47" s="4"/>
    </row>
    <row r="48" spans="2:11" x14ac:dyDescent="0.15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165</v>
      </c>
      <c r="H48" s="6" t="s">
        <v>334</v>
      </c>
      <c r="I48" s="6" t="s">
        <v>337</v>
      </c>
      <c r="J48" s="6" t="s">
        <v>340</v>
      </c>
      <c r="K48" s="4"/>
    </row>
    <row r="49" spans="2:11" x14ac:dyDescent="0.15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356</v>
      </c>
      <c r="H49" s="6" t="s">
        <v>341</v>
      </c>
      <c r="I49" s="6" t="s">
        <v>342</v>
      </c>
      <c r="J49" s="6" t="s">
        <v>357</v>
      </c>
      <c r="K49" s="4"/>
    </row>
    <row r="50" spans="2:11" x14ac:dyDescent="0.15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358</v>
      </c>
      <c r="H50" s="6" t="s">
        <v>359</v>
      </c>
      <c r="I50" s="6" t="s">
        <v>179</v>
      </c>
      <c r="J50" s="6" t="s">
        <v>360</v>
      </c>
      <c r="K50" s="4"/>
    </row>
    <row r="51" spans="2:11" x14ac:dyDescent="0.15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358</v>
      </c>
      <c r="H51" s="6" t="s">
        <v>359</v>
      </c>
      <c r="I51" s="6" t="s">
        <v>360</v>
      </c>
      <c r="J51" s="6" t="s">
        <v>201</v>
      </c>
      <c r="K51" s="4"/>
    </row>
    <row r="52" spans="2:11" x14ac:dyDescent="0.15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358</v>
      </c>
      <c r="H52" s="6" t="s">
        <v>359</v>
      </c>
      <c r="I52" s="6" t="s">
        <v>366</v>
      </c>
      <c r="J52" s="6" t="s">
        <v>368</v>
      </c>
      <c r="K52" s="4"/>
    </row>
    <row r="53" spans="2:11" x14ac:dyDescent="0.15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165</v>
      </c>
      <c r="H53" s="6" t="s">
        <v>365</v>
      </c>
      <c r="I53" s="6" t="s">
        <v>369</v>
      </c>
      <c r="J53" s="6" t="s">
        <v>367</v>
      </c>
      <c r="K53" s="4"/>
    </row>
    <row r="54" spans="2:11" x14ac:dyDescent="0.15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364</v>
      </c>
      <c r="H54" s="6" t="s">
        <v>365</v>
      </c>
      <c r="I54" s="6" t="s">
        <v>370</v>
      </c>
      <c r="J54" s="6" t="s">
        <v>371</v>
      </c>
      <c r="K54" s="4"/>
    </row>
    <row r="55" spans="2:11" x14ac:dyDescent="0.15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165</v>
      </c>
      <c r="H55" s="6" t="s">
        <v>365</v>
      </c>
      <c r="I55" s="6" t="s">
        <v>201</v>
      </c>
      <c r="J55" s="6" t="s">
        <v>149</v>
      </c>
      <c r="K55" s="4"/>
    </row>
    <row r="56" spans="2:11" x14ac:dyDescent="0.15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165</v>
      </c>
      <c r="H56" s="6" t="s">
        <v>45</v>
      </c>
      <c r="I56" s="6" t="s">
        <v>388</v>
      </c>
      <c r="J56" s="6" t="s">
        <v>389</v>
      </c>
      <c r="K56" s="4"/>
    </row>
    <row r="57" spans="2:11" x14ac:dyDescent="0.15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165</v>
      </c>
      <c r="H57" s="6" t="s">
        <v>45</v>
      </c>
      <c r="I57" s="6" t="s">
        <v>387</v>
      </c>
      <c r="J57" s="6" t="s">
        <v>386</v>
      </c>
      <c r="K57" s="4"/>
    </row>
    <row r="58" spans="2:11" x14ac:dyDescent="0.15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165</v>
      </c>
      <c r="H58" s="6" t="s">
        <v>45</v>
      </c>
      <c r="I58" s="6" t="s">
        <v>391</v>
      </c>
      <c r="J58" s="6" t="s">
        <v>390</v>
      </c>
      <c r="K58" s="4"/>
    </row>
    <row r="59" spans="2:11" x14ac:dyDescent="0.15">
      <c r="B59" s="3">
        <v>42429</v>
      </c>
      <c r="C59" s="4"/>
      <c r="D59" s="18"/>
      <c r="E59" s="4">
        <f t="shared" si="2"/>
        <v>88.813207547169441</v>
      </c>
      <c r="F59" s="5">
        <f t="shared" ref="F59" si="3">C59/(($U$2/100)*($U$2/100))/100</f>
        <v>0</v>
      </c>
      <c r="G59" s="6"/>
      <c r="H59" s="6" t="s">
        <v>390</v>
      </c>
      <c r="I59" s="6"/>
      <c r="J59" s="6"/>
      <c r="K59" s="4"/>
    </row>
    <row r="60" spans="2:11" x14ac:dyDescent="0.15">
      <c r="B60" s="3">
        <v>42430</v>
      </c>
      <c r="C60" s="4"/>
      <c r="D60" s="18"/>
      <c r="E60" s="4">
        <f t="shared" si="2"/>
        <v>88.726415094339245</v>
      </c>
      <c r="F60" s="5">
        <f t="shared" ref="F60:F63" si="4">C60/(($U$2/100)*($U$2/100))/100</f>
        <v>0</v>
      </c>
      <c r="G60" s="6"/>
      <c r="H60" s="6"/>
      <c r="I60" s="6"/>
      <c r="J60" s="6"/>
      <c r="K60" s="4"/>
    </row>
    <row r="61" spans="2:11" x14ac:dyDescent="0.15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/>
      <c r="H61" s="6"/>
      <c r="I61" s="6"/>
      <c r="J61" s="6"/>
      <c r="K61" s="4"/>
    </row>
    <row r="62" spans="2:11" x14ac:dyDescent="0.15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6"/>
      <c r="H62" s="6"/>
      <c r="I62" s="6"/>
      <c r="J62" s="6"/>
      <c r="K62" s="4"/>
    </row>
    <row r="63" spans="2:11" x14ac:dyDescent="0.15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/>
      <c r="H63" s="6"/>
      <c r="I63" s="6"/>
      <c r="J63" s="6"/>
      <c r="K63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60"/>
  <sheetViews>
    <sheetView topLeftCell="A34" zoomScale="80" zoomScaleNormal="80" workbookViewId="0">
      <selection activeCell="J59" sqref="J59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32.12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1" t="s">
        <v>0</v>
      </c>
      <c r="M1" s="21"/>
      <c r="N1" s="21"/>
    </row>
    <row r="2" spans="2:14" ht="95.25" customHeight="1" x14ac:dyDescent="0.15">
      <c r="J2" s="22" t="s">
        <v>4</v>
      </c>
      <c r="K2" s="22"/>
      <c r="L2" s="23">
        <v>62.9</v>
      </c>
      <c r="M2" s="23"/>
      <c r="N2" s="23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298</v>
      </c>
      <c r="H38" s="4" t="s">
        <v>297</v>
      </c>
    </row>
    <row r="39" spans="2:8" x14ac:dyDescent="0.1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299</v>
      </c>
      <c r="H39" s="4"/>
    </row>
    <row r="40" spans="2:8" x14ac:dyDescent="0.1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302</v>
      </c>
      <c r="H40" s="4" t="s">
        <v>59</v>
      </c>
    </row>
    <row r="41" spans="2:8" x14ac:dyDescent="0.1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116</v>
      </c>
      <c r="G41" s="8" t="s">
        <v>301</v>
      </c>
      <c r="H41" s="4" t="s">
        <v>300</v>
      </c>
    </row>
    <row r="42" spans="2:8" x14ac:dyDescent="0.1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116</v>
      </c>
      <c r="G42" s="8" t="s">
        <v>119</v>
      </c>
      <c r="H42" s="4"/>
    </row>
    <row r="43" spans="2:8" x14ac:dyDescent="0.1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303</v>
      </c>
      <c r="H43" s="4" t="s">
        <v>59</v>
      </c>
    </row>
    <row r="44" spans="2:8" x14ac:dyDescent="0.1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304</v>
      </c>
      <c r="H44" s="4" t="s">
        <v>305</v>
      </c>
    </row>
    <row r="45" spans="2:8" x14ac:dyDescent="0.1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326</v>
      </c>
      <c r="H45" s="4"/>
    </row>
    <row r="46" spans="2:8" x14ac:dyDescent="0.1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329</v>
      </c>
      <c r="H46" s="4" t="s">
        <v>330</v>
      </c>
    </row>
    <row r="47" spans="2:8" x14ac:dyDescent="0.1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333</v>
      </c>
      <c r="H47" s="4" t="s">
        <v>59</v>
      </c>
    </row>
    <row r="48" spans="2:8" x14ac:dyDescent="0.15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338</v>
      </c>
      <c r="H48" s="4" t="s">
        <v>339</v>
      </c>
    </row>
    <row r="49" spans="2:8" x14ac:dyDescent="0.15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350</v>
      </c>
      <c r="H49" s="4" t="s">
        <v>351</v>
      </c>
    </row>
    <row r="50" spans="2:8" x14ac:dyDescent="0.15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116</v>
      </c>
      <c r="G50" s="8" t="s">
        <v>354</v>
      </c>
      <c r="H50" s="4" t="s">
        <v>353</v>
      </c>
    </row>
    <row r="51" spans="2:8" x14ac:dyDescent="0.15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116</v>
      </c>
      <c r="G51" s="8" t="s">
        <v>355</v>
      </c>
      <c r="H51" s="4" t="s">
        <v>352</v>
      </c>
    </row>
    <row r="52" spans="2:8" x14ac:dyDescent="0.15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361</v>
      </c>
      <c r="H52" s="4" t="s">
        <v>362</v>
      </c>
    </row>
    <row r="53" spans="2:8" x14ac:dyDescent="0.15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363</v>
      </c>
      <c r="H53" s="4" t="s">
        <v>362</v>
      </c>
    </row>
    <row r="54" spans="2:8" x14ac:dyDescent="0.15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378</v>
      </c>
      <c r="H54" s="4" t="s">
        <v>379</v>
      </c>
    </row>
    <row r="55" spans="2:8" x14ac:dyDescent="0.15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380</v>
      </c>
      <c r="H55" s="4" t="s">
        <v>379</v>
      </c>
    </row>
    <row r="56" spans="2:8" x14ac:dyDescent="0.15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280</v>
      </c>
      <c r="H56" s="4"/>
    </row>
    <row r="57" spans="2:8" x14ac:dyDescent="0.15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382</v>
      </c>
      <c r="H57" s="4" t="s">
        <v>383</v>
      </c>
    </row>
    <row r="58" spans="2:8" x14ac:dyDescent="0.15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385</v>
      </c>
      <c r="H58" s="20" t="s">
        <v>384</v>
      </c>
    </row>
    <row r="59" spans="2:8" x14ac:dyDescent="0.15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381</v>
      </c>
      <c r="H59" s="4"/>
    </row>
    <row r="60" spans="2:8" x14ac:dyDescent="0.15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60"/>
  <sheetViews>
    <sheetView topLeftCell="A45" zoomScale="74" zoomScaleNormal="74" workbookViewId="0">
      <selection activeCell="I58" sqref="I58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1" t="s">
        <v>1</v>
      </c>
      <c r="P1" s="21"/>
      <c r="Q1" s="21"/>
    </row>
    <row r="2" spans="2:17" ht="95.25" customHeight="1" x14ac:dyDescent="0.15">
      <c r="M2" s="22" t="s">
        <v>4</v>
      </c>
      <c r="N2" s="22"/>
      <c r="O2" s="24">
        <v>0.17899999999999999</v>
      </c>
      <c r="P2" s="24"/>
      <c r="Q2" s="24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16"/>
      <c r="J16" s="16" t="s">
        <v>122</v>
      </c>
      <c r="K16" s="4" t="s">
        <v>124</v>
      </c>
      <c r="L16" s="16" t="s">
        <v>123</v>
      </c>
    </row>
    <row r="17" spans="2:12" ht="37.5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16" t="s">
        <v>126</v>
      </c>
      <c r="J17" s="16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16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16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16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16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16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16" t="s">
        <v>204</v>
      </c>
      <c r="J23" s="16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16" t="s">
        <v>200</v>
      </c>
      <c r="J24" s="16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16" t="s">
        <v>197</v>
      </c>
      <c r="J25" s="16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16" t="s">
        <v>212</v>
      </c>
      <c r="J27" s="16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16" t="s">
        <v>219</v>
      </c>
      <c r="K28" s="4" t="s">
        <v>227</v>
      </c>
      <c r="L28" s="4" t="s">
        <v>228</v>
      </c>
    </row>
    <row r="29" spans="2:12" ht="37.5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16" t="s">
        <v>226</v>
      </c>
      <c r="J29" s="16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252</v>
      </c>
      <c r="J30" s="16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16" t="s">
        <v>251</v>
      </c>
      <c r="J31" s="16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16" t="s">
        <v>253</v>
      </c>
      <c r="J32" s="16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253</v>
      </c>
      <c r="J33" s="16"/>
      <c r="K33" s="4"/>
      <c r="L33" s="25" t="s">
        <v>288</v>
      </c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26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26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26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26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16"/>
      <c r="J38" s="16"/>
      <c r="K38" s="4"/>
      <c r="L38" s="27"/>
    </row>
    <row r="39" spans="2:12" x14ac:dyDescent="0.1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289</v>
      </c>
      <c r="G39" s="5">
        <f t="shared" si="2"/>
        <v>0.18332142857142864</v>
      </c>
      <c r="H39" s="4" t="s">
        <v>290</v>
      </c>
      <c r="I39" s="16" t="s">
        <v>293</v>
      </c>
      <c r="J39" s="16" t="s">
        <v>292</v>
      </c>
      <c r="K39" s="4" t="s">
        <v>291</v>
      </c>
      <c r="L39" s="4" t="s">
        <v>296</v>
      </c>
    </row>
    <row r="40" spans="2:12" ht="37.5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16" t="s">
        <v>294</v>
      </c>
      <c r="J40" s="16" t="s">
        <v>295</v>
      </c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16"/>
      <c r="J41" s="16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16"/>
      <c r="J42" s="16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16"/>
      <c r="J43" s="16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16"/>
      <c r="J44" s="16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16"/>
      <c r="J45" s="16"/>
      <c r="K45" s="4"/>
      <c r="L45" s="4"/>
    </row>
    <row r="46" spans="2:12" ht="56.25" x14ac:dyDescent="0.1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320</v>
      </c>
      <c r="G46" s="5">
        <f t="shared" si="2"/>
        <v>0.18194642857142865</v>
      </c>
      <c r="H46" s="4" t="s">
        <v>321</v>
      </c>
      <c r="I46" s="16" t="s">
        <v>323</v>
      </c>
      <c r="J46" s="16" t="s">
        <v>322</v>
      </c>
      <c r="K46" s="4" t="s">
        <v>324</v>
      </c>
      <c r="L46" s="16" t="s">
        <v>325</v>
      </c>
    </row>
    <row r="47" spans="2:12" x14ac:dyDescent="0.15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289</v>
      </c>
      <c r="G47" s="5">
        <f t="shared" si="2"/>
        <v>0.18175000000000008</v>
      </c>
      <c r="H47" s="4"/>
      <c r="I47" s="4" t="s">
        <v>327</v>
      </c>
      <c r="J47" s="4" t="s">
        <v>328</v>
      </c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 t="s">
        <v>327</v>
      </c>
      <c r="J48" s="4" t="s">
        <v>347</v>
      </c>
      <c r="K48" s="4" t="s">
        <v>343</v>
      </c>
      <c r="L48" s="4"/>
    </row>
    <row r="49" spans="2:12" x14ac:dyDescent="0.15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344</v>
      </c>
      <c r="G49" s="5">
        <f t="shared" si="2"/>
        <v>0.18135714285714294</v>
      </c>
      <c r="H49" s="4" t="s">
        <v>264</v>
      </c>
      <c r="I49" s="4" t="s">
        <v>327</v>
      </c>
      <c r="J49" s="4" t="s">
        <v>347</v>
      </c>
      <c r="K49" s="4" t="s">
        <v>345</v>
      </c>
      <c r="L49" s="4" t="s">
        <v>346</v>
      </c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 t="s">
        <v>348</v>
      </c>
      <c r="J50" s="4" t="s">
        <v>349</v>
      </c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 t="s">
        <v>377</v>
      </c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ht="56.25" x14ac:dyDescent="0.15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320</v>
      </c>
      <c r="G55" s="5">
        <f t="shared" si="2"/>
        <v>0.18017857142857152</v>
      </c>
      <c r="H55" s="16" t="s">
        <v>376</v>
      </c>
      <c r="I55" s="4" t="s">
        <v>372</v>
      </c>
      <c r="J55" s="4" t="s">
        <v>373</v>
      </c>
      <c r="K55" s="16" t="s">
        <v>374</v>
      </c>
      <c r="L55" s="4" t="s">
        <v>375</v>
      </c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M2:N2"/>
    <mergeCell ref="O2:Q2"/>
    <mergeCell ref="O1:Q1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Windows ユーザー</cp:lastModifiedBy>
  <dcterms:created xsi:type="dcterms:W3CDTF">2016-01-07T05:08:06Z</dcterms:created>
  <dcterms:modified xsi:type="dcterms:W3CDTF">2016-02-29T01:24:58Z</dcterms:modified>
</cp:coreProperties>
</file>