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13" i="5" l="1"/>
  <c r="E12" i="5" l="1"/>
  <c r="E11" i="5"/>
  <c r="E10" i="5" l="1"/>
  <c r="E9" i="5" l="1"/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<sst xmlns="http://schemas.openxmlformats.org/spreadsheetml/2006/main" count="123" uniqueCount="105">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</sst>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0" fontId="3" fillId="2" borderId="0" xfId="0" applyFont="1" applyFill="1" applyAlignment="1">
      <alignment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10304"/>
        <c:axId val="117811840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31552"/>
        <c:axId val="117830016"/>
      </c:lineChart>
      <c:dateAx>
        <c:axId val="11781030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7811840"/>
        <c:crosses val="autoZero"/>
        <c:auto val="1"/>
        <c:lblOffset val="100"/>
        <c:baseTimeUnit val="days"/>
      </c:dateAx>
      <c:valAx>
        <c:axId val="11781184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7810304"/>
        <c:crosses val="autoZero"/>
        <c:crossBetween val="between"/>
        <c:majorUnit val="1"/>
      </c:valAx>
      <c:valAx>
        <c:axId val="117830016"/>
        <c:scaling>
          <c:orientation val="minMax"/>
          <c:max val="0.30000000000000021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7831552"/>
        <c:crosses val="max"/>
        <c:crossBetween val="between"/>
        <c:majorUnit val="5.0000000000000053E-3"/>
      </c:valAx>
      <c:dateAx>
        <c:axId val="11783155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783001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90048"/>
        <c:axId val="120464128"/>
      </c:lineChart>
      <c:dateAx>
        <c:axId val="11789004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0464128"/>
        <c:crosses val="autoZero"/>
        <c:auto val="1"/>
        <c:lblOffset val="100"/>
        <c:baseTimeUnit val="days"/>
      </c:dateAx>
      <c:valAx>
        <c:axId val="12046412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789004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3728"/>
        <c:axId val="12039488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06400"/>
        <c:axId val="120396416"/>
      </c:lineChart>
      <c:dateAx>
        <c:axId val="1203937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0394880"/>
        <c:crosses val="autoZero"/>
        <c:auto val="1"/>
        <c:lblOffset val="100"/>
        <c:baseTimeUnit val="days"/>
      </c:dateAx>
      <c:valAx>
        <c:axId val="1203948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0393728"/>
        <c:crosses val="autoZero"/>
        <c:crossBetween val="between"/>
        <c:majorUnit val="1"/>
      </c:valAx>
      <c:valAx>
        <c:axId val="12039641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0406400"/>
        <c:crosses val="max"/>
        <c:crossBetween val="between"/>
        <c:majorUnit val="5.0000000000000036E-3"/>
      </c:valAx>
      <c:dateAx>
        <c:axId val="12040640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2039641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717533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abSelected="1" zoomScale="80" zoomScaleNormal="80" workbookViewId="0">
      <selection activeCell="K13" sqref="K1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875" style="1" bestFit="1" customWidth="1"/>
    <col min="6" max="6" width="6.375" style="1" bestFit="1" customWidth="1" outlineLevel="1"/>
    <col min="7" max="7" width="7.625" style="1" bestFit="1" customWidth="1" outlineLevel="1"/>
    <col min="8" max="8" width="18.25" style="1" bestFit="1" customWidth="1" outlineLevel="1"/>
    <col min="9" max="9" width="26.5" style="1" bestFit="1" customWidth="1" outlineLevel="1"/>
    <col min="10" max="10" width="15.5" style="1" customWidth="1" outlineLevel="1"/>
    <col min="11" max="11" width="29.37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9" t="s">
        <v>0</v>
      </c>
      <c r="Q1" s="19"/>
      <c r="R1" s="19"/>
      <c r="U1" s="13" t="s">
        <v>33</v>
      </c>
    </row>
    <row r="2" spans="2:24" ht="95.25" customHeight="1" x14ac:dyDescent="0.15">
      <c r="N2" s="20" t="s">
        <v>4</v>
      </c>
      <c r="O2" s="20"/>
      <c r="P2" s="21">
        <v>88.9</v>
      </c>
      <c r="Q2" s="21"/>
      <c r="R2" s="21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>
        <v>94.1</v>
      </c>
      <c r="D7" s="4">
        <f t="shared" si="0"/>
        <v>93.244444444444454</v>
      </c>
      <c r="E7" s="18">
        <v>0.27</v>
      </c>
      <c r="F7" s="4">
        <f t="shared" ref="F7:F58" si="1">F6+(($P$2-$C$5)/53)</f>
        <v>93.326415094339609</v>
      </c>
      <c r="G7" s="5">
        <f t="shared" ref="G7:G58" si="2">C7/(($V$2/100)*($V$2/100))/100</f>
        <v>0.30036068818028022</v>
      </c>
      <c r="H7" s="6"/>
      <c r="I7" s="6" t="s">
        <v>43</v>
      </c>
      <c r="J7" s="6" t="s">
        <v>44</v>
      </c>
      <c r="K7" s="6" t="s">
        <v>78</v>
      </c>
      <c r="L7" s="4"/>
    </row>
    <row r="8" spans="2:24" x14ac:dyDescent="0.15">
      <c r="B8" s="3">
        <v>42378</v>
      </c>
      <c r="C8" s="4">
        <v>93.5</v>
      </c>
      <c r="D8" s="4">
        <f t="shared" si="0"/>
        <v>93.159259259259272</v>
      </c>
      <c r="E8" s="18">
        <v>0.26800000000000002</v>
      </c>
      <c r="F8" s="4">
        <f t="shared" si="1"/>
        <v>93.239622641509413</v>
      </c>
      <c r="G8" s="5">
        <f t="shared" si="2"/>
        <v>0.29844552970091603</v>
      </c>
      <c r="H8" s="6"/>
      <c r="I8" s="6" t="s">
        <v>80</v>
      </c>
      <c r="J8" s="6" t="s">
        <v>82</v>
      </c>
      <c r="K8" s="6" t="s">
        <v>83</v>
      </c>
      <c r="L8" s="4"/>
    </row>
    <row r="9" spans="2:24" x14ac:dyDescent="0.15">
      <c r="B9" s="3">
        <v>42379</v>
      </c>
      <c r="C9" s="4">
        <v>92.7</v>
      </c>
      <c r="D9" s="4">
        <f t="shared" si="0"/>
        <v>93.07407407407409</v>
      </c>
      <c r="E9" s="18">
        <v>0.26600000000000001</v>
      </c>
      <c r="F9" s="4">
        <f t="shared" si="1"/>
        <v>93.152830188679218</v>
      </c>
      <c r="G9" s="5">
        <f t="shared" si="2"/>
        <v>0.29589198506176384</v>
      </c>
      <c r="H9" s="6"/>
      <c r="I9" s="6" t="s">
        <v>84</v>
      </c>
      <c r="J9" s="6" t="s">
        <v>85</v>
      </c>
      <c r="K9" s="6" t="s">
        <v>81</v>
      </c>
      <c r="L9" s="4"/>
    </row>
    <row r="10" spans="2:24" x14ac:dyDescent="0.15">
      <c r="B10" s="3">
        <v>42380</v>
      </c>
      <c r="C10" s="4">
        <v>92.5</v>
      </c>
      <c r="D10" s="4">
        <f t="shared" si="0"/>
        <v>92.988888888888908</v>
      </c>
      <c r="E10" s="18">
        <v>0.26600000000000001</v>
      </c>
      <c r="F10" s="4">
        <f t="shared" si="1"/>
        <v>93.066037735849022</v>
      </c>
      <c r="G10" s="5">
        <f t="shared" si="2"/>
        <v>0.29525359890197578</v>
      </c>
      <c r="H10" s="6"/>
      <c r="I10" s="6" t="s">
        <v>84</v>
      </c>
      <c r="J10" s="6" t="s">
        <v>86</v>
      </c>
      <c r="K10" s="6" t="s">
        <v>87</v>
      </c>
      <c r="L10" s="4"/>
    </row>
    <row r="11" spans="2:24" x14ac:dyDescent="0.15">
      <c r="B11" s="3">
        <v>42381</v>
      </c>
      <c r="C11" s="4">
        <v>93.4</v>
      </c>
      <c r="D11" s="4">
        <f t="shared" si="0"/>
        <v>92.903703703703727</v>
      </c>
      <c r="E11" s="18">
        <v>0.26500000000000001</v>
      </c>
      <c r="F11" s="4">
        <f t="shared" si="1"/>
        <v>92.979245283018827</v>
      </c>
      <c r="G11" s="5">
        <f t="shared" si="2"/>
        <v>0.29812633662102206</v>
      </c>
      <c r="H11" s="6"/>
      <c r="I11" s="6" t="s">
        <v>84</v>
      </c>
      <c r="J11" s="6" t="s">
        <v>79</v>
      </c>
      <c r="K11" s="6" t="s">
        <v>88</v>
      </c>
      <c r="L11" s="4"/>
    </row>
    <row r="12" spans="2:24" ht="37.5" x14ac:dyDescent="0.15">
      <c r="B12" s="3">
        <v>42382</v>
      </c>
      <c r="C12" s="4">
        <v>92.7</v>
      </c>
      <c r="D12" s="4">
        <f t="shared" si="0"/>
        <v>92.818518518518545</v>
      </c>
      <c r="E12" s="18">
        <v>0.27100000000000002</v>
      </c>
      <c r="F12" s="4">
        <f t="shared" si="1"/>
        <v>92.892452830188631</v>
      </c>
      <c r="G12" s="5">
        <f t="shared" si="2"/>
        <v>0.29589198506176384</v>
      </c>
      <c r="H12" s="9" t="s">
        <v>97</v>
      </c>
      <c r="I12" s="1" t="s">
        <v>93</v>
      </c>
      <c r="J12" s="6" t="s">
        <v>94</v>
      </c>
      <c r="K12" s="6" t="s">
        <v>95</v>
      </c>
      <c r="L12" s="4"/>
    </row>
    <row r="13" spans="2:24" ht="75" x14ac:dyDescent="0.15">
      <c r="B13" s="3">
        <v>42383</v>
      </c>
      <c r="C13" s="4">
        <v>92.7</v>
      </c>
      <c r="D13" s="4">
        <f t="shared" si="0"/>
        <v>92.733333333333363</v>
      </c>
      <c r="E13" s="18">
        <v>0.27200000000000002</v>
      </c>
      <c r="F13" s="4">
        <f t="shared" si="1"/>
        <v>92.805660377358436</v>
      </c>
      <c r="G13" s="5">
        <f t="shared" si="2"/>
        <v>0.29589198506176384</v>
      </c>
      <c r="H13" s="23" t="s">
        <v>104</v>
      </c>
      <c r="I13" s="9" t="s">
        <v>96</v>
      </c>
      <c r="J13" s="9" t="s">
        <v>100</v>
      </c>
      <c r="K13" s="6" t="s">
        <v>101</v>
      </c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18"/>
      <c r="F14" s="4">
        <f t="shared" si="1"/>
        <v>92.71886792452824</v>
      </c>
      <c r="G14" s="5">
        <f t="shared" si="2"/>
        <v>0</v>
      </c>
      <c r="H14" s="6"/>
      <c r="I14" s="6" t="s">
        <v>102</v>
      </c>
      <c r="J14" s="6" t="s">
        <v>103</v>
      </c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18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18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18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18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18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18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18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18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18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18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18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18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18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18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18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18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18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18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18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18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18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18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18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18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18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18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18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18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18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18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18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18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18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18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18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18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18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18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18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18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18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18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18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18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zoomScale="80" zoomScaleNormal="80" workbookViewId="0">
      <selection activeCell="H13" sqref="H1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19" t="s">
        <v>0</v>
      </c>
      <c r="M1" s="19"/>
      <c r="N1" s="19"/>
    </row>
    <row r="2" spans="2:14" ht="95.25" customHeight="1" x14ac:dyDescent="0.15">
      <c r="J2" s="20" t="s">
        <v>4</v>
      </c>
      <c r="K2" s="20"/>
      <c r="L2" s="21">
        <v>62.9</v>
      </c>
      <c r="M2" s="21"/>
      <c r="N2" s="21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3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89</v>
      </c>
      <c r="H11" s="4" t="s">
        <v>90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91</v>
      </c>
      <c r="H12" s="4" t="s">
        <v>92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98</v>
      </c>
      <c r="H13" s="4" t="s">
        <v>99</v>
      </c>
    </row>
    <row r="14" spans="2:14" x14ac:dyDescent="0.15">
      <c r="B14" s="17">
        <v>42384</v>
      </c>
      <c r="C14" s="4"/>
      <c r="D14" s="4">
        <v>66.600000000000094</v>
      </c>
      <c r="E14" s="8"/>
      <c r="F14" s="5"/>
      <c r="G14" s="8"/>
      <c r="H14" s="4"/>
    </row>
    <row r="15" spans="2:14" x14ac:dyDescent="0.15">
      <c r="B15" s="17">
        <v>42385</v>
      </c>
      <c r="C15" s="4"/>
      <c r="D15" s="4">
        <v>66.500000000000099</v>
      </c>
      <c r="E15" s="8"/>
      <c r="F15" s="5"/>
      <c r="G15" s="8"/>
      <c r="H15" s="4"/>
    </row>
    <row r="16" spans="2:14" x14ac:dyDescent="0.15">
      <c r="B16" s="17">
        <v>42386</v>
      </c>
      <c r="C16" s="4"/>
      <c r="D16" s="4">
        <v>66.400000000000105</v>
      </c>
      <c r="E16" s="8"/>
      <c r="F16" s="5"/>
      <c r="G16" s="8"/>
      <c r="H16" s="4"/>
    </row>
    <row r="17" spans="2:8" x14ac:dyDescent="0.15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7" zoomScale="74" zoomScaleNormal="74" workbookViewId="0">
      <selection activeCell="J2" sqref="J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19" t="s">
        <v>1</v>
      </c>
      <c r="P1" s="19"/>
      <c r="Q1" s="19"/>
    </row>
    <row r="2" spans="2:17" ht="95.25" customHeight="1" x14ac:dyDescent="0.15">
      <c r="M2" s="20" t="s">
        <v>4</v>
      </c>
      <c r="N2" s="20"/>
      <c r="O2" s="22">
        <v>0.17899999999999999</v>
      </c>
      <c r="P2" s="22"/>
      <c r="Q2" s="22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 t="s">
        <v>69</v>
      </c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2016-01-15T04:55:49Z</dcterms:modified>
</cp:coreProperties>
</file>