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10" i="5" l="1"/>
  <c r="E9" i="5" l="1"/>
  <c r="E8" i="5" l="1"/>
  <c r="E7" i="5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" i="4"/>
  <c r="G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<sst xmlns="http://schemas.openxmlformats.org/spreadsheetml/2006/main" count="106" uniqueCount="88">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</sst>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26304"/>
        <c:axId val="110711552"/>
      </c:lineChart>
      <c:lineChart>
        <c:grouping val="standard"/>
        <c:varyColors val="0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  <c:pt idx="2" formatCode="0.0_ ">
                  <c:v>27</c:v>
                </c:pt>
                <c:pt idx="3" formatCode="0.0_ ">
                  <c:v>26.8</c:v>
                </c:pt>
                <c:pt idx="4" formatCode="0.0_ ">
                  <c:v>26.6</c:v>
                </c:pt>
                <c:pt idx="5" formatCode="0.0_ ">
                  <c:v>26.6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4880"/>
        <c:axId val="110713088"/>
      </c:lineChart>
      <c:dateAx>
        <c:axId val="10902630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10711552"/>
        <c:crosses val="autoZero"/>
        <c:auto val="1"/>
        <c:lblOffset val="100"/>
        <c:baseTimeUnit val="days"/>
      </c:dateAx>
      <c:valAx>
        <c:axId val="1107115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09026304"/>
        <c:crosses val="autoZero"/>
        <c:crossBetween val="between"/>
        <c:majorUnit val="1"/>
      </c:valAx>
      <c:valAx>
        <c:axId val="110713088"/>
        <c:scaling>
          <c:orientation val="minMax"/>
          <c:max val="0.30000000000000021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0714880"/>
        <c:crosses val="max"/>
        <c:crossBetween val="between"/>
        <c:majorUnit val="5.0000000000000053E-3"/>
      </c:valAx>
      <c:dateAx>
        <c:axId val="11071488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1071308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13408"/>
        <c:axId val="110914944"/>
      </c:lineChart>
      <c:dateAx>
        <c:axId val="1109134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10914944"/>
        <c:crosses val="autoZero"/>
        <c:auto val="1"/>
        <c:lblOffset val="100"/>
        <c:baseTimeUnit val="days"/>
      </c:dateAx>
      <c:valAx>
        <c:axId val="1109149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091340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34432"/>
        <c:axId val="11124032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55936"/>
        <c:axId val="111241856"/>
      </c:lineChart>
      <c:dateAx>
        <c:axId val="11123443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11240320"/>
        <c:crosses val="autoZero"/>
        <c:auto val="1"/>
        <c:lblOffset val="100"/>
        <c:baseTimeUnit val="days"/>
      </c:dateAx>
      <c:valAx>
        <c:axId val="11124032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1234432"/>
        <c:crosses val="autoZero"/>
        <c:crossBetween val="between"/>
        <c:majorUnit val="1"/>
      </c:valAx>
      <c:valAx>
        <c:axId val="11124185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1255936"/>
        <c:crosses val="max"/>
        <c:crossBetween val="between"/>
        <c:majorUnit val="5.0000000000000036E-3"/>
      </c:valAx>
      <c:dateAx>
        <c:axId val="11125593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1124185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3158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22450</xdr:rowOff>
    </xdr:from>
    <xdr:to>
      <xdr:col>17</xdr:col>
      <xdr:colOff>440531</xdr:colOff>
      <xdr:row>17</xdr:row>
      <xdr:rowOff>178594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tabSelected="1" zoomScale="80" zoomScaleNormal="80" workbookViewId="0">
      <selection activeCell="L2" sqref="L2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4" width="6.375" style="1" bestFit="1" customWidth="1"/>
    <col min="5" max="5" width="9.375" style="1" bestFit="1" customWidth="1"/>
    <col min="6" max="6" width="6.375" style="1" bestFit="1" customWidth="1" outlineLevel="1"/>
    <col min="7" max="7" width="7.625" style="1" bestFit="1" customWidth="1" outlineLevel="1"/>
    <col min="8" max="8" width="12.625" style="1" customWidth="1" outlineLevel="1"/>
    <col min="9" max="9" width="26.5" style="1" bestFit="1" customWidth="1" outlineLevel="1"/>
    <col min="10" max="10" width="15.5" style="1" customWidth="1" outlineLevel="1"/>
    <col min="11" max="11" width="29.375" style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 x14ac:dyDescent="0.15">
      <c r="O1" s="2"/>
      <c r="P1" s="18" t="s">
        <v>0</v>
      </c>
      <c r="Q1" s="18"/>
      <c r="R1" s="18"/>
      <c r="U1" s="13" t="s">
        <v>33</v>
      </c>
    </row>
    <row r="2" spans="2:24" ht="95.25" customHeight="1" x14ac:dyDescent="0.15">
      <c r="N2" s="19" t="s">
        <v>4</v>
      </c>
      <c r="O2" s="19"/>
      <c r="P2" s="20">
        <v>88.9</v>
      </c>
      <c r="Q2" s="20"/>
      <c r="R2" s="20"/>
      <c r="V2" s="15">
        <v>177</v>
      </c>
      <c r="W2" s="14"/>
      <c r="X2" s="14"/>
    </row>
    <row r="3" spans="2:24" ht="8.25" customHeight="1" x14ac:dyDescent="0.15"/>
    <row r="4" spans="2:24" x14ac:dyDescent="0.15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 x14ac:dyDescent="0.15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 x14ac:dyDescent="0.15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 x14ac:dyDescent="0.15">
      <c r="B7" s="3">
        <v>42377</v>
      </c>
      <c r="C7" s="4">
        <v>94.1</v>
      </c>
      <c r="D7" s="4">
        <f t="shared" si="0"/>
        <v>93.244444444444454</v>
      </c>
      <c r="E7" s="4">
        <v>27</v>
      </c>
      <c r="F7" s="4">
        <f t="shared" ref="F7:F58" si="1">F6+(($P$2-$C$5)/53)</f>
        <v>93.326415094339609</v>
      </c>
      <c r="G7" s="5">
        <f t="shared" ref="G7:G58" si="2">C7/(($V$2/100)*($V$2/100))/100</f>
        <v>0.30036068818028022</v>
      </c>
      <c r="H7" s="6"/>
      <c r="I7" s="6" t="s">
        <v>43</v>
      </c>
      <c r="J7" s="6" t="s">
        <v>44</v>
      </c>
      <c r="K7" s="6" t="s">
        <v>78</v>
      </c>
      <c r="L7" s="4"/>
    </row>
    <row r="8" spans="2:24" x14ac:dyDescent="0.15">
      <c r="B8" s="3">
        <v>42378</v>
      </c>
      <c r="C8" s="4">
        <v>93.5</v>
      </c>
      <c r="D8" s="4">
        <f t="shared" si="0"/>
        <v>93.159259259259272</v>
      </c>
      <c r="E8" s="4">
        <v>26.8</v>
      </c>
      <c r="F8" s="4">
        <f t="shared" si="1"/>
        <v>93.239622641509413</v>
      </c>
      <c r="G8" s="5">
        <f t="shared" si="2"/>
        <v>0.29844552970091603</v>
      </c>
      <c r="H8" s="6"/>
      <c r="I8" s="6" t="s">
        <v>80</v>
      </c>
      <c r="J8" s="6" t="s">
        <v>82</v>
      </c>
      <c r="K8" s="6" t="s">
        <v>83</v>
      </c>
      <c r="L8" s="4"/>
    </row>
    <row r="9" spans="2:24" x14ac:dyDescent="0.15">
      <c r="B9" s="3">
        <v>42379</v>
      </c>
      <c r="C9" s="4">
        <v>92.7</v>
      </c>
      <c r="D9" s="4">
        <f t="shared" si="0"/>
        <v>93.07407407407409</v>
      </c>
      <c r="E9" s="4">
        <v>26.6</v>
      </c>
      <c r="F9" s="4">
        <f t="shared" si="1"/>
        <v>93.152830188679218</v>
      </c>
      <c r="G9" s="5">
        <f t="shared" si="2"/>
        <v>0.29589198506176384</v>
      </c>
      <c r="H9" s="6"/>
      <c r="I9" s="6" t="s">
        <v>84</v>
      </c>
      <c r="J9" s="6" t="s">
        <v>85</v>
      </c>
      <c r="K9" s="6" t="s">
        <v>81</v>
      </c>
      <c r="L9" s="4"/>
    </row>
    <row r="10" spans="2:24" x14ac:dyDescent="0.15">
      <c r="B10" s="3">
        <v>42380</v>
      </c>
      <c r="C10" s="4">
        <v>92.5</v>
      </c>
      <c r="D10" s="4">
        <f t="shared" si="0"/>
        <v>92.988888888888908</v>
      </c>
      <c r="E10" s="4">
        <v>26.6</v>
      </c>
      <c r="F10" s="4">
        <f t="shared" si="1"/>
        <v>93.066037735849022</v>
      </c>
      <c r="G10" s="5">
        <f t="shared" si="2"/>
        <v>0.29525359890197578</v>
      </c>
      <c r="H10" s="6"/>
      <c r="I10" s="6" t="s">
        <v>84</v>
      </c>
      <c r="J10" s="6" t="s">
        <v>86</v>
      </c>
      <c r="K10" s="6" t="s">
        <v>87</v>
      </c>
      <c r="L10" s="4"/>
    </row>
    <row r="11" spans="2:24" x14ac:dyDescent="0.15">
      <c r="B11" s="3">
        <v>42381</v>
      </c>
      <c r="C11" s="4"/>
      <c r="D11" s="4">
        <f t="shared" si="0"/>
        <v>92.903703703703727</v>
      </c>
      <c r="E11" s="4"/>
      <c r="F11" s="4">
        <f t="shared" si="1"/>
        <v>92.979245283018827</v>
      </c>
      <c r="G11" s="5">
        <f t="shared" si="2"/>
        <v>0</v>
      </c>
      <c r="H11" s="6"/>
      <c r="I11" s="6" t="s">
        <v>84</v>
      </c>
      <c r="J11" s="6" t="s">
        <v>79</v>
      </c>
      <c r="K11" s="6"/>
      <c r="L11" s="4"/>
    </row>
    <row r="12" spans="2:24" x14ac:dyDescent="0.15">
      <c r="B12" s="3">
        <v>42382</v>
      </c>
      <c r="C12" s="4"/>
      <c r="D12" s="4">
        <f t="shared" si="0"/>
        <v>92.818518518518545</v>
      </c>
      <c r="E12" s="4"/>
      <c r="F12" s="4">
        <f t="shared" si="1"/>
        <v>92.892452830188631</v>
      </c>
      <c r="G12" s="5">
        <f t="shared" si="2"/>
        <v>0</v>
      </c>
      <c r="H12" s="6"/>
      <c r="I12" s="6"/>
      <c r="J12" s="6"/>
      <c r="K12" s="6"/>
      <c r="L12" s="4"/>
    </row>
    <row r="13" spans="2:24" x14ac:dyDescent="0.15">
      <c r="B13" s="3">
        <v>42383</v>
      </c>
      <c r="C13" s="4"/>
      <c r="D13" s="4">
        <f t="shared" si="0"/>
        <v>92.733333333333363</v>
      </c>
      <c r="E13" s="4"/>
      <c r="F13" s="4">
        <f t="shared" si="1"/>
        <v>92.805660377358436</v>
      </c>
      <c r="G13" s="5">
        <f t="shared" si="2"/>
        <v>0</v>
      </c>
      <c r="H13" s="6"/>
      <c r="I13" s="6"/>
      <c r="J13" s="6"/>
      <c r="K13" s="6"/>
      <c r="L13" s="4"/>
    </row>
    <row r="14" spans="2:24" x14ac:dyDescent="0.15">
      <c r="B14" s="3">
        <v>42384</v>
      </c>
      <c r="C14" s="4"/>
      <c r="D14" s="4">
        <f t="shared" si="0"/>
        <v>92.648148148148181</v>
      </c>
      <c r="E14" s="4"/>
      <c r="F14" s="4">
        <f t="shared" si="1"/>
        <v>92.71886792452824</v>
      </c>
      <c r="G14" s="5">
        <f t="shared" si="2"/>
        <v>0</v>
      </c>
      <c r="H14" s="6"/>
      <c r="I14" s="6"/>
      <c r="J14" s="6"/>
      <c r="K14" s="6"/>
      <c r="L14" s="4"/>
    </row>
    <row r="15" spans="2:24" x14ac:dyDescent="0.15">
      <c r="B15" s="3">
        <v>42385</v>
      </c>
      <c r="C15" s="4"/>
      <c r="D15" s="4">
        <f t="shared" si="0"/>
        <v>92.562962962962999</v>
      </c>
      <c r="E15" s="4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 x14ac:dyDescent="0.15">
      <c r="B16" s="3">
        <v>42386</v>
      </c>
      <c r="C16" s="4"/>
      <c r="D16" s="4">
        <f t="shared" si="0"/>
        <v>92.477777777777817</v>
      </c>
      <c r="E16" s="4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 x14ac:dyDescent="0.15">
      <c r="B17" s="3">
        <v>42387</v>
      </c>
      <c r="C17" s="4"/>
      <c r="D17" s="4">
        <f t="shared" si="0"/>
        <v>92.392592592592635</v>
      </c>
      <c r="E17" s="4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 x14ac:dyDescent="0.15">
      <c r="B18" s="3">
        <v>42388</v>
      </c>
      <c r="C18" s="4"/>
      <c r="D18" s="4">
        <f t="shared" si="0"/>
        <v>92.307407407407453</v>
      </c>
      <c r="E18" s="4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 x14ac:dyDescent="0.15">
      <c r="B19" s="3">
        <v>42389</v>
      </c>
      <c r="C19" s="4"/>
      <c r="D19" s="4">
        <f t="shared" si="0"/>
        <v>92.222222222222271</v>
      </c>
      <c r="E19" s="4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 x14ac:dyDescent="0.15">
      <c r="B20" s="3">
        <v>42390</v>
      </c>
      <c r="C20" s="4"/>
      <c r="D20" s="4">
        <f t="shared" si="0"/>
        <v>92.137037037037089</v>
      </c>
      <c r="E20" s="4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 x14ac:dyDescent="0.15">
      <c r="B21" s="3">
        <v>42391</v>
      </c>
      <c r="C21" s="4"/>
      <c r="D21" s="4">
        <f t="shared" si="0"/>
        <v>92.051851851851907</v>
      </c>
      <c r="E21" s="4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 x14ac:dyDescent="0.15">
      <c r="B22" s="3">
        <v>42392</v>
      </c>
      <c r="C22" s="4"/>
      <c r="D22" s="4">
        <f t="shared" si="0"/>
        <v>91.966666666666725</v>
      </c>
      <c r="E22" s="4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 x14ac:dyDescent="0.15">
      <c r="B23" s="3">
        <v>42393</v>
      </c>
      <c r="C23" s="4"/>
      <c r="D23" s="4">
        <f t="shared" si="0"/>
        <v>91.881481481481543</v>
      </c>
      <c r="E23" s="4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 x14ac:dyDescent="0.15">
      <c r="B24" s="3">
        <v>42394</v>
      </c>
      <c r="C24" s="4"/>
      <c r="D24" s="4">
        <f t="shared" si="0"/>
        <v>91.796296296296362</v>
      </c>
      <c r="E24" s="4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 x14ac:dyDescent="0.15">
      <c r="B25" s="3">
        <v>42395</v>
      </c>
      <c r="C25" s="4"/>
      <c r="D25" s="4">
        <f t="shared" si="0"/>
        <v>91.71111111111118</v>
      </c>
      <c r="E25" s="4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 x14ac:dyDescent="0.15">
      <c r="B26" s="3">
        <v>42396</v>
      </c>
      <c r="C26" s="4"/>
      <c r="D26" s="4">
        <f t="shared" si="0"/>
        <v>91.625925925925998</v>
      </c>
      <c r="E26" s="4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 x14ac:dyDescent="0.15">
      <c r="B27" s="3">
        <v>42397</v>
      </c>
      <c r="C27" s="4"/>
      <c r="D27" s="4">
        <f t="shared" si="0"/>
        <v>91.540740740740816</v>
      </c>
      <c r="E27" s="4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 x14ac:dyDescent="0.15">
      <c r="B28" s="3">
        <v>42398</v>
      </c>
      <c r="C28" s="4"/>
      <c r="D28" s="4">
        <f t="shared" si="0"/>
        <v>91.455555555555634</v>
      </c>
      <c r="E28" s="4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 x14ac:dyDescent="0.15">
      <c r="B29" s="3">
        <v>42399</v>
      </c>
      <c r="C29" s="4"/>
      <c r="D29" s="4">
        <f t="shared" si="0"/>
        <v>91.370370370370452</v>
      </c>
      <c r="E29" s="4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 x14ac:dyDescent="0.15">
      <c r="B30" s="3">
        <v>42400</v>
      </c>
      <c r="C30" s="4"/>
      <c r="D30" s="4">
        <f t="shared" si="0"/>
        <v>91.28518518518527</v>
      </c>
      <c r="E30" s="4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 x14ac:dyDescent="0.15">
      <c r="B31" s="3">
        <v>42401</v>
      </c>
      <c r="C31" s="4"/>
      <c r="D31" s="4">
        <f t="shared" si="0"/>
        <v>91.200000000000088</v>
      </c>
      <c r="E31" s="4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 x14ac:dyDescent="0.15">
      <c r="B32" s="3">
        <v>42402</v>
      </c>
      <c r="C32" s="4"/>
      <c r="D32" s="4">
        <f t="shared" si="0"/>
        <v>91.114814814814906</v>
      </c>
      <c r="E32" s="4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 x14ac:dyDescent="0.15">
      <c r="B33" s="3">
        <v>42403</v>
      </c>
      <c r="C33" s="4"/>
      <c r="D33" s="4">
        <f t="shared" si="0"/>
        <v>91.029629629629724</v>
      </c>
      <c r="E33" s="4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 x14ac:dyDescent="0.15">
      <c r="B34" s="3">
        <v>42404</v>
      </c>
      <c r="C34" s="4"/>
      <c r="D34" s="4">
        <f t="shared" si="0"/>
        <v>90.944444444444542</v>
      </c>
      <c r="E34" s="4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 x14ac:dyDescent="0.15">
      <c r="B35" s="3">
        <v>42405</v>
      </c>
      <c r="C35" s="4"/>
      <c r="D35" s="4">
        <f t="shared" si="0"/>
        <v>90.85925925925936</v>
      </c>
      <c r="E35" s="4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 x14ac:dyDescent="0.15">
      <c r="B36" s="3">
        <v>42406</v>
      </c>
      <c r="C36" s="4"/>
      <c r="D36" s="4">
        <f t="shared" si="0"/>
        <v>90.774074074074178</v>
      </c>
      <c r="E36" s="4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 x14ac:dyDescent="0.15">
      <c r="B37" s="3">
        <v>42407</v>
      </c>
      <c r="C37" s="4"/>
      <c r="D37" s="4">
        <f t="shared" si="0"/>
        <v>90.688888888888997</v>
      </c>
      <c r="E37" s="4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 x14ac:dyDescent="0.15">
      <c r="B38" s="3">
        <v>42408</v>
      </c>
      <c r="C38" s="4"/>
      <c r="D38" s="4">
        <f t="shared" ref="D38:D58" si="3">D37+(($P$2-$C$5)/54)</f>
        <v>90.603703703703815</v>
      </c>
      <c r="E38" s="4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 x14ac:dyDescent="0.15">
      <c r="B39" s="3">
        <v>42409</v>
      </c>
      <c r="C39" s="4"/>
      <c r="D39" s="4">
        <f t="shared" si="3"/>
        <v>90.518518518518633</v>
      </c>
      <c r="E39" s="4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 x14ac:dyDescent="0.15">
      <c r="B40" s="3">
        <v>42410</v>
      </c>
      <c r="C40" s="4"/>
      <c r="D40" s="4">
        <f t="shared" si="3"/>
        <v>90.433333333333451</v>
      </c>
      <c r="E40" s="4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 x14ac:dyDescent="0.15">
      <c r="B41" s="3">
        <v>42411</v>
      </c>
      <c r="C41" s="4"/>
      <c r="D41" s="4">
        <f t="shared" si="3"/>
        <v>90.348148148148269</v>
      </c>
      <c r="E41" s="4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 x14ac:dyDescent="0.15">
      <c r="B42" s="3">
        <v>42412</v>
      </c>
      <c r="C42" s="4"/>
      <c r="D42" s="4">
        <f t="shared" si="3"/>
        <v>90.262962962963087</v>
      </c>
      <c r="E42" s="4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 x14ac:dyDescent="0.15">
      <c r="B43" s="3">
        <v>42413</v>
      </c>
      <c r="C43" s="4"/>
      <c r="D43" s="4">
        <f t="shared" si="3"/>
        <v>90.177777777777905</v>
      </c>
      <c r="E43" s="4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 x14ac:dyDescent="0.15">
      <c r="B44" s="3">
        <v>42414</v>
      </c>
      <c r="C44" s="4"/>
      <c r="D44" s="4">
        <f t="shared" si="3"/>
        <v>90.092592592592723</v>
      </c>
      <c r="E44" s="4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 x14ac:dyDescent="0.15">
      <c r="B45" s="3">
        <v>42415</v>
      </c>
      <c r="C45" s="4"/>
      <c r="D45" s="4">
        <f t="shared" si="3"/>
        <v>90.007407407407541</v>
      </c>
      <c r="E45" s="4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 x14ac:dyDescent="0.15">
      <c r="B46" s="3">
        <v>42416</v>
      </c>
      <c r="C46" s="4"/>
      <c r="D46" s="4">
        <f t="shared" si="3"/>
        <v>89.922222222222359</v>
      </c>
      <c r="E46" s="4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 x14ac:dyDescent="0.15">
      <c r="B47" s="3">
        <v>42417</v>
      </c>
      <c r="C47" s="4"/>
      <c r="D47" s="4">
        <f t="shared" si="3"/>
        <v>89.837037037037177</v>
      </c>
      <c r="E47" s="4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 x14ac:dyDescent="0.15">
      <c r="B48" s="3">
        <v>42418</v>
      </c>
      <c r="C48" s="4"/>
      <c r="D48" s="4">
        <f t="shared" si="3"/>
        <v>89.751851851851995</v>
      </c>
      <c r="E48" s="4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 x14ac:dyDescent="0.15">
      <c r="B49" s="3">
        <v>42419</v>
      </c>
      <c r="C49" s="4"/>
      <c r="D49" s="4">
        <f t="shared" si="3"/>
        <v>89.666666666666814</v>
      </c>
      <c r="E49" s="4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 x14ac:dyDescent="0.15">
      <c r="B50" s="3">
        <v>42420</v>
      </c>
      <c r="C50" s="4"/>
      <c r="D50" s="4">
        <f t="shared" si="3"/>
        <v>89.581481481481632</v>
      </c>
      <c r="E50" s="4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 x14ac:dyDescent="0.15">
      <c r="B51" s="3">
        <v>42421</v>
      </c>
      <c r="C51" s="4"/>
      <c r="D51" s="4">
        <f t="shared" si="3"/>
        <v>89.49629629629645</v>
      </c>
      <c r="E51" s="4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 x14ac:dyDescent="0.15">
      <c r="B52" s="3">
        <v>42422</v>
      </c>
      <c r="C52" s="4"/>
      <c r="D52" s="4">
        <f t="shared" si="3"/>
        <v>89.411111111111268</v>
      </c>
      <c r="E52" s="4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 x14ac:dyDescent="0.15">
      <c r="B53" s="3">
        <v>42423</v>
      </c>
      <c r="C53" s="4"/>
      <c r="D53" s="4">
        <f t="shared" si="3"/>
        <v>89.325925925926086</v>
      </c>
      <c r="E53" s="4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 x14ac:dyDescent="0.15">
      <c r="B54" s="3">
        <v>42424</v>
      </c>
      <c r="C54" s="4"/>
      <c r="D54" s="4">
        <f t="shared" si="3"/>
        <v>89.240740740740904</v>
      </c>
      <c r="E54" s="4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 x14ac:dyDescent="0.15">
      <c r="B55" s="3">
        <v>42425</v>
      </c>
      <c r="C55" s="4"/>
      <c r="D55" s="4">
        <f t="shared" si="3"/>
        <v>89.155555555555722</v>
      </c>
      <c r="E55" s="4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 x14ac:dyDescent="0.15">
      <c r="B56" s="3">
        <v>42426</v>
      </c>
      <c r="C56" s="4"/>
      <c r="D56" s="4">
        <f t="shared" si="3"/>
        <v>89.07037037037054</v>
      </c>
      <c r="E56" s="4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 x14ac:dyDescent="0.15">
      <c r="B57" s="3">
        <v>42427</v>
      </c>
      <c r="C57" s="4"/>
      <c r="D57" s="4">
        <f t="shared" si="3"/>
        <v>88.985185185185358</v>
      </c>
      <c r="E57" s="4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 x14ac:dyDescent="0.15">
      <c r="B58" s="3">
        <v>42428</v>
      </c>
      <c r="C58" s="4"/>
      <c r="D58" s="4">
        <f t="shared" si="3"/>
        <v>88.900000000000176</v>
      </c>
      <c r="E58" s="4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zoomScale="80" zoomScaleNormal="80" workbookViewId="0">
      <selection activeCell="G18" sqref="G18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18" t="s">
        <v>0</v>
      </c>
      <c r="M1" s="18"/>
      <c r="N1" s="18"/>
    </row>
    <row r="2" spans="2:14" ht="95.25" customHeight="1" x14ac:dyDescent="0.15">
      <c r="J2" s="19" t="s">
        <v>4</v>
      </c>
      <c r="K2" s="19"/>
      <c r="L2" s="20">
        <v>62.9</v>
      </c>
      <c r="M2" s="20"/>
      <c r="N2" s="20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56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10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54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53</v>
      </c>
      <c r="H8" s="4" t="s">
        <v>55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58</v>
      </c>
      <c r="H9" s="4" t="s">
        <v>57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59</v>
      </c>
      <c r="H10" s="4" t="s">
        <v>60</v>
      </c>
    </row>
    <row r="11" spans="2:14" x14ac:dyDescent="0.15">
      <c r="B11" s="17">
        <v>42381</v>
      </c>
      <c r="C11" s="4"/>
      <c r="D11" s="4">
        <v>66.900000000000006</v>
      </c>
      <c r="E11" s="8"/>
      <c r="F11" s="5"/>
      <c r="G11" s="8"/>
      <c r="H11" s="4"/>
    </row>
    <row r="12" spans="2:14" x14ac:dyDescent="0.15">
      <c r="B12" s="17">
        <v>42382</v>
      </c>
      <c r="C12" s="4"/>
      <c r="D12" s="4">
        <v>66.8</v>
      </c>
      <c r="E12" s="8"/>
      <c r="F12" s="5"/>
      <c r="G12" s="8"/>
      <c r="H12" s="4"/>
    </row>
    <row r="13" spans="2:14" x14ac:dyDescent="0.15">
      <c r="B13" s="17">
        <v>42383</v>
      </c>
      <c r="C13" s="4"/>
      <c r="D13" s="4">
        <v>66.7</v>
      </c>
      <c r="E13" s="8"/>
      <c r="F13" s="5"/>
      <c r="G13" s="8"/>
      <c r="H13" s="4"/>
    </row>
    <row r="14" spans="2:14" x14ac:dyDescent="0.15">
      <c r="B14" s="17">
        <v>42384</v>
      </c>
      <c r="C14" s="4"/>
      <c r="D14" s="4">
        <v>66.600000000000094</v>
      </c>
      <c r="E14" s="8"/>
      <c r="F14" s="5"/>
      <c r="G14" s="8"/>
      <c r="H14" s="4"/>
    </row>
    <row r="15" spans="2:14" x14ac:dyDescent="0.15">
      <c r="B15" s="17">
        <v>42385</v>
      </c>
      <c r="C15" s="4"/>
      <c r="D15" s="4">
        <v>66.500000000000099</v>
      </c>
      <c r="E15" s="8"/>
      <c r="F15" s="5"/>
      <c r="G15" s="8"/>
      <c r="H15" s="4"/>
    </row>
    <row r="16" spans="2:14" x14ac:dyDescent="0.15">
      <c r="B16" s="17">
        <v>42386</v>
      </c>
      <c r="C16" s="4"/>
      <c r="D16" s="4">
        <v>66.400000000000105</v>
      </c>
      <c r="E16" s="8"/>
      <c r="F16" s="5"/>
      <c r="G16" s="8"/>
      <c r="H16" s="4"/>
    </row>
    <row r="17" spans="2:8" x14ac:dyDescent="0.15">
      <c r="B17" s="17">
        <v>42387</v>
      </c>
      <c r="C17" s="4"/>
      <c r="D17" s="4">
        <v>66.300000000000097</v>
      </c>
      <c r="E17" s="8"/>
      <c r="F17" s="5"/>
      <c r="G17" s="8"/>
      <c r="H17" s="4"/>
    </row>
    <row r="18" spans="2:8" x14ac:dyDescent="0.15">
      <c r="B18" s="17">
        <v>42388</v>
      </c>
      <c r="C18" s="4"/>
      <c r="D18" s="4">
        <v>66.200000000000102</v>
      </c>
      <c r="E18" s="8"/>
      <c r="F18" s="5"/>
      <c r="G18" s="8"/>
      <c r="H18" s="4"/>
    </row>
    <row r="19" spans="2:8" x14ac:dyDescent="0.15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 x14ac:dyDescent="0.15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7" zoomScale="74" zoomScaleNormal="74" workbookViewId="0">
      <selection activeCell="J2" sqref="J2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18" t="s">
        <v>1</v>
      </c>
      <c r="P1" s="18"/>
      <c r="Q1" s="18"/>
    </row>
    <row r="2" spans="2:17" ht="95.25" customHeight="1" x14ac:dyDescent="0.15">
      <c r="M2" s="19" t="s">
        <v>4</v>
      </c>
      <c r="N2" s="19"/>
      <c r="O2" s="21">
        <v>0.17899999999999999</v>
      </c>
      <c r="P2" s="21"/>
      <c r="Q2" s="21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64</v>
      </c>
      <c r="I7" s="9" t="s">
        <v>18</v>
      </c>
      <c r="J7" s="6" t="s">
        <v>14</v>
      </c>
      <c r="K7" s="9" t="s">
        <v>48</v>
      </c>
      <c r="L7" s="9" t="s">
        <v>51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63</v>
      </c>
      <c r="I8" s="4" t="s">
        <v>49</v>
      </c>
      <c r="J8" s="16" t="s">
        <v>50</v>
      </c>
      <c r="K8" s="16" t="s">
        <v>52</v>
      </c>
      <c r="L8" s="16" t="s">
        <v>76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72</v>
      </c>
      <c r="L9" s="4" t="s">
        <v>66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62</v>
      </c>
      <c r="G10" s="5">
        <f t="shared" si="1"/>
        <v>0.18901785714285715</v>
      </c>
      <c r="H10" s="4"/>
      <c r="I10" s="4" t="s">
        <v>68</v>
      </c>
      <c r="J10" s="4" t="s">
        <v>70</v>
      </c>
      <c r="K10" s="4" t="s">
        <v>73</v>
      </c>
      <c r="L10" s="16" t="s">
        <v>75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61</v>
      </c>
      <c r="G11" s="5">
        <f t="shared" si="1"/>
        <v>0.18882142857142858</v>
      </c>
      <c r="H11" s="16" t="s">
        <v>65</v>
      </c>
      <c r="I11" s="4" t="s">
        <v>74</v>
      </c>
      <c r="J11" s="4" t="s">
        <v>67</v>
      </c>
      <c r="K11" s="16" t="s">
        <v>71</v>
      </c>
      <c r="L11" s="16" t="s">
        <v>77</v>
      </c>
    </row>
    <row r="12" spans="2:17" x14ac:dyDescent="0.15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 t="s">
        <v>69</v>
      </c>
      <c r="J12" s="4"/>
      <c r="K12" s="4"/>
      <c r="L12" s="4"/>
    </row>
    <row r="13" spans="2:17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 x14ac:dyDescent="0.15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2016-01-12T08:12:58Z</dcterms:modified>
</cp:coreProperties>
</file>