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GM27HGUL61B5</t>
        </is>
      </c>
    </row>
    <row r="5" ht="60" customHeight="1">
      <c r="A5" s="2" t="inlineStr">
        <is>
          <t>Total amount expended</t>
        </is>
      </c>
      <c r="B5" s="5" t="inlineStr">
        <is>
          <t>4312343</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97</t>
        </is>
      </c>
      <c r="C2" s="7" t="inlineStr">
        <is>
          <t>083</t>
        </is>
      </c>
      <c r="D2" s="7" t="inlineStr"/>
      <c r="E2" s="8" t="inlineStr">
        <is>
          <t>STAFFING FOR ADEQUATE FIRE AND EMERGENCY RESPONSE (SAFER)</t>
        </is>
      </c>
      <c r="F2" s="9" t="n">
        <v>2564216</v>
      </c>
      <c r="G2" s="8" t="inlineStr">
        <is>
          <t>N/A</t>
        </is>
      </c>
      <c r="H2" s="8" t="inlineStr"/>
      <c r="I2" s="8" t="inlineStr"/>
      <c r="J2" s="10" t="n">
        <v>2564216</v>
      </c>
      <c r="K2" s="10" t="n">
        <v>0</v>
      </c>
      <c r="L2" s="8" t="inlineStr">
        <is>
          <t>N</t>
        </is>
      </c>
      <c r="M2" s="7" t="inlineStr"/>
      <c r="N2" s="8" t="inlineStr">
        <is>
          <t>Y</t>
        </is>
      </c>
      <c r="O2" s="7" t="inlineStr"/>
      <c r="P2" s="7" t="inlineStr"/>
      <c r="Q2" s="8" t="inlineStr">
        <is>
          <t>N</t>
        </is>
      </c>
      <c r="R2" s="9" t="inlineStr"/>
      <c r="S2" s="8" t="inlineStr">
        <is>
          <t>N</t>
        </is>
      </c>
      <c r="T2" s="8" t="inlineStr"/>
      <c r="U2" s="8" t="n">
        <v>1</v>
      </c>
      <c r="V2" s="11" t="inlineStr">
        <is>
          <t>97.083</t>
        </is>
      </c>
      <c r="W2" s="6" t="inlineStr"/>
      <c r="X2" s="6" t="inlineStr"/>
      <c r="Y2" s="6">
        <f>IF(V2&lt;&gt;"",IFERROR(INDEX(federal_program_name_lookup,MATCH(V2,aln_lookup,0)),""),"")</f>
        <v/>
      </c>
    </row>
    <row r="3">
      <c r="A3" s="6" t="inlineStr">
        <is>
          <t>AWARD-0002</t>
        </is>
      </c>
      <c r="B3" s="7" t="inlineStr">
        <is>
          <t>21</t>
        </is>
      </c>
      <c r="C3" s="7" t="inlineStr">
        <is>
          <t>027</t>
        </is>
      </c>
      <c r="D3" s="7" t="inlineStr"/>
      <c r="E3" s="8" t="inlineStr">
        <is>
          <t>CORONAVIRUS STATE AND LOCAL FISCAL RECOVERY FUNDS</t>
        </is>
      </c>
      <c r="F3" s="9" t="n">
        <v>1458378</v>
      </c>
      <c r="G3" s="8" t="inlineStr">
        <is>
          <t>N/A</t>
        </is>
      </c>
      <c r="H3" s="8" t="inlineStr"/>
      <c r="I3" s="8" t="inlineStr"/>
      <c r="J3" s="10" t="n">
        <v>1458378</v>
      </c>
      <c r="K3" s="10" t="n">
        <v>0</v>
      </c>
      <c r="L3" s="8" t="inlineStr">
        <is>
          <t>N</t>
        </is>
      </c>
      <c r="M3" s="7" t="inlineStr"/>
      <c r="N3" s="8" t="inlineStr">
        <is>
          <t>N</t>
        </is>
      </c>
      <c r="O3" s="7" t="inlineStr">
        <is>
          <t>CITY OF ELK GROVE</t>
        </is>
      </c>
      <c r="P3" s="7" t="inlineStr"/>
      <c r="Q3" s="8" t="inlineStr">
        <is>
          <t>N</t>
        </is>
      </c>
      <c r="R3" s="9" t="inlineStr"/>
      <c r="S3" s="8" t="inlineStr">
        <is>
          <t>Y</t>
        </is>
      </c>
      <c r="T3" s="8" t="inlineStr">
        <is>
          <t>U</t>
        </is>
      </c>
      <c r="U3" s="8" t="n">
        <v>2</v>
      </c>
      <c r="V3" s="11" t="inlineStr">
        <is>
          <t>21.027</t>
        </is>
      </c>
      <c r="W3" s="6" t="inlineStr"/>
      <c r="X3" s="6" t="inlineStr"/>
      <c r="Y3" s="6">
        <f>IF(V3&lt;&gt;"",IFERROR(INDEX(federal_program_name_lookup,MATCH(V3,aln_lookup,0)),""),"")</f>
        <v/>
      </c>
    </row>
    <row r="4">
      <c r="A4" s="6" t="inlineStr">
        <is>
          <t>AWARD-0003</t>
        </is>
      </c>
      <c r="B4" s="7" t="inlineStr">
        <is>
          <t>97</t>
        </is>
      </c>
      <c r="C4" s="7" t="inlineStr">
        <is>
          <t>044</t>
        </is>
      </c>
      <c r="D4" s="7" t="inlineStr"/>
      <c r="E4" s="8" t="inlineStr">
        <is>
          <t>ASSISTANCE TO FIREFIGHTERS GRANT</t>
        </is>
      </c>
      <c r="F4" s="9" t="n">
        <v>289749</v>
      </c>
      <c r="G4" s="8" t="inlineStr">
        <is>
          <t>N/A</t>
        </is>
      </c>
      <c r="H4" s="8" t="inlineStr"/>
      <c r="I4" s="8" t="inlineStr"/>
      <c r="J4" s="10" t="n">
        <v>289749</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97.044</t>
        </is>
      </c>
      <c r="W4" s="6" t="inlineStr"/>
      <c r="X4" s="6" t="inlineStr"/>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2023-11-29T17:21:46Z</dcterms:modified>
</cp:coreProperties>
</file>