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BB591597223" lockStructure="1"/>
  <bookViews>
    <workbookView visibility="visible" minimized="0" showHorizontalScroll="1" showVerticalScroll="1" showSheetTabs="1" tabRatio="600" firstSheet="0" activeTab="0" autoFilterDateGrouping="1"/>
  </bookViews>
  <sheets>
    <sheet name="Form" sheetId="1" state="visible" r:id="rId1"/>
    <sheet name="UEI" sheetId="2" state="visible" r:id="rId2"/>
    <sheet name="Clusters" sheetId="3" state="visible" r:id="rId3"/>
    <sheet name="FederalPrograms" sheetId="4" state="visible" r:id="rId4"/>
    <sheet name="AuditReportTypes" sheetId="5" state="visible" r:id="rId5"/>
  </sheets>
  <definedNames>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auditee_uei">'UEI'!$A$2</definedName>
    <definedName name="total_amount_expended">'UEI'!$B$2</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name val="Calibri"/>
      <b val="1"/>
      <strike val="0"/>
      <color rgb="00FFFFFF"/>
      <sz val="11"/>
    </font>
  </fonts>
  <fills count="3">
    <fill>
      <patternFill/>
    </fill>
    <fill>
      <patternFill patternType="gray125"/>
    </fill>
    <fill>
      <patternFill patternType="solid">
        <fgColor rgb="000066CC"/>
        <bgColor rgb="000066CC"/>
      </patternFill>
    </fill>
  </fills>
  <borders count="1">
    <border>
      <left/>
      <right/>
      <top/>
      <bottom/>
      <diagonal/>
    </border>
  </borders>
  <cellStyleXfs count="1">
    <xf numFmtId="0" fontId="0" fillId="0" borderId="0"/>
  </cellStyleXfs>
  <cellXfs count="7">
    <xf numFmtId="0" fontId="0" fillId="0" borderId="0" pivotButton="0" quotePrefix="0" xfId="0"/>
    <xf numFmtId="0" fontId="1" fillId="2" borderId="0" applyAlignment="1" pivotButton="0" quotePrefix="0" xfId="0">
      <alignment wrapText="1"/>
    </xf>
    <xf numFmtId="49" fontId="0" fillId="0" borderId="0" applyProtection="1" pivotButton="0" quotePrefix="0" xfId="0">
      <protection locked="0" hidden="0"/>
    </xf>
    <xf numFmtId="0" fontId="0" fillId="0" borderId="0" applyProtection="1" pivotButton="0" quotePrefix="0" xfId="0">
      <protection locked="0" hidden="0"/>
    </xf>
    <xf numFmtId="164" fontId="0" fillId="0" borderId="0" applyProtection="1" pivotButton="0" quotePrefix="0" xfId="0">
      <protection locked="0" hidden="0"/>
    </xf>
    <xf numFmtId="164" fontId="0" fillId="0" borderId="0" pivotButton="0" quotePrefix="0" xfId="0"/>
    <xf numFmtId="49"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Award Reference (Read Only)</t>
        </is>
      </c>
      <c r="B1" s="1" t="inlineStr">
        <is>
          <t>Federal Agency Prefix</t>
        </is>
      </c>
      <c r="C1" s="1" t="inlineStr">
        <is>
          <t>ALN (CFDA) Three Digit Extension</t>
        </is>
      </c>
      <c r="D1" s="1" t="inlineStr">
        <is>
          <t>Additional Award Identification</t>
        </is>
      </c>
      <c r="E1" s="1" t="inlineStr">
        <is>
          <t>Federal Program Name</t>
        </is>
      </c>
      <c r="F1" s="1" t="inlineStr">
        <is>
          <t>Amount Expended</t>
        </is>
      </c>
      <c r="G1" s="1" t="inlineStr">
        <is>
          <t>Cluster Name</t>
        </is>
      </c>
      <c r="H1" s="1" t="inlineStr">
        <is>
          <t>If State Cluster, Enter State Cluster Name</t>
        </is>
      </c>
      <c r="I1" s="1" t="inlineStr">
        <is>
          <t>If Other Cluster, Enter Other Cluster Name</t>
        </is>
      </c>
      <c r="J1" s="1" t="inlineStr">
        <is>
          <t>Federal Program Total</t>
        </is>
      </c>
      <c r="K1" s="1" t="inlineStr">
        <is>
          <t>Cluster Total</t>
        </is>
      </c>
      <c r="L1" s="1" t="inlineStr">
        <is>
          <t>Loan / Loan Guarantee</t>
        </is>
      </c>
      <c r="M1" s="1" t="inlineStr">
        <is>
          <t>If yes (Loan/Loan Guarantee, End of Audit Period Outstanding Loan Balance)</t>
        </is>
      </c>
      <c r="N1" s="1" t="inlineStr">
        <is>
          <t>Direct Award</t>
        </is>
      </c>
      <c r="O1" s="1" t="inlineStr">
        <is>
          <t>If no (Direct Award), Name of Passthrough Entity</t>
        </is>
      </c>
      <c r="P1" s="1" t="inlineStr">
        <is>
          <t>If no (Direct Award), Identifying Number Assigned by the Pass-through Entity, if assigned</t>
        </is>
      </c>
      <c r="Q1" s="1" t="inlineStr">
        <is>
          <t>Federal Award Passed Through to Subrecipients</t>
        </is>
      </c>
      <c r="R1" s="1" t="inlineStr">
        <is>
          <t>If yes (Passed Through), Amount Passed Through to Subrecipients</t>
        </is>
      </c>
      <c r="S1" s="1" t="inlineStr">
        <is>
          <t>Major Program (MP)</t>
        </is>
      </c>
      <c r="T1" s="1" t="inlineStr">
        <is>
          <t>If yes (MP), Type of Audit Report</t>
        </is>
      </c>
      <c r="U1" s="1" t="inlineStr">
        <is>
          <t>Number of Audit Findings</t>
        </is>
      </c>
      <c r="V1" s="1" t="inlineStr">
        <is>
          <t>CFDA_KEY (Read Only)</t>
        </is>
      </c>
      <c r="W1" s="1" t="inlineStr">
        <is>
          <t>UNIFORM STATE CLUSTER NAME (Read Only)</t>
        </is>
      </c>
      <c r="X1" s="1" t="inlineStr">
        <is>
          <t>UNIFORM OTHER CLUSTER NAME (Read Only)</t>
        </is>
      </c>
      <c r="Y1" s="1" t="inlineStr">
        <is>
          <t>DEFAULT PROGRAM NAME (Read Only)</t>
        </is>
      </c>
    </row>
    <row r="2">
      <c r="A2">
        <f>IF(B2&lt;&gt;"", "AWARD-"&amp;TEXT(ROW()-1,"0000"), "")</f>
        <v/>
      </c>
      <c r="B2" s="2" t="n"/>
      <c r="C2" s="2" t="n"/>
      <c r="D2" s="2" t="n"/>
      <c r="E2" s="3" t="n"/>
      <c r="F2" s="4" t="n"/>
      <c r="G2" s="3" t="n"/>
      <c r="H2" s="3" t="n"/>
      <c r="I2" s="3" t="n"/>
      <c r="J2" s="5">
        <f>SUMIFS(amount_expended,cfda_key,V2)</f>
        <v/>
      </c>
      <c r="K2" s="5">
        <f>IF(G2="OTHER CLUSTER NOT LISTED ABOVE",SUMIFS(amount_expended,uniform_other_cluster_name,X2), IF(AND(OR(G2="N/A",G2=""),H2=""),0,IF(G2="STATE CLUSTER",SUMIFS(amount_expended,uniform_state_cluster_name,W2),SUMIFS(amount_expended,cluster_name,G2))))</f>
        <v/>
      </c>
      <c r="L2" s="3" t="n"/>
      <c r="M2" s="4" t="n"/>
      <c r="N2" s="3" t="n"/>
      <c r="O2" s="2" t="n"/>
      <c r="P2" s="2" t="n"/>
      <c r="Q2" s="3" t="n"/>
      <c r="R2" s="4" t="n"/>
      <c r="S2" s="3" t="n"/>
      <c r="T2" s="3" t="n"/>
      <c r="U2" s="3" t="n"/>
      <c r="V2" s="6">
        <f>IF(OR(B2="",C2),"",CONCATENATE(B2,".",C2))</f>
        <v/>
      </c>
      <c r="W2">
        <f>UPPER(TRIM(H2))</f>
        <v/>
      </c>
      <c r="X2">
        <f>UPPER(TRIM(I2))</f>
        <v/>
      </c>
      <c r="Y2">
        <f>IF(V2&lt;&gt;"",IFERROR(INDEX(federal_program_name_lookup,MATCH(V2,aln_lookup,0)),""),"")</f>
        <v/>
      </c>
    </row>
    <row r="3">
      <c r="A3">
        <f>IF(B3&lt;&gt;"", "AWARD-"&amp;TEXT(ROW()-1,"0000"), "")</f>
        <v/>
      </c>
      <c r="B3" s="2" t="n"/>
      <c r="C3" s="2" t="n"/>
      <c r="D3" s="2" t="n"/>
      <c r="E3" s="3" t="n"/>
      <c r="F3" s="4" t="n"/>
      <c r="G3" s="3" t="n"/>
      <c r="H3" s="3" t="n"/>
      <c r="I3" s="3" t="n"/>
      <c r="J3" s="5">
        <f>SUMIFS(amount_expended,cfda_key,V3)</f>
        <v/>
      </c>
      <c r="K3" s="5">
        <f>IF(G3="OTHER CLUSTER NOT LISTED ABOVE",SUMIFS(amount_expended,uniform_other_cluster_name,X3), IF(AND(OR(G3="N/A",G3=""),H3=""),0,IF(G3="STATE CLUSTER",SUMIFS(amount_expended,uniform_state_cluster_name,W3),SUMIFS(amount_expended,cluster_name,G3))))</f>
        <v/>
      </c>
      <c r="L3" s="3" t="n"/>
      <c r="M3" s="4" t="n"/>
      <c r="N3" s="3" t="n"/>
      <c r="O3" s="2" t="n"/>
      <c r="P3" s="2" t="n"/>
      <c r="Q3" s="3" t="n"/>
      <c r="R3" s="4" t="n"/>
      <c r="S3" s="3" t="n"/>
      <c r="T3" s="3" t="n"/>
      <c r="U3" s="3" t="n"/>
      <c r="V3" s="6">
        <f>IF(OR(B3="",C3),"",CONCATENATE(B3,".",C3))</f>
        <v/>
      </c>
      <c r="W3">
        <f>UPPER(TRIM(H3))</f>
        <v/>
      </c>
      <c r="X3">
        <f>UPPER(TRIM(I3))</f>
        <v/>
      </c>
      <c r="Y3">
        <f>IF(V3&lt;&gt;"",IFERROR(INDEX(federal_program_name_lookup,MATCH(V3,aln_lookup,0)),""),"")</f>
        <v/>
      </c>
    </row>
    <row r="4">
      <c r="A4">
        <f>IF(B4&lt;&gt;"", "AWARD-"&amp;TEXT(ROW()-1,"0000"), "")</f>
        <v/>
      </c>
      <c r="B4" s="2" t="n"/>
      <c r="C4" s="2" t="n"/>
      <c r="D4" s="2" t="n"/>
      <c r="E4" s="3" t="n"/>
      <c r="F4" s="4" t="n"/>
      <c r="G4" s="3" t="n"/>
      <c r="H4" s="3" t="n"/>
      <c r="I4" s="3" t="n"/>
      <c r="J4" s="5">
        <f>SUMIFS(amount_expended,cfda_key,V4)</f>
        <v/>
      </c>
      <c r="K4" s="5">
        <f>IF(G4="OTHER CLUSTER NOT LISTED ABOVE",SUMIFS(amount_expended,uniform_other_cluster_name,X4), IF(AND(OR(G4="N/A",G4=""),H4=""),0,IF(G4="STATE CLUSTER",SUMIFS(amount_expended,uniform_state_cluster_name,W4),SUMIFS(amount_expended,cluster_name,G4))))</f>
        <v/>
      </c>
      <c r="L4" s="3" t="n"/>
      <c r="M4" s="4" t="n"/>
      <c r="N4" s="3" t="n"/>
      <c r="O4" s="2" t="n"/>
      <c r="P4" s="2" t="n"/>
      <c r="Q4" s="3" t="n"/>
      <c r="R4" s="4" t="n"/>
      <c r="S4" s="3" t="n"/>
      <c r="T4" s="3" t="n"/>
      <c r="U4" s="3" t="n"/>
      <c r="V4" s="6">
        <f>IF(OR(B4="",C4),"",CONCATENATE(B4,".",C4))</f>
        <v/>
      </c>
      <c r="W4">
        <f>UPPER(TRIM(H4))</f>
        <v/>
      </c>
      <c r="X4">
        <f>UPPER(TRIM(I4))</f>
        <v/>
      </c>
      <c r="Y4">
        <f>IF(V4&lt;&gt;"",IFERROR(INDEX(federal_program_name_lookup,MATCH(V4,aln_lookup,0)),""),"")</f>
        <v/>
      </c>
    </row>
    <row r="5">
      <c r="A5">
        <f>IF(B5&lt;&gt;"", "AWARD-"&amp;TEXT(ROW()-1,"0000"), "")</f>
        <v/>
      </c>
      <c r="B5" s="2" t="n"/>
      <c r="C5" s="2" t="n"/>
      <c r="D5" s="2" t="n"/>
      <c r="E5" s="3" t="n"/>
      <c r="F5" s="4" t="n"/>
      <c r="G5" s="3" t="n"/>
      <c r="H5" s="3" t="n"/>
      <c r="I5" s="3" t="n"/>
      <c r="J5" s="5">
        <f>SUMIFS(amount_expended,cfda_key,V5)</f>
        <v/>
      </c>
      <c r="K5" s="5">
        <f>IF(G5="OTHER CLUSTER NOT LISTED ABOVE",SUMIFS(amount_expended,uniform_other_cluster_name,X5), IF(AND(OR(G5="N/A",G5=""),H5=""),0,IF(G5="STATE CLUSTER",SUMIFS(amount_expended,uniform_state_cluster_name,W5),SUMIFS(amount_expended,cluster_name,G5))))</f>
        <v/>
      </c>
      <c r="L5" s="3" t="n"/>
      <c r="M5" s="4" t="n"/>
      <c r="N5" s="3" t="n"/>
      <c r="O5" s="2" t="n"/>
      <c r="P5" s="2" t="n"/>
      <c r="Q5" s="3" t="n"/>
      <c r="R5" s="4" t="n"/>
      <c r="S5" s="3" t="n"/>
      <c r="T5" s="3" t="n"/>
      <c r="U5" s="3" t="n"/>
      <c r="V5" s="6">
        <f>IF(OR(B5="",C5),"",CONCATENATE(B5,".",C5))</f>
        <v/>
      </c>
      <c r="W5">
        <f>UPPER(TRIM(H5))</f>
        <v/>
      </c>
      <c r="X5">
        <f>UPPER(TRIM(I5))</f>
        <v/>
      </c>
      <c r="Y5">
        <f>IF(V5&lt;&gt;"",IFERROR(INDEX(federal_program_name_lookup,MATCH(V5,aln_lookup,0)),""),"")</f>
        <v/>
      </c>
    </row>
    <row r="6">
      <c r="A6">
        <f>IF(B6&lt;&gt;"", "AWARD-"&amp;TEXT(ROW()-1,"0000"), "")</f>
        <v/>
      </c>
      <c r="B6" s="2" t="n"/>
      <c r="C6" s="2" t="n"/>
      <c r="D6" s="2" t="n"/>
      <c r="E6" s="3" t="n"/>
      <c r="F6" s="4" t="n"/>
      <c r="G6" s="3" t="n"/>
      <c r="H6" s="3" t="n"/>
      <c r="I6" s="3" t="n"/>
      <c r="J6" s="5">
        <f>SUMIFS(amount_expended,cfda_key,V6)</f>
        <v/>
      </c>
      <c r="K6" s="5">
        <f>IF(G6="OTHER CLUSTER NOT LISTED ABOVE",SUMIFS(amount_expended,uniform_other_cluster_name,X6), IF(AND(OR(G6="N/A",G6=""),H6=""),0,IF(G6="STATE CLUSTER",SUMIFS(amount_expended,uniform_state_cluster_name,W6),SUMIFS(amount_expended,cluster_name,G6))))</f>
        <v/>
      </c>
      <c r="L6" s="3" t="n"/>
      <c r="M6" s="4" t="n"/>
      <c r="N6" s="3" t="n"/>
      <c r="O6" s="2" t="n"/>
      <c r="P6" s="2" t="n"/>
      <c r="Q6" s="3" t="n"/>
      <c r="R6" s="4" t="n"/>
      <c r="S6" s="3" t="n"/>
      <c r="T6" s="3" t="n"/>
      <c r="U6" s="3" t="n"/>
      <c r="V6" s="6">
        <f>IF(OR(B6="",C6),"",CONCATENATE(B6,".",C6))</f>
        <v/>
      </c>
      <c r="W6">
        <f>UPPER(TRIM(H6))</f>
        <v/>
      </c>
      <c r="X6">
        <f>UPPER(TRIM(I6))</f>
        <v/>
      </c>
      <c r="Y6">
        <f>IF(V6&lt;&gt;"",IFERROR(INDEX(federal_program_name_lookup,MATCH(V6,aln_lookup,0)),""),"")</f>
        <v/>
      </c>
    </row>
    <row r="7">
      <c r="A7">
        <f>IF(B7&lt;&gt;"", "AWARD-"&amp;TEXT(ROW()-1,"0000"), "")</f>
        <v/>
      </c>
      <c r="B7" s="2" t="n"/>
      <c r="C7" s="2" t="n"/>
      <c r="D7" s="2" t="n"/>
      <c r="E7" s="3" t="n"/>
      <c r="F7" s="4" t="n"/>
      <c r="G7" s="3" t="n"/>
      <c r="H7" s="3" t="n"/>
      <c r="I7" s="3" t="n"/>
      <c r="J7" s="5">
        <f>SUMIFS(amount_expended,cfda_key,V7)</f>
        <v/>
      </c>
      <c r="K7" s="5">
        <f>IF(G7="OTHER CLUSTER NOT LISTED ABOVE",SUMIFS(amount_expended,uniform_other_cluster_name,X7), IF(AND(OR(G7="N/A",G7=""),H7=""),0,IF(G7="STATE CLUSTER",SUMIFS(amount_expended,uniform_state_cluster_name,W7),SUMIFS(amount_expended,cluster_name,G7))))</f>
        <v/>
      </c>
      <c r="L7" s="3" t="n"/>
      <c r="M7" s="4" t="n"/>
      <c r="N7" s="3" t="n"/>
      <c r="O7" s="2" t="n"/>
      <c r="P7" s="2" t="n"/>
      <c r="Q7" s="3" t="n"/>
      <c r="R7" s="4" t="n"/>
      <c r="S7" s="3" t="n"/>
      <c r="T7" s="3" t="n"/>
      <c r="U7" s="3" t="n"/>
      <c r="V7" s="6">
        <f>IF(OR(B7="",C7),"",CONCATENATE(B7,".",C7))</f>
        <v/>
      </c>
      <c r="W7">
        <f>UPPER(TRIM(H7))</f>
        <v/>
      </c>
      <c r="X7">
        <f>UPPER(TRIM(I7))</f>
        <v/>
      </c>
      <c r="Y7">
        <f>IF(V7&lt;&gt;"",IFERROR(INDEX(federal_program_name_lookup,MATCH(V7,aln_lookup,0)),""),"")</f>
        <v/>
      </c>
    </row>
    <row r="8">
      <c r="A8">
        <f>IF(B8&lt;&gt;"", "AWARD-"&amp;TEXT(ROW()-1,"0000"), "")</f>
        <v/>
      </c>
      <c r="B8" s="2" t="n"/>
      <c r="C8" s="2" t="n"/>
      <c r="D8" s="2" t="n"/>
      <c r="E8" s="3" t="n"/>
      <c r="F8" s="4" t="n"/>
      <c r="G8" s="3" t="n"/>
      <c r="H8" s="3" t="n"/>
      <c r="I8" s="3" t="n"/>
      <c r="J8" s="5">
        <f>SUMIFS(amount_expended,cfda_key,V8)</f>
        <v/>
      </c>
      <c r="K8" s="5">
        <f>IF(G8="OTHER CLUSTER NOT LISTED ABOVE",SUMIFS(amount_expended,uniform_other_cluster_name,X8), IF(AND(OR(G8="N/A",G8=""),H8=""),0,IF(G8="STATE CLUSTER",SUMIFS(amount_expended,uniform_state_cluster_name,W8),SUMIFS(amount_expended,cluster_name,G8))))</f>
        <v/>
      </c>
      <c r="L8" s="3" t="n"/>
      <c r="M8" s="4" t="n"/>
      <c r="N8" s="3" t="n"/>
      <c r="O8" s="2" t="n"/>
      <c r="P8" s="2" t="n"/>
      <c r="Q8" s="3" t="n"/>
      <c r="R8" s="4" t="n"/>
      <c r="S8" s="3" t="n"/>
      <c r="T8" s="3" t="n"/>
      <c r="U8" s="3" t="n"/>
      <c r="V8" s="6">
        <f>IF(OR(B8="",C8),"",CONCATENATE(B8,".",C8))</f>
        <v/>
      </c>
      <c r="W8">
        <f>UPPER(TRIM(H8))</f>
        <v/>
      </c>
      <c r="X8">
        <f>UPPER(TRIM(I8))</f>
        <v/>
      </c>
      <c r="Y8">
        <f>IF(V8&lt;&gt;"",IFERROR(INDEX(federal_program_name_lookup,MATCH(V8,aln_lookup,0)),""),"")</f>
        <v/>
      </c>
    </row>
    <row r="9">
      <c r="A9">
        <f>IF(B9&lt;&gt;"", "AWARD-"&amp;TEXT(ROW()-1,"0000"), "")</f>
        <v/>
      </c>
      <c r="B9" s="2" t="n"/>
      <c r="C9" s="2" t="n"/>
      <c r="D9" s="2" t="n"/>
      <c r="E9" s="3" t="n"/>
      <c r="F9" s="4" t="n"/>
      <c r="G9" s="3" t="n"/>
      <c r="H9" s="3" t="n"/>
      <c r="I9" s="3" t="n"/>
      <c r="J9" s="5">
        <f>SUMIFS(amount_expended,cfda_key,V9)</f>
        <v/>
      </c>
      <c r="K9" s="5">
        <f>IF(G9="OTHER CLUSTER NOT LISTED ABOVE",SUMIFS(amount_expended,uniform_other_cluster_name,X9), IF(AND(OR(G9="N/A",G9=""),H9=""),0,IF(G9="STATE CLUSTER",SUMIFS(amount_expended,uniform_state_cluster_name,W9),SUMIFS(amount_expended,cluster_name,G9))))</f>
        <v/>
      </c>
      <c r="L9" s="3" t="n"/>
      <c r="M9" s="4" t="n"/>
      <c r="N9" s="3" t="n"/>
      <c r="O9" s="2" t="n"/>
      <c r="P9" s="2" t="n"/>
      <c r="Q9" s="3" t="n"/>
      <c r="R9" s="4" t="n"/>
      <c r="S9" s="3" t="n"/>
      <c r="T9" s="3" t="n"/>
      <c r="U9" s="3" t="n"/>
      <c r="V9" s="6">
        <f>IF(OR(B9="",C9),"",CONCATENATE(B9,".",C9))</f>
        <v/>
      </c>
      <c r="W9">
        <f>UPPER(TRIM(H9))</f>
        <v/>
      </c>
      <c r="X9">
        <f>UPPER(TRIM(I9))</f>
        <v/>
      </c>
      <c r="Y9">
        <f>IF(V9&lt;&gt;"",IFERROR(INDEX(federal_program_name_lookup,MATCH(V9,aln_lookup,0)),""),"")</f>
        <v/>
      </c>
    </row>
    <row r="10">
      <c r="A10">
        <f>IF(B10&lt;&gt;"", "AWARD-"&amp;TEXT(ROW()-1,"0000"), "")</f>
        <v/>
      </c>
      <c r="B10" s="2" t="n"/>
      <c r="C10" s="2" t="n"/>
      <c r="D10" s="2" t="n"/>
      <c r="E10" s="3" t="n"/>
      <c r="F10" s="4" t="n"/>
      <c r="G10" s="3" t="n"/>
      <c r="H10" s="3" t="n"/>
      <c r="I10" s="3"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3" t="n"/>
      <c r="M10" s="4" t="n"/>
      <c r="N10" s="3" t="n"/>
      <c r="O10" s="2" t="n"/>
      <c r="P10" s="2" t="n"/>
      <c r="Q10" s="3" t="n"/>
      <c r="R10" s="4" t="n"/>
      <c r="S10" s="3" t="n"/>
      <c r="T10" s="3" t="n"/>
      <c r="U10" s="3" t="n"/>
      <c r="V10" s="6">
        <f>IF(OR(B10="",C10),"",CONCATENATE(B10,".",C10))</f>
        <v/>
      </c>
      <c r="W10">
        <f>UPPER(TRIM(H10))</f>
        <v/>
      </c>
      <c r="X10">
        <f>UPPER(TRIM(I10))</f>
        <v/>
      </c>
      <c r="Y10">
        <f>IF(V10&lt;&gt;"",IFERROR(INDEX(federal_program_name_lookup,MATCH(V10,aln_lookup,0)),""),"")</f>
        <v/>
      </c>
    </row>
    <row r="11">
      <c r="A11">
        <f>IF(B11&lt;&gt;"", "AWARD-"&amp;TEXT(ROW()-1,"0000"), "")</f>
        <v/>
      </c>
      <c r="B11" s="2" t="n"/>
      <c r="C11" s="2" t="n"/>
      <c r="D11" s="2" t="n"/>
      <c r="E11" s="3" t="n"/>
      <c r="F11" s="4" t="n"/>
      <c r="G11" s="3" t="n"/>
      <c r="H11" s="3" t="n"/>
      <c r="I11" s="3"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3" t="n"/>
      <c r="M11" s="4" t="n"/>
      <c r="N11" s="3" t="n"/>
      <c r="O11" s="2" t="n"/>
      <c r="P11" s="2" t="n"/>
      <c r="Q11" s="3" t="n"/>
      <c r="R11" s="4" t="n"/>
      <c r="S11" s="3" t="n"/>
      <c r="T11" s="3" t="n"/>
      <c r="U11" s="3" t="n"/>
      <c r="V11" s="6">
        <f>IF(OR(B11="",C11),"",CONCATENATE(B11,".",C11))</f>
        <v/>
      </c>
      <c r="W11">
        <f>UPPER(TRIM(H11))</f>
        <v/>
      </c>
      <c r="X11">
        <f>UPPER(TRIM(I11))</f>
        <v/>
      </c>
      <c r="Y11">
        <f>IF(V11&lt;&gt;"",IFERROR(INDEX(federal_program_name_lookup,MATCH(V11,aln_lookup,0)),""),"")</f>
        <v/>
      </c>
    </row>
    <row r="12">
      <c r="A12">
        <f>IF(B12&lt;&gt;"", "AWARD-"&amp;TEXT(ROW()-1,"0000"), "")</f>
        <v/>
      </c>
      <c r="B12" s="2" t="n"/>
      <c r="C12" s="2" t="n"/>
      <c r="D12" s="2" t="n"/>
      <c r="E12" s="3" t="n"/>
      <c r="F12" s="4" t="n"/>
      <c r="G12" s="3" t="n"/>
      <c r="H12" s="3" t="n"/>
      <c r="I12" s="3"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3" t="n"/>
      <c r="M12" s="4" t="n"/>
      <c r="N12" s="3" t="n"/>
      <c r="O12" s="2" t="n"/>
      <c r="P12" s="2" t="n"/>
      <c r="Q12" s="3" t="n"/>
      <c r="R12" s="4" t="n"/>
      <c r="S12" s="3" t="n"/>
      <c r="T12" s="3" t="n"/>
      <c r="U12" s="3" t="n"/>
      <c r="V12" s="6">
        <f>IF(OR(B12="",C12),"",CONCATENATE(B12,".",C12))</f>
        <v/>
      </c>
      <c r="W12">
        <f>UPPER(TRIM(H12))</f>
        <v/>
      </c>
      <c r="X12">
        <f>UPPER(TRIM(I12))</f>
        <v/>
      </c>
      <c r="Y12">
        <f>IF(V12&lt;&gt;"",IFERROR(INDEX(federal_program_name_lookup,MATCH(V12,aln_lookup,0)),""),"")</f>
        <v/>
      </c>
    </row>
    <row r="13">
      <c r="A13">
        <f>IF(B13&lt;&gt;"", "AWARD-"&amp;TEXT(ROW()-1,"0000"), "")</f>
        <v/>
      </c>
      <c r="B13" s="2" t="n"/>
      <c r="C13" s="2" t="n"/>
      <c r="D13" s="2" t="n"/>
      <c r="E13" s="3" t="n"/>
      <c r="F13" s="4" t="n"/>
      <c r="G13" s="3" t="n"/>
      <c r="H13" s="3" t="n"/>
      <c r="I13" s="3"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3" t="n"/>
      <c r="M13" s="4" t="n"/>
      <c r="N13" s="3" t="n"/>
      <c r="O13" s="2" t="n"/>
      <c r="P13" s="2" t="n"/>
      <c r="Q13" s="3" t="n"/>
      <c r="R13" s="4" t="n"/>
      <c r="S13" s="3" t="n"/>
      <c r="T13" s="3" t="n"/>
      <c r="U13" s="3" t="n"/>
      <c r="V13" s="6">
        <f>IF(OR(B13="",C13),"",CONCATENATE(B13,".",C13))</f>
        <v/>
      </c>
      <c r="W13">
        <f>UPPER(TRIM(H13))</f>
        <v/>
      </c>
      <c r="X13">
        <f>UPPER(TRIM(I13))</f>
        <v/>
      </c>
      <c r="Y13">
        <f>IF(V13&lt;&gt;"",IFERROR(INDEX(federal_program_name_lookup,MATCH(V13,aln_lookup,0)),""),"")</f>
        <v/>
      </c>
    </row>
    <row r="14">
      <c r="A14">
        <f>IF(B14&lt;&gt;"", "AWARD-"&amp;TEXT(ROW()-1,"0000"), "")</f>
        <v/>
      </c>
      <c r="B14" s="2" t="n"/>
      <c r="C14" s="2" t="n"/>
      <c r="D14" s="2" t="n"/>
      <c r="E14" s="3" t="n"/>
      <c r="F14" s="4" t="n"/>
      <c r="G14" s="3" t="n"/>
      <c r="H14" s="3" t="n"/>
      <c r="I14" s="3"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3" t="n"/>
      <c r="M14" s="4" t="n"/>
      <c r="N14" s="3" t="n"/>
      <c r="O14" s="2" t="n"/>
      <c r="P14" s="2" t="n"/>
      <c r="Q14" s="3" t="n"/>
      <c r="R14" s="4" t="n"/>
      <c r="S14" s="3" t="n"/>
      <c r="T14" s="3" t="n"/>
      <c r="U14" s="3" t="n"/>
      <c r="V14" s="6">
        <f>IF(OR(B14="",C14),"",CONCATENATE(B14,".",C14))</f>
        <v/>
      </c>
      <c r="W14">
        <f>UPPER(TRIM(H14))</f>
        <v/>
      </c>
      <c r="X14">
        <f>UPPER(TRIM(I14))</f>
        <v/>
      </c>
      <c r="Y14">
        <f>IF(V14&lt;&gt;"",IFERROR(INDEX(federal_program_name_lookup,MATCH(V14,aln_lookup,0)),""),"")</f>
        <v/>
      </c>
    </row>
    <row r="15">
      <c r="A15">
        <f>IF(B15&lt;&gt;"", "AWARD-"&amp;TEXT(ROW()-1,"0000"), "")</f>
        <v/>
      </c>
      <c r="B15" s="2" t="n"/>
      <c r="C15" s="2" t="n"/>
      <c r="D15" s="2" t="n"/>
      <c r="E15" s="3" t="n"/>
      <c r="F15" s="4" t="n"/>
      <c r="G15" s="3" t="n"/>
      <c r="H15" s="3" t="n"/>
      <c r="I15" s="3"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3" t="n"/>
      <c r="M15" s="4" t="n"/>
      <c r="N15" s="3" t="n"/>
      <c r="O15" s="2" t="n"/>
      <c r="P15" s="2" t="n"/>
      <c r="Q15" s="3" t="n"/>
      <c r="R15" s="4" t="n"/>
      <c r="S15" s="3" t="n"/>
      <c r="T15" s="3" t="n"/>
      <c r="U15" s="3" t="n"/>
      <c r="V15" s="6">
        <f>IF(OR(B15="",C15),"",CONCATENATE(B15,".",C15))</f>
        <v/>
      </c>
      <c r="W15">
        <f>UPPER(TRIM(H15))</f>
        <v/>
      </c>
      <c r="X15">
        <f>UPPER(TRIM(I15))</f>
        <v/>
      </c>
      <c r="Y15">
        <f>IF(V15&lt;&gt;"",IFERROR(INDEX(federal_program_name_lookup,MATCH(V15,aln_lookup,0)),""),"")</f>
        <v/>
      </c>
    </row>
    <row r="16">
      <c r="A16">
        <f>IF(B16&lt;&gt;"", "AWARD-"&amp;TEXT(ROW()-1,"0000"), "")</f>
        <v/>
      </c>
      <c r="B16" s="2" t="n"/>
      <c r="C16" s="2" t="n"/>
      <c r="D16" s="2" t="n"/>
      <c r="E16" s="3" t="n"/>
      <c r="F16" s="4" t="n"/>
      <c r="G16" s="3" t="n"/>
      <c r="H16" s="3" t="n"/>
      <c r="I16" s="3"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3" t="n"/>
      <c r="M16" s="4" t="n"/>
      <c r="N16" s="3" t="n"/>
      <c r="O16" s="2" t="n"/>
      <c r="P16" s="2" t="n"/>
      <c r="Q16" s="3" t="n"/>
      <c r="R16" s="4" t="n"/>
      <c r="S16" s="3" t="n"/>
      <c r="T16" s="3" t="n"/>
      <c r="U16" s="3" t="n"/>
      <c r="V16" s="6">
        <f>IF(OR(B16="",C16),"",CONCATENATE(B16,".",C16))</f>
        <v/>
      </c>
      <c r="W16">
        <f>UPPER(TRIM(H16))</f>
        <v/>
      </c>
      <c r="X16">
        <f>UPPER(TRIM(I16))</f>
        <v/>
      </c>
      <c r="Y16">
        <f>IF(V16&lt;&gt;"",IFERROR(INDEX(federal_program_name_lookup,MATCH(V16,aln_lookup,0)),""),"")</f>
        <v/>
      </c>
    </row>
    <row r="17">
      <c r="A17">
        <f>IF(B17&lt;&gt;"", "AWARD-"&amp;TEXT(ROW()-1,"0000"), "")</f>
        <v/>
      </c>
      <c r="B17" s="2" t="n"/>
      <c r="C17" s="2" t="n"/>
      <c r="D17" s="2" t="n"/>
      <c r="E17" s="3" t="n"/>
      <c r="F17" s="4" t="n"/>
      <c r="G17" s="3" t="n"/>
      <c r="H17" s="3" t="n"/>
      <c r="I17" s="3"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3" t="n"/>
      <c r="M17" s="4" t="n"/>
      <c r="N17" s="3" t="n"/>
      <c r="O17" s="2" t="n"/>
      <c r="P17" s="2" t="n"/>
      <c r="Q17" s="3" t="n"/>
      <c r="R17" s="4" t="n"/>
      <c r="S17" s="3" t="n"/>
      <c r="T17" s="3" t="n"/>
      <c r="U17" s="3" t="n"/>
      <c r="V17" s="6">
        <f>IF(OR(B17="",C17),"",CONCATENATE(B17,".",C17))</f>
        <v/>
      </c>
      <c r="W17">
        <f>UPPER(TRIM(H17))</f>
        <v/>
      </c>
      <c r="X17">
        <f>UPPER(TRIM(I17))</f>
        <v/>
      </c>
      <c r="Y17">
        <f>IF(V17&lt;&gt;"",IFERROR(INDEX(federal_program_name_lookup,MATCH(V17,aln_lookup,0)),""),"")</f>
        <v/>
      </c>
    </row>
    <row r="18">
      <c r="A18">
        <f>IF(B18&lt;&gt;"", "AWARD-"&amp;TEXT(ROW()-1,"0000"), "")</f>
        <v/>
      </c>
      <c r="B18" s="2" t="n"/>
      <c r="C18" s="2" t="n"/>
      <c r="D18" s="2" t="n"/>
      <c r="E18" s="3" t="n"/>
      <c r="F18" s="4" t="n"/>
      <c r="G18" s="3" t="n"/>
      <c r="H18" s="3" t="n"/>
      <c r="I18" s="3"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3" t="n"/>
      <c r="M18" s="4" t="n"/>
      <c r="N18" s="3" t="n"/>
      <c r="O18" s="2" t="n"/>
      <c r="P18" s="2" t="n"/>
      <c r="Q18" s="3" t="n"/>
      <c r="R18" s="4" t="n"/>
      <c r="S18" s="3" t="n"/>
      <c r="T18" s="3" t="n"/>
      <c r="U18" s="3" t="n"/>
      <c r="V18" s="6">
        <f>IF(OR(B18="",C18),"",CONCATENATE(B18,".",C18))</f>
        <v/>
      </c>
      <c r="W18">
        <f>UPPER(TRIM(H18))</f>
        <v/>
      </c>
      <c r="X18">
        <f>UPPER(TRIM(I18))</f>
        <v/>
      </c>
      <c r="Y18">
        <f>IF(V18&lt;&gt;"",IFERROR(INDEX(federal_program_name_lookup,MATCH(V18,aln_lookup,0)),""),"")</f>
        <v/>
      </c>
    </row>
    <row r="19">
      <c r="A19">
        <f>IF(B19&lt;&gt;"", "AWARD-"&amp;TEXT(ROW()-1,"0000"), "")</f>
        <v/>
      </c>
      <c r="B19" s="2" t="n"/>
      <c r="C19" s="2" t="n"/>
      <c r="D19" s="2" t="n"/>
      <c r="E19" s="3" t="n"/>
      <c r="F19" s="4" t="n"/>
      <c r="G19" s="3" t="n"/>
      <c r="H19" s="3" t="n"/>
      <c r="I19" s="3"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3" t="n"/>
      <c r="M19" s="4" t="n"/>
      <c r="N19" s="3" t="n"/>
      <c r="O19" s="2" t="n"/>
      <c r="P19" s="2" t="n"/>
      <c r="Q19" s="3" t="n"/>
      <c r="R19" s="4" t="n"/>
      <c r="S19" s="3" t="n"/>
      <c r="T19" s="3" t="n"/>
      <c r="U19" s="3" t="n"/>
      <c r="V19" s="6">
        <f>IF(OR(B19="",C19),"",CONCATENATE(B19,".",C19))</f>
        <v/>
      </c>
      <c r="W19">
        <f>UPPER(TRIM(H19))</f>
        <v/>
      </c>
      <c r="X19">
        <f>UPPER(TRIM(I19))</f>
        <v/>
      </c>
      <c r="Y19">
        <f>IF(V19&lt;&gt;"",IFERROR(INDEX(federal_program_name_lookup,MATCH(V19,aln_lookup,0)),""),"")</f>
        <v/>
      </c>
    </row>
    <row r="20">
      <c r="A20">
        <f>IF(B20&lt;&gt;"", "AWARD-"&amp;TEXT(ROW()-1,"0000"), "")</f>
        <v/>
      </c>
      <c r="B20" s="2" t="n"/>
      <c r="C20" s="2" t="n"/>
      <c r="D20" s="2" t="n"/>
      <c r="E20" s="3" t="n"/>
      <c r="F20" s="4" t="n"/>
      <c r="G20" s="3" t="n"/>
      <c r="H20" s="3" t="n"/>
      <c r="I20" s="3"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3" t="n"/>
      <c r="M20" s="4" t="n"/>
      <c r="N20" s="3" t="n"/>
      <c r="O20" s="2" t="n"/>
      <c r="P20" s="2" t="n"/>
      <c r="Q20" s="3" t="n"/>
      <c r="R20" s="4" t="n"/>
      <c r="S20" s="3" t="n"/>
      <c r="T20" s="3" t="n"/>
      <c r="U20" s="3" t="n"/>
      <c r="V20" s="6">
        <f>IF(OR(B20="",C20),"",CONCATENATE(B20,".",C20))</f>
        <v/>
      </c>
      <c r="W20">
        <f>UPPER(TRIM(H20))</f>
        <v/>
      </c>
      <c r="X20">
        <f>UPPER(TRIM(I20))</f>
        <v/>
      </c>
      <c r="Y20">
        <f>IF(V20&lt;&gt;"",IFERROR(INDEX(federal_program_name_lookup,MATCH(V20,aln_lookup,0)),""),"")</f>
        <v/>
      </c>
    </row>
    <row r="21">
      <c r="A21">
        <f>IF(B21&lt;&gt;"", "AWARD-"&amp;TEXT(ROW()-1,"0000"), "")</f>
        <v/>
      </c>
      <c r="B21" s="2" t="n"/>
      <c r="C21" s="2" t="n"/>
      <c r="D21" s="2" t="n"/>
      <c r="E21" s="3" t="n"/>
      <c r="F21" s="4" t="n"/>
      <c r="G21" s="3" t="n"/>
      <c r="H21" s="3" t="n"/>
      <c r="I21" s="3"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3" t="n"/>
      <c r="M21" s="4" t="n"/>
      <c r="N21" s="3" t="n"/>
      <c r="O21" s="2" t="n"/>
      <c r="P21" s="2" t="n"/>
      <c r="Q21" s="3" t="n"/>
      <c r="R21" s="4" t="n"/>
      <c r="S21" s="3" t="n"/>
      <c r="T21" s="3" t="n"/>
      <c r="U21" s="3" t="n"/>
      <c r="V21" s="6">
        <f>IF(OR(B21="",C21),"",CONCATENATE(B21,".",C21))</f>
        <v/>
      </c>
      <c r="W21">
        <f>UPPER(TRIM(H21))</f>
        <v/>
      </c>
      <c r="X21">
        <f>UPPER(TRIM(I21))</f>
        <v/>
      </c>
      <c r="Y21">
        <f>IF(V21&lt;&gt;"",IFERROR(INDEX(federal_program_name_lookup,MATCH(V21,aln_lookup,0)),""),"")</f>
        <v/>
      </c>
    </row>
    <row r="22">
      <c r="A22">
        <f>IF(B22&lt;&gt;"", "AWARD-"&amp;TEXT(ROW()-1,"0000"), "")</f>
        <v/>
      </c>
      <c r="B22" s="2" t="n"/>
      <c r="C22" s="2" t="n"/>
      <c r="D22" s="2" t="n"/>
      <c r="E22" s="3" t="n"/>
      <c r="F22" s="4" t="n"/>
      <c r="G22" s="3" t="n"/>
      <c r="H22" s="3" t="n"/>
      <c r="I22" s="3"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3" t="n"/>
      <c r="M22" s="4" t="n"/>
      <c r="N22" s="3" t="n"/>
      <c r="O22" s="2" t="n"/>
      <c r="P22" s="2" t="n"/>
      <c r="Q22" s="3" t="n"/>
      <c r="R22" s="4" t="n"/>
      <c r="S22" s="3" t="n"/>
      <c r="T22" s="3" t="n"/>
      <c r="U22" s="3" t="n"/>
      <c r="V22" s="6">
        <f>IF(OR(B22="",C22),"",CONCATENATE(B22,".",C22))</f>
        <v/>
      </c>
      <c r="W22">
        <f>UPPER(TRIM(H22))</f>
        <v/>
      </c>
      <c r="X22">
        <f>UPPER(TRIM(I22))</f>
        <v/>
      </c>
      <c r="Y22">
        <f>IF(V22&lt;&gt;"",IFERROR(INDEX(federal_program_name_lookup,MATCH(V22,aln_lookup,0)),""),"")</f>
        <v/>
      </c>
    </row>
    <row r="23">
      <c r="A23">
        <f>IF(B23&lt;&gt;"", "AWARD-"&amp;TEXT(ROW()-1,"0000"), "")</f>
        <v/>
      </c>
      <c r="B23" s="2" t="n"/>
      <c r="C23" s="2" t="n"/>
      <c r="D23" s="2" t="n"/>
      <c r="E23" s="3" t="n"/>
      <c r="F23" s="4" t="n"/>
      <c r="G23" s="3" t="n"/>
      <c r="H23" s="3" t="n"/>
      <c r="I23" s="3"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3" t="n"/>
      <c r="M23" s="4" t="n"/>
      <c r="N23" s="3" t="n"/>
      <c r="O23" s="2" t="n"/>
      <c r="P23" s="2" t="n"/>
      <c r="Q23" s="3" t="n"/>
      <c r="R23" s="4" t="n"/>
      <c r="S23" s="3" t="n"/>
      <c r="T23" s="3" t="n"/>
      <c r="U23" s="3" t="n"/>
      <c r="V23" s="6">
        <f>IF(OR(B23="",C23),"",CONCATENATE(B23,".",C23))</f>
        <v/>
      </c>
      <c r="W23">
        <f>UPPER(TRIM(H23))</f>
        <v/>
      </c>
      <c r="X23">
        <f>UPPER(TRIM(I23))</f>
        <v/>
      </c>
      <c r="Y23">
        <f>IF(V23&lt;&gt;"",IFERROR(INDEX(federal_program_name_lookup,MATCH(V23,aln_lookup,0)),""),"")</f>
        <v/>
      </c>
    </row>
    <row r="24">
      <c r="A24">
        <f>IF(B24&lt;&gt;"", "AWARD-"&amp;TEXT(ROW()-1,"0000"), "")</f>
        <v/>
      </c>
      <c r="B24" s="2" t="n"/>
      <c r="C24" s="2" t="n"/>
      <c r="D24" s="2" t="n"/>
      <c r="E24" s="3" t="n"/>
      <c r="F24" s="4" t="n"/>
      <c r="G24" s="3" t="n"/>
      <c r="H24" s="3" t="n"/>
      <c r="I24" s="3"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3" t="n"/>
      <c r="M24" s="4" t="n"/>
      <c r="N24" s="3" t="n"/>
      <c r="O24" s="2" t="n"/>
      <c r="P24" s="2" t="n"/>
      <c r="Q24" s="3" t="n"/>
      <c r="R24" s="4" t="n"/>
      <c r="S24" s="3" t="n"/>
      <c r="T24" s="3" t="n"/>
      <c r="U24" s="3" t="n"/>
      <c r="V24" s="6">
        <f>IF(OR(B24="",C24),"",CONCATENATE(B24,".",C24))</f>
        <v/>
      </c>
      <c r="W24">
        <f>UPPER(TRIM(H24))</f>
        <v/>
      </c>
      <c r="X24">
        <f>UPPER(TRIM(I24))</f>
        <v/>
      </c>
      <c r="Y24">
        <f>IF(V24&lt;&gt;"",IFERROR(INDEX(federal_program_name_lookup,MATCH(V24,aln_lookup,0)),""),"")</f>
        <v/>
      </c>
    </row>
    <row r="25">
      <c r="A25">
        <f>IF(B25&lt;&gt;"", "AWARD-"&amp;TEXT(ROW()-1,"0000"), "")</f>
        <v/>
      </c>
      <c r="B25" s="2" t="n"/>
      <c r="C25" s="2" t="n"/>
      <c r="D25" s="2" t="n"/>
      <c r="E25" s="3" t="n"/>
      <c r="F25" s="4" t="n"/>
      <c r="G25" s="3" t="n"/>
      <c r="H25" s="3" t="n"/>
      <c r="I25" s="3"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3" t="n"/>
      <c r="M25" s="4" t="n"/>
      <c r="N25" s="3" t="n"/>
      <c r="O25" s="2" t="n"/>
      <c r="P25" s="2" t="n"/>
      <c r="Q25" s="3" t="n"/>
      <c r="R25" s="4" t="n"/>
      <c r="S25" s="3" t="n"/>
      <c r="T25" s="3" t="n"/>
      <c r="U25" s="3" t="n"/>
      <c r="V25" s="6">
        <f>IF(OR(B25="",C25),"",CONCATENATE(B25,".",C25))</f>
        <v/>
      </c>
      <c r="W25">
        <f>UPPER(TRIM(H25))</f>
        <v/>
      </c>
      <c r="X25">
        <f>UPPER(TRIM(I25))</f>
        <v/>
      </c>
      <c r="Y25">
        <f>IF(V25&lt;&gt;"",IFERROR(INDEX(federal_program_name_lookup,MATCH(V25,aln_lookup,0)),""),"")</f>
        <v/>
      </c>
    </row>
    <row r="26">
      <c r="A26">
        <f>IF(B26&lt;&gt;"", "AWARD-"&amp;TEXT(ROW()-1,"0000"), "")</f>
        <v/>
      </c>
      <c r="B26" s="2" t="n"/>
      <c r="C26" s="2" t="n"/>
      <c r="D26" s="2" t="n"/>
      <c r="E26" s="3" t="n"/>
      <c r="F26" s="4" t="n"/>
      <c r="G26" s="3" t="n"/>
      <c r="H26" s="3" t="n"/>
      <c r="I26" s="3"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3" t="n"/>
      <c r="M26" s="4" t="n"/>
      <c r="N26" s="3" t="n"/>
      <c r="O26" s="2" t="n"/>
      <c r="P26" s="2" t="n"/>
      <c r="Q26" s="3" t="n"/>
      <c r="R26" s="4" t="n"/>
      <c r="S26" s="3" t="n"/>
      <c r="T26" s="3" t="n"/>
      <c r="U26" s="3" t="n"/>
      <c r="V26" s="6">
        <f>IF(OR(B26="",C26),"",CONCATENATE(B26,".",C26))</f>
        <v/>
      </c>
      <c r="W26">
        <f>UPPER(TRIM(H26))</f>
        <v/>
      </c>
      <c r="X26">
        <f>UPPER(TRIM(I26))</f>
        <v/>
      </c>
      <c r="Y26">
        <f>IF(V26&lt;&gt;"",IFERROR(INDEX(federal_program_name_lookup,MATCH(V26,aln_lookup,0)),""),"")</f>
        <v/>
      </c>
    </row>
    <row r="27">
      <c r="A27">
        <f>IF(B27&lt;&gt;"", "AWARD-"&amp;TEXT(ROW()-1,"0000"), "")</f>
        <v/>
      </c>
      <c r="B27" s="2" t="n"/>
      <c r="C27" s="2" t="n"/>
      <c r="D27" s="2" t="n"/>
      <c r="E27" s="3" t="n"/>
      <c r="F27" s="4" t="n"/>
      <c r="G27" s="3" t="n"/>
      <c r="H27" s="3" t="n"/>
      <c r="I27" s="3"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3" t="n"/>
      <c r="M27" s="4" t="n"/>
      <c r="N27" s="3" t="n"/>
      <c r="O27" s="2" t="n"/>
      <c r="P27" s="2" t="n"/>
      <c r="Q27" s="3" t="n"/>
      <c r="R27" s="4" t="n"/>
      <c r="S27" s="3" t="n"/>
      <c r="T27" s="3" t="n"/>
      <c r="U27" s="3" t="n"/>
      <c r="V27" s="6">
        <f>IF(OR(B27="",C27),"",CONCATENATE(B27,".",C27))</f>
        <v/>
      </c>
      <c r="W27">
        <f>UPPER(TRIM(H27))</f>
        <v/>
      </c>
      <c r="X27">
        <f>UPPER(TRIM(I27))</f>
        <v/>
      </c>
      <c r="Y27">
        <f>IF(V27&lt;&gt;"",IFERROR(INDEX(federal_program_name_lookup,MATCH(V27,aln_lookup,0)),""),"")</f>
        <v/>
      </c>
    </row>
    <row r="28">
      <c r="A28">
        <f>IF(B28&lt;&gt;"", "AWARD-"&amp;TEXT(ROW()-1,"0000"), "")</f>
        <v/>
      </c>
      <c r="B28" s="2" t="n"/>
      <c r="C28" s="2" t="n"/>
      <c r="D28" s="2" t="n"/>
      <c r="E28" s="3" t="n"/>
      <c r="F28" s="4" t="n"/>
      <c r="G28" s="3" t="n"/>
      <c r="H28" s="3" t="n"/>
      <c r="I28" s="3"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3" t="n"/>
      <c r="M28" s="4" t="n"/>
      <c r="N28" s="3" t="n"/>
      <c r="O28" s="2" t="n"/>
      <c r="P28" s="2" t="n"/>
      <c r="Q28" s="3" t="n"/>
      <c r="R28" s="4" t="n"/>
      <c r="S28" s="3" t="n"/>
      <c r="T28" s="3" t="n"/>
      <c r="U28" s="3" t="n"/>
      <c r="V28" s="6">
        <f>IF(OR(B28="",C28),"",CONCATENATE(B28,".",C28))</f>
        <v/>
      </c>
      <c r="W28">
        <f>UPPER(TRIM(H28))</f>
        <v/>
      </c>
      <c r="X28">
        <f>UPPER(TRIM(I28))</f>
        <v/>
      </c>
      <c r="Y28">
        <f>IF(V28&lt;&gt;"",IFERROR(INDEX(federal_program_name_lookup,MATCH(V28,aln_lookup,0)),""),"")</f>
        <v/>
      </c>
    </row>
    <row r="29">
      <c r="A29">
        <f>IF(B29&lt;&gt;"", "AWARD-"&amp;TEXT(ROW()-1,"0000"), "")</f>
        <v/>
      </c>
      <c r="B29" s="2" t="n"/>
      <c r="C29" s="2" t="n"/>
      <c r="D29" s="2" t="n"/>
      <c r="E29" s="3" t="n"/>
      <c r="F29" s="4" t="n"/>
      <c r="G29" s="3" t="n"/>
      <c r="H29" s="3" t="n"/>
      <c r="I29" s="3"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3" t="n"/>
      <c r="M29" s="4" t="n"/>
      <c r="N29" s="3" t="n"/>
      <c r="O29" s="2" t="n"/>
      <c r="P29" s="2" t="n"/>
      <c r="Q29" s="3" t="n"/>
      <c r="R29" s="4" t="n"/>
      <c r="S29" s="3" t="n"/>
      <c r="T29" s="3" t="n"/>
      <c r="U29" s="3" t="n"/>
      <c r="V29" s="6">
        <f>IF(OR(B29="",C29),"",CONCATENATE(B29,".",C29))</f>
        <v/>
      </c>
      <c r="W29">
        <f>UPPER(TRIM(H29))</f>
        <v/>
      </c>
      <c r="X29">
        <f>UPPER(TRIM(I29))</f>
        <v/>
      </c>
      <c r="Y29">
        <f>IF(V29&lt;&gt;"",IFERROR(INDEX(federal_program_name_lookup,MATCH(V29,aln_lookup,0)),""),"")</f>
        <v/>
      </c>
    </row>
    <row r="30">
      <c r="A30">
        <f>IF(B30&lt;&gt;"", "AWARD-"&amp;TEXT(ROW()-1,"0000"), "")</f>
        <v/>
      </c>
      <c r="B30" s="2" t="n"/>
      <c r="C30" s="2" t="n"/>
      <c r="D30" s="2" t="n"/>
      <c r="E30" s="3" t="n"/>
      <c r="F30" s="4" t="n"/>
      <c r="G30" s="3" t="n"/>
      <c r="H30" s="3" t="n"/>
      <c r="I30" s="3"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3" t="n"/>
      <c r="M30" s="4" t="n"/>
      <c r="N30" s="3" t="n"/>
      <c r="O30" s="2" t="n"/>
      <c r="P30" s="2" t="n"/>
      <c r="Q30" s="3" t="n"/>
      <c r="R30" s="4" t="n"/>
      <c r="S30" s="3" t="n"/>
      <c r="T30" s="3" t="n"/>
      <c r="U30" s="3" t="n"/>
      <c r="V30" s="6">
        <f>IF(OR(B30="",C30),"",CONCATENATE(B30,".",C30))</f>
        <v/>
      </c>
      <c r="W30">
        <f>UPPER(TRIM(H30))</f>
        <v/>
      </c>
      <c r="X30">
        <f>UPPER(TRIM(I30))</f>
        <v/>
      </c>
      <c r="Y30">
        <f>IF(V30&lt;&gt;"",IFERROR(INDEX(federal_program_name_lookup,MATCH(V30,aln_lookup,0)),""),"")</f>
        <v/>
      </c>
    </row>
    <row r="31">
      <c r="A31">
        <f>IF(B31&lt;&gt;"", "AWARD-"&amp;TEXT(ROW()-1,"0000"), "")</f>
        <v/>
      </c>
      <c r="B31" s="2" t="n"/>
      <c r="C31" s="2" t="n"/>
      <c r="D31" s="2" t="n"/>
      <c r="E31" s="3" t="n"/>
      <c r="F31" s="4" t="n"/>
      <c r="G31" s="3" t="n"/>
      <c r="H31" s="3" t="n"/>
      <c r="I31" s="3"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3" t="n"/>
      <c r="M31" s="4" t="n"/>
      <c r="N31" s="3" t="n"/>
      <c r="O31" s="2" t="n"/>
      <c r="P31" s="2" t="n"/>
      <c r="Q31" s="3" t="n"/>
      <c r="R31" s="4" t="n"/>
      <c r="S31" s="3" t="n"/>
      <c r="T31" s="3" t="n"/>
      <c r="U31" s="3" t="n"/>
      <c r="V31" s="6">
        <f>IF(OR(B31="",C31),"",CONCATENATE(B31,".",C31))</f>
        <v/>
      </c>
      <c r="W31">
        <f>UPPER(TRIM(H31))</f>
        <v/>
      </c>
      <c r="X31">
        <f>UPPER(TRIM(I31))</f>
        <v/>
      </c>
      <c r="Y31">
        <f>IF(V31&lt;&gt;"",IFERROR(INDEX(federal_program_name_lookup,MATCH(V31,aln_lookup,0)),""),"")</f>
        <v/>
      </c>
    </row>
    <row r="32">
      <c r="A32">
        <f>IF(B32&lt;&gt;"", "AWARD-"&amp;TEXT(ROW()-1,"0000"), "")</f>
        <v/>
      </c>
      <c r="B32" s="2" t="n"/>
      <c r="C32" s="2" t="n"/>
      <c r="D32" s="2" t="n"/>
      <c r="E32" s="3" t="n"/>
      <c r="F32" s="4" t="n"/>
      <c r="G32" s="3" t="n"/>
      <c r="H32" s="3" t="n"/>
      <c r="I32" s="3"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3" t="n"/>
      <c r="M32" s="4" t="n"/>
      <c r="N32" s="3" t="n"/>
      <c r="O32" s="2" t="n"/>
      <c r="P32" s="2" t="n"/>
      <c r="Q32" s="3" t="n"/>
      <c r="R32" s="4" t="n"/>
      <c r="S32" s="3" t="n"/>
      <c r="T32" s="3" t="n"/>
      <c r="U32" s="3" t="n"/>
      <c r="V32" s="6">
        <f>IF(OR(B32="",C32),"",CONCATENATE(B32,".",C32))</f>
        <v/>
      </c>
      <c r="W32">
        <f>UPPER(TRIM(H32))</f>
        <v/>
      </c>
      <c r="X32">
        <f>UPPER(TRIM(I32))</f>
        <v/>
      </c>
      <c r="Y32">
        <f>IF(V32&lt;&gt;"",IFERROR(INDEX(federal_program_name_lookup,MATCH(V32,aln_lookup,0)),""),"")</f>
        <v/>
      </c>
    </row>
    <row r="33">
      <c r="A33">
        <f>IF(B33&lt;&gt;"", "AWARD-"&amp;TEXT(ROW()-1,"0000"), "")</f>
        <v/>
      </c>
      <c r="B33" s="2" t="n"/>
      <c r="C33" s="2" t="n"/>
      <c r="D33" s="2" t="n"/>
      <c r="E33" s="3" t="n"/>
      <c r="F33" s="4" t="n"/>
      <c r="G33" s="3" t="n"/>
      <c r="H33" s="3" t="n"/>
      <c r="I33" s="3"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3" t="n"/>
      <c r="M33" s="4" t="n"/>
      <c r="N33" s="3" t="n"/>
      <c r="O33" s="2" t="n"/>
      <c r="P33" s="2" t="n"/>
      <c r="Q33" s="3" t="n"/>
      <c r="R33" s="4" t="n"/>
      <c r="S33" s="3" t="n"/>
      <c r="T33" s="3" t="n"/>
      <c r="U33" s="3" t="n"/>
      <c r="V33" s="6">
        <f>IF(OR(B33="",C33),"",CONCATENATE(B33,".",C33))</f>
        <v/>
      </c>
      <c r="W33">
        <f>UPPER(TRIM(H33))</f>
        <v/>
      </c>
      <c r="X33">
        <f>UPPER(TRIM(I33))</f>
        <v/>
      </c>
      <c r="Y33">
        <f>IF(V33&lt;&gt;"",IFERROR(INDEX(federal_program_name_lookup,MATCH(V33,aln_lookup,0)),""),"")</f>
        <v/>
      </c>
    </row>
    <row r="34">
      <c r="A34">
        <f>IF(B34&lt;&gt;"", "AWARD-"&amp;TEXT(ROW()-1,"0000"), "")</f>
        <v/>
      </c>
      <c r="B34" s="2" t="n"/>
      <c r="C34" s="2" t="n"/>
      <c r="D34" s="2" t="n"/>
      <c r="E34" s="3" t="n"/>
      <c r="F34" s="4" t="n"/>
      <c r="G34" s="3" t="n"/>
      <c r="H34" s="3" t="n"/>
      <c r="I34" s="3"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3" t="n"/>
      <c r="M34" s="4" t="n"/>
      <c r="N34" s="3" t="n"/>
      <c r="O34" s="2" t="n"/>
      <c r="P34" s="2" t="n"/>
      <c r="Q34" s="3" t="n"/>
      <c r="R34" s="4" t="n"/>
      <c r="S34" s="3" t="n"/>
      <c r="T34" s="3" t="n"/>
      <c r="U34" s="3" t="n"/>
      <c r="V34" s="6">
        <f>IF(OR(B34="",C34),"",CONCATENATE(B34,".",C34))</f>
        <v/>
      </c>
      <c r="W34">
        <f>UPPER(TRIM(H34))</f>
        <v/>
      </c>
      <c r="X34">
        <f>UPPER(TRIM(I34))</f>
        <v/>
      </c>
      <c r="Y34">
        <f>IF(V34&lt;&gt;"",IFERROR(INDEX(federal_program_name_lookup,MATCH(V34,aln_lookup,0)),""),"")</f>
        <v/>
      </c>
    </row>
    <row r="35">
      <c r="A35">
        <f>IF(B35&lt;&gt;"", "AWARD-"&amp;TEXT(ROW()-1,"0000"), "")</f>
        <v/>
      </c>
      <c r="B35" s="2" t="n"/>
      <c r="C35" s="2" t="n"/>
      <c r="D35" s="2" t="n"/>
      <c r="E35" s="3" t="n"/>
      <c r="F35" s="4" t="n"/>
      <c r="G35" s="3" t="n"/>
      <c r="H35" s="3" t="n"/>
      <c r="I35" s="3"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3" t="n"/>
      <c r="M35" s="4" t="n"/>
      <c r="N35" s="3" t="n"/>
      <c r="O35" s="2" t="n"/>
      <c r="P35" s="2" t="n"/>
      <c r="Q35" s="3" t="n"/>
      <c r="R35" s="4" t="n"/>
      <c r="S35" s="3" t="n"/>
      <c r="T35" s="3" t="n"/>
      <c r="U35" s="3" t="n"/>
      <c r="V35" s="6">
        <f>IF(OR(B35="",C35),"",CONCATENATE(B35,".",C35))</f>
        <v/>
      </c>
      <c r="W35">
        <f>UPPER(TRIM(H35))</f>
        <v/>
      </c>
      <c r="X35">
        <f>UPPER(TRIM(I35))</f>
        <v/>
      </c>
      <c r="Y35">
        <f>IF(V35&lt;&gt;"",IFERROR(INDEX(federal_program_name_lookup,MATCH(V35,aln_lookup,0)),""),"")</f>
        <v/>
      </c>
    </row>
    <row r="36">
      <c r="A36">
        <f>IF(B36&lt;&gt;"", "AWARD-"&amp;TEXT(ROW()-1,"0000"), "")</f>
        <v/>
      </c>
      <c r="B36" s="2" t="n"/>
      <c r="C36" s="2" t="n"/>
      <c r="D36" s="2" t="n"/>
      <c r="E36" s="3" t="n"/>
      <c r="F36" s="4" t="n"/>
      <c r="G36" s="3" t="n"/>
      <c r="H36" s="3" t="n"/>
      <c r="I36" s="3"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3" t="n"/>
      <c r="M36" s="4" t="n"/>
      <c r="N36" s="3" t="n"/>
      <c r="O36" s="2" t="n"/>
      <c r="P36" s="2" t="n"/>
      <c r="Q36" s="3" t="n"/>
      <c r="R36" s="4" t="n"/>
      <c r="S36" s="3" t="n"/>
      <c r="T36" s="3" t="n"/>
      <c r="U36" s="3" t="n"/>
      <c r="V36" s="6">
        <f>IF(OR(B36="",C36),"",CONCATENATE(B36,".",C36))</f>
        <v/>
      </c>
      <c r="W36">
        <f>UPPER(TRIM(H36))</f>
        <v/>
      </c>
      <c r="X36">
        <f>UPPER(TRIM(I36))</f>
        <v/>
      </c>
      <c r="Y36">
        <f>IF(V36&lt;&gt;"",IFERROR(INDEX(federal_program_name_lookup,MATCH(V36,aln_lookup,0)),""),"")</f>
        <v/>
      </c>
    </row>
    <row r="37">
      <c r="A37">
        <f>IF(B37&lt;&gt;"", "AWARD-"&amp;TEXT(ROW()-1,"0000"), "")</f>
        <v/>
      </c>
      <c r="B37" s="2" t="n"/>
      <c r="C37" s="2" t="n"/>
      <c r="D37" s="2" t="n"/>
      <c r="E37" s="3" t="n"/>
      <c r="F37" s="4" t="n"/>
      <c r="G37" s="3" t="n"/>
      <c r="H37" s="3" t="n"/>
      <c r="I37" s="3"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3" t="n"/>
      <c r="M37" s="4" t="n"/>
      <c r="N37" s="3" t="n"/>
      <c r="O37" s="2" t="n"/>
      <c r="P37" s="2" t="n"/>
      <c r="Q37" s="3" t="n"/>
      <c r="R37" s="4" t="n"/>
      <c r="S37" s="3" t="n"/>
      <c r="T37" s="3" t="n"/>
      <c r="U37" s="3" t="n"/>
      <c r="V37" s="6">
        <f>IF(OR(B37="",C37),"",CONCATENATE(B37,".",C37))</f>
        <v/>
      </c>
      <c r="W37">
        <f>UPPER(TRIM(H37))</f>
        <v/>
      </c>
      <c r="X37">
        <f>UPPER(TRIM(I37))</f>
        <v/>
      </c>
      <c r="Y37">
        <f>IF(V37&lt;&gt;"",IFERROR(INDEX(federal_program_name_lookup,MATCH(V37,aln_lookup,0)),""),"")</f>
        <v/>
      </c>
    </row>
    <row r="38">
      <c r="A38">
        <f>IF(B38&lt;&gt;"", "AWARD-"&amp;TEXT(ROW()-1,"0000"), "")</f>
        <v/>
      </c>
      <c r="B38" s="2" t="n"/>
      <c r="C38" s="2" t="n"/>
      <c r="D38" s="2" t="n"/>
      <c r="E38" s="3" t="n"/>
      <c r="F38" s="4" t="n"/>
      <c r="G38" s="3" t="n"/>
      <c r="H38" s="3" t="n"/>
      <c r="I38" s="3"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3" t="n"/>
      <c r="M38" s="4" t="n"/>
      <c r="N38" s="3" t="n"/>
      <c r="O38" s="2" t="n"/>
      <c r="P38" s="2" t="n"/>
      <c r="Q38" s="3" t="n"/>
      <c r="R38" s="4" t="n"/>
      <c r="S38" s="3" t="n"/>
      <c r="T38" s="3" t="n"/>
      <c r="U38" s="3" t="n"/>
      <c r="V38" s="6">
        <f>IF(OR(B38="",C38),"",CONCATENATE(B38,".",C38))</f>
        <v/>
      </c>
      <c r="W38">
        <f>UPPER(TRIM(H38))</f>
        <v/>
      </c>
      <c r="X38">
        <f>UPPER(TRIM(I38))</f>
        <v/>
      </c>
      <c r="Y38">
        <f>IF(V38&lt;&gt;"",IFERROR(INDEX(federal_program_name_lookup,MATCH(V38,aln_lookup,0)),""),"")</f>
        <v/>
      </c>
    </row>
    <row r="39">
      <c r="A39">
        <f>IF(B39&lt;&gt;"", "AWARD-"&amp;TEXT(ROW()-1,"0000"), "")</f>
        <v/>
      </c>
      <c r="B39" s="2" t="n"/>
      <c r="C39" s="2" t="n"/>
      <c r="D39" s="2" t="n"/>
      <c r="E39" s="3" t="n"/>
      <c r="F39" s="4" t="n"/>
      <c r="G39" s="3" t="n"/>
      <c r="H39" s="3" t="n"/>
      <c r="I39" s="3"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3" t="n"/>
      <c r="M39" s="4" t="n"/>
      <c r="N39" s="3" t="n"/>
      <c r="O39" s="2" t="n"/>
      <c r="P39" s="2" t="n"/>
      <c r="Q39" s="3" t="n"/>
      <c r="R39" s="4" t="n"/>
      <c r="S39" s="3" t="n"/>
      <c r="T39" s="3" t="n"/>
      <c r="U39" s="3" t="n"/>
      <c r="V39" s="6">
        <f>IF(OR(B39="",C39),"",CONCATENATE(B39,".",C39))</f>
        <v/>
      </c>
      <c r="W39">
        <f>UPPER(TRIM(H39))</f>
        <v/>
      </c>
      <c r="X39">
        <f>UPPER(TRIM(I39))</f>
        <v/>
      </c>
      <c r="Y39">
        <f>IF(V39&lt;&gt;"",IFERROR(INDEX(federal_program_name_lookup,MATCH(V39,aln_lookup,0)),""),"")</f>
        <v/>
      </c>
    </row>
    <row r="40">
      <c r="A40">
        <f>IF(B40&lt;&gt;"", "AWARD-"&amp;TEXT(ROW()-1,"0000"), "")</f>
        <v/>
      </c>
      <c r="B40" s="2" t="n"/>
      <c r="C40" s="2" t="n"/>
      <c r="D40" s="2" t="n"/>
      <c r="E40" s="3" t="n"/>
      <c r="F40" s="4" t="n"/>
      <c r="G40" s="3" t="n"/>
      <c r="H40" s="3" t="n"/>
      <c r="I40" s="3"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3" t="n"/>
      <c r="M40" s="4" t="n"/>
      <c r="N40" s="3" t="n"/>
      <c r="O40" s="2" t="n"/>
      <c r="P40" s="2" t="n"/>
      <c r="Q40" s="3" t="n"/>
      <c r="R40" s="4" t="n"/>
      <c r="S40" s="3" t="n"/>
      <c r="T40" s="3" t="n"/>
      <c r="U40" s="3" t="n"/>
      <c r="V40" s="6">
        <f>IF(OR(B40="",C40),"",CONCATENATE(B40,".",C40))</f>
        <v/>
      </c>
      <c r="W40">
        <f>UPPER(TRIM(H40))</f>
        <v/>
      </c>
      <c r="X40">
        <f>UPPER(TRIM(I40))</f>
        <v/>
      </c>
      <c r="Y40">
        <f>IF(V40&lt;&gt;"",IFERROR(INDEX(federal_program_name_lookup,MATCH(V40,aln_lookup,0)),""),"")</f>
        <v/>
      </c>
    </row>
    <row r="41">
      <c r="A41">
        <f>IF(B41&lt;&gt;"", "AWARD-"&amp;TEXT(ROW()-1,"0000"), "")</f>
        <v/>
      </c>
      <c r="B41" s="2" t="n"/>
      <c r="C41" s="2" t="n"/>
      <c r="D41" s="2" t="n"/>
      <c r="E41" s="3" t="n"/>
      <c r="F41" s="4" t="n"/>
      <c r="G41" s="3" t="n"/>
      <c r="H41" s="3" t="n"/>
      <c r="I41" s="3"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3" t="n"/>
      <c r="M41" s="4" t="n"/>
      <c r="N41" s="3" t="n"/>
      <c r="O41" s="2" t="n"/>
      <c r="P41" s="2" t="n"/>
      <c r="Q41" s="3" t="n"/>
      <c r="R41" s="4" t="n"/>
      <c r="S41" s="3" t="n"/>
      <c r="T41" s="3" t="n"/>
      <c r="U41" s="3" t="n"/>
      <c r="V41" s="6">
        <f>IF(OR(B41="",C41),"",CONCATENATE(B41,".",C41))</f>
        <v/>
      </c>
      <c r="W41">
        <f>UPPER(TRIM(H41))</f>
        <v/>
      </c>
      <c r="X41">
        <f>UPPER(TRIM(I41))</f>
        <v/>
      </c>
      <c r="Y41">
        <f>IF(V41&lt;&gt;"",IFERROR(INDEX(federal_program_name_lookup,MATCH(V41,aln_lookup,0)),""),"")</f>
        <v/>
      </c>
    </row>
    <row r="42">
      <c r="A42">
        <f>IF(B42&lt;&gt;"", "AWARD-"&amp;TEXT(ROW()-1,"0000"), "")</f>
        <v/>
      </c>
      <c r="B42" s="2" t="n"/>
      <c r="C42" s="2" t="n"/>
      <c r="D42" s="2" t="n"/>
      <c r="E42" s="3" t="n"/>
      <c r="F42" s="4" t="n"/>
      <c r="G42" s="3" t="n"/>
      <c r="H42" s="3" t="n"/>
      <c r="I42" s="3"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3" t="n"/>
      <c r="M42" s="4" t="n"/>
      <c r="N42" s="3" t="n"/>
      <c r="O42" s="2" t="n"/>
      <c r="P42" s="2" t="n"/>
      <c r="Q42" s="3" t="n"/>
      <c r="R42" s="4" t="n"/>
      <c r="S42" s="3" t="n"/>
      <c r="T42" s="3" t="n"/>
      <c r="U42" s="3" t="n"/>
      <c r="V42" s="6">
        <f>IF(OR(B42="",C42),"",CONCATENATE(B42,".",C42))</f>
        <v/>
      </c>
      <c r="W42">
        <f>UPPER(TRIM(H42))</f>
        <v/>
      </c>
      <c r="X42">
        <f>UPPER(TRIM(I42))</f>
        <v/>
      </c>
      <c r="Y42">
        <f>IF(V42&lt;&gt;"",IFERROR(INDEX(federal_program_name_lookup,MATCH(V42,aln_lookup,0)),""),"")</f>
        <v/>
      </c>
    </row>
    <row r="43">
      <c r="A43">
        <f>IF(B43&lt;&gt;"", "AWARD-"&amp;TEXT(ROW()-1,"0000"), "")</f>
        <v/>
      </c>
      <c r="B43" s="2" t="n"/>
      <c r="C43" s="2" t="n"/>
      <c r="D43" s="2" t="n"/>
      <c r="E43" s="3" t="n"/>
      <c r="F43" s="4" t="n"/>
      <c r="G43" s="3" t="n"/>
      <c r="H43" s="3" t="n"/>
      <c r="I43" s="3"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3" t="n"/>
      <c r="M43" s="4" t="n"/>
      <c r="N43" s="3" t="n"/>
      <c r="O43" s="2" t="n"/>
      <c r="P43" s="2" t="n"/>
      <c r="Q43" s="3" t="n"/>
      <c r="R43" s="4" t="n"/>
      <c r="S43" s="3" t="n"/>
      <c r="T43" s="3" t="n"/>
      <c r="U43" s="3" t="n"/>
      <c r="V43" s="6">
        <f>IF(OR(B43="",C43),"",CONCATENATE(B43,".",C43))</f>
        <v/>
      </c>
      <c r="W43">
        <f>UPPER(TRIM(H43))</f>
        <v/>
      </c>
      <c r="X43">
        <f>UPPER(TRIM(I43))</f>
        <v/>
      </c>
      <c r="Y43">
        <f>IF(V43&lt;&gt;"",IFERROR(INDEX(federal_program_name_lookup,MATCH(V43,aln_lookup,0)),""),"")</f>
        <v/>
      </c>
    </row>
    <row r="44">
      <c r="A44">
        <f>IF(B44&lt;&gt;"", "AWARD-"&amp;TEXT(ROW()-1,"0000"), "")</f>
        <v/>
      </c>
      <c r="B44" s="2" t="n"/>
      <c r="C44" s="2" t="n"/>
      <c r="D44" s="2" t="n"/>
      <c r="E44" s="3" t="n"/>
      <c r="F44" s="4" t="n"/>
      <c r="G44" s="3" t="n"/>
      <c r="H44" s="3" t="n"/>
      <c r="I44" s="3"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3" t="n"/>
      <c r="M44" s="4" t="n"/>
      <c r="N44" s="3" t="n"/>
      <c r="O44" s="2" t="n"/>
      <c r="P44" s="2" t="n"/>
      <c r="Q44" s="3" t="n"/>
      <c r="R44" s="4" t="n"/>
      <c r="S44" s="3" t="n"/>
      <c r="T44" s="3" t="n"/>
      <c r="U44" s="3" t="n"/>
      <c r="V44" s="6">
        <f>IF(OR(B44="",C44),"",CONCATENATE(B44,".",C44))</f>
        <v/>
      </c>
      <c r="W44">
        <f>UPPER(TRIM(H44))</f>
        <v/>
      </c>
      <c r="X44">
        <f>UPPER(TRIM(I44))</f>
        <v/>
      </c>
      <c r="Y44">
        <f>IF(V44&lt;&gt;"",IFERROR(INDEX(federal_program_name_lookup,MATCH(V44,aln_lookup,0)),""),"")</f>
        <v/>
      </c>
    </row>
    <row r="45">
      <c r="A45">
        <f>IF(B45&lt;&gt;"", "AWARD-"&amp;TEXT(ROW()-1,"0000"), "")</f>
        <v/>
      </c>
      <c r="B45" s="2" t="n"/>
      <c r="C45" s="2" t="n"/>
      <c r="D45" s="2" t="n"/>
      <c r="E45" s="3" t="n"/>
      <c r="F45" s="4" t="n"/>
      <c r="G45" s="3" t="n"/>
      <c r="H45" s="3" t="n"/>
      <c r="I45" s="3"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3" t="n"/>
      <c r="M45" s="4" t="n"/>
      <c r="N45" s="3" t="n"/>
      <c r="O45" s="2" t="n"/>
      <c r="P45" s="2" t="n"/>
      <c r="Q45" s="3" t="n"/>
      <c r="R45" s="4" t="n"/>
      <c r="S45" s="3" t="n"/>
      <c r="T45" s="3" t="n"/>
      <c r="U45" s="3" t="n"/>
      <c r="V45" s="6">
        <f>IF(OR(B45="",C45),"",CONCATENATE(B45,".",C45))</f>
        <v/>
      </c>
      <c r="W45">
        <f>UPPER(TRIM(H45))</f>
        <v/>
      </c>
      <c r="X45">
        <f>UPPER(TRIM(I45))</f>
        <v/>
      </c>
      <c r="Y45">
        <f>IF(V45&lt;&gt;"",IFERROR(INDEX(federal_program_name_lookup,MATCH(V45,aln_lookup,0)),""),"")</f>
        <v/>
      </c>
    </row>
    <row r="46">
      <c r="A46">
        <f>IF(B46&lt;&gt;"", "AWARD-"&amp;TEXT(ROW()-1,"0000"), "")</f>
        <v/>
      </c>
      <c r="B46" s="2" t="n"/>
      <c r="C46" s="2" t="n"/>
      <c r="D46" s="2" t="n"/>
      <c r="E46" s="3" t="n"/>
      <c r="F46" s="4" t="n"/>
      <c r="G46" s="3" t="n"/>
      <c r="H46" s="3" t="n"/>
      <c r="I46" s="3"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3" t="n"/>
      <c r="M46" s="4" t="n"/>
      <c r="N46" s="3" t="n"/>
      <c r="O46" s="2" t="n"/>
      <c r="P46" s="2" t="n"/>
      <c r="Q46" s="3" t="n"/>
      <c r="R46" s="4" t="n"/>
      <c r="S46" s="3" t="n"/>
      <c r="T46" s="3" t="n"/>
      <c r="U46" s="3" t="n"/>
      <c r="V46" s="6">
        <f>IF(OR(B46="",C46),"",CONCATENATE(B46,".",C46))</f>
        <v/>
      </c>
      <c r="W46">
        <f>UPPER(TRIM(H46))</f>
        <v/>
      </c>
      <c r="X46">
        <f>UPPER(TRIM(I46))</f>
        <v/>
      </c>
      <c r="Y46">
        <f>IF(V46&lt;&gt;"",IFERROR(INDEX(federal_program_name_lookup,MATCH(V46,aln_lookup,0)),""),"")</f>
        <v/>
      </c>
    </row>
    <row r="47">
      <c r="A47">
        <f>IF(B47&lt;&gt;"", "AWARD-"&amp;TEXT(ROW()-1,"0000"), "")</f>
        <v/>
      </c>
      <c r="B47" s="2" t="n"/>
      <c r="C47" s="2" t="n"/>
      <c r="D47" s="2" t="n"/>
      <c r="E47" s="3" t="n"/>
      <c r="F47" s="4" t="n"/>
      <c r="G47" s="3" t="n"/>
      <c r="H47" s="3" t="n"/>
      <c r="I47" s="3"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3" t="n"/>
      <c r="M47" s="4" t="n"/>
      <c r="N47" s="3" t="n"/>
      <c r="O47" s="2" t="n"/>
      <c r="P47" s="2" t="n"/>
      <c r="Q47" s="3" t="n"/>
      <c r="R47" s="4" t="n"/>
      <c r="S47" s="3" t="n"/>
      <c r="T47" s="3" t="n"/>
      <c r="U47" s="3" t="n"/>
      <c r="V47" s="6">
        <f>IF(OR(B47="",C47),"",CONCATENATE(B47,".",C47))</f>
        <v/>
      </c>
      <c r="W47">
        <f>UPPER(TRIM(H47))</f>
        <v/>
      </c>
      <c r="X47">
        <f>UPPER(TRIM(I47))</f>
        <v/>
      </c>
      <c r="Y47">
        <f>IF(V47&lt;&gt;"",IFERROR(INDEX(federal_program_name_lookup,MATCH(V47,aln_lookup,0)),""),"")</f>
        <v/>
      </c>
    </row>
    <row r="48">
      <c r="A48">
        <f>IF(B48&lt;&gt;"", "AWARD-"&amp;TEXT(ROW()-1,"0000"), "")</f>
        <v/>
      </c>
      <c r="B48" s="2" t="n"/>
      <c r="C48" s="2" t="n"/>
      <c r="D48" s="2" t="n"/>
      <c r="E48" s="3" t="n"/>
      <c r="F48" s="4" t="n"/>
      <c r="G48" s="3" t="n"/>
      <c r="H48" s="3" t="n"/>
      <c r="I48" s="3"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3" t="n"/>
      <c r="M48" s="4" t="n"/>
      <c r="N48" s="3" t="n"/>
      <c r="O48" s="2" t="n"/>
      <c r="P48" s="2" t="n"/>
      <c r="Q48" s="3" t="n"/>
      <c r="R48" s="4" t="n"/>
      <c r="S48" s="3" t="n"/>
      <c r="T48" s="3" t="n"/>
      <c r="U48" s="3" t="n"/>
      <c r="V48" s="6">
        <f>IF(OR(B48="",C48),"",CONCATENATE(B48,".",C48))</f>
        <v/>
      </c>
      <c r="W48">
        <f>UPPER(TRIM(H48))</f>
        <v/>
      </c>
      <c r="X48">
        <f>UPPER(TRIM(I48))</f>
        <v/>
      </c>
      <c r="Y48">
        <f>IF(V48&lt;&gt;"",IFERROR(INDEX(federal_program_name_lookup,MATCH(V48,aln_lookup,0)),""),"")</f>
        <v/>
      </c>
    </row>
    <row r="49">
      <c r="A49">
        <f>IF(B49&lt;&gt;"", "AWARD-"&amp;TEXT(ROW()-1,"0000"), "")</f>
        <v/>
      </c>
      <c r="B49" s="2" t="n"/>
      <c r="C49" s="2" t="n"/>
      <c r="D49" s="2" t="n"/>
      <c r="E49" s="3" t="n"/>
      <c r="F49" s="4" t="n"/>
      <c r="G49" s="3" t="n"/>
      <c r="H49" s="3" t="n"/>
      <c r="I49" s="3"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3" t="n"/>
      <c r="M49" s="4" t="n"/>
      <c r="N49" s="3" t="n"/>
      <c r="O49" s="2" t="n"/>
      <c r="P49" s="2" t="n"/>
      <c r="Q49" s="3" t="n"/>
      <c r="R49" s="4" t="n"/>
      <c r="S49" s="3" t="n"/>
      <c r="T49" s="3" t="n"/>
      <c r="U49" s="3" t="n"/>
      <c r="V49" s="6">
        <f>IF(OR(B49="",C49),"",CONCATENATE(B49,".",C49))</f>
        <v/>
      </c>
      <c r="W49">
        <f>UPPER(TRIM(H49))</f>
        <v/>
      </c>
      <c r="X49">
        <f>UPPER(TRIM(I49))</f>
        <v/>
      </c>
      <c r="Y49">
        <f>IF(V49&lt;&gt;"",IFERROR(INDEX(federal_program_name_lookup,MATCH(V49,aln_lookup,0)),""),"")</f>
        <v/>
      </c>
    </row>
    <row r="50">
      <c r="A50">
        <f>IF(B50&lt;&gt;"", "AWARD-"&amp;TEXT(ROW()-1,"0000"), "")</f>
        <v/>
      </c>
      <c r="B50" s="2" t="n"/>
      <c r="C50" s="2" t="n"/>
      <c r="D50" s="2" t="n"/>
      <c r="E50" s="3" t="n"/>
      <c r="F50" s="4" t="n"/>
      <c r="G50" s="3" t="n"/>
      <c r="H50" s="3" t="n"/>
      <c r="I50" s="3"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3" t="n"/>
      <c r="M50" s="4" t="n"/>
      <c r="N50" s="3" t="n"/>
      <c r="O50" s="2" t="n"/>
      <c r="P50" s="2" t="n"/>
      <c r="Q50" s="3" t="n"/>
      <c r="R50" s="4" t="n"/>
      <c r="S50" s="3" t="n"/>
      <c r="T50" s="3" t="n"/>
      <c r="U50" s="3" t="n"/>
      <c r="V50" s="6">
        <f>IF(OR(B50="",C50),"",CONCATENATE(B50,".",C50))</f>
        <v/>
      </c>
      <c r="W50">
        <f>UPPER(TRIM(H50))</f>
        <v/>
      </c>
      <c r="X50">
        <f>UPPER(TRIM(I50))</f>
        <v/>
      </c>
      <c r="Y50">
        <f>IF(V50&lt;&gt;"",IFERROR(INDEX(federal_program_name_lookup,MATCH(V50,aln_lookup,0)),""),"")</f>
        <v/>
      </c>
    </row>
    <row r="51">
      <c r="A51">
        <f>IF(B51&lt;&gt;"", "AWARD-"&amp;TEXT(ROW()-1,"0000"), "")</f>
        <v/>
      </c>
      <c r="B51" s="2" t="n"/>
      <c r="C51" s="2" t="n"/>
      <c r="D51" s="2" t="n"/>
      <c r="E51" s="3" t="n"/>
      <c r="F51" s="4" t="n"/>
      <c r="G51" s="3" t="n"/>
      <c r="H51" s="3" t="n"/>
      <c r="I51" s="3"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3" t="n"/>
      <c r="M51" s="4" t="n"/>
      <c r="N51" s="3" t="n"/>
      <c r="O51" s="2" t="n"/>
      <c r="P51" s="2" t="n"/>
      <c r="Q51" s="3" t="n"/>
      <c r="R51" s="4" t="n"/>
      <c r="S51" s="3" t="n"/>
      <c r="T51" s="3" t="n"/>
      <c r="U51" s="3" t="n"/>
      <c r="V51" s="6">
        <f>IF(OR(B51="",C51),"",CONCATENATE(B51,".",C51))</f>
        <v/>
      </c>
      <c r="W51">
        <f>UPPER(TRIM(H51))</f>
        <v/>
      </c>
      <c r="X51">
        <f>UPPER(TRIM(I51))</f>
        <v/>
      </c>
      <c r="Y51">
        <f>IF(V51&lt;&gt;"",IFERROR(INDEX(federal_program_name_lookup,MATCH(V51,aln_lookup,0)),""),"")</f>
        <v/>
      </c>
    </row>
    <row r="52">
      <c r="A52">
        <f>IF(B52&lt;&gt;"", "AWARD-"&amp;TEXT(ROW()-1,"0000"), "")</f>
        <v/>
      </c>
      <c r="B52" s="2" t="n"/>
      <c r="C52" s="2" t="n"/>
      <c r="D52" s="2" t="n"/>
      <c r="E52" s="3" t="n"/>
      <c r="F52" s="4" t="n"/>
      <c r="G52" s="3" t="n"/>
      <c r="H52" s="3" t="n"/>
      <c r="I52" s="3"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3" t="n"/>
      <c r="M52" s="4" t="n"/>
      <c r="N52" s="3" t="n"/>
      <c r="O52" s="2" t="n"/>
      <c r="P52" s="2" t="n"/>
      <c r="Q52" s="3" t="n"/>
      <c r="R52" s="4" t="n"/>
      <c r="S52" s="3" t="n"/>
      <c r="T52" s="3" t="n"/>
      <c r="U52" s="3" t="n"/>
      <c r="V52" s="6">
        <f>IF(OR(B52="",C52),"",CONCATENATE(B52,".",C52))</f>
        <v/>
      </c>
      <c r="W52">
        <f>UPPER(TRIM(H52))</f>
        <v/>
      </c>
      <c r="X52">
        <f>UPPER(TRIM(I52))</f>
        <v/>
      </c>
      <c r="Y52">
        <f>IF(V52&lt;&gt;"",IFERROR(INDEX(federal_program_name_lookup,MATCH(V52,aln_lookup,0)),""),"")</f>
        <v/>
      </c>
    </row>
    <row r="53">
      <c r="A53">
        <f>IF(B53&lt;&gt;"", "AWARD-"&amp;TEXT(ROW()-1,"0000"), "")</f>
        <v/>
      </c>
      <c r="B53" s="2" t="n"/>
      <c r="C53" s="2" t="n"/>
      <c r="D53" s="2" t="n"/>
      <c r="E53" s="3" t="n"/>
      <c r="F53" s="4" t="n"/>
      <c r="G53" s="3" t="n"/>
      <c r="H53" s="3" t="n"/>
      <c r="I53" s="3"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3" t="n"/>
      <c r="M53" s="4" t="n"/>
      <c r="N53" s="3" t="n"/>
      <c r="O53" s="2" t="n"/>
      <c r="P53" s="2" t="n"/>
      <c r="Q53" s="3" t="n"/>
      <c r="R53" s="4" t="n"/>
      <c r="S53" s="3" t="n"/>
      <c r="T53" s="3" t="n"/>
      <c r="U53" s="3" t="n"/>
      <c r="V53" s="6">
        <f>IF(OR(B53="",C53),"",CONCATENATE(B53,".",C53))</f>
        <v/>
      </c>
      <c r="W53">
        <f>UPPER(TRIM(H53))</f>
        <v/>
      </c>
      <c r="X53">
        <f>UPPER(TRIM(I53))</f>
        <v/>
      </c>
      <c r="Y53">
        <f>IF(V53&lt;&gt;"",IFERROR(INDEX(federal_program_name_lookup,MATCH(V53,aln_lookup,0)),""),"")</f>
        <v/>
      </c>
    </row>
    <row r="54">
      <c r="A54">
        <f>IF(B54&lt;&gt;"", "AWARD-"&amp;TEXT(ROW()-1,"0000"), "")</f>
        <v/>
      </c>
      <c r="B54" s="2" t="n"/>
      <c r="C54" s="2" t="n"/>
      <c r="D54" s="2" t="n"/>
      <c r="E54" s="3" t="n"/>
      <c r="F54" s="4" t="n"/>
      <c r="G54" s="3" t="n"/>
      <c r="H54" s="3" t="n"/>
      <c r="I54" s="3"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3" t="n"/>
      <c r="M54" s="4" t="n"/>
      <c r="N54" s="3" t="n"/>
      <c r="O54" s="2" t="n"/>
      <c r="P54" s="2" t="n"/>
      <c r="Q54" s="3" t="n"/>
      <c r="R54" s="4" t="n"/>
      <c r="S54" s="3" t="n"/>
      <c r="T54" s="3" t="n"/>
      <c r="U54" s="3" t="n"/>
      <c r="V54" s="6">
        <f>IF(OR(B54="",C54),"",CONCATENATE(B54,".",C54))</f>
        <v/>
      </c>
      <c r="W54">
        <f>UPPER(TRIM(H54))</f>
        <v/>
      </c>
      <c r="X54">
        <f>UPPER(TRIM(I54))</f>
        <v/>
      </c>
      <c r="Y54">
        <f>IF(V54&lt;&gt;"",IFERROR(INDEX(federal_program_name_lookup,MATCH(V54,aln_lookup,0)),""),"")</f>
        <v/>
      </c>
    </row>
    <row r="55">
      <c r="A55">
        <f>IF(B55&lt;&gt;"", "AWARD-"&amp;TEXT(ROW()-1,"0000"), "")</f>
        <v/>
      </c>
      <c r="B55" s="2" t="n"/>
      <c r="C55" s="2" t="n"/>
      <c r="D55" s="2" t="n"/>
      <c r="E55" s="3" t="n"/>
      <c r="F55" s="4" t="n"/>
      <c r="G55" s="3" t="n"/>
      <c r="H55" s="3" t="n"/>
      <c r="I55" s="3"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3" t="n"/>
      <c r="M55" s="4" t="n"/>
      <c r="N55" s="3" t="n"/>
      <c r="O55" s="2" t="n"/>
      <c r="P55" s="2" t="n"/>
      <c r="Q55" s="3" t="n"/>
      <c r="R55" s="4" t="n"/>
      <c r="S55" s="3" t="n"/>
      <c r="T55" s="3" t="n"/>
      <c r="U55" s="3" t="n"/>
      <c r="V55" s="6">
        <f>IF(OR(B55="",C55),"",CONCATENATE(B55,".",C55))</f>
        <v/>
      </c>
      <c r="W55">
        <f>UPPER(TRIM(H55))</f>
        <v/>
      </c>
      <c r="X55">
        <f>UPPER(TRIM(I55))</f>
        <v/>
      </c>
      <c r="Y55">
        <f>IF(V55&lt;&gt;"",IFERROR(INDEX(federal_program_name_lookup,MATCH(V55,aln_lookup,0)),""),"")</f>
        <v/>
      </c>
    </row>
    <row r="56">
      <c r="A56">
        <f>IF(B56&lt;&gt;"", "AWARD-"&amp;TEXT(ROW()-1,"0000"), "")</f>
        <v/>
      </c>
      <c r="B56" s="2" t="n"/>
      <c r="C56" s="2" t="n"/>
      <c r="D56" s="2" t="n"/>
      <c r="E56" s="3" t="n"/>
      <c r="F56" s="4" t="n"/>
      <c r="G56" s="3" t="n"/>
      <c r="H56" s="3" t="n"/>
      <c r="I56" s="3"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3" t="n"/>
      <c r="M56" s="4" t="n"/>
      <c r="N56" s="3" t="n"/>
      <c r="O56" s="2" t="n"/>
      <c r="P56" s="2" t="n"/>
      <c r="Q56" s="3" t="n"/>
      <c r="R56" s="4" t="n"/>
      <c r="S56" s="3" t="n"/>
      <c r="T56" s="3" t="n"/>
      <c r="U56" s="3" t="n"/>
      <c r="V56" s="6">
        <f>IF(OR(B56="",C56),"",CONCATENATE(B56,".",C56))</f>
        <v/>
      </c>
      <c r="W56">
        <f>UPPER(TRIM(H56))</f>
        <v/>
      </c>
      <c r="X56">
        <f>UPPER(TRIM(I56))</f>
        <v/>
      </c>
      <c r="Y56">
        <f>IF(V56&lt;&gt;"",IFERROR(INDEX(federal_program_name_lookup,MATCH(V56,aln_lookup,0)),""),"")</f>
        <v/>
      </c>
    </row>
    <row r="57">
      <c r="A57">
        <f>IF(B57&lt;&gt;"", "AWARD-"&amp;TEXT(ROW()-1,"0000"), "")</f>
        <v/>
      </c>
      <c r="B57" s="2" t="n"/>
      <c r="C57" s="2" t="n"/>
      <c r="D57" s="2" t="n"/>
      <c r="E57" s="3" t="n"/>
      <c r="F57" s="4" t="n"/>
      <c r="G57" s="3" t="n"/>
      <c r="H57" s="3" t="n"/>
      <c r="I57" s="3"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3" t="n"/>
      <c r="M57" s="4" t="n"/>
      <c r="N57" s="3" t="n"/>
      <c r="O57" s="2" t="n"/>
      <c r="P57" s="2" t="n"/>
      <c r="Q57" s="3" t="n"/>
      <c r="R57" s="4" t="n"/>
      <c r="S57" s="3" t="n"/>
      <c r="T57" s="3" t="n"/>
      <c r="U57" s="3" t="n"/>
      <c r="V57" s="6">
        <f>IF(OR(B57="",C57),"",CONCATENATE(B57,".",C57))</f>
        <v/>
      </c>
      <c r="W57">
        <f>UPPER(TRIM(H57))</f>
        <v/>
      </c>
      <c r="X57">
        <f>UPPER(TRIM(I57))</f>
        <v/>
      </c>
      <c r="Y57">
        <f>IF(V57&lt;&gt;"",IFERROR(INDEX(federal_program_name_lookup,MATCH(V57,aln_lookup,0)),""),"")</f>
        <v/>
      </c>
    </row>
    <row r="58">
      <c r="A58">
        <f>IF(B58&lt;&gt;"", "AWARD-"&amp;TEXT(ROW()-1,"0000"), "")</f>
        <v/>
      </c>
      <c r="B58" s="2" t="n"/>
      <c r="C58" s="2" t="n"/>
      <c r="D58" s="2" t="n"/>
      <c r="E58" s="3" t="n"/>
      <c r="F58" s="4" t="n"/>
      <c r="G58" s="3" t="n"/>
      <c r="H58" s="3" t="n"/>
      <c r="I58" s="3"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3" t="n"/>
      <c r="M58" s="4" t="n"/>
      <c r="N58" s="3" t="n"/>
      <c r="O58" s="2" t="n"/>
      <c r="P58" s="2" t="n"/>
      <c r="Q58" s="3" t="n"/>
      <c r="R58" s="4" t="n"/>
      <c r="S58" s="3" t="n"/>
      <c r="T58" s="3" t="n"/>
      <c r="U58" s="3" t="n"/>
      <c r="V58" s="6">
        <f>IF(OR(B58="",C58),"",CONCATENATE(B58,".",C58))</f>
        <v/>
      </c>
      <c r="W58">
        <f>UPPER(TRIM(H58))</f>
        <v/>
      </c>
      <c r="X58">
        <f>UPPER(TRIM(I58))</f>
        <v/>
      </c>
      <c r="Y58">
        <f>IF(V58&lt;&gt;"",IFERROR(INDEX(federal_program_name_lookup,MATCH(V58,aln_lookup,0)),""),"")</f>
        <v/>
      </c>
    </row>
    <row r="59">
      <c r="A59">
        <f>IF(B59&lt;&gt;"", "AWARD-"&amp;TEXT(ROW()-1,"0000"), "")</f>
        <v/>
      </c>
      <c r="B59" s="2" t="n"/>
      <c r="C59" s="2" t="n"/>
      <c r="D59" s="2" t="n"/>
      <c r="E59" s="3" t="n"/>
      <c r="F59" s="4" t="n"/>
      <c r="G59" s="3" t="n"/>
      <c r="H59" s="3" t="n"/>
      <c r="I59" s="3"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3" t="n"/>
      <c r="M59" s="4" t="n"/>
      <c r="N59" s="3" t="n"/>
      <c r="O59" s="2" t="n"/>
      <c r="P59" s="2" t="n"/>
      <c r="Q59" s="3" t="n"/>
      <c r="R59" s="4" t="n"/>
      <c r="S59" s="3" t="n"/>
      <c r="T59" s="3" t="n"/>
      <c r="U59" s="3" t="n"/>
      <c r="V59" s="6">
        <f>IF(OR(B59="",C59),"",CONCATENATE(B59,".",C59))</f>
        <v/>
      </c>
      <c r="W59">
        <f>UPPER(TRIM(H59))</f>
        <v/>
      </c>
      <c r="X59">
        <f>UPPER(TRIM(I59))</f>
        <v/>
      </c>
      <c r="Y59">
        <f>IF(V59&lt;&gt;"",IFERROR(INDEX(federal_program_name_lookup,MATCH(V59,aln_lookup,0)),""),"")</f>
        <v/>
      </c>
    </row>
    <row r="60">
      <c r="A60">
        <f>IF(B60&lt;&gt;"", "AWARD-"&amp;TEXT(ROW()-1,"0000"), "")</f>
        <v/>
      </c>
      <c r="B60" s="2" t="n"/>
      <c r="C60" s="2" t="n"/>
      <c r="D60" s="2" t="n"/>
      <c r="E60" s="3" t="n"/>
      <c r="F60" s="4" t="n"/>
      <c r="G60" s="3" t="n"/>
      <c r="H60" s="3" t="n"/>
      <c r="I60" s="3"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3" t="n"/>
      <c r="M60" s="4" t="n"/>
      <c r="N60" s="3" t="n"/>
      <c r="O60" s="2" t="n"/>
      <c r="P60" s="2" t="n"/>
      <c r="Q60" s="3" t="n"/>
      <c r="R60" s="4" t="n"/>
      <c r="S60" s="3" t="n"/>
      <c r="T60" s="3" t="n"/>
      <c r="U60" s="3" t="n"/>
      <c r="V60" s="6">
        <f>IF(OR(B60="",C60),"",CONCATENATE(B60,".",C60))</f>
        <v/>
      </c>
      <c r="W60">
        <f>UPPER(TRIM(H60))</f>
        <v/>
      </c>
      <c r="X60">
        <f>UPPER(TRIM(I60))</f>
        <v/>
      </c>
      <c r="Y60">
        <f>IF(V60&lt;&gt;"",IFERROR(INDEX(federal_program_name_lookup,MATCH(V60,aln_lookup,0)),""),"")</f>
        <v/>
      </c>
    </row>
    <row r="61">
      <c r="A61">
        <f>IF(B61&lt;&gt;"", "AWARD-"&amp;TEXT(ROW()-1,"0000"), "")</f>
        <v/>
      </c>
      <c r="B61" s="2" t="n"/>
      <c r="C61" s="2" t="n"/>
      <c r="D61" s="2" t="n"/>
      <c r="E61" s="3" t="n"/>
      <c r="F61" s="4" t="n"/>
      <c r="G61" s="3" t="n"/>
      <c r="H61" s="3" t="n"/>
      <c r="I61" s="3"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3" t="n"/>
      <c r="M61" s="4" t="n"/>
      <c r="N61" s="3" t="n"/>
      <c r="O61" s="2" t="n"/>
      <c r="P61" s="2" t="n"/>
      <c r="Q61" s="3" t="n"/>
      <c r="R61" s="4" t="n"/>
      <c r="S61" s="3" t="n"/>
      <c r="T61" s="3" t="n"/>
      <c r="U61" s="3" t="n"/>
      <c r="V61" s="6">
        <f>IF(OR(B61="",C61),"",CONCATENATE(B61,".",C61))</f>
        <v/>
      </c>
      <c r="W61">
        <f>UPPER(TRIM(H61))</f>
        <v/>
      </c>
      <c r="X61">
        <f>UPPER(TRIM(I61))</f>
        <v/>
      </c>
      <c r="Y61">
        <f>IF(V61&lt;&gt;"",IFERROR(INDEX(federal_program_name_lookup,MATCH(V61,aln_lookup,0)),""),"")</f>
        <v/>
      </c>
    </row>
    <row r="62">
      <c r="A62">
        <f>IF(B62&lt;&gt;"", "AWARD-"&amp;TEXT(ROW()-1,"0000"), "")</f>
        <v/>
      </c>
      <c r="B62" s="2" t="n"/>
      <c r="C62" s="2" t="n"/>
      <c r="D62" s="2" t="n"/>
      <c r="E62" s="3" t="n"/>
      <c r="F62" s="4" t="n"/>
      <c r="G62" s="3" t="n"/>
      <c r="H62" s="3" t="n"/>
      <c r="I62" s="3"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3" t="n"/>
      <c r="M62" s="4" t="n"/>
      <c r="N62" s="3" t="n"/>
      <c r="O62" s="2" t="n"/>
      <c r="P62" s="2" t="n"/>
      <c r="Q62" s="3" t="n"/>
      <c r="R62" s="4" t="n"/>
      <c r="S62" s="3" t="n"/>
      <c r="T62" s="3" t="n"/>
      <c r="U62" s="3" t="n"/>
      <c r="V62" s="6">
        <f>IF(OR(B62="",C62),"",CONCATENATE(B62,".",C62))</f>
        <v/>
      </c>
      <c r="W62">
        <f>UPPER(TRIM(H62))</f>
        <v/>
      </c>
      <c r="X62">
        <f>UPPER(TRIM(I62))</f>
        <v/>
      </c>
      <c r="Y62">
        <f>IF(V62&lt;&gt;"",IFERROR(INDEX(federal_program_name_lookup,MATCH(V62,aln_lookup,0)),""),"")</f>
        <v/>
      </c>
    </row>
    <row r="63">
      <c r="A63">
        <f>IF(B63&lt;&gt;"", "AWARD-"&amp;TEXT(ROW()-1,"0000"), "")</f>
        <v/>
      </c>
      <c r="B63" s="2" t="n"/>
      <c r="C63" s="2" t="n"/>
      <c r="D63" s="2" t="n"/>
      <c r="E63" s="3" t="n"/>
      <c r="F63" s="4" t="n"/>
      <c r="G63" s="3" t="n"/>
      <c r="H63" s="3" t="n"/>
      <c r="I63" s="3"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3" t="n"/>
      <c r="M63" s="4" t="n"/>
      <c r="N63" s="3" t="n"/>
      <c r="O63" s="2" t="n"/>
      <c r="P63" s="2" t="n"/>
      <c r="Q63" s="3" t="n"/>
      <c r="R63" s="4" t="n"/>
      <c r="S63" s="3" t="n"/>
      <c r="T63" s="3" t="n"/>
      <c r="U63" s="3" t="n"/>
      <c r="V63" s="6">
        <f>IF(OR(B63="",C63),"",CONCATENATE(B63,".",C63))</f>
        <v/>
      </c>
      <c r="W63">
        <f>UPPER(TRIM(H63))</f>
        <v/>
      </c>
      <c r="X63">
        <f>UPPER(TRIM(I63))</f>
        <v/>
      </c>
      <c r="Y63">
        <f>IF(V63&lt;&gt;"",IFERROR(INDEX(federal_program_name_lookup,MATCH(V63,aln_lookup,0)),""),"")</f>
        <v/>
      </c>
    </row>
    <row r="64">
      <c r="A64">
        <f>IF(B64&lt;&gt;"", "AWARD-"&amp;TEXT(ROW()-1,"0000"), "")</f>
        <v/>
      </c>
      <c r="B64" s="2" t="n"/>
      <c r="C64" s="2" t="n"/>
      <c r="D64" s="2" t="n"/>
      <c r="E64" s="3" t="n"/>
      <c r="F64" s="4" t="n"/>
      <c r="G64" s="3" t="n"/>
      <c r="H64" s="3" t="n"/>
      <c r="I64" s="3"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3" t="n"/>
      <c r="M64" s="4" t="n"/>
      <c r="N64" s="3" t="n"/>
      <c r="O64" s="2" t="n"/>
      <c r="P64" s="2" t="n"/>
      <c r="Q64" s="3" t="n"/>
      <c r="R64" s="4" t="n"/>
      <c r="S64" s="3" t="n"/>
      <c r="T64" s="3" t="n"/>
      <c r="U64" s="3" t="n"/>
      <c r="V64" s="6">
        <f>IF(OR(B64="",C64),"",CONCATENATE(B64,".",C64))</f>
        <v/>
      </c>
      <c r="W64">
        <f>UPPER(TRIM(H64))</f>
        <v/>
      </c>
      <c r="X64">
        <f>UPPER(TRIM(I64))</f>
        <v/>
      </c>
      <c r="Y64">
        <f>IF(V64&lt;&gt;"",IFERROR(INDEX(federal_program_name_lookup,MATCH(V64,aln_lookup,0)),""),"")</f>
        <v/>
      </c>
    </row>
    <row r="65">
      <c r="A65">
        <f>IF(B65&lt;&gt;"", "AWARD-"&amp;TEXT(ROW()-1,"0000"), "")</f>
        <v/>
      </c>
      <c r="B65" s="2" t="n"/>
      <c r="C65" s="2" t="n"/>
      <c r="D65" s="2" t="n"/>
      <c r="E65" s="3" t="n"/>
      <c r="F65" s="4" t="n"/>
      <c r="G65" s="3" t="n"/>
      <c r="H65" s="3" t="n"/>
      <c r="I65" s="3"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3" t="n"/>
      <c r="M65" s="4" t="n"/>
      <c r="N65" s="3" t="n"/>
      <c r="O65" s="2" t="n"/>
      <c r="P65" s="2" t="n"/>
      <c r="Q65" s="3" t="n"/>
      <c r="R65" s="4" t="n"/>
      <c r="S65" s="3" t="n"/>
      <c r="T65" s="3" t="n"/>
      <c r="U65" s="3" t="n"/>
      <c r="V65" s="6">
        <f>IF(OR(B65="",C65),"",CONCATENATE(B65,".",C65))</f>
        <v/>
      </c>
      <c r="W65">
        <f>UPPER(TRIM(H65))</f>
        <v/>
      </c>
      <c r="X65">
        <f>UPPER(TRIM(I65))</f>
        <v/>
      </c>
      <c r="Y65">
        <f>IF(V65&lt;&gt;"",IFERROR(INDEX(federal_program_name_lookup,MATCH(V65,aln_lookup,0)),""),"")</f>
        <v/>
      </c>
    </row>
    <row r="66">
      <c r="A66">
        <f>IF(B66&lt;&gt;"", "AWARD-"&amp;TEXT(ROW()-1,"0000"), "")</f>
        <v/>
      </c>
      <c r="B66" s="2" t="n"/>
      <c r="C66" s="2" t="n"/>
      <c r="D66" s="2" t="n"/>
      <c r="E66" s="3" t="n"/>
      <c r="F66" s="4" t="n"/>
      <c r="G66" s="3" t="n"/>
      <c r="H66" s="3" t="n"/>
      <c r="I66" s="3"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3" t="n"/>
      <c r="M66" s="4" t="n"/>
      <c r="N66" s="3" t="n"/>
      <c r="O66" s="2" t="n"/>
      <c r="P66" s="2" t="n"/>
      <c r="Q66" s="3" t="n"/>
      <c r="R66" s="4" t="n"/>
      <c r="S66" s="3" t="n"/>
      <c r="T66" s="3" t="n"/>
      <c r="U66" s="3" t="n"/>
      <c r="V66" s="6">
        <f>IF(OR(B66="",C66),"",CONCATENATE(B66,".",C66))</f>
        <v/>
      </c>
      <c r="W66">
        <f>UPPER(TRIM(H66))</f>
        <v/>
      </c>
      <c r="X66">
        <f>UPPER(TRIM(I66))</f>
        <v/>
      </c>
      <c r="Y66">
        <f>IF(V66&lt;&gt;"",IFERROR(INDEX(federal_program_name_lookup,MATCH(V66,aln_lookup,0)),""),"")</f>
        <v/>
      </c>
    </row>
    <row r="67">
      <c r="A67">
        <f>IF(B67&lt;&gt;"", "AWARD-"&amp;TEXT(ROW()-1,"0000"), "")</f>
        <v/>
      </c>
      <c r="B67" s="2" t="n"/>
      <c r="C67" s="2" t="n"/>
      <c r="D67" s="2" t="n"/>
      <c r="E67" s="3" t="n"/>
      <c r="F67" s="4" t="n"/>
      <c r="G67" s="3" t="n"/>
      <c r="H67" s="3" t="n"/>
      <c r="I67" s="3"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3" t="n"/>
      <c r="M67" s="4" t="n"/>
      <c r="N67" s="3" t="n"/>
      <c r="O67" s="2" t="n"/>
      <c r="P67" s="2" t="n"/>
      <c r="Q67" s="3" t="n"/>
      <c r="R67" s="4" t="n"/>
      <c r="S67" s="3" t="n"/>
      <c r="T67" s="3" t="n"/>
      <c r="U67" s="3" t="n"/>
      <c r="V67" s="6">
        <f>IF(OR(B67="",C67),"",CONCATENATE(B67,".",C67))</f>
        <v/>
      </c>
      <c r="W67">
        <f>UPPER(TRIM(H67))</f>
        <v/>
      </c>
      <c r="X67">
        <f>UPPER(TRIM(I67))</f>
        <v/>
      </c>
      <c r="Y67">
        <f>IF(V67&lt;&gt;"",IFERROR(INDEX(federal_program_name_lookup,MATCH(V67,aln_lookup,0)),""),"")</f>
        <v/>
      </c>
    </row>
    <row r="68">
      <c r="A68">
        <f>IF(B68&lt;&gt;"", "AWARD-"&amp;TEXT(ROW()-1,"0000"), "")</f>
        <v/>
      </c>
      <c r="B68" s="2" t="n"/>
      <c r="C68" s="2" t="n"/>
      <c r="D68" s="2" t="n"/>
      <c r="E68" s="3" t="n"/>
      <c r="F68" s="4" t="n"/>
      <c r="G68" s="3" t="n"/>
      <c r="H68" s="3" t="n"/>
      <c r="I68" s="3"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3" t="n"/>
      <c r="M68" s="4" t="n"/>
      <c r="N68" s="3" t="n"/>
      <c r="O68" s="2" t="n"/>
      <c r="P68" s="2" t="n"/>
      <c r="Q68" s="3" t="n"/>
      <c r="R68" s="4" t="n"/>
      <c r="S68" s="3" t="n"/>
      <c r="T68" s="3" t="n"/>
      <c r="U68" s="3" t="n"/>
      <c r="V68" s="6">
        <f>IF(OR(B68="",C68),"",CONCATENATE(B68,".",C68))</f>
        <v/>
      </c>
      <c r="W68">
        <f>UPPER(TRIM(H68))</f>
        <v/>
      </c>
      <c r="X68">
        <f>UPPER(TRIM(I68))</f>
        <v/>
      </c>
      <c r="Y68">
        <f>IF(V68&lt;&gt;"",IFERROR(INDEX(federal_program_name_lookup,MATCH(V68,aln_lookup,0)),""),"")</f>
        <v/>
      </c>
    </row>
    <row r="69">
      <c r="A69">
        <f>IF(B69&lt;&gt;"", "AWARD-"&amp;TEXT(ROW()-1,"0000"), "")</f>
        <v/>
      </c>
      <c r="B69" s="2" t="n"/>
      <c r="C69" s="2" t="n"/>
      <c r="D69" s="2" t="n"/>
      <c r="E69" s="3" t="n"/>
      <c r="F69" s="4" t="n"/>
      <c r="G69" s="3" t="n"/>
      <c r="H69" s="3" t="n"/>
      <c r="I69" s="3"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3" t="n"/>
      <c r="M69" s="4" t="n"/>
      <c r="N69" s="3" t="n"/>
      <c r="O69" s="2" t="n"/>
      <c r="P69" s="2" t="n"/>
      <c r="Q69" s="3" t="n"/>
      <c r="R69" s="4" t="n"/>
      <c r="S69" s="3" t="n"/>
      <c r="T69" s="3" t="n"/>
      <c r="U69" s="3" t="n"/>
      <c r="V69" s="6">
        <f>IF(OR(B69="",C69),"",CONCATENATE(B69,".",C69))</f>
        <v/>
      </c>
      <c r="W69">
        <f>UPPER(TRIM(H69))</f>
        <v/>
      </c>
      <c r="X69">
        <f>UPPER(TRIM(I69))</f>
        <v/>
      </c>
      <c r="Y69">
        <f>IF(V69&lt;&gt;"",IFERROR(INDEX(federal_program_name_lookup,MATCH(V69,aln_lookup,0)),""),"")</f>
        <v/>
      </c>
    </row>
    <row r="70">
      <c r="A70">
        <f>IF(B70&lt;&gt;"", "AWARD-"&amp;TEXT(ROW()-1,"0000"), "")</f>
        <v/>
      </c>
      <c r="B70" s="2" t="n"/>
      <c r="C70" s="2" t="n"/>
      <c r="D70" s="2" t="n"/>
      <c r="E70" s="3" t="n"/>
      <c r="F70" s="4" t="n"/>
      <c r="G70" s="3" t="n"/>
      <c r="H70" s="3" t="n"/>
      <c r="I70" s="3"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3" t="n"/>
      <c r="M70" s="4" t="n"/>
      <c r="N70" s="3" t="n"/>
      <c r="O70" s="2" t="n"/>
      <c r="P70" s="2" t="n"/>
      <c r="Q70" s="3" t="n"/>
      <c r="R70" s="4" t="n"/>
      <c r="S70" s="3" t="n"/>
      <c r="T70" s="3" t="n"/>
      <c r="U70" s="3" t="n"/>
      <c r="V70" s="6">
        <f>IF(OR(B70="",C70),"",CONCATENATE(B70,".",C70))</f>
        <v/>
      </c>
      <c r="W70">
        <f>UPPER(TRIM(H70))</f>
        <v/>
      </c>
      <c r="X70">
        <f>UPPER(TRIM(I70))</f>
        <v/>
      </c>
      <c r="Y70">
        <f>IF(V70&lt;&gt;"",IFERROR(INDEX(federal_program_name_lookup,MATCH(V70,aln_lookup,0)),""),"")</f>
        <v/>
      </c>
    </row>
    <row r="71">
      <c r="A71">
        <f>IF(B71&lt;&gt;"", "AWARD-"&amp;TEXT(ROW()-1,"0000"), "")</f>
        <v/>
      </c>
      <c r="B71" s="2" t="n"/>
      <c r="C71" s="2" t="n"/>
      <c r="D71" s="2" t="n"/>
      <c r="E71" s="3" t="n"/>
      <c r="F71" s="4" t="n"/>
      <c r="G71" s="3" t="n"/>
      <c r="H71" s="3" t="n"/>
      <c r="I71" s="3"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3" t="n"/>
      <c r="M71" s="4" t="n"/>
      <c r="N71" s="3" t="n"/>
      <c r="O71" s="2" t="n"/>
      <c r="P71" s="2" t="n"/>
      <c r="Q71" s="3" t="n"/>
      <c r="R71" s="4" t="n"/>
      <c r="S71" s="3" t="n"/>
      <c r="T71" s="3" t="n"/>
      <c r="U71" s="3" t="n"/>
      <c r="V71" s="6">
        <f>IF(OR(B71="",C71),"",CONCATENATE(B71,".",C71))</f>
        <v/>
      </c>
      <c r="W71">
        <f>UPPER(TRIM(H71))</f>
        <v/>
      </c>
      <c r="X71">
        <f>UPPER(TRIM(I71))</f>
        <v/>
      </c>
      <c r="Y71">
        <f>IF(V71&lt;&gt;"",IFERROR(INDEX(federal_program_name_lookup,MATCH(V71,aln_lookup,0)),""),"")</f>
        <v/>
      </c>
    </row>
    <row r="72">
      <c r="A72">
        <f>IF(B72&lt;&gt;"", "AWARD-"&amp;TEXT(ROW()-1,"0000"), "")</f>
        <v/>
      </c>
      <c r="B72" s="2" t="n"/>
      <c r="C72" s="2" t="n"/>
      <c r="D72" s="2" t="n"/>
      <c r="E72" s="3" t="n"/>
      <c r="F72" s="4" t="n"/>
      <c r="G72" s="3" t="n"/>
      <c r="H72" s="3" t="n"/>
      <c r="I72" s="3"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3" t="n"/>
      <c r="M72" s="4" t="n"/>
      <c r="N72" s="3" t="n"/>
      <c r="O72" s="2" t="n"/>
      <c r="P72" s="2" t="n"/>
      <c r="Q72" s="3" t="n"/>
      <c r="R72" s="4" t="n"/>
      <c r="S72" s="3" t="n"/>
      <c r="T72" s="3" t="n"/>
      <c r="U72" s="3" t="n"/>
      <c r="V72" s="6">
        <f>IF(OR(B72="",C72),"",CONCATENATE(B72,".",C72))</f>
        <v/>
      </c>
      <c r="W72">
        <f>UPPER(TRIM(H72))</f>
        <v/>
      </c>
      <c r="X72">
        <f>UPPER(TRIM(I72))</f>
        <v/>
      </c>
      <c r="Y72">
        <f>IF(V72&lt;&gt;"",IFERROR(INDEX(federal_program_name_lookup,MATCH(V72,aln_lookup,0)),""),"")</f>
        <v/>
      </c>
    </row>
    <row r="73">
      <c r="A73">
        <f>IF(B73&lt;&gt;"", "AWARD-"&amp;TEXT(ROW()-1,"0000"), "")</f>
        <v/>
      </c>
      <c r="B73" s="2" t="n"/>
      <c r="C73" s="2" t="n"/>
      <c r="D73" s="2" t="n"/>
      <c r="E73" s="3" t="n"/>
      <c r="F73" s="4" t="n"/>
      <c r="G73" s="3" t="n"/>
      <c r="H73" s="3" t="n"/>
      <c r="I73" s="3"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3" t="n"/>
      <c r="M73" s="4" t="n"/>
      <c r="N73" s="3" t="n"/>
      <c r="O73" s="2" t="n"/>
      <c r="P73" s="2" t="n"/>
      <c r="Q73" s="3" t="n"/>
      <c r="R73" s="4" t="n"/>
      <c r="S73" s="3" t="n"/>
      <c r="T73" s="3" t="n"/>
      <c r="U73" s="3" t="n"/>
      <c r="V73" s="6">
        <f>IF(OR(B73="",C73),"",CONCATENATE(B73,".",C73))</f>
        <v/>
      </c>
      <c r="W73">
        <f>UPPER(TRIM(H73))</f>
        <v/>
      </c>
      <c r="X73">
        <f>UPPER(TRIM(I73))</f>
        <v/>
      </c>
      <c r="Y73">
        <f>IF(V73&lt;&gt;"",IFERROR(INDEX(federal_program_name_lookup,MATCH(V73,aln_lookup,0)),""),"")</f>
        <v/>
      </c>
    </row>
    <row r="74">
      <c r="A74">
        <f>IF(B74&lt;&gt;"", "AWARD-"&amp;TEXT(ROW()-1,"0000"), "")</f>
        <v/>
      </c>
      <c r="B74" s="2" t="n"/>
      <c r="C74" s="2" t="n"/>
      <c r="D74" s="2" t="n"/>
      <c r="E74" s="3" t="n"/>
      <c r="F74" s="4" t="n"/>
      <c r="G74" s="3" t="n"/>
      <c r="H74" s="3" t="n"/>
      <c r="I74" s="3"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3" t="n"/>
      <c r="M74" s="4" t="n"/>
      <c r="N74" s="3" t="n"/>
      <c r="O74" s="2" t="n"/>
      <c r="P74" s="2" t="n"/>
      <c r="Q74" s="3" t="n"/>
      <c r="R74" s="4" t="n"/>
      <c r="S74" s="3" t="n"/>
      <c r="T74" s="3" t="n"/>
      <c r="U74" s="3" t="n"/>
      <c r="V74" s="6">
        <f>IF(OR(B74="",C74),"",CONCATENATE(B74,".",C74))</f>
        <v/>
      </c>
      <c r="W74">
        <f>UPPER(TRIM(H74))</f>
        <v/>
      </c>
      <c r="X74">
        <f>UPPER(TRIM(I74))</f>
        <v/>
      </c>
      <c r="Y74">
        <f>IF(V74&lt;&gt;"",IFERROR(INDEX(federal_program_name_lookup,MATCH(V74,aln_lookup,0)),""),"")</f>
        <v/>
      </c>
    </row>
    <row r="75">
      <c r="A75">
        <f>IF(B75&lt;&gt;"", "AWARD-"&amp;TEXT(ROW()-1,"0000"), "")</f>
        <v/>
      </c>
      <c r="B75" s="2" t="n"/>
      <c r="C75" s="2" t="n"/>
      <c r="D75" s="2" t="n"/>
      <c r="E75" s="3" t="n"/>
      <c r="F75" s="4" t="n"/>
      <c r="G75" s="3" t="n"/>
      <c r="H75" s="3" t="n"/>
      <c r="I75" s="3"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3" t="n"/>
      <c r="M75" s="4" t="n"/>
      <c r="N75" s="3" t="n"/>
      <c r="O75" s="2" t="n"/>
      <c r="P75" s="2" t="n"/>
      <c r="Q75" s="3" t="n"/>
      <c r="R75" s="4" t="n"/>
      <c r="S75" s="3" t="n"/>
      <c r="T75" s="3" t="n"/>
      <c r="U75" s="3" t="n"/>
      <c r="V75" s="6">
        <f>IF(OR(B75="",C75),"",CONCATENATE(B75,".",C75))</f>
        <v/>
      </c>
      <c r="W75">
        <f>UPPER(TRIM(H75))</f>
        <v/>
      </c>
      <c r="X75">
        <f>UPPER(TRIM(I75))</f>
        <v/>
      </c>
      <c r="Y75">
        <f>IF(V75&lt;&gt;"",IFERROR(INDEX(federal_program_name_lookup,MATCH(V75,aln_lookup,0)),""),"")</f>
        <v/>
      </c>
    </row>
    <row r="76">
      <c r="A76">
        <f>IF(B76&lt;&gt;"", "AWARD-"&amp;TEXT(ROW()-1,"0000"), "")</f>
        <v/>
      </c>
      <c r="B76" s="2" t="n"/>
      <c r="C76" s="2" t="n"/>
      <c r="D76" s="2" t="n"/>
      <c r="E76" s="3" t="n"/>
      <c r="F76" s="4" t="n"/>
      <c r="G76" s="3" t="n"/>
      <c r="H76" s="3" t="n"/>
      <c r="I76" s="3"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3" t="n"/>
      <c r="M76" s="4" t="n"/>
      <c r="N76" s="3" t="n"/>
      <c r="O76" s="2" t="n"/>
      <c r="P76" s="2" t="n"/>
      <c r="Q76" s="3" t="n"/>
      <c r="R76" s="4" t="n"/>
      <c r="S76" s="3" t="n"/>
      <c r="T76" s="3" t="n"/>
      <c r="U76" s="3" t="n"/>
      <c r="V76" s="6">
        <f>IF(OR(B76="",C76),"",CONCATENATE(B76,".",C76))</f>
        <v/>
      </c>
      <c r="W76">
        <f>UPPER(TRIM(H76))</f>
        <v/>
      </c>
      <c r="X76">
        <f>UPPER(TRIM(I76))</f>
        <v/>
      </c>
      <c r="Y76">
        <f>IF(V76&lt;&gt;"",IFERROR(INDEX(federal_program_name_lookup,MATCH(V76,aln_lookup,0)),""),"")</f>
        <v/>
      </c>
    </row>
    <row r="77">
      <c r="A77">
        <f>IF(B77&lt;&gt;"", "AWARD-"&amp;TEXT(ROW()-1,"0000"), "")</f>
        <v/>
      </c>
      <c r="B77" s="2" t="n"/>
      <c r="C77" s="2" t="n"/>
      <c r="D77" s="2" t="n"/>
      <c r="E77" s="3" t="n"/>
      <c r="F77" s="4" t="n"/>
      <c r="G77" s="3" t="n"/>
      <c r="H77" s="3" t="n"/>
      <c r="I77" s="3"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3" t="n"/>
      <c r="M77" s="4" t="n"/>
      <c r="N77" s="3" t="n"/>
      <c r="O77" s="2" t="n"/>
      <c r="P77" s="2" t="n"/>
      <c r="Q77" s="3" t="n"/>
      <c r="R77" s="4" t="n"/>
      <c r="S77" s="3" t="n"/>
      <c r="T77" s="3" t="n"/>
      <c r="U77" s="3" t="n"/>
      <c r="V77" s="6">
        <f>IF(OR(B77="",C77),"",CONCATENATE(B77,".",C77))</f>
        <v/>
      </c>
      <c r="W77">
        <f>UPPER(TRIM(H77))</f>
        <v/>
      </c>
      <c r="X77">
        <f>UPPER(TRIM(I77))</f>
        <v/>
      </c>
      <c r="Y77">
        <f>IF(V77&lt;&gt;"",IFERROR(INDEX(federal_program_name_lookup,MATCH(V77,aln_lookup,0)),""),"")</f>
        <v/>
      </c>
    </row>
    <row r="78">
      <c r="A78">
        <f>IF(B78&lt;&gt;"", "AWARD-"&amp;TEXT(ROW()-1,"0000"), "")</f>
        <v/>
      </c>
      <c r="B78" s="2" t="n"/>
      <c r="C78" s="2" t="n"/>
      <c r="D78" s="2" t="n"/>
      <c r="E78" s="3" t="n"/>
      <c r="F78" s="4" t="n"/>
      <c r="G78" s="3" t="n"/>
      <c r="H78" s="3" t="n"/>
      <c r="I78" s="3"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3" t="n"/>
      <c r="M78" s="4" t="n"/>
      <c r="N78" s="3" t="n"/>
      <c r="O78" s="2" t="n"/>
      <c r="P78" s="2" t="n"/>
      <c r="Q78" s="3" t="n"/>
      <c r="R78" s="4" t="n"/>
      <c r="S78" s="3" t="n"/>
      <c r="T78" s="3" t="n"/>
      <c r="U78" s="3" t="n"/>
      <c r="V78" s="6">
        <f>IF(OR(B78="",C78),"",CONCATENATE(B78,".",C78))</f>
        <v/>
      </c>
      <c r="W78">
        <f>UPPER(TRIM(H78))</f>
        <v/>
      </c>
      <c r="X78">
        <f>UPPER(TRIM(I78))</f>
        <v/>
      </c>
      <c r="Y78">
        <f>IF(V78&lt;&gt;"",IFERROR(INDEX(federal_program_name_lookup,MATCH(V78,aln_lookup,0)),""),"")</f>
        <v/>
      </c>
    </row>
    <row r="79">
      <c r="A79">
        <f>IF(B79&lt;&gt;"", "AWARD-"&amp;TEXT(ROW()-1,"0000"), "")</f>
        <v/>
      </c>
      <c r="B79" s="2" t="n"/>
      <c r="C79" s="2" t="n"/>
      <c r="D79" s="2" t="n"/>
      <c r="E79" s="3" t="n"/>
      <c r="F79" s="4" t="n"/>
      <c r="G79" s="3" t="n"/>
      <c r="H79" s="3" t="n"/>
      <c r="I79" s="3"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3" t="n"/>
      <c r="M79" s="4" t="n"/>
      <c r="N79" s="3" t="n"/>
      <c r="O79" s="2" t="n"/>
      <c r="P79" s="2" t="n"/>
      <c r="Q79" s="3" t="n"/>
      <c r="R79" s="4" t="n"/>
      <c r="S79" s="3" t="n"/>
      <c r="T79" s="3" t="n"/>
      <c r="U79" s="3" t="n"/>
      <c r="V79" s="6">
        <f>IF(OR(B79="",C79),"",CONCATENATE(B79,".",C79))</f>
        <v/>
      </c>
      <c r="W79">
        <f>UPPER(TRIM(H79))</f>
        <v/>
      </c>
      <c r="X79">
        <f>UPPER(TRIM(I79))</f>
        <v/>
      </c>
      <c r="Y79">
        <f>IF(V79&lt;&gt;"",IFERROR(INDEX(federal_program_name_lookup,MATCH(V79,aln_lookup,0)),""),"")</f>
        <v/>
      </c>
    </row>
    <row r="80">
      <c r="A80">
        <f>IF(B80&lt;&gt;"", "AWARD-"&amp;TEXT(ROW()-1,"0000"), "")</f>
        <v/>
      </c>
      <c r="B80" s="2" t="n"/>
      <c r="C80" s="2" t="n"/>
      <c r="D80" s="2" t="n"/>
      <c r="E80" s="3" t="n"/>
      <c r="F80" s="4" t="n"/>
      <c r="G80" s="3" t="n"/>
      <c r="H80" s="3" t="n"/>
      <c r="I80" s="3"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3" t="n"/>
      <c r="M80" s="4" t="n"/>
      <c r="N80" s="3" t="n"/>
      <c r="O80" s="2" t="n"/>
      <c r="P80" s="2" t="n"/>
      <c r="Q80" s="3" t="n"/>
      <c r="R80" s="4" t="n"/>
      <c r="S80" s="3" t="n"/>
      <c r="T80" s="3" t="n"/>
      <c r="U80" s="3" t="n"/>
      <c r="V80" s="6">
        <f>IF(OR(B80="",C80),"",CONCATENATE(B80,".",C80))</f>
        <v/>
      </c>
      <c r="W80">
        <f>UPPER(TRIM(H80))</f>
        <v/>
      </c>
      <c r="X80">
        <f>UPPER(TRIM(I80))</f>
        <v/>
      </c>
      <c r="Y80">
        <f>IF(V80&lt;&gt;"",IFERROR(INDEX(federal_program_name_lookup,MATCH(V80,aln_lookup,0)),""),"")</f>
        <v/>
      </c>
    </row>
    <row r="81">
      <c r="A81">
        <f>IF(B81&lt;&gt;"", "AWARD-"&amp;TEXT(ROW()-1,"0000"), "")</f>
        <v/>
      </c>
      <c r="B81" s="2" t="n"/>
      <c r="C81" s="2" t="n"/>
      <c r="D81" s="2" t="n"/>
      <c r="E81" s="3" t="n"/>
      <c r="F81" s="4" t="n"/>
      <c r="G81" s="3" t="n"/>
      <c r="H81" s="3" t="n"/>
      <c r="I81" s="3"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3" t="n"/>
      <c r="M81" s="4" t="n"/>
      <c r="N81" s="3" t="n"/>
      <c r="O81" s="2" t="n"/>
      <c r="P81" s="2" t="n"/>
      <c r="Q81" s="3" t="n"/>
      <c r="R81" s="4" t="n"/>
      <c r="S81" s="3" t="n"/>
      <c r="T81" s="3" t="n"/>
      <c r="U81" s="3" t="n"/>
      <c r="V81" s="6">
        <f>IF(OR(B81="",C81),"",CONCATENATE(B81,".",C81))</f>
        <v/>
      </c>
      <c r="W81">
        <f>UPPER(TRIM(H81))</f>
        <v/>
      </c>
      <c r="X81">
        <f>UPPER(TRIM(I81))</f>
        <v/>
      </c>
      <c r="Y81">
        <f>IF(V81&lt;&gt;"",IFERROR(INDEX(federal_program_name_lookup,MATCH(V81,aln_lookup,0)),""),"")</f>
        <v/>
      </c>
    </row>
    <row r="82">
      <c r="A82">
        <f>IF(B82&lt;&gt;"", "AWARD-"&amp;TEXT(ROW()-1,"0000"), "")</f>
        <v/>
      </c>
      <c r="B82" s="2" t="n"/>
      <c r="C82" s="2" t="n"/>
      <c r="D82" s="2" t="n"/>
      <c r="E82" s="3" t="n"/>
      <c r="F82" s="4" t="n"/>
      <c r="G82" s="3" t="n"/>
      <c r="H82" s="3" t="n"/>
      <c r="I82" s="3"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3" t="n"/>
      <c r="M82" s="4" t="n"/>
      <c r="N82" s="3" t="n"/>
      <c r="O82" s="2" t="n"/>
      <c r="P82" s="2" t="n"/>
      <c r="Q82" s="3" t="n"/>
      <c r="R82" s="4" t="n"/>
      <c r="S82" s="3" t="n"/>
      <c r="T82" s="3" t="n"/>
      <c r="U82" s="3" t="n"/>
      <c r="V82" s="6">
        <f>IF(OR(B82="",C82),"",CONCATENATE(B82,".",C82))</f>
        <v/>
      </c>
      <c r="W82">
        <f>UPPER(TRIM(H82))</f>
        <v/>
      </c>
      <c r="X82">
        <f>UPPER(TRIM(I82))</f>
        <v/>
      </c>
      <c r="Y82">
        <f>IF(V82&lt;&gt;"",IFERROR(INDEX(federal_program_name_lookup,MATCH(V82,aln_lookup,0)),""),"")</f>
        <v/>
      </c>
    </row>
    <row r="83">
      <c r="A83">
        <f>IF(B83&lt;&gt;"", "AWARD-"&amp;TEXT(ROW()-1,"0000"), "")</f>
        <v/>
      </c>
      <c r="B83" s="2" t="n"/>
      <c r="C83" s="2" t="n"/>
      <c r="D83" s="2" t="n"/>
      <c r="E83" s="3" t="n"/>
      <c r="F83" s="4" t="n"/>
      <c r="G83" s="3" t="n"/>
      <c r="H83" s="3" t="n"/>
      <c r="I83" s="3"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3" t="n"/>
      <c r="M83" s="4" t="n"/>
      <c r="N83" s="3" t="n"/>
      <c r="O83" s="2" t="n"/>
      <c r="P83" s="2" t="n"/>
      <c r="Q83" s="3" t="n"/>
      <c r="R83" s="4" t="n"/>
      <c r="S83" s="3" t="n"/>
      <c r="T83" s="3" t="n"/>
      <c r="U83" s="3" t="n"/>
      <c r="V83" s="6">
        <f>IF(OR(B83="",C83),"",CONCATENATE(B83,".",C83))</f>
        <v/>
      </c>
      <c r="W83">
        <f>UPPER(TRIM(H83))</f>
        <v/>
      </c>
      <c r="X83">
        <f>UPPER(TRIM(I83))</f>
        <v/>
      </c>
      <c r="Y83">
        <f>IF(V83&lt;&gt;"",IFERROR(INDEX(federal_program_name_lookup,MATCH(V83,aln_lookup,0)),""),"")</f>
        <v/>
      </c>
    </row>
    <row r="84">
      <c r="A84">
        <f>IF(B84&lt;&gt;"", "AWARD-"&amp;TEXT(ROW()-1,"0000"), "")</f>
        <v/>
      </c>
      <c r="B84" s="2" t="n"/>
      <c r="C84" s="2" t="n"/>
      <c r="D84" s="2" t="n"/>
      <c r="E84" s="3" t="n"/>
      <c r="F84" s="4" t="n"/>
      <c r="G84" s="3" t="n"/>
      <c r="H84" s="3" t="n"/>
      <c r="I84" s="3"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3" t="n"/>
      <c r="M84" s="4" t="n"/>
      <c r="N84" s="3" t="n"/>
      <c r="O84" s="2" t="n"/>
      <c r="P84" s="2" t="n"/>
      <c r="Q84" s="3" t="n"/>
      <c r="R84" s="4" t="n"/>
      <c r="S84" s="3" t="n"/>
      <c r="T84" s="3" t="n"/>
      <c r="U84" s="3" t="n"/>
      <c r="V84" s="6">
        <f>IF(OR(B84="",C84),"",CONCATENATE(B84,".",C84))</f>
        <v/>
      </c>
      <c r="W84">
        <f>UPPER(TRIM(H84))</f>
        <v/>
      </c>
      <c r="X84">
        <f>UPPER(TRIM(I84))</f>
        <v/>
      </c>
      <c r="Y84">
        <f>IF(V84&lt;&gt;"",IFERROR(INDEX(federal_program_name_lookup,MATCH(V84,aln_lookup,0)),""),"")</f>
        <v/>
      </c>
    </row>
    <row r="85">
      <c r="A85">
        <f>IF(B85&lt;&gt;"", "AWARD-"&amp;TEXT(ROW()-1,"0000"), "")</f>
        <v/>
      </c>
      <c r="B85" s="2" t="n"/>
      <c r="C85" s="2" t="n"/>
      <c r="D85" s="2" t="n"/>
      <c r="E85" s="3" t="n"/>
      <c r="F85" s="4" t="n"/>
      <c r="G85" s="3" t="n"/>
      <c r="H85" s="3" t="n"/>
      <c r="I85" s="3"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3" t="n"/>
      <c r="M85" s="4" t="n"/>
      <c r="N85" s="3" t="n"/>
      <c r="O85" s="2" t="n"/>
      <c r="P85" s="2" t="n"/>
      <c r="Q85" s="3" t="n"/>
      <c r="R85" s="4" t="n"/>
      <c r="S85" s="3" t="n"/>
      <c r="T85" s="3" t="n"/>
      <c r="U85" s="3" t="n"/>
      <c r="V85" s="6">
        <f>IF(OR(B85="",C85),"",CONCATENATE(B85,".",C85))</f>
        <v/>
      </c>
      <c r="W85">
        <f>UPPER(TRIM(H85))</f>
        <v/>
      </c>
      <c r="X85">
        <f>UPPER(TRIM(I85))</f>
        <v/>
      </c>
      <c r="Y85">
        <f>IF(V85&lt;&gt;"",IFERROR(INDEX(federal_program_name_lookup,MATCH(V85,aln_lookup,0)),""),"")</f>
        <v/>
      </c>
    </row>
    <row r="86">
      <c r="A86">
        <f>IF(B86&lt;&gt;"", "AWARD-"&amp;TEXT(ROW()-1,"0000"), "")</f>
        <v/>
      </c>
      <c r="B86" s="2" t="n"/>
      <c r="C86" s="2" t="n"/>
      <c r="D86" s="2" t="n"/>
      <c r="E86" s="3" t="n"/>
      <c r="F86" s="4" t="n"/>
      <c r="G86" s="3" t="n"/>
      <c r="H86" s="3" t="n"/>
      <c r="I86" s="3"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3" t="n"/>
      <c r="M86" s="4" t="n"/>
      <c r="N86" s="3" t="n"/>
      <c r="O86" s="2" t="n"/>
      <c r="P86" s="2" t="n"/>
      <c r="Q86" s="3" t="n"/>
      <c r="R86" s="4" t="n"/>
      <c r="S86" s="3" t="n"/>
      <c r="T86" s="3" t="n"/>
      <c r="U86" s="3" t="n"/>
      <c r="V86" s="6">
        <f>IF(OR(B86="",C86),"",CONCATENATE(B86,".",C86))</f>
        <v/>
      </c>
      <c r="W86">
        <f>UPPER(TRIM(H86))</f>
        <v/>
      </c>
      <c r="X86">
        <f>UPPER(TRIM(I86))</f>
        <v/>
      </c>
      <c r="Y86">
        <f>IF(V86&lt;&gt;"",IFERROR(INDEX(federal_program_name_lookup,MATCH(V86,aln_lookup,0)),""),"")</f>
        <v/>
      </c>
    </row>
    <row r="87">
      <c r="A87">
        <f>IF(B87&lt;&gt;"", "AWARD-"&amp;TEXT(ROW()-1,"0000"), "")</f>
        <v/>
      </c>
      <c r="B87" s="2" t="n"/>
      <c r="C87" s="2" t="n"/>
      <c r="D87" s="2" t="n"/>
      <c r="E87" s="3" t="n"/>
      <c r="F87" s="4" t="n"/>
      <c r="G87" s="3" t="n"/>
      <c r="H87" s="3" t="n"/>
      <c r="I87" s="3"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3" t="n"/>
      <c r="M87" s="4" t="n"/>
      <c r="N87" s="3" t="n"/>
      <c r="O87" s="2" t="n"/>
      <c r="P87" s="2" t="n"/>
      <c r="Q87" s="3" t="n"/>
      <c r="R87" s="4" t="n"/>
      <c r="S87" s="3" t="n"/>
      <c r="T87" s="3" t="n"/>
      <c r="U87" s="3" t="n"/>
      <c r="V87" s="6">
        <f>IF(OR(B87="",C87),"",CONCATENATE(B87,".",C87))</f>
        <v/>
      </c>
      <c r="W87">
        <f>UPPER(TRIM(H87))</f>
        <v/>
      </c>
      <c r="X87">
        <f>UPPER(TRIM(I87))</f>
        <v/>
      </c>
      <c r="Y87">
        <f>IF(V87&lt;&gt;"",IFERROR(INDEX(federal_program_name_lookup,MATCH(V87,aln_lookup,0)),""),"")</f>
        <v/>
      </c>
    </row>
    <row r="88">
      <c r="A88">
        <f>IF(B88&lt;&gt;"", "AWARD-"&amp;TEXT(ROW()-1,"0000"), "")</f>
        <v/>
      </c>
      <c r="B88" s="2" t="n"/>
      <c r="C88" s="2" t="n"/>
      <c r="D88" s="2" t="n"/>
      <c r="E88" s="3" t="n"/>
      <c r="F88" s="4" t="n"/>
      <c r="G88" s="3" t="n"/>
      <c r="H88" s="3" t="n"/>
      <c r="I88" s="3"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3" t="n"/>
      <c r="M88" s="4" t="n"/>
      <c r="N88" s="3" t="n"/>
      <c r="O88" s="2" t="n"/>
      <c r="P88" s="2" t="n"/>
      <c r="Q88" s="3" t="n"/>
      <c r="R88" s="4" t="n"/>
      <c r="S88" s="3" t="n"/>
      <c r="T88" s="3" t="n"/>
      <c r="U88" s="3" t="n"/>
      <c r="V88" s="6">
        <f>IF(OR(B88="",C88),"",CONCATENATE(B88,".",C88))</f>
        <v/>
      </c>
      <c r="W88">
        <f>UPPER(TRIM(H88))</f>
        <v/>
      </c>
      <c r="X88">
        <f>UPPER(TRIM(I88))</f>
        <v/>
      </c>
      <c r="Y88">
        <f>IF(V88&lt;&gt;"",IFERROR(INDEX(federal_program_name_lookup,MATCH(V88,aln_lookup,0)),""),"")</f>
        <v/>
      </c>
    </row>
    <row r="89">
      <c r="A89">
        <f>IF(B89&lt;&gt;"", "AWARD-"&amp;TEXT(ROW()-1,"0000"), "")</f>
        <v/>
      </c>
      <c r="B89" s="2" t="n"/>
      <c r="C89" s="2" t="n"/>
      <c r="D89" s="2" t="n"/>
      <c r="E89" s="3" t="n"/>
      <c r="F89" s="4" t="n"/>
      <c r="G89" s="3" t="n"/>
      <c r="H89" s="3" t="n"/>
      <c r="I89" s="3"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3" t="n"/>
      <c r="M89" s="4" t="n"/>
      <c r="N89" s="3" t="n"/>
      <c r="O89" s="2" t="n"/>
      <c r="P89" s="2" t="n"/>
      <c r="Q89" s="3" t="n"/>
      <c r="R89" s="4" t="n"/>
      <c r="S89" s="3" t="n"/>
      <c r="T89" s="3" t="n"/>
      <c r="U89" s="3" t="n"/>
      <c r="V89" s="6">
        <f>IF(OR(B89="",C89),"",CONCATENATE(B89,".",C89))</f>
        <v/>
      </c>
      <c r="W89">
        <f>UPPER(TRIM(H89))</f>
        <v/>
      </c>
      <c r="X89">
        <f>UPPER(TRIM(I89))</f>
        <v/>
      </c>
      <c r="Y89">
        <f>IF(V89&lt;&gt;"",IFERROR(INDEX(federal_program_name_lookup,MATCH(V89,aln_lookup,0)),""),"")</f>
        <v/>
      </c>
    </row>
    <row r="90">
      <c r="A90">
        <f>IF(B90&lt;&gt;"", "AWARD-"&amp;TEXT(ROW()-1,"0000"), "")</f>
        <v/>
      </c>
      <c r="B90" s="2" t="n"/>
      <c r="C90" s="2" t="n"/>
      <c r="D90" s="2" t="n"/>
      <c r="E90" s="3" t="n"/>
      <c r="F90" s="4" t="n"/>
      <c r="G90" s="3" t="n"/>
      <c r="H90" s="3" t="n"/>
      <c r="I90" s="3"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3" t="n"/>
      <c r="M90" s="4" t="n"/>
      <c r="N90" s="3" t="n"/>
      <c r="O90" s="2" t="n"/>
      <c r="P90" s="2" t="n"/>
      <c r="Q90" s="3" t="n"/>
      <c r="R90" s="4" t="n"/>
      <c r="S90" s="3" t="n"/>
      <c r="T90" s="3" t="n"/>
      <c r="U90" s="3" t="n"/>
      <c r="V90" s="6">
        <f>IF(OR(B90="",C90),"",CONCATENATE(B90,".",C90))</f>
        <v/>
      </c>
      <c r="W90">
        <f>UPPER(TRIM(H90))</f>
        <v/>
      </c>
      <c r="X90">
        <f>UPPER(TRIM(I90))</f>
        <v/>
      </c>
      <c r="Y90">
        <f>IF(V90&lt;&gt;"",IFERROR(INDEX(federal_program_name_lookup,MATCH(V90,aln_lookup,0)),""),"")</f>
        <v/>
      </c>
    </row>
    <row r="91">
      <c r="A91">
        <f>IF(B91&lt;&gt;"", "AWARD-"&amp;TEXT(ROW()-1,"0000"), "")</f>
        <v/>
      </c>
      <c r="B91" s="2" t="n"/>
      <c r="C91" s="2" t="n"/>
      <c r="D91" s="2" t="n"/>
      <c r="E91" s="3" t="n"/>
      <c r="F91" s="4" t="n"/>
      <c r="G91" s="3" t="n"/>
      <c r="H91" s="3" t="n"/>
      <c r="I91" s="3"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3" t="n"/>
      <c r="M91" s="4" t="n"/>
      <c r="N91" s="3" t="n"/>
      <c r="O91" s="2" t="n"/>
      <c r="P91" s="2" t="n"/>
      <c r="Q91" s="3" t="n"/>
      <c r="R91" s="4" t="n"/>
      <c r="S91" s="3" t="n"/>
      <c r="T91" s="3" t="n"/>
      <c r="U91" s="3" t="n"/>
      <c r="V91" s="6">
        <f>IF(OR(B91="",C91),"",CONCATENATE(B91,".",C91))</f>
        <v/>
      </c>
      <c r="W91">
        <f>UPPER(TRIM(H91))</f>
        <v/>
      </c>
      <c r="X91">
        <f>UPPER(TRIM(I91))</f>
        <v/>
      </c>
      <c r="Y91">
        <f>IF(V91&lt;&gt;"",IFERROR(INDEX(federal_program_name_lookup,MATCH(V91,aln_lookup,0)),""),"")</f>
        <v/>
      </c>
    </row>
    <row r="92">
      <c r="A92">
        <f>IF(B92&lt;&gt;"", "AWARD-"&amp;TEXT(ROW()-1,"0000"), "")</f>
        <v/>
      </c>
      <c r="B92" s="2" t="n"/>
      <c r="C92" s="2" t="n"/>
      <c r="D92" s="2" t="n"/>
      <c r="E92" s="3" t="n"/>
      <c r="F92" s="4" t="n"/>
      <c r="G92" s="3" t="n"/>
      <c r="H92" s="3" t="n"/>
      <c r="I92" s="3"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3" t="n"/>
      <c r="M92" s="4" t="n"/>
      <c r="N92" s="3" t="n"/>
      <c r="O92" s="2" t="n"/>
      <c r="P92" s="2" t="n"/>
      <c r="Q92" s="3" t="n"/>
      <c r="R92" s="4" t="n"/>
      <c r="S92" s="3" t="n"/>
      <c r="T92" s="3" t="n"/>
      <c r="U92" s="3" t="n"/>
      <c r="V92" s="6">
        <f>IF(OR(B92="",C92),"",CONCATENATE(B92,".",C92))</f>
        <v/>
      </c>
      <c r="W92">
        <f>UPPER(TRIM(H92))</f>
        <v/>
      </c>
      <c r="X92">
        <f>UPPER(TRIM(I92))</f>
        <v/>
      </c>
      <c r="Y92">
        <f>IF(V92&lt;&gt;"",IFERROR(INDEX(federal_program_name_lookup,MATCH(V92,aln_lookup,0)),""),"")</f>
        <v/>
      </c>
    </row>
    <row r="93">
      <c r="A93">
        <f>IF(B93&lt;&gt;"", "AWARD-"&amp;TEXT(ROW()-1,"0000"), "")</f>
        <v/>
      </c>
      <c r="B93" s="2" t="n"/>
      <c r="C93" s="2" t="n"/>
      <c r="D93" s="2" t="n"/>
      <c r="E93" s="3" t="n"/>
      <c r="F93" s="4" t="n"/>
      <c r="G93" s="3" t="n"/>
      <c r="H93" s="3" t="n"/>
      <c r="I93" s="3"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3" t="n"/>
      <c r="M93" s="4" t="n"/>
      <c r="N93" s="3" t="n"/>
      <c r="O93" s="2" t="n"/>
      <c r="P93" s="2" t="n"/>
      <c r="Q93" s="3" t="n"/>
      <c r="R93" s="4" t="n"/>
      <c r="S93" s="3" t="n"/>
      <c r="T93" s="3" t="n"/>
      <c r="U93" s="3" t="n"/>
      <c r="V93" s="6">
        <f>IF(OR(B93="",C93),"",CONCATENATE(B93,".",C93))</f>
        <v/>
      </c>
      <c r="W93">
        <f>UPPER(TRIM(H93))</f>
        <v/>
      </c>
      <c r="X93">
        <f>UPPER(TRIM(I93))</f>
        <v/>
      </c>
      <c r="Y93">
        <f>IF(V93&lt;&gt;"",IFERROR(INDEX(federal_program_name_lookup,MATCH(V93,aln_lookup,0)),""),"")</f>
        <v/>
      </c>
    </row>
    <row r="94">
      <c r="A94">
        <f>IF(B94&lt;&gt;"", "AWARD-"&amp;TEXT(ROW()-1,"0000"), "")</f>
        <v/>
      </c>
      <c r="B94" s="2" t="n"/>
      <c r="C94" s="2" t="n"/>
      <c r="D94" s="2" t="n"/>
      <c r="E94" s="3" t="n"/>
      <c r="F94" s="4" t="n"/>
      <c r="G94" s="3" t="n"/>
      <c r="H94" s="3" t="n"/>
      <c r="I94" s="3"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3" t="n"/>
      <c r="M94" s="4" t="n"/>
      <c r="N94" s="3" t="n"/>
      <c r="O94" s="2" t="n"/>
      <c r="P94" s="2" t="n"/>
      <c r="Q94" s="3" t="n"/>
      <c r="R94" s="4" t="n"/>
      <c r="S94" s="3" t="n"/>
      <c r="T94" s="3" t="n"/>
      <c r="U94" s="3" t="n"/>
      <c r="V94" s="6">
        <f>IF(OR(B94="",C94),"",CONCATENATE(B94,".",C94))</f>
        <v/>
      </c>
      <c r="W94">
        <f>UPPER(TRIM(H94))</f>
        <v/>
      </c>
      <c r="X94">
        <f>UPPER(TRIM(I94))</f>
        <v/>
      </c>
      <c r="Y94">
        <f>IF(V94&lt;&gt;"",IFERROR(INDEX(federal_program_name_lookup,MATCH(V94,aln_lookup,0)),""),"")</f>
        <v/>
      </c>
    </row>
    <row r="95">
      <c r="A95">
        <f>IF(B95&lt;&gt;"", "AWARD-"&amp;TEXT(ROW()-1,"0000"), "")</f>
        <v/>
      </c>
      <c r="B95" s="2" t="n"/>
      <c r="C95" s="2" t="n"/>
      <c r="D95" s="2" t="n"/>
      <c r="E95" s="3" t="n"/>
      <c r="F95" s="4" t="n"/>
      <c r="G95" s="3" t="n"/>
      <c r="H95" s="3" t="n"/>
      <c r="I95" s="3"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3" t="n"/>
      <c r="M95" s="4" t="n"/>
      <c r="N95" s="3" t="n"/>
      <c r="O95" s="2" t="n"/>
      <c r="P95" s="2" t="n"/>
      <c r="Q95" s="3" t="n"/>
      <c r="R95" s="4" t="n"/>
      <c r="S95" s="3" t="n"/>
      <c r="T95" s="3" t="n"/>
      <c r="U95" s="3" t="n"/>
      <c r="V95" s="6">
        <f>IF(OR(B95="",C95),"",CONCATENATE(B95,".",C95))</f>
        <v/>
      </c>
      <c r="W95">
        <f>UPPER(TRIM(H95))</f>
        <v/>
      </c>
      <c r="X95">
        <f>UPPER(TRIM(I95))</f>
        <v/>
      </c>
      <c r="Y95">
        <f>IF(V95&lt;&gt;"",IFERROR(INDEX(federal_program_name_lookup,MATCH(V95,aln_lookup,0)),""),"")</f>
        <v/>
      </c>
    </row>
    <row r="96">
      <c r="A96">
        <f>IF(B96&lt;&gt;"", "AWARD-"&amp;TEXT(ROW()-1,"0000"), "")</f>
        <v/>
      </c>
      <c r="B96" s="2" t="n"/>
      <c r="C96" s="2" t="n"/>
      <c r="D96" s="2" t="n"/>
      <c r="E96" s="3" t="n"/>
      <c r="F96" s="4" t="n"/>
      <c r="G96" s="3" t="n"/>
      <c r="H96" s="3" t="n"/>
      <c r="I96" s="3"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3" t="n"/>
      <c r="M96" s="4" t="n"/>
      <c r="N96" s="3" t="n"/>
      <c r="O96" s="2" t="n"/>
      <c r="P96" s="2" t="n"/>
      <c r="Q96" s="3" t="n"/>
      <c r="R96" s="4" t="n"/>
      <c r="S96" s="3" t="n"/>
      <c r="T96" s="3" t="n"/>
      <c r="U96" s="3" t="n"/>
      <c r="V96" s="6">
        <f>IF(OR(B96="",C96),"",CONCATENATE(B96,".",C96))</f>
        <v/>
      </c>
      <c r="W96">
        <f>UPPER(TRIM(H96))</f>
        <v/>
      </c>
      <c r="X96">
        <f>UPPER(TRIM(I96))</f>
        <v/>
      </c>
      <c r="Y96">
        <f>IF(V96&lt;&gt;"",IFERROR(INDEX(federal_program_name_lookup,MATCH(V96,aln_lookup,0)),""),"")</f>
        <v/>
      </c>
    </row>
    <row r="97">
      <c r="A97">
        <f>IF(B97&lt;&gt;"", "AWARD-"&amp;TEXT(ROW()-1,"0000"), "")</f>
        <v/>
      </c>
      <c r="B97" s="2" t="n"/>
      <c r="C97" s="2" t="n"/>
      <c r="D97" s="2" t="n"/>
      <c r="E97" s="3" t="n"/>
      <c r="F97" s="4" t="n"/>
      <c r="G97" s="3" t="n"/>
      <c r="H97" s="3" t="n"/>
      <c r="I97" s="3"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3" t="n"/>
      <c r="M97" s="4" t="n"/>
      <c r="N97" s="3" t="n"/>
      <c r="O97" s="2" t="n"/>
      <c r="P97" s="2" t="n"/>
      <c r="Q97" s="3" t="n"/>
      <c r="R97" s="4" t="n"/>
      <c r="S97" s="3" t="n"/>
      <c r="T97" s="3" t="n"/>
      <c r="U97" s="3" t="n"/>
      <c r="V97" s="6">
        <f>IF(OR(B97="",C97),"",CONCATENATE(B97,".",C97))</f>
        <v/>
      </c>
      <c r="W97">
        <f>UPPER(TRIM(H97))</f>
        <v/>
      </c>
      <c r="X97">
        <f>UPPER(TRIM(I97))</f>
        <v/>
      </c>
      <c r="Y97">
        <f>IF(V97&lt;&gt;"",IFERROR(INDEX(federal_program_name_lookup,MATCH(V97,aln_lookup,0)),""),"")</f>
        <v/>
      </c>
    </row>
    <row r="98">
      <c r="A98">
        <f>IF(B98&lt;&gt;"", "AWARD-"&amp;TEXT(ROW()-1,"0000"), "")</f>
        <v/>
      </c>
      <c r="B98" s="2" t="n"/>
      <c r="C98" s="2" t="n"/>
      <c r="D98" s="2" t="n"/>
      <c r="E98" s="3" t="n"/>
      <c r="F98" s="4" t="n"/>
      <c r="G98" s="3" t="n"/>
      <c r="H98" s="3" t="n"/>
      <c r="I98" s="3"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3" t="n"/>
      <c r="M98" s="4" t="n"/>
      <c r="N98" s="3" t="n"/>
      <c r="O98" s="2" t="n"/>
      <c r="P98" s="2" t="n"/>
      <c r="Q98" s="3" t="n"/>
      <c r="R98" s="4" t="n"/>
      <c r="S98" s="3" t="n"/>
      <c r="T98" s="3" t="n"/>
      <c r="U98" s="3" t="n"/>
      <c r="V98" s="6">
        <f>IF(OR(B98="",C98),"",CONCATENATE(B98,".",C98))</f>
        <v/>
      </c>
      <c r="W98">
        <f>UPPER(TRIM(H98))</f>
        <v/>
      </c>
      <c r="X98">
        <f>UPPER(TRIM(I98))</f>
        <v/>
      </c>
      <c r="Y98">
        <f>IF(V98&lt;&gt;"",IFERROR(INDEX(federal_program_name_lookup,MATCH(V98,aln_lookup,0)),""),"")</f>
        <v/>
      </c>
    </row>
    <row r="99">
      <c r="A99">
        <f>IF(B99&lt;&gt;"", "AWARD-"&amp;TEXT(ROW()-1,"0000"), "")</f>
        <v/>
      </c>
      <c r="B99" s="2" t="n"/>
      <c r="C99" s="2" t="n"/>
      <c r="D99" s="2" t="n"/>
      <c r="E99" s="3" t="n"/>
      <c r="F99" s="4" t="n"/>
      <c r="G99" s="3" t="n"/>
      <c r="H99" s="3" t="n"/>
      <c r="I99" s="3"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3" t="n"/>
      <c r="M99" s="4" t="n"/>
      <c r="N99" s="3" t="n"/>
      <c r="O99" s="2" t="n"/>
      <c r="P99" s="2" t="n"/>
      <c r="Q99" s="3" t="n"/>
      <c r="R99" s="4" t="n"/>
      <c r="S99" s="3" t="n"/>
      <c r="T99" s="3" t="n"/>
      <c r="U99" s="3" t="n"/>
      <c r="V99" s="6">
        <f>IF(OR(B99="",C99),"",CONCATENATE(B99,".",C99))</f>
        <v/>
      </c>
      <c r="W99">
        <f>UPPER(TRIM(H99))</f>
        <v/>
      </c>
      <c r="X99">
        <f>UPPER(TRIM(I99))</f>
        <v/>
      </c>
      <c r="Y99">
        <f>IF(V99&lt;&gt;"",IFERROR(INDEX(federal_program_name_lookup,MATCH(V99,aln_lookup,0)),""),"")</f>
        <v/>
      </c>
    </row>
    <row r="100">
      <c r="A100">
        <f>IF(B100&lt;&gt;"", "AWARD-"&amp;TEXT(ROW()-1,"0000"), "")</f>
        <v/>
      </c>
      <c r="B100" s="2" t="n"/>
      <c r="C100" s="2" t="n"/>
      <c r="D100" s="2" t="n"/>
      <c r="E100" s="3" t="n"/>
      <c r="F100" s="4" t="n"/>
      <c r="G100" s="3" t="n"/>
      <c r="H100" s="3" t="n"/>
      <c r="I100" s="3"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3" t="n"/>
      <c r="M100" s="4" t="n"/>
      <c r="N100" s="3" t="n"/>
      <c r="O100" s="2" t="n"/>
      <c r="P100" s="2" t="n"/>
      <c r="Q100" s="3" t="n"/>
      <c r="R100" s="4" t="n"/>
      <c r="S100" s="3" t="n"/>
      <c r="T100" s="3" t="n"/>
      <c r="U100" s="3" t="n"/>
      <c r="V100" s="6">
        <f>IF(OR(B100="",C100),"",CONCATENATE(B100,".",C100))</f>
        <v/>
      </c>
      <c r="W100">
        <f>UPPER(TRIM(H100))</f>
        <v/>
      </c>
      <c r="X100">
        <f>UPPER(TRIM(I100))</f>
        <v/>
      </c>
      <c r="Y100">
        <f>IF(V100&lt;&gt;"",IFERROR(INDEX(federal_program_name_lookup,MATCH(V100,aln_lookup,0)),""),"")</f>
        <v/>
      </c>
    </row>
    <row r="101">
      <c r="A101">
        <f>IF(B101&lt;&gt;"", "AWARD-"&amp;TEXT(ROW()-1,"0000"), "")</f>
        <v/>
      </c>
      <c r="B101" s="2" t="n"/>
      <c r="C101" s="2" t="n"/>
      <c r="D101" s="2" t="n"/>
      <c r="E101" s="3" t="n"/>
      <c r="F101" s="4" t="n"/>
      <c r="G101" s="3" t="n"/>
      <c r="H101" s="3" t="n"/>
      <c r="I101" s="3"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3" t="n"/>
      <c r="M101" s="4" t="n"/>
      <c r="N101" s="3" t="n"/>
      <c r="O101" s="2" t="n"/>
      <c r="P101" s="2" t="n"/>
      <c r="Q101" s="3" t="n"/>
      <c r="R101" s="4" t="n"/>
      <c r="S101" s="3" t="n"/>
      <c r="T101" s="3" t="n"/>
      <c r="U101" s="3" t="n"/>
      <c r="V101" s="6">
        <f>IF(OR(B101="",C101),"",CONCATENATE(B101,".",C101))</f>
        <v/>
      </c>
      <c r="W101">
        <f>UPPER(TRIM(H101))</f>
        <v/>
      </c>
      <c r="X101">
        <f>UPPER(TRIM(I101))</f>
        <v/>
      </c>
      <c r="Y101">
        <f>IF(V101&lt;&gt;"",IFERROR(INDEX(federal_program_name_lookup,MATCH(V101,aln_lookup,0)),""),"")</f>
        <v/>
      </c>
    </row>
    <row r="102">
      <c r="A102">
        <f>IF(B102&lt;&gt;"", "AWARD-"&amp;TEXT(ROW()-1,"0000"), "")</f>
        <v/>
      </c>
      <c r="B102" s="2" t="n"/>
      <c r="C102" s="2" t="n"/>
      <c r="D102" s="2" t="n"/>
      <c r="E102" s="3" t="n"/>
      <c r="F102" s="4" t="n"/>
      <c r="G102" s="3" t="n"/>
      <c r="H102" s="3" t="n"/>
      <c r="I102" s="3"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3" t="n"/>
      <c r="M102" s="4" t="n"/>
      <c r="N102" s="3" t="n"/>
      <c r="O102" s="2" t="n"/>
      <c r="P102" s="2" t="n"/>
      <c r="Q102" s="3" t="n"/>
      <c r="R102" s="4" t="n"/>
      <c r="S102" s="3" t="n"/>
      <c r="T102" s="3" t="n"/>
      <c r="U102" s="3" t="n"/>
      <c r="V102" s="6">
        <f>IF(OR(B102="",C102),"",CONCATENATE(B102,".",C102))</f>
        <v/>
      </c>
      <c r="W102">
        <f>UPPER(TRIM(H102))</f>
        <v/>
      </c>
      <c r="X102">
        <f>UPPER(TRIM(I102))</f>
        <v/>
      </c>
      <c r="Y102">
        <f>IF(V102&lt;&gt;"",IFERROR(INDEX(federal_program_name_lookup,MATCH(V102,aln_lookup,0)),""),"")</f>
        <v/>
      </c>
    </row>
    <row r="103">
      <c r="A103">
        <f>IF(B103&lt;&gt;"", "AWARD-"&amp;TEXT(ROW()-1,"0000"), "")</f>
        <v/>
      </c>
      <c r="B103" s="2" t="n"/>
      <c r="C103" s="2" t="n"/>
      <c r="D103" s="2" t="n"/>
      <c r="E103" s="3" t="n"/>
      <c r="F103" s="4" t="n"/>
      <c r="G103" s="3" t="n"/>
      <c r="H103" s="3" t="n"/>
      <c r="I103" s="3"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3" t="n"/>
      <c r="M103" s="4" t="n"/>
      <c r="N103" s="3" t="n"/>
      <c r="O103" s="2" t="n"/>
      <c r="P103" s="2" t="n"/>
      <c r="Q103" s="3" t="n"/>
      <c r="R103" s="4" t="n"/>
      <c r="S103" s="3" t="n"/>
      <c r="T103" s="3" t="n"/>
      <c r="U103" s="3" t="n"/>
      <c r="V103" s="6">
        <f>IF(OR(B103="",C103),"",CONCATENATE(B103,".",C103))</f>
        <v/>
      </c>
      <c r="W103">
        <f>UPPER(TRIM(H103))</f>
        <v/>
      </c>
      <c r="X103">
        <f>UPPER(TRIM(I103))</f>
        <v/>
      </c>
      <c r="Y103">
        <f>IF(V103&lt;&gt;"",IFERROR(INDEX(federal_program_name_lookup,MATCH(V103,aln_lookup,0)),""),"")</f>
        <v/>
      </c>
    </row>
    <row r="104">
      <c r="A104">
        <f>IF(B104&lt;&gt;"", "AWARD-"&amp;TEXT(ROW()-1,"0000"), "")</f>
        <v/>
      </c>
      <c r="B104" s="2" t="n"/>
      <c r="C104" s="2" t="n"/>
      <c r="D104" s="2" t="n"/>
      <c r="E104" s="3" t="n"/>
      <c r="F104" s="4" t="n"/>
      <c r="G104" s="3" t="n"/>
      <c r="H104" s="3" t="n"/>
      <c r="I104" s="3"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3" t="n"/>
      <c r="M104" s="4" t="n"/>
      <c r="N104" s="3" t="n"/>
      <c r="O104" s="2" t="n"/>
      <c r="P104" s="2" t="n"/>
      <c r="Q104" s="3" t="n"/>
      <c r="R104" s="4" t="n"/>
      <c r="S104" s="3" t="n"/>
      <c r="T104" s="3" t="n"/>
      <c r="U104" s="3" t="n"/>
      <c r="V104" s="6">
        <f>IF(OR(B104="",C104),"",CONCATENATE(B104,".",C104))</f>
        <v/>
      </c>
      <c r="W104">
        <f>UPPER(TRIM(H104))</f>
        <v/>
      </c>
      <c r="X104">
        <f>UPPER(TRIM(I104))</f>
        <v/>
      </c>
      <c r="Y104">
        <f>IF(V104&lt;&gt;"",IFERROR(INDEX(federal_program_name_lookup,MATCH(V104,aln_lookup,0)),""),"")</f>
        <v/>
      </c>
    </row>
    <row r="105">
      <c r="A105">
        <f>IF(B105&lt;&gt;"", "AWARD-"&amp;TEXT(ROW()-1,"0000"), "")</f>
        <v/>
      </c>
      <c r="B105" s="2" t="n"/>
      <c r="C105" s="2" t="n"/>
      <c r="D105" s="2" t="n"/>
      <c r="E105" s="3" t="n"/>
      <c r="F105" s="4" t="n"/>
      <c r="G105" s="3" t="n"/>
      <c r="H105" s="3" t="n"/>
      <c r="I105" s="3"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3" t="n"/>
      <c r="M105" s="4" t="n"/>
      <c r="N105" s="3" t="n"/>
      <c r="O105" s="2" t="n"/>
      <c r="P105" s="2" t="n"/>
      <c r="Q105" s="3" t="n"/>
      <c r="R105" s="4" t="n"/>
      <c r="S105" s="3" t="n"/>
      <c r="T105" s="3" t="n"/>
      <c r="U105" s="3" t="n"/>
      <c r="V105" s="6">
        <f>IF(OR(B105="",C105),"",CONCATENATE(B105,".",C105))</f>
        <v/>
      </c>
      <c r="W105">
        <f>UPPER(TRIM(H105))</f>
        <v/>
      </c>
      <c r="X105">
        <f>UPPER(TRIM(I105))</f>
        <v/>
      </c>
      <c r="Y105">
        <f>IF(V105&lt;&gt;"",IFERROR(INDEX(federal_program_name_lookup,MATCH(V105,aln_lookup,0)),""),"")</f>
        <v/>
      </c>
    </row>
    <row r="106">
      <c r="A106">
        <f>IF(B106&lt;&gt;"", "AWARD-"&amp;TEXT(ROW()-1,"0000"), "")</f>
        <v/>
      </c>
      <c r="B106" s="2" t="n"/>
      <c r="C106" s="2" t="n"/>
      <c r="D106" s="2" t="n"/>
      <c r="E106" s="3" t="n"/>
      <c r="F106" s="4" t="n"/>
      <c r="G106" s="3" t="n"/>
      <c r="H106" s="3" t="n"/>
      <c r="I106" s="3"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3" t="n"/>
      <c r="M106" s="4" t="n"/>
      <c r="N106" s="3" t="n"/>
      <c r="O106" s="2" t="n"/>
      <c r="P106" s="2" t="n"/>
      <c r="Q106" s="3" t="n"/>
      <c r="R106" s="4" t="n"/>
      <c r="S106" s="3" t="n"/>
      <c r="T106" s="3" t="n"/>
      <c r="U106" s="3" t="n"/>
      <c r="V106" s="6">
        <f>IF(OR(B106="",C106),"",CONCATENATE(B106,".",C106))</f>
        <v/>
      </c>
      <c r="W106">
        <f>UPPER(TRIM(H106))</f>
        <v/>
      </c>
      <c r="X106">
        <f>UPPER(TRIM(I106))</f>
        <v/>
      </c>
      <c r="Y106">
        <f>IF(V106&lt;&gt;"",IFERROR(INDEX(federal_program_name_lookup,MATCH(V106,aln_lookup,0)),""),"")</f>
        <v/>
      </c>
    </row>
    <row r="107">
      <c r="A107">
        <f>IF(B107&lt;&gt;"", "AWARD-"&amp;TEXT(ROW()-1,"0000"), "")</f>
        <v/>
      </c>
      <c r="B107" s="2" t="n"/>
      <c r="C107" s="2" t="n"/>
      <c r="D107" s="2" t="n"/>
      <c r="E107" s="3" t="n"/>
      <c r="F107" s="4" t="n"/>
      <c r="G107" s="3" t="n"/>
      <c r="H107" s="3" t="n"/>
      <c r="I107" s="3"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3" t="n"/>
      <c r="M107" s="4" t="n"/>
      <c r="N107" s="3" t="n"/>
      <c r="O107" s="2" t="n"/>
      <c r="P107" s="2" t="n"/>
      <c r="Q107" s="3" t="n"/>
      <c r="R107" s="4" t="n"/>
      <c r="S107" s="3" t="n"/>
      <c r="T107" s="3" t="n"/>
      <c r="U107" s="3" t="n"/>
      <c r="V107" s="6">
        <f>IF(OR(B107="",C107),"",CONCATENATE(B107,".",C107))</f>
        <v/>
      </c>
      <c r="W107">
        <f>UPPER(TRIM(H107))</f>
        <v/>
      </c>
      <c r="X107">
        <f>UPPER(TRIM(I107))</f>
        <v/>
      </c>
      <c r="Y107">
        <f>IF(V107&lt;&gt;"",IFERROR(INDEX(federal_program_name_lookup,MATCH(V107,aln_lookup,0)),""),"")</f>
        <v/>
      </c>
    </row>
    <row r="108">
      <c r="A108">
        <f>IF(B108&lt;&gt;"", "AWARD-"&amp;TEXT(ROW()-1,"0000"), "")</f>
        <v/>
      </c>
      <c r="B108" s="2" t="n"/>
      <c r="C108" s="2" t="n"/>
      <c r="D108" s="2" t="n"/>
      <c r="E108" s="3" t="n"/>
      <c r="F108" s="4" t="n"/>
      <c r="G108" s="3" t="n"/>
      <c r="H108" s="3" t="n"/>
      <c r="I108" s="3"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3" t="n"/>
      <c r="M108" s="4" t="n"/>
      <c r="N108" s="3" t="n"/>
      <c r="O108" s="2" t="n"/>
      <c r="P108" s="2" t="n"/>
      <c r="Q108" s="3" t="n"/>
      <c r="R108" s="4" t="n"/>
      <c r="S108" s="3" t="n"/>
      <c r="T108" s="3" t="n"/>
      <c r="U108" s="3" t="n"/>
      <c r="V108" s="6">
        <f>IF(OR(B108="",C108),"",CONCATENATE(B108,".",C108))</f>
        <v/>
      </c>
      <c r="W108">
        <f>UPPER(TRIM(H108))</f>
        <v/>
      </c>
      <c r="X108">
        <f>UPPER(TRIM(I108))</f>
        <v/>
      </c>
      <c r="Y108">
        <f>IF(V108&lt;&gt;"",IFERROR(INDEX(federal_program_name_lookup,MATCH(V108,aln_lookup,0)),""),"")</f>
        <v/>
      </c>
    </row>
    <row r="109">
      <c r="A109">
        <f>IF(B109&lt;&gt;"", "AWARD-"&amp;TEXT(ROW()-1,"0000"), "")</f>
        <v/>
      </c>
      <c r="B109" s="2" t="n"/>
      <c r="C109" s="2" t="n"/>
      <c r="D109" s="2" t="n"/>
      <c r="E109" s="3" t="n"/>
      <c r="F109" s="4" t="n"/>
      <c r="G109" s="3" t="n"/>
      <c r="H109" s="3" t="n"/>
      <c r="I109" s="3"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3" t="n"/>
      <c r="M109" s="4" t="n"/>
      <c r="N109" s="3" t="n"/>
      <c r="O109" s="2" t="n"/>
      <c r="P109" s="2" t="n"/>
      <c r="Q109" s="3" t="n"/>
      <c r="R109" s="4" t="n"/>
      <c r="S109" s="3" t="n"/>
      <c r="T109" s="3" t="n"/>
      <c r="U109" s="3" t="n"/>
      <c r="V109" s="6">
        <f>IF(OR(B109="",C109),"",CONCATENATE(B109,".",C109))</f>
        <v/>
      </c>
      <c r="W109">
        <f>UPPER(TRIM(H109))</f>
        <v/>
      </c>
      <c r="X109">
        <f>UPPER(TRIM(I109))</f>
        <v/>
      </c>
      <c r="Y109">
        <f>IF(V109&lt;&gt;"",IFERROR(INDEX(federal_program_name_lookup,MATCH(V109,aln_lookup,0)),""),"")</f>
        <v/>
      </c>
    </row>
    <row r="110">
      <c r="A110">
        <f>IF(B110&lt;&gt;"", "AWARD-"&amp;TEXT(ROW()-1,"0000"), "")</f>
        <v/>
      </c>
      <c r="B110" s="2" t="n"/>
      <c r="C110" s="2" t="n"/>
      <c r="D110" s="2" t="n"/>
      <c r="E110" s="3" t="n"/>
      <c r="F110" s="4" t="n"/>
      <c r="G110" s="3" t="n"/>
      <c r="H110" s="3" t="n"/>
      <c r="I110" s="3"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3" t="n"/>
      <c r="M110" s="4" t="n"/>
      <c r="N110" s="3" t="n"/>
      <c r="O110" s="2" t="n"/>
      <c r="P110" s="2" t="n"/>
      <c r="Q110" s="3" t="n"/>
      <c r="R110" s="4" t="n"/>
      <c r="S110" s="3" t="n"/>
      <c r="T110" s="3" t="n"/>
      <c r="U110" s="3" t="n"/>
      <c r="V110" s="6">
        <f>IF(OR(B110="",C110),"",CONCATENATE(B110,".",C110))</f>
        <v/>
      </c>
      <c r="W110">
        <f>UPPER(TRIM(H110))</f>
        <v/>
      </c>
      <c r="X110">
        <f>UPPER(TRIM(I110))</f>
        <v/>
      </c>
      <c r="Y110">
        <f>IF(V110&lt;&gt;"",IFERROR(INDEX(federal_program_name_lookup,MATCH(V110,aln_lookup,0)),""),"")</f>
        <v/>
      </c>
    </row>
    <row r="111">
      <c r="A111">
        <f>IF(B111&lt;&gt;"", "AWARD-"&amp;TEXT(ROW()-1,"0000"), "")</f>
        <v/>
      </c>
      <c r="B111" s="2" t="n"/>
      <c r="C111" s="2" t="n"/>
      <c r="D111" s="2" t="n"/>
      <c r="E111" s="3" t="n"/>
      <c r="F111" s="4" t="n"/>
      <c r="G111" s="3" t="n"/>
      <c r="H111" s="3" t="n"/>
      <c r="I111" s="3"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3" t="n"/>
      <c r="M111" s="4" t="n"/>
      <c r="N111" s="3" t="n"/>
      <c r="O111" s="2" t="n"/>
      <c r="P111" s="2" t="n"/>
      <c r="Q111" s="3" t="n"/>
      <c r="R111" s="4" t="n"/>
      <c r="S111" s="3" t="n"/>
      <c r="T111" s="3" t="n"/>
      <c r="U111" s="3" t="n"/>
      <c r="V111" s="6">
        <f>IF(OR(B111="",C111),"",CONCATENATE(B111,".",C111))</f>
        <v/>
      </c>
      <c r="W111">
        <f>UPPER(TRIM(H111))</f>
        <v/>
      </c>
      <c r="X111">
        <f>UPPER(TRIM(I111))</f>
        <v/>
      </c>
      <c r="Y111">
        <f>IF(V111&lt;&gt;"",IFERROR(INDEX(federal_program_name_lookup,MATCH(V111,aln_lookup,0)),""),"")</f>
        <v/>
      </c>
    </row>
    <row r="112">
      <c r="A112">
        <f>IF(B112&lt;&gt;"", "AWARD-"&amp;TEXT(ROW()-1,"0000"), "")</f>
        <v/>
      </c>
      <c r="B112" s="2" t="n"/>
      <c r="C112" s="2" t="n"/>
      <c r="D112" s="2" t="n"/>
      <c r="E112" s="3" t="n"/>
      <c r="F112" s="4" t="n"/>
      <c r="G112" s="3" t="n"/>
      <c r="H112" s="3" t="n"/>
      <c r="I112" s="3"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3" t="n"/>
      <c r="M112" s="4" t="n"/>
      <c r="N112" s="3" t="n"/>
      <c r="O112" s="2" t="n"/>
      <c r="P112" s="2" t="n"/>
      <c r="Q112" s="3" t="n"/>
      <c r="R112" s="4" t="n"/>
      <c r="S112" s="3" t="n"/>
      <c r="T112" s="3" t="n"/>
      <c r="U112" s="3" t="n"/>
      <c r="V112" s="6">
        <f>IF(OR(B112="",C112),"",CONCATENATE(B112,".",C112))</f>
        <v/>
      </c>
      <c r="W112">
        <f>UPPER(TRIM(H112))</f>
        <v/>
      </c>
      <c r="X112">
        <f>UPPER(TRIM(I112))</f>
        <v/>
      </c>
      <c r="Y112">
        <f>IF(V112&lt;&gt;"",IFERROR(INDEX(federal_program_name_lookup,MATCH(V112,aln_lookup,0)),""),"")</f>
        <v/>
      </c>
    </row>
    <row r="113">
      <c r="A113">
        <f>IF(B113&lt;&gt;"", "AWARD-"&amp;TEXT(ROW()-1,"0000"), "")</f>
        <v/>
      </c>
      <c r="B113" s="2" t="n"/>
      <c r="C113" s="2" t="n"/>
      <c r="D113" s="2" t="n"/>
      <c r="E113" s="3" t="n"/>
      <c r="F113" s="4" t="n"/>
      <c r="G113" s="3" t="n"/>
      <c r="H113" s="3" t="n"/>
      <c r="I113" s="3"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3" t="n"/>
      <c r="M113" s="4" t="n"/>
      <c r="N113" s="3" t="n"/>
      <c r="O113" s="2" t="n"/>
      <c r="P113" s="2" t="n"/>
      <c r="Q113" s="3" t="n"/>
      <c r="R113" s="4" t="n"/>
      <c r="S113" s="3" t="n"/>
      <c r="T113" s="3" t="n"/>
      <c r="U113" s="3" t="n"/>
      <c r="V113" s="6">
        <f>IF(OR(B113="",C113),"",CONCATENATE(B113,".",C113))</f>
        <v/>
      </c>
      <c r="W113">
        <f>UPPER(TRIM(H113))</f>
        <v/>
      </c>
      <c r="X113">
        <f>UPPER(TRIM(I113))</f>
        <v/>
      </c>
      <c r="Y113">
        <f>IF(V113&lt;&gt;"",IFERROR(INDEX(federal_program_name_lookup,MATCH(V113,aln_lookup,0)),""),"")</f>
        <v/>
      </c>
    </row>
    <row r="114">
      <c r="A114">
        <f>IF(B114&lt;&gt;"", "AWARD-"&amp;TEXT(ROW()-1,"0000"), "")</f>
        <v/>
      </c>
      <c r="B114" s="2" t="n"/>
      <c r="C114" s="2" t="n"/>
      <c r="D114" s="2" t="n"/>
      <c r="E114" s="3" t="n"/>
      <c r="F114" s="4" t="n"/>
      <c r="G114" s="3" t="n"/>
      <c r="H114" s="3" t="n"/>
      <c r="I114" s="3"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3" t="n"/>
      <c r="M114" s="4" t="n"/>
      <c r="N114" s="3" t="n"/>
      <c r="O114" s="2" t="n"/>
      <c r="P114" s="2" t="n"/>
      <c r="Q114" s="3" t="n"/>
      <c r="R114" s="4" t="n"/>
      <c r="S114" s="3" t="n"/>
      <c r="T114" s="3" t="n"/>
      <c r="U114" s="3" t="n"/>
      <c r="V114" s="6">
        <f>IF(OR(B114="",C114),"",CONCATENATE(B114,".",C114))</f>
        <v/>
      </c>
      <c r="W114">
        <f>UPPER(TRIM(H114))</f>
        <v/>
      </c>
      <c r="X114">
        <f>UPPER(TRIM(I114))</f>
        <v/>
      </c>
      <c r="Y114">
        <f>IF(V114&lt;&gt;"",IFERROR(INDEX(federal_program_name_lookup,MATCH(V114,aln_lookup,0)),""),"")</f>
        <v/>
      </c>
    </row>
    <row r="115">
      <c r="A115">
        <f>IF(B115&lt;&gt;"", "AWARD-"&amp;TEXT(ROW()-1,"0000"), "")</f>
        <v/>
      </c>
      <c r="B115" s="2" t="n"/>
      <c r="C115" s="2" t="n"/>
      <c r="D115" s="2" t="n"/>
      <c r="E115" s="3" t="n"/>
      <c r="F115" s="4" t="n"/>
      <c r="G115" s="3" t="n"/>
      <c r="H115" s="3" t="n"/>
      <c r="I115" s="3"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3" t="n"/>
      <c r="M115" s="4" t="n"/>
      <c r="N115" s="3" t="n"/>
      <c r="O115" s="2" t="n"/>
      <c r="P115" s="2" t="n"/>
      <c r="Q115" s="3" t="n"/>
      <c r="R115" s="4" t="n"/>
      <c r="S115" s="3" t="n"/>
      <c r="T115" s="3" t="n"/>
      <c r="U115" s="3" t="n"/>
      <c r="V115" s="6">
        <f>IF(OR(B115="",C115),"",CONCATENATE(B115,".",C115))</f>
        <v/>
      </c>
      <c r="W115">
        <f>UPPER(TRIM(H115))</f>
        <v/>
      </c>
      <c r="X115">
        <f>UPPER(TRIM(I115))</f>
        <v/>
      </c>
      <c r="Y115">
        <f>IF(V115&lt;&gt;"",IFERROR(INDEX(federal_program_name_lookup,MATCH(V115,aln_lookup,0)),""),"")</f>
        <v/>
      </c>
    </row>
    <row r="116">
      <c r="A116">
        <f>IF(B116&lt;&gt;"", "AWARD-"&amp;TEXT(ROW()-1,"0000"), "")</f>
        <v/>
      </c>
      <c r="B116" s="2" t="n"/>
      <c r="C116" s="2" t="n"/>
      <c r="D116" s="2" t="n"/>
      <c r="E116" s="3" t="n"/>
      <c r="F116" s="4" t="n"/>
      <c r="G116" s="3" t="n"/>
      <c r="H116" s="3" t="n"/>
      <c r="I116" s="3"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3" t="n"/>
      <c r="M116" s="4" t="n"/>
      <c r="N116" s="3" t="n"/>
      <c r="O116" s="2" t="n"/>
      <c r="P116" s="2" t="n"/>
      <c r="Q116" s="3" t="n"/>
      <c r="R116" s="4" t="n"/>
      <c r="S116" s="3" t="n"/>
      <c r="T116" s="3" t="n"/>
      <c r="U116" s="3" t="n"/>
      <c r="V116" s="6">
        <f>IF(OR(B116="",C116),"",CONCATENATE(B116,".",C116))</f>
        <v/>
      </c>
      <c r="W116">
        <f>UPPER(TRIM(H116))</f>
        <v/>
      </c>
      <c r="X116">
        <f>UPPER(TRIM(I116))</f>
        <v/>
      </c>
      <c r="Y116">
        <f>IF(V116&lt;&gt;"",IFERROR(INDEX(federal_program_name_lookup,MATCH(V116,aln_lookup,0)),""),"")</f>
        <v/>
      </c>
    </row>
    <row r="117">
      <c r="A117">
        <f>IF(B117&lt;&gt;"", "AWARD-"&amp;TEXT(ROW()-1,"0000"), "")</f>
        <v/>
      </c>
      <c r="B117" s="2" t="n"/>
      <c r="C117" s="2" t="n"/>
      <c r="D117" s="2" t="n"/>
      <c r="E117" s="3" t="n"/>
      <c r="F117" s="4" t="n"/>
      <c r="G117" s="3" t="n"/>
      <c r="H117" s="3" t="n"/>
      <c r="I117" s="3"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3" t="n"/>
      <c r="M117" s="4" t="n"/>
      <c r="N117" s="3" t="n"/>
      <c r="O117" s="2" t="n"/>
      <c r="P117" s="2" t="n"/>
      <c r="Q117" s="3" t="n"/>
      <c r="R117" s="4" t="n"/>
      <c r="S117" s="3" t="n"/>
      <c r="T117" s="3" t="n"/>
      <c r="U117" s="3" t="n"/>
      <c r="V117" s="6">
        <f>IF(OR(B117="",C117),"",CONCATENATE(B117,".",C117))</f>
        <v/>
      </c>
      <c r="W117">
        <f>UPPER(TRIM(H117))</f>
        <v/>
      </c>
      <c r="X117">
        <f>UPPER(TRIM(I117))</f>
        <v/>
      </c>
      <c r="Y117">
        <f>IF(V117&lt;&gt;"",IFERROR(INDEX(federal_program_name_lookup,MATCH(V117,aln_lookup,0)),""),"")</f>
        <v/>
      </c>
    </row>
    <row r="118">
      <c r="A118">
        <f>IF(B118&lt;&gt;"", "AWARD-"&amp;TEXT(ROW()-1,"0000"), "")</f>
        <v/>
      </c>
      <c r="B118" s="2" t="n"/>
      <c r="C118" s="2" t="n"/>
      <c r="D118" s="2" t="n"/>
      <c r="E118" s="3" t="n"/>
      <c r="F118" s="4" t="n"/>
      <c r="G118" s="3" t="n"/>
      <c r="H118" s="3" t="n"/>
      <c r="I118" s="3"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3" t="n"/>
      <c r="M118" s="4" t="n"/>
      <c r="N118" s="3" t="n"/>
      <c r="O118" s="2" t="n"/>
      <c r="P118" s="2" t="n"/>
      <c r="Q118" s="3" t="n"/>
      <c r="R118" s="4" t="n"/>
      <c r="S118" s="3" t="n"/>
      <c r="T118" s="3" t="n"/>
      <c r="U118" s="3" t="n"/>
      <c r="V118" s="6">
        <f>IF(OR(B118="",C118),"",CONCATENATE(B118,".",C118))</f>
        <v/>
      </c>
      <c r="W118">
        <f>UPPER(TRIM(H118))</f>
        <v/>
      </c>
      <c r="X118">
        <f>UPPER(TRIM(I118))</f>
        <v/>
      </c>
      <c r="Y118">
        <f>IF(V118&lt;&gt;"",IFERROR(INDEX(federal_program_name_lookup,MATCH(V118,aln_lookup,0)),""),"")</f>
        <v/>
      </c>
    </row>
    <row r="119">
      <c r="A119">
        <f>IF(B119&lt;&gt;"", "AWARD-"&amp;TEXT(ROW()-1,"0000"), "")</f>
        <v/>
      </c>
      <c r="B119" s="2" t="n"/>
      <c r="C119" s="2" t="n"/>
      <c r="D119" s="2" t="n"/>
      <c r="E119" s="3" t="n"/>
      <c r="F119" s="4" t="n"/>
      <c r="G119" s="3" t="n"/>
      <c r="H119" s="3" t="n"/>
      <c r="I119" s="3"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3" t="n"/>
      <c r="M119" s="4" t="n"/>
      <c r="N119" s="3" t="n"/>
      <c r="O119" s="2" t="n"/>
      <c r="P119" s="2" t="n"/>
      <c r="Q119" s="3" t="n"/>
      <c r="R119" s="4" t="n"/>
      <c r="S119" s="3" t="n"/>
      <c r="T119" s="3" t="n"/>
      <c r="U119" s="3" t="n"/>
      <c r="V119" s="6">
        <f>IF(OR(B119="",C119),"",CONCATENATE(B119,".",C119))</f>
        <v/>
      </c>
      <c r="W119">
        <f>UPPER(TRIM(H119))</f>
        <v/>
      </c>
      <c r="X119">
        <f>UPPER(TRIM(I119))</f>
        <v/>
      </c>
      <c r="Y119">
        <f>IF(V119&lt;&gt;"",IFERROR(INDEX(federal_program_name_lookup,MATCH(V119,aln_lookup,0)),""),"")</f>
        <v/>
      </c>
    </row>
    <row r="120">
      <c r="A120">
        <f>IF(B120&lt;&gt;"", "AWARD-"&amp;TEXT(ROW()-1,"0000"), "")</f>
        <v/>
      </c>
      <c r="B120" s="2" t="n"/>
      <c r="C120" s="2" t="n"/>
      <c r="D120" s="2" t="n"/>
      <c r="E120" s="3" t="n"/>
      <c r="F120" s="4" t="n"/>
      <c r="G120" s="3" t="n"/>
      <c r="H120" s="3" t="n"/>
      <c r="I120" s="3"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3" t="n"/>
      <c r="M120" s="4" t="n"/>
      <c r="N120" s="3" t="n"/>
      <c r="O120" s="2" t="n"/>
      <c r="P120" s="2" t="n"/>
      <c r="Q120" s="3" t="n"/>
      <c r="R120" s="4" t="n"/>
      <c r="S120" s="3" t="n"/>
      <c r="T120" s="3" t="n"/>
      <c r="U120" s="3" t="n"/>
      <c r="V120" s="6">
        <f>IF(OR(B120="",C120),"",CONCATENATE(B120,".",C120))</f>
        <v/>
      </c>
      <c r="W120">
        <f>UPPER(TRIM(H120))</f>
        <v/>
      </c>
      <c r="X120">
        <f>UPPER(TRIM(I120))</f>
        <v/>
      </c>
      <c r="Y120">
        <f>IF(V120&lt;&gt;"",IFERROR(INDEX(federal_program_name_lookup,MATCH(V120,aln_lookup,0)),""),"")</f>
        <v/>
      </c>
    </row>
    <row r="121">
      <c r="A121">
        <f>IF(B121&lt;&gt;"", "AWARD-"&amp;TEXT(ROW()-1,"0000"), "")</f>
        <v/>
      </c>
      <c r="B121" s="2" t="n"/>
      <c r="C121" s="2" t="n"/>
      <c r="D121" s="2" t="n"/>
      <c r="E121" s="3" t="n"/>
      <c r="F121" s="4" t="n"/>
      <c r="G121" s="3" t="n"/>
      <c r="H121" s="3" t="n"/>
      <c r="I121" s="3"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3" t="n"/>
      <c r="M121" s="4" t="n"/>
      <c r="N121" s="3" t="n"/>
      <c r="O121" s="2" t="n"/>
      <c r="P121" s="2" t="n"/>
      <c r="Q121" s="3" t="n"/>
      <c r="R121" s="4" t="n"/>
      <c r="S121" s="3" t="n"/>
      <c r="T121" s="3" t="n"/>
      <c r="U121" s="3" t="n"/>
      <c r="V121" s="6">
        <f>IF(OR(B121="",C121),"",CONCATENATE(B121,".",C121))</f>
        <v/>
      </c>
      <c r="W121">
        <f>UPPER(TRIM(H121))</f>
        <v/>
      </c>
      <c r="X121">
        <f>UPPER(TRIM(I121))</f>
        <v/>
      </c>
      <c r="Y121">
        <f>IF(V121&lt;&gt;"",IFERROR(INDEX(federal_program_name_lookup,MATCH(V121,aln_lookup,0)),""),"")</f>
        <v/>
      </c>
    </row>
    <row r="122">
      <c r="A122">
        <f>IF(B122&lt;&gt;"", "AWARD-"&amp;TEXT(ROW()-1,"0000"), "")</f>
        <v/>
      </c>
      <c r="B122" s="2" t="n"/>
      <c r="C122" s="2" t="n"/>
      <c r="D122" s="2" t="n"/>
      <c r="E122" s="3" t="n"/>
      <c r="F122" s="4" t="n"/>
      <c r="G122" s="3" t="n"/>
      <c r="H122" s="3" t="n"/>
      <c r="I122" s="3"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3" t="n"/>
      <c r="M122" s="4" t="n"/>
      <c r="N122" s="3" t="n"/>
      <c r="O122" s="2" t="n"/>
      <c r="P122" s="2" t="n"/>
      <c r="Q122" s="3" t="n"/>
      <c r="R122" s="4" t="n"/>
      <c r="S122" s="3" t="n"/>
      <c r="T122" s="3" t="n"/>
      <c r="U122" s="3" t="n"/>
      <c r="V122" s="6">
        <f>IF(OR(B122="",C122),"",CONCATENATE(B122,".",C122))</f>
        <v/>
      </c>
      <c r="W122">
        <f>UPPER(TRIM(H122))</f>
        <v/>
      </c>
      <c r="X122">
        <f>UPPER(TRIM(I122))</f>
        <v/>
      </c>
      <c r="Y122">
        <f>IF(V122&lt;&gt;"",IFERROR(INDEX(federal_program_name_lookup,MATCH(V122,aln_lookup,0)),""),"")</f>
        <v/>
      </c>
    </row>
    <row r="123">
      <c r="A123">
        <f>IF(B123&lt;&gt;"", "AWARD-"&amp;TEXT(ROW()-1,"0000"), "")</f>
        <v/>
      </c>
      <c r="B123" s="2" t="n"/>
      <c r="C123" s="2" t="n"/>
      <c r="D123" s="2" t="n"/>
      <c r="E123" s="3" t="n"/>
      <c r="F123" s="4" t="n"/>
      <c r="G123" s="3" t="n"/>
      <c r="H123" s="3" t="n"/>
      <c r="I123" s="3"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3" t="n"/>
      <c r="M123" s="4" t="n"/>
      <c r="N123" s="3" t="n"/>
      <c r="O123" s="2" t="n"/>
      <c r="P123" s="2" t="n"/>
      <c r="Q123" s="3" t="n"/>
      <c r="R123" s="4" t="n"/>
      <c r="S123" s="3" t="n"/>
      <c r="T123" s="3" t="n"/>
      <c r="U123" s="3" t="n"/>
      <c r="V123" s="6">
        <f>IF(OR(B123="",C123),"",CONCATENATE(B123,".",C123))</f>
        <v/>
      </c>
      <c r="W123">
        <f>UPPER(TRIM(H123))</f>
        <v/>
      </c>
      <c r="X123">
        <f>UPPER(TRIM(I123))</f>
        <v/>
      </c>
      <c r="Y123">
        <f>IF(V123&lt;&gt;"",IFERROR(INDEX(federal_program_name_lookup,MATCH(V123,aln_lookup,0)),""),"")</f>
        <v/>
      </c>
    </row>
    <row r="124">
      <c r="A124">
        <f>IF(B124&lt;&gt;"", "AWARD-"&amp;TEXT(ROW()-1,"0000"), "")</f>
        <v/>
      </c>
      <c r="B124" s="2" t="n"/>
      <c r="C124" s="2" t="n"/>
      <c r="D124" s="2" t="n"/>
      <c r="E124" s="3" t="n"/>
      <c r="F124" s="4" t="n"/>
      <c r="G124" s="3" t="n"/>
      <c r="H124" s="3" t="n"/>
      <c r="I124" s="3"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3" t="n"/>
      <c r="M124" s="4" t="n"/>
      <c r="N124" s="3" t="n"/>
      <c r="O124" s="2" t="n"/>
      <c r="P124" s="2" t="n"/>
      <c r="Q124" s="3" t="n"/>
      <c r="R124" s="4" t="n"/>
      <c r="S124" s="3" t="n"/>
      <c r="T124" s="3" t="n"/>
      <c r="U124" s="3" t="n"/>
      <c r="V124" s="6">
        <f>IF(OR(B124="",C124),"",CONCATENATE(B124,".",C124))</f>
        <v/>
      </c>
      <c r="W124">
        <f>UPPER(TRIM(H124))</f>
        <v/>
      </c>
      <c r="X124">
        <f>UPPER(TRIM(I124))</f>
        <v/>
      </c>
      <c r="Y124">
        <f>IF(V124&lt;&gt;"",IFERROR(INDEX(federal_program_name_lookup,MATCH(V124,aln_lookup,0)),""),"")</f>
        <v/>
      </c>
    </row>
    <row r="125">
      <c r="A125">
        <f>IF(B125&lt;&gt;"", "AWARD-"&amp;TEXT(ROW()-1,"0000"), "")</f>
        <v/>
      </c>
      <c r="B125" s="2" t="n"/>
      <c r="C125" s="2" t="n"/>
      <c r="D125" s="2" t="n"/>
      <c r="E125" s="3" t="n"/>
      <c r="F125" s="4" t="n"/>
      <c r="G125" s="3" t="n"/>
      <c r="H125" s="3" t="n"/>
      <c r="I125" s="3"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3" t="n"/>
      <c r="M125" s="4" t="n"/>
      <c r="N125" s="3" t="n"/>
      <c r="O125" s="2" t="n"/>
      <c r="P125" s="2" t="n"/>
      <c r="Q125" s="3" t="n"/>
      <c r="R125" s="4" t="n"/>
      <c r="S125" s="3" t="n"/>
      <c r="T125" s="3" t="n"/>
      <c r="U125" s="3" t="n"/>
      <c r="V125" s="6">
        <f>IF(OR(B125="",C125),"",CONCATENATE(B125,".",C125))</f>
        <v/>
      </c>
      <c r="W125">
        <f>UPPER(TRIM(H125))</f>
        <v/>
      </c>
      <c r="X125">
        <f>UPPER(TRIM(I125))</f>
        <v/>
      </c>
      <c r="Y125">
        <f>IF(V125&lt;&gt;"",IFERROR(INDEX(federal_program_name_lookup,MATCH(V125,aln_lookup,0)),""),"")</f>
        <v/>
      </c>
    </row>
    <row r="126">
      <c r="A126">
        <f>IF(B126&lt;&gt;"", "AWARD-"&amp;TEXT(ROW()-1,"0000"), "")</f>
        <v/>
      </c>
      <c r="B126" s="2" t="n"/>
      <c r="C126" s="2" t="n"/>
      <c r="D126" s="2" t="n"/>
      <c r="E126" s="3" t="n"/>
      <c r="F126" s="4" t="n"/>
      <c r="G126" s="3" t="n"/>
      <c r="H126" s="3" t="n"/>
      <c r="I126" s="3"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3" t="n"/>
      <c r="M126" s="4" t="n"/>
      <c r="N126" s="3" t="n"/>
      <c r="O126" s="2" t="n"/>
      <c r="P126" s="2" t="n"/>
      <c r="Q126" s="3" t="n"/>
      <c r="R126" s="4" t="n"/>
      <c r="S126" s="3" t="n"/>
      <c r="T126" s="3" t="n"/>
      <c r="U126" s="3" t="n"/>
      <c r="V126" s="6">
        <f>IF(OR(B126="",C126),"",CONCATENATE(B126,".",C126))</f>
        <v/>
      </c>
      <c r="W126">
        <f>UPPER(TRIM(H126))</f>
        <v/>
      </c>
      <c r="X126">
        <f>UPPER(TRIM(I126))</f>
        <v/>
      </c>
      <c r="Y126">
        <f>IF(V126&lt;&gt;"",IFERROR(INDEX(federal_program_name_lookup,MATCH(V126,aln_lookup,0)),""),"")</f>
        <v/>
      </c>
    </row>
    <row r="127">
      <c r="A127">
        <f>IF(B127&lt;&gt;"", "AWARD-"&amp;TEXT(ROW()-1,"0000"), "")</f>
        <v/>
      </c>
      <c r="B127" s="2" t="n"/>
      <c r="C127" s="2" t="n"/>
      <c r="D127" s="2" t="n"/>
      <c r="E127" s="3" t="n"/>
      <c r="F127" s="4" t="n"/>
      <c r="G127" s="3" t="n"/>
      <c r="H127" s="3" t="n"/>
      <c r="I127" s="3"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3" t="n"/>
      <c r="M127" s="4" t="n"/>
      <c r="N127" s="3" t="n"/>
      <c r="O127" s="2" t="n"/>
      <c r="P127" s="2" t="n"/>
      <c r="Q127" s="3" t="n"/>
      <c r="R127" s="4" t="n"/>
      <c r="S127" s="3" t="n"/>
      <c r="T127" s="3" t="n"/>
      <c r="U127" s="3" t="n"/>
      <c r="V127" s="6">
        <f>IF(OR(B127="",C127),"",CONCATENATE(B127,".",C127))</f>
        <v/>
      </c>
      <c r="W127">
        <f>UPPER(TRIM(H127))</f>
        <v/>
      </c>
      <c r="X127">
        <f>UPPER(TRIM(I127))</f>
        <v/>
      </c>
      <c r="Y127">
        <f>IF(V127&lt;&gt;"",IFERROR(INDEX(federal_program_name_lookup,MATCH(V127,aln_lookup,0)),""),"")</f>
        <v/>
      </c>
    </row>
    <row r="128">
      <c r="A128">
        <f>IF(B128&lt;&gt;"", "AWARD-"&amp;TEXT(ROW()-1,"0000"), "")</f>
        <v/>
      </c>
      <c r="B128" s="2" t="n"/>
      <c r="C128" s="2" t="n"/>
      <c r="D128" s="2" t="n"/>
      <c r="E128" s="3" t="n"/>
      <c r="F128" s="4" t="n"/>
      <c r="G128" s="3" t="n"/>
      <c r="H128" s="3" t="n"/>
      <c r="I128" s="3"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3" t="n"/>
      <c r="M128" s="4" t="n"/>
      <c r="N128" s="3" t="n"/>
      <c r="O128" s="2" t="n"/>
      <c r="P128" s="2" t="n"/>
      <c r="Q128" s="3" t="n"/>
      <c r="R128" s="4" t="n"/>
      <c r="S128" s="3" t="n"/>
      <c r="T128" s="3" t="n"/>
      <c r="U128" s="3" t="n"/>
      <c r="V128" s="6">
        <f>IF(OR(B128="",C128),"",CONCATENATE(B128,".",C128))</f>
        <v/>
      </c>
      <c r="W128">
        <f>UPPER(TRIM(H128))</f>
        <v/>
      </c>
      <c r="X128">
        <f>UPPER(TRIM(I128))</f>
        <v/>
      </c>
      <c r="Y128">
        <f>IF(V128&lt;&gt;"",IFERROR(INDEX(federal_program_name_lookup,MATCH(V128,aln_lookup,0)),""),"")</f>
        <v/>
      </c>
    </row>
    <row r="129">
      <c r="A129">
        <f>IF(B129&lt;&gt;"", "AWARD-"&amp;TEXT(ROW()-1,"0000"), "")</f>
        <v/>
      </c>
      <c r="B129" s="2" t="n"/>
      <c r="C129" s="2" t="n"/>
      <c r="D129" s="2" t="n"/>
      <c r="E129" s="3" t="n"/>
      <c r="F129" s="4" t="n"/>
      <c r="G129" s="3" t="n"/>
      <c r="H129" s="3" t="n"/>
      <c r="I129" s="3"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3" t="n"/>
      <c r="M129" s="4" t="n"/>
      <c r="N129" s="3" t="n"/>
      <c r="O129" s="2" t="n"/>
      <c r="P129" s="2" t="n"/>
      <c r="Q129" s="3" t="n"/>
      <c r="R129" s="4" t="n"/>
      <c r="S129" s="3" t="n"/>
      <c r="T129" s="3" t="n"/>
      <c r="U129" s="3" t="n"/>
      <c r="V129" s="6">
        <f>IF(OR(B129="",C129),"",CONCATENATE(B129,".",C129))</f>
        <v/>
      </c>
      <c r="W129">
        <f>UPPER(TRIM(H129))</f>
        <v/>
      </c>
      <c r="X129">
        <f>UPPER(TRIM(I129))</f>
        <v/>
      </c>
      <c r="Y129">
        <f>IF(V129&lt;&gt;"",IFERROR(INDEX(federal_program_name_lookup,MATCH(V129,aln_lookup,0)),""),"")</f>
        <v/>
      </c>
    </row>
    <row r="130">
      <c r="A130">
        <f>IF(B130&lt;&gt;"", "AWARD-"&amp;TEXT(ROW()-1,"0000"), "")</f>
        <v/>
      </c>
      <c r="B130" s="2" t="n"/>
      <c r="C130" s="2" t="n"/>
      <c r="D130" s="2" t="n"/>
      <c r="E130" s="3" t="n"/>
      <c r="F130" s="4" t="n"/>
      <c r="G130" s="3" t="n"/>
      <c r="H130" s="3" t="n"/>
      <c r="I130" s="3"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3" t="n"/>
      <c r="M130" s="4" t="n"/>
      <c r="N130" s="3" t="n"/>
      <c r="O130" s="2" t="n"/>
      <c r="P130" s="2" t="n"/>
      <c r="Q130" s="3" t="n"/>
      <c r="R130" s="4" t="n"/>
      <c r="S130" s="3" t="n"/>
      <c r="T130" s="3" t="n"/>
      <c r="U130" s="3" t="n"/>
      <c r="V130" s="6">
        <f>IF(OR(B130="",C130),"",CONCATENATE(B130,".",C130))</f>
        <v/>
      </c>
      <c r="W130">
        <f>UPPER(TRIM(H130))</f>
        <v/>
      </c>
      <c r="X130">
        <f>UPPER(TRIM(I130))</f>
        <v/>
      </c>
      <c r="Y130">
        <f>IF(V130&lt;&gt;"",IFERROR(INDEX(federal_program_name_lookup,MATCH(V130,aln_lookup,0)),""),"")</f>
        <v/>
      </c>
    </row>
    <row r="131">
      <c r="A131">
        <f>IF(B131&lt;&gt;"", "AWARD-"&amp;TEXT(ROW()-1,"0000"), "")</f>
        <v/>
      </c>
      <c r="B131" s="2" t="n"/>
      <c r="C131" s="2" t="n"/>
      <c r="D131" s="2" t="n"/>
      <c r="E131" s="3" t="n"/>
      <c r="F131" s="4" t="n"/>
      <c r="G131" s="3" t="n"/>
      <c r="H131" s="3" t="n"/>
      <c r="I131" s="3"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3" t="n"/>
      <c r="M131" s="4" t="n"/>
      <c r="N131" s="3" t="n"/>
      <c r="O131" s="2" t="n"/>
      <c r="P131" s="2" t="n"/>
      <c r="Q131" s="3" t="n"/>
      <c r="R131" s="4" t="n"/>
      <c r="S131" s="3" t="n"/>
      <c r="T131" s="3" t="n"/>
      <c r="U131" s="3" t="n"/>
      <c r="V131" s="6">
        <f>IF(OR(B131="",C131),"",CONCATENATE(B131,".",C131))</f>
        <v/>
      </c>
      <c r="W131">
        <f>UPPER(TRIM(H131))</f>
        <v/>
      </c>
      <c r="X131">
        <f>UPPER(TRIM(I131))</f>
        <v/>
      </c>
      <c r="Y131">
        <f>IF(V131&lt;&gt;"",IFERROR(INDEX(federal_program_name_lookup,MATCH(V131,aln_lookup,0)),""),"")</f>
        <v/>
      </c>
    </row>
    <row r="132">
      <c r="A132">
        <f>IF(B132&lt;&gt;"", "AWARD-"&amp;TEXT(ROW()-1,"0000"), "")</f>
        <v/>
      </c>
      <c r="B132" s="2" t="n"/>
      <c r="C132" s="2" t="n"/>
      <c r="D132" s="2" t="n"/>
      <c r="E132" s="3" t="n"/>
      <c r="F132" s="4" t="n"/>
      <c r="G132" s="3" t="n"/>
      <c r="H132" s="3" t="n"/>
      <c r="I132" s="3"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3" t="n"/>
      <c r="M132" s="4" t="n"/>
      <c r="N132" s="3" t="n"/>
      <c r="O132" s="2" t="n"/>
      <c r="P132" s="2" t="n"/>
      <c r="Q132" s="3" t="n"/>
      <c r="R132" s="4" t="n"/>
      <c r="S132" s="3" t="n"/>
      <c r="T132" s="3" t="n"/>
      <c r="U132" s="3" t="n"/>
      <c r="V132" s="6">
        <f>IF(OR(B132="",C132),"",CONCATENATE(B132,".",C132))</f>
        <v/>
      </c>
      <c r="W132">
        <f>UPPER(TRIM(H132))</f>
        <v/>
      </c>
      <c r="X132">
        <f>UPPER(TRIM(I132))</f>
        <v/>
      </c>
      <c r="Y132">
        <f>IF(V132&lt;&gt;"",IFERROR(INDEX(federal_program_name_lookup,MATCH(V132,aln_lookup,0)),""),"")</f>
        <v/>
      </c>
    </row>
    <row r="133">
      <c r="A133">
        <f>IF(B133&lt;&gt;"", "AWARD-"&amp;TEXT(ROW()-1,"0000"), "")</f>
        <v/>
      </c>
      <c r="B133" s="2" t="n"/>
      <c r="C133" s="2" t="n"/>
      <c r="D133" s="2" t="n"/>
      <c r="E133" s="3" t="n"/>
      <c r="F133" s="4" t="n"/>
      <c r="G133" s="3" t="n"/>
      <c r="H133" s="3" t="n"/>
      <c r="I133" s="3"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3" t="n"/>
      <c r="M133" s="4" t="n"/>
      <c r="N133" s="3" t="n"/>
      <c r="O133" s="2" t="n"/>
      <c r="P133" s="2" t="n"/>
      <c r="Q133" s="3" t="n"/>
      <c r="R133" s="4" t="n"/>
      <c r="S133" s="3" t="n"/>
      <c r="T133" s="3" t="n"/>
      <c r="U133" s="3" t="n"/>
      <c r="V133" s="6">
        <f>IF(OR(B133="",C133),"",CONCATENATE(B133,".",C133))</f>
        <v/>
      </c>
      <c r="W133">
        <f>UPPER(TRIM(H133))</f>
        <v/>
      </c>
      <c r="X133">
        <f>UPPER(TRIM(I133))</f>
        <v/>
      </c>
      <c r="Y133">
        <f>IF(V133&lt;&gt;"",IFERROR(INDEX(federal_program_name_lookup,MATCH(V133,aln_lookup,0)),""),"")</f>
        <v/>
      </c>
    </row>
    <row r="134">
      <c r="A134">
        <f>IF(B134&lt;&gt;"", "AWARD-"&amp;TEXT(ROW()-1,"0000"), "")</f>
        <v/>
      </c>
      <c r="B134" s="2" t="n"/>
      <c r="C134" s="2" t="n"/>
      <c r="D134" s="2" t="n"/>
      <c r="E134" s="3" t="n"/>
      <c r="F134" s="4" t="n"/>
      <c r="G134" s="3" t="n"/>
      <c r="H134" s="3" t="n"/>
      <c r="I134" s="3"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3" t="n"/>
      <c r="M134" s="4" t="n"/>
      <c r="N134" s="3" t="n"/>
      <c r="O134" s="2" t="n"/>
      <c r="P134" s="2" t="n"/>
      <c r="Q134" s="3" t="n"/>
      <c r="R134" s="4" t="n"/>
      <c r="S134" s="3" t="n"/>
      <c r="T134" s="3" t="n"/>
      <c r="U134" s="3" t="n"/>
      <c r="V134" s="6">
        <f>IF(OR(B134="",C134),"",CONCATENATE(B134,".",C134))</f>
        <v/>
      </c>
      <c r="W134">
        <f>UPPER(TRIM(H134))</f>
        <v/>
      </c>
      <c r="X134">
        <f>UPPER(TRIM(I134))</f>
        <v/>
      </c>
      <c r="Y134">
        <f>IF(V134&lt;&gt;"",IFERROR(INDEX(federal_program_name_lookup,MATCH(V134,aln_lookup,0)),""),"")</f>
        <v/>
      </c>
    </row>
    <row r="135">
      <c r="A135">
        <f>IF(B135&lt;&gt;"", "AWARD-"&amp;TEXT(ROW()-1,"0000"), "")</f>
        <v/>
      </c>
      <c r="B135" s="2" t="n"/>
      <c r="C135" s="2" t="n"/>
      <c r="D135" s="2" t="n"/>
      <c r="E135" s="3" t="n"/>
      <c r="F135" s="4" t="n"/>
      <c r="G135" s="3" t="n"/>
      <c r="H135" s="3" t="n"/>
      <c r="I135" s="3"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3" t="n"/>
      <c r="M135" s="4" t="n"/>
      <c r="N135" s="3" t="n"/>
      <c r="O135" s="2" t="n"/>
      <c r="P135" s="2" t="n"/>
      <c r="Q135" s="3" t="n"/>
      <c r="R135" s="4" t="n"/>
      <c r="S135" s="3" t="n"/>
      <c r="T135" s="3" t="n"/>
      <c r="U135" s="3" t="n"/>
      <c r="V135" s="6">
        <f>IF(OR(B135="",C135),"",CONCATENATE(B135,".",C135))</f>
        <v/>
      </c>
      <c r="W135">
        <f>UPPER(TRIM(H135))</f>
        <v/>
      </c>
      <c r="X135">
        <f>UPPER(TRIM(I135))</f>
        <v/>
      </c>
      <c r="Y135">
        <f>IF(V135&lt;&gt;"",IFERROR(INDEX(federal_program_name_lookup,MATCH(V135,aln_lookup,0)),""),"")</f>
        <v/>
      </c>
    </row>
    <row r="136">
      <c r="A136">
        <f>IF(B136&lt;&gt;"", "AWARD-"&amp;TEXT(ROW()-1,"0000"), "")</f>
        <v/>
      </c>
      <c r="B136" s="2" t="n"/>
      <c r="C136" s="2" t="n"/>
      <c r="D136" s="2" t="n"/>
      <c r="E136" s="3" t="n"/>
      <c r="F136" s="4" t="n"/>
      <c r="G136" s="3" t="n"/>
      <c r="H136" s="3" t="n"/>
      <c r="I136" s="3"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3" t="n"/>
      <c r="M136" s="4" t="n"/>
      <c r="N136" s="3" t="n"/>
      <c r="O136" s="2" t="n"/>
      <c r="P136" s="2" t="n"/>
      <c r="Q136" s="3" t="n"/>
      <c r="R136" s="4" t="n"/>
      <c r="S136" s="3" t="n"/>
      <c r="T136" s="3" t="n"/>
      <c r="U136" s="3" t="n"/>
      <c r="V136" s="6">
        <f>IF(OR(B136="",C136),"",CONCATENATE(B136,".",C136))</f>
        <v/>
      </c>
      <c r="W136">
        <f>UPPER(TRIM(H136))</f>
        <v/>
      </c>
      <c r="X136">
        <f>UPPER(TRIM(I136))</f>
        <v/>
      </c>
      <c r="Y136">
        <f>IF(V136&lt;&gt;"",IFERROR(INDEX(federal_program_name_lookup,MATCH(V136,aln_lookup,0)),""),"")</f>
        <v/>
      </c>
    </row>
    <row r="137">
      <c r="A137">
        <f>IF(B137&lt;&gt;"", "AWARD-"&amp;TEXT(ROW()-1,"0000"), "")</f>
        <v/>
      </c>
      <c r="B137" s="2" t="n"/>
      <c r="C137" s="2" t="n"/>
      <c r="D137" s="2" t="n"/>
      <c r="E137" s="3" t="n"/>
      <c r="F137" s="4" t="n"/>
      <c r="G137" s="3" t="n"/>
      <c r="H137" s="3" t="n"/>
      <c r="I137" s="3"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3" t="n"/>
      <c r="M137" s="4" t="n"/>
      <c r="N137" s="3" t="n"/>
      <c r="O137" s="2" t="n"/>
      <c r="P137" s="2" t="n"/>
      <c r="Q137" s="3" t="n"/>
      <c r="R137" s="4" t="n"/>
      <c r="S137" s="3" t="n"/>
      <c r="T137" s="3" t="n"/>
      <c r="U137" s="3" t="n"/>
      <c r="V137" s="6">
        <f>IF(OR(B137="",C137),"",CONCATENATE(B137,".",C137))</f>
        <v/>
      </c>
      <c r="W137">
        <f>UPPER(TRIM(H137))</f>
        <v/>
      </c>
      <c r="X137">
        <f>UPPER(TRIM(I137))</f>
        <v/>
      </c>
      <c r="Y137">
        <f>IF(V137&lt;&gt;"",IFERROR(INDEX(federal_program_name_lookup,MATCH(V137,aln_lookup,0)),""),"")</f>
        <v/>
      </c>
    </row>
    <row r="138">
      <c r="A138">
        <f>IF(B138&lt;&gt;"", "AWARD-"&amp;TEXT(ROW()-1,"0000"), "")</f>
        <v/>
      </c>
      <c r="B138" s="2" t="n"/>
      <c r="C138" s="2" t="n"/>
      <c r="D138" s="2" t="n"/>
      <c r="E138" s="3" t="n"/>
      <c r="F138" s="4" t="n"/>
      <c r="G138" s="3" t="n"/>
      <c r="H138" s="3" t="n"/>
      <c r="I138" s="3"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3" t="n"/>
      <c r="M138" s="4" t="n"/>
      <c r="N138" s="3" t="n"/>
      <c r="O138" s="2" t="n"/>
      <c r="P138" s="2" t="n"/>
      <c r="Q138" s="3" t="n"/>
      <c r="R138" s="4" t="n"/>
      <c r="S138" s="3" t="n"/>
      <c r="T138" s="3" t="n"/>
      <c r="U138" s="3" t="n"/>
      <c r="V138" s="6">
        <f>IF(OR(B138="",C138),"",CONCATENATE(B138,".",C138))</f>
        <v/>
      </c>
      <c r="W138">
        <f>UPPER(TRIM(H138))</f>
        <v/>
      </c>
      <c r="X138">
        <f>UPPER(TRIM(I138))</f>
        <v/>
      </c>
      <c r="Y138">
        <f>IF(V138&lt;&gt;"",IFERROR(INDEX(federal_program_name_lookup,MATCH(V138,aln_lookup,0)),""),"")</f>
        <v/>
      </c>
    </row>
    <row r="139">
      <c r="A139">
        <f>IF(B139&lt;&gt;"", "AWARD-"&amp;TEXT(ROW()-1,"0000"), "")</f>
        <v/>
      </c>
      <c r="B139" s="2" t="n"/>
      <c r="C139" s="2" t="n"/>
      <c r="D139" s="2" t="n"/>
      <c r="E139" s="3" t="n"/>
      <c r="F139" s="4" t="n"/>
      <c r="G139" s="3" t="n"/>
      <c r="H139" s="3" t="n"/>
      <c r="I139" s="3"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3" t="n"/>
      <c r="M139" s="4" t="n"/>
      <c r="N139" s="3" t="n"/>
      <c r="O139" s="2" t="n"/>
      <c r="P139" s="2" t="n"/>
      <c r="Q139" s="3" t="n"/>
      <c r="R139" s="4" t="n"/>
      <c r="S139" s="3" t="n"/>
      <c r="T139" s="3" t="n"/>
      <c r="U139" s="3" t="n"/>
      <c r="V139" s="6">
        <f>IF(OR(B139="",C139),"",CONCATENATE(B139,".",C139))</f>
        <v/>
      </c>
      <c r="W139">
        <f>UPPER(TRIM(H139))</f>
        <v/>
      </c>
      <c r="X139">
        <f>UPPER(TRIM(I139))</f>
        <v/>
      </c>
      <c r="Y139">
        <f>IF(V139&lt;&gt;"",IFERROR(INDEX(federal_program_name_lookup,MATCH(V139,aln_lookup,0)),""),"")</f>
        <v/>
      </c>
    </row>
    <row r="140">
      <c r="A140">
        <f>IF(B140&lt;&gt;"", "AWARD-"&amp;TEXT(ROW()-1,"0000"), "")</f>
        <v/>
      </c>
      <c r="B140" s="2" t="n"/>
      <c r="C140" s="2" t="n"/>
      <c r="D140" s="2" t="n"/>
      <c r="E140" s="3" t="n"/>
      <c r="F140" s="4" t="n"/>
      <c r="G140" s="3" t="n"/>
      <c r="H140" s="3" t="n"/>
      <c r="I140" s="3"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3" t="n"/>
      <c r="M140" s="4" t="n"/>
      <c r="N140" s="3" t="n"/>
      <c r="O140" s="2" t="n"/>
      <c r="P140" s="2" t="n"/>
      <c r="Q140" s="3" t="n"/>
      <c r="R140" s="4" t="n"/>
      <c r="S140" s="3" t="n"/>
      <c r="T140" s="3" t="n"/>
      <c r="U140" s="3" t="n"/>
      <c r="V140" s="6">
        <f>IF(OR(B140="",C140),"",CONCATENATE(B140,".",C140))</f>
        <v/>
      </c>
      <c r="W140">
        <f>UPPER(TRIM(H140))</f>
        <v/>
      </c>
      <c r="X140">
        <f>UPPER(TRIM(I140))</f>
        <v/>
      </c>
      <c r="Y140">
        <f>IF(V140&lt;&gt;"",IFERROR(INDEX(federal_program_name_lookup,MATCH(V140,aln_lookup,0)),""),"")</f>
        <v/>
      </c>
    </row>
    <row r="141">
      <c r="A141">
        <f>IF(B141&lt;&gt;"", "AWARD-"&amp;TEXT(ROW()-1,"0000"), "")</f>
        <v/>
      </c>
      <c r="B141" s="2" t="n"/>
      <c r="C141" s="2" t="n"/>
      <c r="D141" s="2" t="n"/>
      <c r="E141" s="3" t="n"/>
      <c r="F141" s="4" t="n"/>
      <c r="G141" s="3" t="n"/>
      <c r="H141" s="3" t="n"/>
      <c r="I141" s="3"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3" t="n"/>
      <c r="M141" s="4" t="n"/>
      <c r="N141" s="3" t="n"/>
      <c r="O141" s="2" t="n"/>
      <c r="P141" s="2" t="n"/>
      <c r="Q141" s="3" t="n"/>
      <c r="R141" s="4" t="n"/>
      <c r="S141" s="3" t="n"/>
      <c r="T141" s="3" t="n"/>
      <c r="U141" s="3" t="n"/>
      <c r="V141" s="6">
        <f>IF(OR(B141="",C141),"",CONCATENATE(B141,".",C141))</f>
        <v/>
      </c>
      <c r="W141">
        <f>UPPER(TRIM(H141))</f>
        <v/>
      </c>
      <c r="X141">
        <f>UPPER(TRIM(I141))</f>
        <v/>
      </c>
      <c r="Y141">
        <f>IF(V141&lt;&gt;"",IFERROR(INDEX(federal_program_name_lookup,MATCH(V141,aln_lookup,0)),""),"")</f>
        <v/>
      </c>
    </row>
    <row r="142">
      <c r="A142">
        <f>IF(B142&lt;&gt;"", "AWARD-"&amp;TEXT(ROW()-1,"0000"), "")</f>
        <v/>
      </c>
      <c r="B142" s="2" t="n"/>
      <c r="C142" s="2" t="n"/>
      <c r="D142" s="2" t="n"/>
      <c r="E142" s="3" t="n"/>
      <c r="F142" s="4" t="n"/>
      <c r="G142" s="3" t="n"/>
      <c r="H142" s="3" t="n"/>
      <c r="I142" s="3"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3" t="n"/>
      <c r="M142" s="4" t="n"/>
      <c r="N142" s="3" t="n"/>
      <c r="O142" s="2" t="n"/>
      <c r="P142" s="2" t="n"/>
      <c r="Q142" s="3" t="n"/>
      <c r="R142" s="4" t="n"/>
      <c r="S142" s="3" t="n"/>
      <c r="T142" s="3" t="n"/>
      <c r="U142" s="3" t="n"/>
      <c r="V142" s="6">
        <f>IF(OR(B142="",C142),"",CONCATENATE(B142,".",C142))</f>
        <v/>
      </c>
      <c r="W142">
        <f>UPPER(TRIM(H142))</f>
        <v/>
      </c>
      <c r="X142">
        <f>UPPER(TRIM(I142))</f>
        <v/>
      </c>
      <c r="Y142">
        <f>IF(V142&lt;&gt;"",IFERROR(INDEX(federal_program_name_lookup,MATCH(V142,aln_lookup,0)),""),"")</f>
        <v/>
      </c>
    </row>
    <row r="143">
      <c r="A143">
        <f>IF(B143&lt;&gt;"", "AWARD-"&amp;TEXT(ROW()-1,"0000"), "")</f>
        <v/>
      </c>
      <c r="B143" s="2" t="n"/>
      <c r="C143" s="2" t="n"/>
      <c r="D143" s="2" t="n"/>
      <c r="E143" s="3" t="n"/>
      <c r="F143" s="4" t="n"/>
      <c r="G143" s="3" t="n"/>
      <c r="H143" s="3" t="n"/>
      <c r="I143" s="3"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3" t="n"/>
      <c r="M143" s="4" t="n"/>
      <c r="N143" s="3" t="n"/>
      <c r="O143" s="2" t="n"/>
      <c r="P143" s="2" t="n"/>
      <c r="Q143" s="3" t="n"/>
      <c r="R143" s="4" t="n"/>
      <c r="S143" s="3" t="n"/>
      <c r="T143" s="3" t="n"/>
      <c r="U143" s="3" t="n"/>
      <c r="V143" s="6">
        <f>IF(OR(B143="",C143),"",CONCATENATE(B143,".",C143))</f>
        <v/>
      </c>
      <c r="W143">
        <f>UPPER(TRIM(H143))</f>
        <v/>
      </c>
      <c r="X143">
        <f>UPPER(TRIM(I143))</f>
        <v/>
      </c>
      <c r="Y143">
        <f>IF(V143&lt;&gt;"",IFERROR(INDEX(federal_program_name_lookup,MATCH(V143,aln_lookup,0)),""),"")</f>
        <v/>
      </c>
    </row>
    <row r="144">
      <c r="A144">
        <f>IF(B144&lt;&gt;"", "AWARD-"&amp;TEXT(ROW()-1,"0000"), "")</f>
        <v/>
      </c>
      <c r="B144" s="2" t="n"/>
      <c r="C144" s="2" t="n"/>
      <c r="D144" s="2" t="n"/>
      <c r="E144" s="3" t="n"/>
      <c r="F144" s="4" t="n"/>
      <c r="G144" s="3" t="n"/>
      <c r="H144" s="3" t="n"/>
      <c r="I144" s="3"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3" t="n"/>
      <c r="M144" s="4" t="n"/>
      <c r="N144" s="3" t="n"/>
      <c r="O144" s="2" t="n"/>
      <c r="P144" s="2" t="n"/>
      <c r="Q144" s="3" t="n"/>
      <c r="R144" s="4" t="n"/>
      <c r="S144" s="3" t="n"/>
      <c r="T144" s="3" t="n"/>
      <c r="U144" s="3" t="n"/>
      <c r="V144" s="6">
        <f>IF(OR(B144="",C144),"",CONCATENATE(B144,".",C144))</f>
        <v/>
      </c>
      <c r="W144">
        <f>UPPER(TRIM(H144))</f>
        <v/>
      </c>
      <c r="X144">
        <f>UPPER(TRIM(I144))</f>
        <v/>
      </c>
      <c r="Y144">
        <f>IF(V144&lt;&gt;"",IFERROR(INDEX(federal_program_name_lookup,MATCH(V144,aln_lookup,0)),""),"")</f>
        <v/>
      </c>
    </row>
    <row r="145">
      <c r="A145">
        <f>IF(B145&lt;&gt;"", "AWARD-"&amp;TEXT(ROW()-1,"0000"), "")</f>
        <v/>
      </c>
      <c r="B145" s="2" t="n"/>
      <c r="C145" s="2" t="n"/>
      <c r="D145" s="2" t="n"/>
      <c r="E145" s="3" t="n"/>
      <c r="F145" s="4" t="n"/>
      <c r="G145" s="3" t="n"/>
      <c r="H145" s="3" t="n"/>
      <c r="I145" s="3"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3" t="n"/>
      <c r="M145" s="4" t="n"/>
      <c r="N145" s="3" t="n"/>
      <c r="O145" s="2" t="n"/>
      <c r="P145" s="2" t="n"/>
      <c r="Q145" s="3" t="n"/>
      <c r="R145" s="4" t="n"/>
      <c r="S145" s="3" t="n"/>
      <c r="T145" s="3" t="n"/>
      <c r="U145" s="3" t="n"/>
      <c r="V145" s="6">
        <f>IF(OR(B145="",C145),"",CONCATENATE(B145,".",C145))</f>
        <v/>
      </c>
      <c r="W145">
        <f>UPPER(TRIM(H145))</f>
        <v/>
      </c>
      <c r="X145">
        <f>UPPER(TRIM(I145))</f>
        <v/>
      </c>
      <c r="Y145">
        <f>IF(V145&lt;&gt;"",IFERROR(INDEX(federal_program_name_lookup,MATCH(V145,aln_lookup,0)),""),"")</f>
        <v/>
      </c>
    </row>
    <row r="146">
      <c r="A146">
        <f>IF(B146&lt;&gt;"", "AWARD-"&amp;TEXT(ROW()-1,"0000"), "")</f>
        <v/>
      </c>
      <c r="B146" s="2" t="n"/>
      <c r="C146" s="2" t="n"/>
      <c r="D146" s="2" t="n"/>
      <c r="E146" s="3" t="n"/>
      <c r="F146" s="4" t="n"/>
      <c r="G146" s="3" t="n"/>
      <c r="H146" s="3" t="n"/>
      <c r="I146" s="3"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3" t="n"/>
      <c r="M146" s="4" t="n"/>
      <c r="N146" s="3" t="n"/>
      <c r="O146" s="2" t="n"/>
      <c r="P146" s="2" t="n"/>
      <c r="Q146" s="3" t="n"/>
      <c r="R146" s="4" t="n"/>
      <c r="S146" s="3" t="n"/>
      <c r="T146" s="3" t="n"/>
      <c r="U146" s="3" t="n"/>
      <c r="V146" s="6">
        <f>IF(OR(B146="",C146),"",CONCATENATE(B146,".",C146))</f>
        <v/>
      </c>
      <c r="W146">
        <f>UPPER(TRIM(H146))</f>
        <v/>
      </c>
      <c r="X146">
        <f>UPPER(TRIM(I146))</f>
        <v/>
      </c>
      <c r="Y146">
        <f>IF(V146&lt;&gt;"",IFERROR(INDEX(federal_program_name_lookup,MATCH(V146,aln_lookup,0)),""),"")</f>
        <v/>
      </c>
    </row>
    <row r="147">
      <c r="A147">
        <f>IF(B147&lt;&gt;"", "AWARD-"&amp;TEXT(ROW()-1,"0000"), "")</f>
        <v/>
      </c>
      <c r="B147" s="2" t="n"/>
      <c r="C147" s="2" t="n"/>
      <c r="D147" s="2" t="n"/>
      <c r="E147" s="3" t="n"/>
      <c r="F147" s="4" t="n"/>
      <c r="G147" s="3" t="n"/>
      <c r="H147" s="3" t="n"/>
      <c r="I147" s="3"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3" t="n"/>
      <c r="M147" s="4" t="n"/>
      <c r="N147" s="3" t="n"/>
      <c r="O147" s="2" t="n"/>
      <c r="P147" s="2" t="n"/>
      <c r="Q147" s="3" t="n"/>
      <c r="R147" s="4" t="n"/>
      <c r="S147" s="3" t="n"/>
      <c r="T147" s="3" t="n"/>
      <c r="U147" s="3" t="n"/>
      <c r="V147" s="6">
        <f>IF(OR(B147="",C147),"",CONCATENATE(B147,".",C147))</f>
        <v/>
      </c>
      <c r="W147">
        <f>UPPER(TRIM(H147))</f>
        <v/>
      </c>
      <c r="X147">
        <f>UPPER(TRIM(I147))</f>
        <v/>
      </c>
      <c r="Y147">
        <f>IF(V147&lt;&gt;"",IFERROR(INDEX(federal_program_name_lookup,MATCH(V147,aln_lookup,0)),""),"")</f>
        <v/>
      </c>
    </row>
    <row r="148">
      <c r="A148">
        <f>IF(B148&lt;&gt;"", "AWARD-"&amp;TEXT(ROW()-1,"0000"), "")</f>
        <v/>
      </c>
      <c r="B148" s="2" t="n"/>
      <c r="C148" s="2" t="n"/>
      <c r="D148" s="2" t="n"/>
      <c r="E148" s="3" t="n"/>
      <c r="F148" s="4" t="n"/>
      <c r="G148" s="3" t="n"/>
      <c r="H148" s="3" t="n"/>
      <c r="I148" s="3"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3" t="n"/>
      <c r="M148" s="4" t="n"/>
      <c r="N148" s="3" t="n"/>
      <c r="O148" s="2" t="n"/>
      <c r="P148" s="2" t="n"/>
      <c r="Q148" s="3" t="n"/>
      <c r="R148" s="4" t="n"/>
      <c r="S148" s="3" t="n"/>
      <c r="T148" s="3" t="n"/>
      <c r="U148" s="3" t="n"/>
      <c r="V148" s="6">
        <f>IF(OR(B148="",C148),"",CONCATENATE(B148,".",C148))</f>
        <v/>
      </c>
      <c r="W148">
        <f>UPPER(TRIM(H148))</f>
        <v/>
      </c>
      <c r="X148">
        <f>UPPER(TRIM(I148))</f>
        <v/>
      </c>
      <c r="Y148">
        <f>IF(V148&lt;&gt;"",IFERROR(INDEX(federal_program_name_lookup,MATCH(V148,aln_lookup,0)),""),"")</f>
        <v/>
      </c>
    </row>
    <row r="149">
      <c r="A149">
        <f>IF(B149&lt;&gt;"", "AWARD-"&amp;TEXT(ROW()-1,"0000"), "")</f>
        <v/>
      </c>
      <c r="B149" s="2" t="n"/>
      <c r="C149" s="2" t="n"/>
      <c r="D149" s="2" t="n"/>
      <c r="E149" s="3" t="n"/>
      <c r="F149" s="4" t="n"/>
      <c r="G149" s="3" t="n"/>
      <c r="H149" s="3" t="n"/>
      <c r="I149" s="3"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3" t="n"/>
      <c r="M149" s="4" t="n"/>
      <c r="N149" s="3" t="n"/>
      <c r="O149" s="2" t="n"/>
      <c r="P149" s="2" t="n"/>
      <c r="Q149" s="3" t="n"/>
      <c r="R149" s="4" t="n"/>
      <c r="S149" s="3" t="n"/>
      <c r="T149" s="3" t="n"/>
      <c r="U149" s="3" t="n"/>
      <c r="V149" s="6">
        <f>IF(OR(B149="",C149),"",CONCATENATE(B149,".",C149))</f>
        <v/>
      </c>
      <c r="W149">
        <f>UPPER(TRIM(H149))</f>
        <v/>
      </c>
      <c r="X149">
        <f>UPPER(TRIM(I149))</f>
        <v/>
      </c>
      <c r="Y149">
        <f>IF(V149&lt;&gt;"",IFERROR(INDEX(federal_program_name_lookup,MATCH(V149,aln_lookup,0)),""),"")</f>
        <v/>
      </c>
    </row>
    <row r="150">
      <c r="A150">
        <f>IF(B150&lt;&gt;"", "AWARD-"&amp;TEXT(ROW()-1,"0000"), "")</f>
        <v/>
      </c>
      <c r="B150" s="2" t="n"/>
      <c r="C150" s="2" t="n"/>
      <c r="D150" s="2" t="n"/>
      <c r="E150" s="3" t="n"/>
      <c r="F150" s="4" t="n"/>
      <c r="G150" s="3" t="n"/>
      <c r="H150" s="3" t="n"/>
      <c r="I150" s="3"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3" t="n"/>
      <c r="M150" s="4" t="n"/>
      <c r="N150" s="3" t="n"/>
      <c r="O150" s="2" t="n"/>
      <c r="P150" s="2" t="n"/>
      <c r="Q150" s="3" t="n"/>
      <c r="R150" s="4" t="n"/>
      <c r="S150" s="3" t="n"/>
      <c r="T150" s="3" t="n"/>
      <c r="U150" s="3" t="n"/>
      <c r="V150" s="6">
        <f>IF(OR(B150="",C150),"",CONCATENATE(B150,".",C150))</f>
        <v/>
      </c>
      <c r="W150">
        <f>UPPER(TRIM(H150))</f>
        <v/>
      </c>
      <c r="X150">
        <f>UPPER(TRIM(I150))</f>
        <v/>
      </c>
      <c r="Y150">
        <f>IF(V150&lt;&gt;"",IFERROR(INDEX(federal_program_name_lookup,MATCH(V150,aln_lookup,0)),""),"")</f>
        <v/>
      </c>
    </row>
    <row r="151">
      <c r="A151">
        <f>IF(B151&lt;&gt;"", "AWARD-"&amp;TEXT(ROW()-1,"0000"), "")</f>
        <v/>
      </c>
      <c r="B151" s="2" t="n"/>
      <c r="C151" s="2" t="n"/>
      <c r="D151" s="2" t="n"/>
      <c r="E151" s="3" t="n"/>
      <c r="F151" s="4" t="n"/>
      <c r="G151" s="3" t="n"/>
      <c r="H151" s="3" t="n"/>
      <c r="I151" s="3"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3" t="n"/>
      <c r="M151" s="4" t="n"/>
      <c r="N151" s="3" t="n"/>
      <c r="O151" s="2" t="n"/>
      <c r="P151" s="2" t="n"/>
      <c r="Q151" s="3" t="n"/>
      <c r="R151" s="4" t="n"/>
      <c r="S151" s="3" t="n"/>
      <c r="T151" s="3" t="n"/>
      <c r="U151" s="3" t="n"/>
      <c r="V151" s="6">
        <f>IF(OR(B151="",C151),"",CONCATENATE(B151,".",C151))</f>
        <v/>
      </c>
      <c r="W151">
        <f>UPPER(TRIM(H151))</f>
        <v/>
      </c>
      <c r="X151">
        <f>UPPER(TRIM(I151))</f>
        <v/>
      </c>
      <c r="Y151">
        <f>IF(V151&lt;&gt;"",IFERROR(INDEX(federal_program_name_lookup,MATCH(V151,aln_lookup,0)),""),"")</f>
        <v/>
      </c>
    </row>
    <row r="152">
      <c r="A152">
        <f>IF(B152&lt;&gt;"", "AWARD-"&amp;TEXT(ROW()-1,"0000"), "")</f>
        <v/>
      </c>
      <c r="B152" s="2" t="n"/>
      <c r="C152" s="2" t="n"/>
      <c r="D152" s="2" t="n"/>
      <c r="E152" s="3" t="n"/>
      <c r="F152" s="4" t="n"/>
      <c r="G152" s="3" t="n"/>
      <c r="H152" s="3" t="n"/>
      <c r="I152" s="3"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3" t="n"/>
      <c r="M152" s="4" t="n"/>
      <c r="N152" s="3" t="n"/>
      <c r="O152" s="2" t="n"/>
      <c r="P152" s="2" t="n"/>
      <c r="Q152" s="3" t="n"/>
      <c r="R152" s="4" t="n"/>
      <c r="S152" s="3" t="n"/>
      <c r="T152" s="3" t="n"/>
      <c r="U152" s="3" t="n"/>
      <c r="V152" s="6">
        <f>IF(OR(B152="",C152),"",CONCATENATE(B152,".",C152))</f>
        <v/>
      </c>
      <c r="W152">
        <f>UPPER(TRIM(H152))</f>
        <v/>
      </c>
      <c r="X152">
        <f>UPPER(TRIM(I152))</f>
        <v/>
      </c>
      <c r="Y152">
        <f>IF(V152&lt;&gt;"",IFERROR(INDEX(federal_program_name_lookup,MATCH(V152,aln_lookup,0)),""),"")</f>
        <v/>
      </c>
    </row>
    <row r="153">
      <c r="A153">
        <f>IF(B153&lt;&gt;"", "AWARD-"&amp;TEXT(ROW()-1,"0000"), "")</f>
        <v/>
      </c>
      <c r="B153" s="2" t="n"/>
      <c r="C153" s="2" t="n"/>
      <c r="D153" s="2" t="n"/>
      <c r="E153" s="3" t="n"/>
      <c r="F153" s="4" t="n"/>
      <c r="G153" s="3" t="n"/>
      <c r="H153" s="3" t="n"/>
      <c r="I153" s="3"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3" t="n"/>
      <c r="M153" s="4" t="n"/>
      <c r="N153" s="3" t="n"/>
      <c r="O153" s="2" t="n"/>
      <c r="P153" s="2" t="n"/>
      <c r="Q153" s="3" t="n"/>
      <c r="R153" s="4" t="n"/>
      <c r="S153" s="3" t="n"/>
      <c r="T153" s="3" t="n"/>
      <c r="U153" s="3" t="n"/>
      <c r="V153" s="6">
        <f>IF(OR(B153="",C153),"",CONCATENATE(B153,".",C153))</f>
        <v/>
      </c>
      <c r="W153">
        <f>UPPER(TRIM(H153))</f>
        <v/>
      </c>
      <c r="X153">
        <f>UPPER(TRIM(I153))</f>
        <v/>
      </c>
      <c r="Y153">
        <f>IF(V153&lt;&gt;"",IFERROR(INDEX(federal_program_name_lookup,MATCH(V153,aln_lookup,0)),""),"")</f>
        <v/>
      </c>
    </row>
    <row r="154">
      <c r="A154">
        <f>IF(B154&lt;&gt;"", "AWARD-"&amp;TEXT(ROW()-1,"0000"), "")</f>
        <v/>
      </c>
      <c r="B154" s="2" t="n"/>
      <c r="C154" s="2" t="n"/>
      <c r="D154" s="2" t="n"/>
      <c r="E154" s="3" t="n"/>
      <c r="F154" s="4" t="n"/>
      <c r="G154" s="3" t="n"/>
      <c r="H154" s="3" t="n"/>
      <c r="I154" s="3"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3" t="n"/>
      <c r="M154" s="4" t="n"/>
      <c r="N154" s="3" t="n"/>
      <c r="O154" s="2" t="n"/>
      <c r="P154" s="2" t="n"/>
      <c r="Q154" s="3" t="n"/>
      <c r="R154" s="4" t="n"/>
      <c r="S154" s="3" t="n"/>
      <c r="T154" s="3" t="n"/>
      <c r="U154" s="3" t="n"/>
      <c r="V154" s="6">
        <f>IF(OR(B154="",C154),"",CONCATENATE(B154,".",C154))</f>
        <v/>
      </c>
      <c r="W154">
        <f>UPPER(TRIM(H154))</f>
        <v/>
      </c>
      <c r="X154">
        <f>UPPER(TRIM(I154))</f>
        <v/>
      </c>
      <c r="Y154">
        <f>IF(V154&lt;&gt;"",IFERROR(INDEX(federal_program_name_lookup,MATCH(V154,aln_lookup,0)),""),"")</f>
        <v/>
      </c>
    </row>
    <row r="155">
      <c r="A155">
        <f>IF(B155&lt;&gt;"", "AWARD-"&amp;TEXT(ROW()-1,"0000"), "")</f>
        <v/>
      </c>
      <c r="B155" s="2" t="n"/>
      <c r="C155" s="2" t="n"/>
      <c r="D155" s="2" t="n"/>
      <c r="E155" s="3" t="n"/>
      <c r="F155" s="4" t="n"/>
      <c r="G155" s="3" t="n"/>
      <c r="H155" s="3" t="n"/>
      <c r="I155" s="3"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3" t="n"/>
      <c r="M155" s="4" t="n"/>
      <c r="N155" s="3" t="n"/>
      <c r="O155" s="2" t="n"/>
      <c r="P155" s="2" t="n"/>
      <c r="Q155" s="3" t="n"/>
      <c r="R155" s="4" t="n"/>
      <c r="S155" s="3" t="n"/>
      <c r="T155" s="3" t="n"/>
      <c r="U155" s="3" t="n"/>
      <c r="V155" s="6">
        <f>IF(OR(B155="",C155),"",CONCATENATE(B155,".",C155))</f>
        <v/>
      </c>
      <c r="W155">
        <f>UPPER(TRIM(H155))</f>
        <v/>
      </c>
      <c r="X155">
        <f>UPPER(TRIM(I155))</f>
        <v/>
      </c>
      <c r="Y155">
        <f>IF(V155&lt;&gt;"",IFERROR(INDEX(federal_program_name_lookup,MATCH(V155,aln_lookup,0)),""),"")</f>
        <v/>
      </c>
    </row>
    <row r="156">
      <c r="A156">
        <f>IF(B156&lt;&gt;"", "AWARD-"&amp;TEXT(ROW()-1,"0000"), "")</f>
        <v/>
      </c>
      <c r="B156" s="2" t="n"/>
      <c r="C156" s="2" t="n"/>
      <c r="D156" s="2" t="n"/>
      <c r="E156" s="3" t="n"/>
      <c r="F156" s="4" t="n"/>
      <c r="G156" s="3" t="n"/>
      <c r="H156" s="3" t="n"/>
      <c r="I156" s="3"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3" t="n"/>
      <c r="M156" s="4" t="n"/>
      <c r="N156" s="3" t="n"/>
      <c r="O156" s="2" t="n"/>
      <c r="P156" s="2" t="n"/>
      <c r="Q156" s="3" t="n"/>
      <c r="R156" s="4" t="n"/>
      <c r="S156" s="3" t="n"/>
      <c r="T156" s="3" t="n"/>
      <c r="U156" s="3" t="n"/>
      <c r="V156" s="6">
        <f>IF(OR(B156="",C156),"",CONCATENATE(B156,".",C156))</f>
        <v/>
      </c>
      <c r="W156">
        <f>UPPER(TRIM(H156))</f>
        <v/>
      </c>
      <c r="X156">
        <f>UPPER(TRIM(I156))</f>
        <v/>
      </c>
      <c r="Y156">
        <f>IF(V156&lt;&gt;"",IFERROR(INDEX(federal_program_name_lookup,MATCH(V156,aln_lookup,0)),""),"")</f>
        <v/>
      </c>
    </row>
    <row r="157">
      <c r="A157">
        <f>IF(B157&lt;&gt;"", "AWARD-"&amp;TEXT(ROW()-1,"0000"), "")</f>
        <v/>
      </c>
      <c r="B157" s="2" t="n"/>
      <c r="C157" s="2" t="n"/>
      <c r="D157" s="2" t="n"/>
      <c r="E157" s="3" t="n"/>
      <c r="F157" s="4" t="n"/>
      <c r="G157" s="3" t="n"/>
      <c r="H157" s="3" t="n"/>
      <c r="I157" s="3"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3" t="n"/>
      <c r="M157" s="4" t="n"/>
      <c r="N157" s="3" t="n"/>
      <c r="O157" s="2" t="n"/>
      <c r="P157" s="2" t="n"/>
      <c r="Q157" s="3" t="n"/>
      <c r="R157" s="4" t="n"/>
      <c r="S157" s="3" t="n"/>
      <c r="T157" s="3" t="n"/>
      <c r="U157" s="3" t="n"/>
      <c r="V157" s="6">
        <f>IF(OR(B157="",C157),"",CONCATENATE(B157,".",C157))</f>
        <v/>
      </c>
      <c r="W157">
        <f>UPPER(TRIM(H157))</f>
        <v/>
      </c>
      <c r="X157">
        <f>UPPER(TRIM(I157))</f>
        <v/>
      </c>
      <c r="Y157">
        <f>IF(V157&lt;&gt;"",IFERROR(INDEX(federal_program_name_lookup,MATCH(V157,aln_lookup,0)),""),"")</f>
        <v/>
      </c>
    </row>
    <row r="158">
      <c r="A158">
        <f>IF(B158&lt;&gt;"", "AWARD-"&amp;TEXT(ROW()-1,"0000"), "")</f>
        <v/>
      </c>
      <c r="B158" s="2" t="n"/>
      <c r="C158" s="2" t="n"/>
      <c r="D158" s="2" t="n"/>
      <c r="E158" s="3" t="n"/>
      <c r="F158" s="4" t="n"/>
      <c r="G158" s="3" t="n"/>
      <c r="H158" s="3" t="n"/>
      <c r="I158" s="3"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3" t="n"/>
      <c r="M158" s="4" t="n"/>
      <c r="N158" s="3" t="n"/>
      <c r="O158" s="2" t="n"/>
      <c r="P158" s="2" t="n"/>
      <c r="Q158" s="3" t="n"/>
      <c r="R158" s="4" t="n"/>
      <c r="S158" s="3" t="n"/>
      <c r="T158" s="3" t="n"/>
      <c r="U158" s="3" t="n"/>
      <c r="V158" s="6">
        <f>IF(OR(B158="",C158),"",CONCATENATE(B158,".",C158))</f>
        <v/>
      </c>
      <c r="W158">
        <f>UPPER(TRIM(H158))</f>
        <v/>
      </c>
      <c r="X158">
        <f>UPPER(TRIM(I158))</f>
        <v/>
      </c>
      <c r="Y158">
        <f>IF(V158&lt;&gt;"",IFERROR(INDEX(federal_program_name_lookup,MATCH(V158,aln_lookup,0)),""),"")</f>
        <v/>
      </c>
    </row>
    <row r="159">
      <c r="A159">
        <f>IF(B159&lt;&gt;"", "AWARD-"&amp;TEXT(ROW()-1,"0000"), "")</f>
        <v/>
      </c>
      <c r="B159" s="2" t="n"/>
      <c r="C159" s="2" t="n"/>
      <c r="D159" s="2" t="n"/>
      <c r="E159" s="3" t="n"/>
      <c r="F159" s="4" t="n"/>
      <c r="G159" s="3" t="n"/>
      <c r="H159" s="3" t="n"/>
      <c r="I159" s="3"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3" t="n"/>
      <c r="M159" s="4" t="n"/>
      <c r="N159" s="3" t="n"/>
      <c r="O159" s="2" t="n"/>
      <c r="P159" s="2" t="n"/>
      <c r="Q159" s="3" t="n"/>
      <c r="R159" s="4" t="n"/>
      <c r="S159" s="3" t="n"/>
      <c r="T159" s="3" t="n"/>
      <c r="U159" s="3" t="n"/>
      <c r="V159" s="6">
        <f>IF(OR(B159="",C159),"",CONCATENATE(B159,".",C159))</f>
        <v/>
      </c>
      <c r="W159">
        <f>UPPER(TRIM(H159))</f>
        <v/>
      </c>
      <c r="X159">
        <f>UPPER(TRIM(I159))</f>
        <v/>
      </c>
      <c r="Y159">
        <f>IF(V159&lt;&gt;"",IFERROR(INDEX(federal_program_name_lookup,MATCH(V159,aln_lookup,0)),""),"")</f>
        <v/>
      </c>
    </row>
    <row r="160">
      <c r="A160">
        <f>IF(B160&lt;&gt;"", "AWARD-"&amp;TEXT(ROW()-1,"0000"), "")</f>
        <v/>
      </c>
      <c r="B160" s="2" t="n"/>
      <c r="C160" s="2" t="n"/>
      <c r="D160" s="2" t="n"/>
      <c r="E160" s="3" t="n"/>
      <c r="F160" s="4" t="n"/>
      <c r="G160" s="3" t="n"/>
      <c r="H160" s="3" t="n"/>
      <c r="I160" s="3"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3" t="n"/>
      <c r="M160" s="4" t="n"/>
      <c r="N160" s="3" t="n"/>
      <c r="O160" s="2" t="n"/>
      <c r="P160" s="2" t="n"/>
      <c r="Q160" s="3" t="n"/>
      <c r="R160" s="4" t="n"/>
      <c r="S160" s="3" t="n"/>
      <c r="T160" s="3" t="n"/>
      <c r="U160" s="3" t="n"/>
      <c r="V160" s="6">
        <f>IF(OR(B160="",C160),"",CONCATENATE(B160,".",C160))</f>
        <v/>
      </c>
      <c r="W160">
        <f>UPPER(TRIM(H160))</f>
        <v/>
      </c>
      <c r="X160">
        <f>UPPER(TRIM(I160))</f>
        <v/>
      </c>
      <c r="Y160">
        <f>IF(V160&lt;&gt;"",IFERROR(INDEX(federal_program_name_lookup,MATCH(V160,aln_lookup,0)),""),"")</f>
        <v/>
      </c>
    </row>
    <row r="161">
      <c r="A161">
        <f>IF(B161&lt;&gt;"", "AWARD-"&amp;TEXT(ROW()-1,"0000"), "")</f>
        <v/>
      </c>
      <c r="B161" s="2" t="n"/>
      <c r="C161" s="2" t="n"/>
      <c r="D161" s="2" t="n"/>
      <c r="E161" s="3" t="n"/>
      <c r="F161" s="4" t="n"/>
      <c r="G161" s="3" t="n"/>
      <c r="H161" s="3" t="n"/>
      <c r="I161" s="3"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3" t="n"/>
      <c r="M161" s="4" t="n"/>
      <c r="N161" s="3" t="n"/>
      <c r="O161" s="2" t="n"/>
      <c r="P161" s="2" t="n"/>
      <c r="Q161" s="3" t="n"/>
      <c r="R161" s="4" t="n"/>
      <c r="S161" s="3" t="n"/>
      <c r="T161" s="3" t="n"/>
      <c r="U161" s="3" t="n"/>
      <c r="V161" s="6">
        <f>IF(OR(B161="",C161),"",CONCATENATE(B161,".",C161))</f>
        <v/>
      </c>
      <c r="W161">
        <f>UPPER(TRIM(H161))</f>
        <v/>
      </c>
      <c r="X161">
        <f>UPPER(TRIM(I161))</f>
        <v/>
      </c>
      <c r="Y161">
        <f>IF(V161&lt;&gt;"",IFERROR(INDEX(federal_program_name_lookup,MATCH(V161,aln_lookup,0)),""),"")</f>
        <v/>
      </c>
    </row>
    <row r="162">
      <c r="A162">
        <f>IF(B162&lt;&gt;"", "AWARD-"&amp;TEXT(ROW()-1,"0000"), "")</f>
        <v/>
      </c>
      <c r="B162" s="2" t="n"/>
      <c r="C162" s="2" t="n"/>
      <c r="D162" s="2" t="n"/>
      <c r="E162" s="3" t="n"/>
      <c r="F162" s="4" t="n"/>
      <c r="G162" s="3" t="n"/>
      <c r="H162" s="3" t="n"/>
      <c r="I162" s="3"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3" t="n"/>
      <c r="M162" s="4" t="n"/>
      <c r="N162" s="3" t="n"/>
      <c r="O162" s="2" t="n"/>
      <c r="P162" s="2" t="n"/>
      <c r="Q162" s="3" t="n"/>
      <c r="R162" s="4" t="n"/>
      <c r="S162" s="3" t="n"/>
      <c r="T162" s="3" t="n"/>
      <c r="U162" s="3" t="n"/>
      <c r="V162" s="6">
        <f>IF(OR(B162="",C162),"",CONCATENATE(B162,".",C162))</f>
        <v/>
      </c>
      <c r="W162">
        <f>UPPER(TRIM(H162))</f>
        <v/>
      </c>
      <c r="X162">
        <f>UPPER(TRIM(I162))</f>
        <v/>
      </c>
      <c r="Y162">
        <f>IF(V162&lt;&gt;"",IFERROR(INDEX(federal_program_name_lookup,MATCH(V162,aln_lookup,0)),""),"")</f>
        <v/>
      </c>
    </row>
    <row r="163">
      <c r="A163">
        <f>IF(B163&lt;&gt;"", "AWARD-"&amp;TEXT(ROW()-1,"0000"), "")</f>
        <v/>
      </c>
      <c r="B163" s="2" t="n"/>
      <c r="C163" s="2" t="n"/>
      <c r="D163" s="2" t="n"/>
      <c r="E163" s="3" t="n"/>
      <c r="F163" s="4" t="n"/>
      <c r="G163" s="3" t="n"/>
      <c r="H163" s="3" t="n"/>
      <c r="I163" s="3"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3" t="n"/>
      <c r="M163" s="4" t="n"/>
      <c r="N163" s="3" t="n"/>
      <c r="O163" s="2" t="n"/>
      <c r="P163" s="2" t="n"/>
      <c r="Q163" s="3" t="n"/>
      <c r="R163" s="4" t="n"/>
      <c r="S163" s="3" t="n"/>
      <c r="T163" s="3" t="n"/>
      <c r="U163" s="3" t="n"/>
      <c r="V163" s="6">
        <f>IF(OR(B163="",C163),"",CONCATENATE(B163,".",C163))</f>
        <v/>
      </c>
      <c r="W163">
        <f>UPPER(TRIM(H163))</f>
        <v/>
      </c>
      <c r="X163">
        <f>UPPER(TRIM(I163))</f>
        <v/>
      </c>
      <c r="Y163">
        <f>IF(V163&lt;&gt;"",IFERROR(INDEX(federal_program_name_lookup,MATCH(V163,aln_lookup,0)),""),"")</f>
        <v/>
      </c>
    </row>
    <row r="164">
      <c r="A164">
        <f>IF(B164&lt;&gt;"", "AWARD-"&amp;TEXT(ROW()-1,"0000"), "")</f>
        <v/>
      </c>
      <c r="B164" s="2" t="n"/>
      <c r="C164" s="2" t="n"/>
      <c r="D164" s="2" t="n"/>
      <c r="E164" s="3" t="n"/>
      <c r="F164" s="4" t="n"/>
      <c r="G164" s="3" t="n"/>
      <c r="H164" s="3" t="n"/>
      <c r="I164" s="3"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3" t="n"/>
      <c r="M164" s="4" t="n"/>
      <c r="N164" s="3" t="n"/>
      <c r="O164" s="2" t="n"/>
      <c r="P164" s="2" t="n"/>
      <c r="Q164" s="3" t="n"/>
      <c r="R164" s="4" t="n"/>
      <c r="S164" s="3" t="n"/>
      <c r="T164" s="3" t="n"/>
      <c r="U164" s="3" t="n"/>
      <c r="V164" s="6">
        <f>IF(OR(B164="",C164),"",CONCATENATE(B164,".",C164))</f>
        <v/>
      </c>
      <c r="W164">
        <f>UPPER(TRIM(H164))</f>
        <v/>
      </c>
      <c r="X164">
        <f>UPPER(TRIM(I164))</f>
        <v/>
      </c>
      <c r="Y164">
        <f>IF(V164&lt;&gt;"",IFERROR(INDEX(federal_program_name_lookup,MATCH(V164,aln_lookup,0)),""),"")</f>
        <v/>
      </c>
    </row>
    <row r="165">
      <c r="A165">
        <f>IF(B165&lt;&gt;"", "AWARD-"&amp;TEXT(ROW()-1,"0000"), "")</f>
        <v/>
      </c>
      <c r="B165" s="2" t="n"/>
      <c r="C165" s="2" t="n"/>
      <c r="D165" s="2" t="n"/>
      <c r="E165" s="3" t="n"/>
      <c r="F165" s="4" t="n"/>
      <c r="G165" s="3" t="n"/>
      <c r="H165" s="3" t="n"/>
      <c r="I165" s="3"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3" t="n"/>
      <c r="M165" s="4" t="n"/>
      <c r="N165" s="3" t="n"/>
      <c r="O165" s="2" t="n"/>
      <c r="P165" s="2" t="n"/>
      <c r="Q165" s="3" t="n"/>
      <c r="R165" s="4" t="n"/>
      <c r="S165" s="3" t="n"/>
      <c r="T165" s="3" t="n"/>
      <c r="U165" s="3" t="n"/>
      <c r="V165" s="6">
        <f>IF(OR(B165="",C165),"",CONCATENATE(B165,".",C165))</f>
        <v/>
      </c>
      <c r="W165">
        <f>UPPER(TRIM(H165))</f>
        <v/>
      </c>
      <c r="X165">
        <f>UPPER(TRIM(I165))</f>
        <v/>
      </c>
      <c r="Y165">
        <f>IF(V165&lt;&gt;"",IFERROR(INDEX(federal_program_name_lookup,MATCH(V165,aln_lookup,0)),""),"")</f>
        <v/>
      </c>
    </row>
    <row r="166">
      <c r="A166">
        <f>IF(B166&lt;&gt;"", "AWARD-"&amp;TEXT(ROW()-1,"0000"), "")</f>
        <v/>
      </c>
      <c r="B166" s="2" t="n"/>
      <c r="C166" s="2" t="n"/>
      <c r="D166" s="2" t="n"/>
      <c r="E166" s="3" t="n"/>
      <c r="F166" s="4" t="n"/>
      <c r="G166" s="3" t="n"/>
      <c r="H166" s="3" t="n"/>
      <c r="I166" s="3"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3" t="n"/>
      <c r="M166" s="4" t="n"/>
      <c r="N166" s="3" t="n"/>
      <c r="O166" s="2" t="n"/>
      <c r="P166" s="2" t="n"/>
      <c r="Q166" s="3" t="n"/>
      <c r="R166" s="4" t="n"/>
      <c r="S166" s="3" t="n"/>
      <c r="T166" s="3" t="n"/>
      <c r="U166" s="3" t="n"/>
      <c r="V166" s="6">
        <f>IF(OR(B166="",C166),"",CONCATENATE(B166,".",C166))</f>
        <v/>
      </c>
      <c r="W166">
        <f>UPPER(TRIM(H166))</f>
        <v/>
      </c>
      <c r="X166">
        <f>UPPER(TRIM(I166))</f>
        <v/>
      </c>
      <c r="Y166">
        <f>IF(V166&lt;&gt;"",IFERROR(INDEX(federal_program_name_lookup,MATCH(V166,aln_lookup,0)),""),"")</f>
        <v/>
      </c>
    </row>
    <row r="167">
      <c r="A167">
        <f>IF(B167&lt;&gt;"", "AWARD-"&amp;TEXT(ROW()-1,"0000"), "")</f>
        <v/>
      </c>
      <c r="B167" s="2" t="n"/>
      <c r="C167" s="2" t="n"/>
      <c r="D167" s="2" t="n"/>
      <c r="E167" s="3" t="n"/>
      <c r="F167" s="4" t="n"/>
      <c r="G167" s="3" t="n"/>
      <c r="H167" s="3" t="n"/>
      <c r="I167" s="3"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3" t="n"/>
      <c r="M167" s="4" t="n"/>
      <c r="N167" s="3" t="n"/>
      <c r="O167" s="2" t="n"/>
      <c r="P167" s="2" t="n"/>
      <c r="Q167" s="3" t="n"/>
      <c r="R167" s="4" t="n"/>
      <c r="S167" s="3" t="n"/>
      <c r="T167" s="3" t="n"/>
      <c r="U167" s="3" t="n"/>
      <c r="V167" s="6">
        <f>IF(OR(B167="",C167),"",CONCATENATE(B167,".",C167))</f>
        <v/>
      </c>
      <c r="W167">
        <f>UPPER(TRIM(H167))</f>
        <v/>
      </c>
      <c r="X167">
        <f>UPPER(TRIM(I167))</f>
        <v/>
      </c>
      <c r="Y167">
        <f>IF(V167&lt;&gt;"",IFERROR(INDEX(federal_program_name_lookup,MATCH(V167,aln_lookup,0)),""),"")</f>
        <v/>
      </c>
    </row>
    <row r="168">
      <c r="A168">
        <f>IF(B168&lt;&gt;"", "AWARD-"&amp;TEXT(ROW()-1,"0000"), "")</f>
        <v/>
      </c>
      <c r="B168" s="2" t="n"/>
      <c r="C168" s="2" t="n"/>
      <c r="D168" s="2" t="n"/>
      <c r="E168" s="3" t="n"/>
      <c r="F168" s="4" t="n"/>
      <c r="G168" s="3" t="n"/>
      <c r="H168" s="3" t="n"/>
      <c r="I168" s="3"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3" t="n"/>
      <c r="M168" s="4" t="n"/>
      <c r="N168" s="3" t="n"/>
      <c r="O168" s="2" t="n"/>
      <c r="P168" s="2" t="n"/>
      <c r="Q168" s="3" t="n"/>
      <c r="R168" s="4" t="n"/>
      <c r="S168" s="3" t="n"/>
      <c r="T168" s="3" t="n"/>
      <c r="U168" s="3" t="n"/>
      <c r="V168" s="6">
        <f>IF(OR(B168="",C168),"",CONCATENATE(B168,".",C168))</f>
        <v/>
      </c>
      <c r="W168">
        <f>UPPER(TRIM(H168))</f>
        <v/>
      </c>
      <c r="X168">
        <f>UPPER(TRIM(I168))</f>
        <v/>
      </c>
      <c r="Y168">
        <f>IF(V168&lt;&gt;"",IFERROR(INDEX(federal_program_name_lookup,MATCH(V168,aln_lookup,0)),""),"")</f>
        <v/>
      </c>
    </row>
    <row r="169">
      <c r="A169">
        <f>IF(B169&lt;&gt;"", "AWARD-"&amp;TEXT(ROW()-1,"0000"), "")</f>
        <v/>
      </c>
      <c r="B169" s="2" t="n"/>
      <c r="C169" s="2" t="n"/>
      <c r="D169" s="2" t="n"/>
      <c r="E169" s="3" t="n"/>
      <c r="F169" s="4" t="n"/>
      <c r="G169" s="3" t="n"/>
      <c r="H169" s="3" t="n"/>
      <c r="I169" s="3"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3" t="n"/>
      <c r="M169" s="4" t="n"/>
      <c r="N169" s="3" t="n"/>
      <c r="O169" s="2" t="n"/>
      <c r="P169" s="2" t="n"/>
      <c r="Q169" s="3" t="n"/>
      <c r="R169" s="4" t="n"/>
      <c r="S169" s="3" t="n"/>
      <c r="T169" s="3" t="n"/>
      <c r="U169" s="3" t="n"/>
      <c r="V169" s="6">
        <f>IF(OR(B169="",C169),"",CONCATENATE(B169,".",C169))</f>
        <v/>
      </c>
      <c r="W169">
        <f>UPPER(TRIM(H169))</f>
        <v/>
      </c>
      <c r="X169">
        <f>UPPER(TRIM(I169))</f>
        <v/>
      </c>
      <c r="Y169">
        <f>IF(V169&lt;&gt;"",IFERROR(INDEX(federal_program_name_lookup,MATCH(V169,aln_lookup,0)),""),"")</f>
        <v/>
      </c>
    </row>
    <row r="170">
      <c r="A170">
        <f>IF(B170&lt;&gt;"", "AWARD-"&amp;TEXT(ROW()-1,"0000"), "")</f>
        <v/>
      </c>
      <c r="B170" s="2" t="n"/>
      <c r="C170" s="2" t="n"/>
      <c r="D170" s="2" t="n"/>
      <c r="E170" s="3" t="n"/>
      <c r="F170" s="4" t="n"/>
      <c r="G170" s="3" t="n"/>
      <c r="H170" s="3" t="n"/>
      <c r="I170" s="3"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3" t="n"/>
      <c r="M170" s="4" t="n"/>
      <c r="N170" s="3" t="n"/>
      <c r="O170" s="2" t="n"/>
      <c r="P170" s="2" t="n"/>
      <c r="Q170" s="3" t="n"/>
      <c r="R170" s="4" t="n"/>
      <c r="S170" s="3" t="n"/>
      <c r="T170" s="3" t="n"/>
      <c r="U170" s="3" t="n"/>
      <c r="V170" s="6">
        <f>IF(OR(B170="",C170),"",CONCATENATE(B170,".",C170))</f>
        <v/>
      </c>
      <c r="W170">
        <f>UPPER(TRIM(H170))</f>
        <v/>
      </c>
      <c r="X170">
        <f>UPPER(TRIM(I170))</f>
        <v/>
      </c>
      <c r="Y170">
        <f>IF(V170&lt;&gt;"",IFERROR(INDEX(federal_program_name_lookup,MATCH(V170,aln_lookup,0)),""),"")</f>
        <v/>
      </c>
    </row>
    <row r="171">
      <c r="A171">
        <f>IF(B171&lt;&gt;"", "AWARD-"&amp;TEXT(ROW()-1,"0000"), "")</f>
        <v/>
      </c>
      <c r="B171" s="2" t="n"/>
      <c r="C171" s="2" t="n"/>
      <c r="D171" s="2" t="n"/>
      <c r="E171" s="3" t="n"/>
      <c r="F171" s="4" t="n"/>
      <c r="G171" s="3" t="n"/>
      <c r="H171" s="3" t="n"/>
      <c r="I171" s="3"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3" t="n"/>
      <c r="M171" s="4" t="n"/>
      <c r="N171" s="3" t="n"/>
      <c r="O171" s="2" t="n"/>
      <c r="P171" s="2" t="n"/>
      <c r="Q171" s="3" t="n"/>
      <c r="R171" s="4" t="n"/>
      <c r="S171" s="3" t="n"/>
      <c r="T171" s="3" t="n"/>
      <c r="U171" s="3" t="n"/>
      <c r="V171" s="6">
        <f>IF(OR(B171="",C171),"",CONCATENATE(B171,".",C171))</f>
        <v/>
      </c>
      <c r="W171">
        <f>UPPER(TRIM(H171))</f>
        <v/>
      </c>
      <c r="X171">
        <f>UPPER(TRIM(I171))</f>
        <v/>
      </c>
      <c r="Y171">
        <f>IF(V171&lt;&gt;"",IFERROR(INDEX(federal_program_name_lookup,MATCH(V171,aln_lookup,0)),""),"")</f>
        <v/>
      </c>
    </row>
    <row r="172">
      <c r="A172">
        <f>IF(B172&lt;&gt;"", "AWARD-"&amp;TEXT(ROW()-1,"0000"), "")</f>
        <v/>
      </c>
      <c r="B172" s="2" t="n"/>
      <c r="C172" s="2" t="n"/>
      <c r="D172" s="2" t="n"/>
      <c r="E172" s="3" t="n"/>
      <c r="F172" s="4" t="n"/>
      <c r="G172" s="3" t="n"/>
      <c r="H172" s="3" t="n"/>
      <c r="I172" s="3"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3" t="n"/>
      <c r="M172" s="4" t="n"/>
      <c r="N172" s="3" t="n"/>
      <c r="O172" s="2" t="n"/>
      <c r="P172" s="2" t="n"/>
      <c r="Q172" s="3" t="n"/>
      <c r="R172" s="4" t="n"/>
      <c r="S172" s="3" t="n"/>
      <c r="T172" s="3" t="n"/>
      <c r="U172" s="3" t="n"/>
      <c r="V172" s="6">
        <f>IF(OR(B172="",C172),"",CONCATENATE(B172,".",C172))</f>
        <v/>
      </c>
      <c r="W172">
        <f>UPPER(TRIM(H172))</f>
        <v/>
      </c>
      <c r="X172">
        <f>UPPER(TRIM(I172))</f>
        <v/>
      </c>
      <c r="Y172">
        <f>IF(V172&lt;&gt;"",IFERROR(INDEX(federal_program_name_lookup,MATCH(V172,aln_lookup,0)),""),"")</f>
        <v/>
      </c>
    </row>
    <row r="173">
      <c r="A173">
        <f>IF(B173&lt;&gt;"", "AWARD-"&amp;TEXT(ROW()-1,"0000"), "")</f>
        <v/>
      </c>
      <c r="B173" s="2" t="n"/>
      <c r="C173" s="2" t="n"/>
      <c r="D173" s="2" t="n"/>
      <c r="E173" s="3" t="n"/>
      <c r="F173" s="4" t="n"/>
      <c r="G173" s="3" t="n"/>
      <c r="H173" s="3" t="n"/>
      <c r="I173" s="3"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3" t="n"/>
      <c r="M173" s="4" t="n"/>
      <c r="N173" s="3" t="n"/>
      <c r="O173" s="2" t="n"/>
      <c r="P173" s="2" t="n"/>
      <c r="Q173" s="3" t="n"/>
      <c r="R173" s="4" t="n"/>
      <c r="S173" s="3" t="n"/>
      <c r="T173" s="3" t="n"/>
      <c r="U173" s="3" t="n"/>
      <c r="V173" s="6">
        <f>IF(OR(B173="",C173),"",CONCATENATE(B173,".",C173))</f>
        <v/>
      </c>
      <c r="W173">
        <f>UPPER(TRIM(H173))</f>
        <v/>
      </c>
      <c r="X173">
        <f>UPPER(TRIM(I173))</f>
        <v/>
      </c>
      <c r="Y173">
        <f>IF(V173&lt;&gt;"",IFERROR(INDEX(federal_program_name_lookup,MATCH(V173,aln_lookup,0)),""),"")</f>
        <v/>
      </c>
    </row>
    <row r="174">
      <c r="A174">
        <f>IF(B174&lt;&gt;"", "AWARD-"&amp;TEXT(ROW()-1,"0000"), "")</f>
        <v/>
      </c>
      <c r="B174" s="2" t="n"/>
      <c r="C174" s="2" t="n"/>
      <c r="D174" s="2" t="n"/>
      <c r="E174" s="3" t="n"/>
      <c r="F174" s="4" t="n"/>
      <c r="G174" s="3" t="n"/>
      <c r="H174" s="3" t="n"/>
      <c r="I174" s="3"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3" t="n"/>
      <c r="M174" s="4" t="n"/>
      <c r="N174" s="3" t="n"/>
      <c r="O174" s="2" t="n"/>
      <c r="P174" s="2" t="n"/>
      <c r="Q174" s="3" t="n"/>
      <c r="R174" s="4" t="n"/>
      <c r="S174" s="3" t="n"/>
      <c r="T174" s="3" t="n"/>
      <c r="U174" s="3" t="n"/>
      <c r="V174" s="6">
        <f>IF(OR(B174="",C174),"",CONCATENATE(B174,".",C174))</f>
        <v/>
      </c>
      <c r="W174">
        <f>UPPER(TRIM(H174))</f>
        <v/>
      </c>
      <c r="X174">
        <f>UPPER(TRIM(I174))</f>
        <v/>
      </c>
      <c r="Y174">
        <f>IF(V174&lt;&gt;"",IFERROR(INDEX(federal_program_name_lookup,MATCH(V174,aln_lookup,0)),""),"")</f>
        <v/>
      </c>
    </row>
    <row r="175">
      <c r="A175">
        <f>IF(B175&lt;&gt;"", "AWARD-"&amp;TEXT(ROW()-1,"0000"), "")</f>
        <v/>
      </c>
      <c r="B175" s="2" t="n"/>
      <c r="C175" s="2" t="n"/>
      <c r="D175" s="2" t="n"/>
      <c r="E175" s="3" t="n"/>
      <c r="F175" s="4" t="n"/>
      <c r="G175" s="3" t="n"/>
      <c r="H175" s="3" t="n"/>
      <c r="I175" s="3"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3" t="n"/>
      <c r="M175" s="4" t="n"/>
      <c r="N175" s="3" t="n"/>
      <c r="O175" s="2" t="n"/>
      <c r="P175" s="2" t="n"/>
      <c r="Q175" s="3" t="n"/>
      <c r="R175" s="4" t="n"/>
      <c r="S175" s="3" t="n"/>
      <c r="T175" s="3" t="n"/>
      <c r="U175" s="3" t="n"/>
      <c r="V175" s="6">
        <f>IF(OR(B175="",C175),"",CONCATENATE(B175,".",C175))</f>
        <v/>
      </c>
      <c r="W175">
        <f>UPPER(TRIM(H175))</f>
        <v/>
      </c>
      <c r="X175">
        <f>UPPER(TRIM(I175))</f>
        <v/>
      </c>
      <c r="Y175">
        <f>IF(V175&lt;&gt;"",IFERROR(INDEX(federal_program_name_lookup,MATCH(V175,aln_lookup,0)),""),"")</f>
        <v/>
      </c>
    </row>
    <row r="176">
      <c r="A176">
        <f>IF(B176&lt;&gt;"", "AWARD-"&amp;TEXT(ROW()-1,"0000"), "")</f>
        <v/>
      </c>
      <c r="B176" s="2" t="n"/>
      <c r="C176" s="2" t="n"/>
      <c r="D176" s="2" t="n"/>
      <c r="E176" s="3" t="n"/>
      <c r="F176" s="4" t="n"/>
      <c r="G176" s="3" t="n"/>
      <c r="H176" s="3" t="n"/>
      <c r="I176" s="3"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3" t="n"/>
      <c r="M176" s="4" t="n"/>
      <c r="N176" s="3" t="n"/>
      <c r="O176" s="2" t="n"/>
      <c r="P176" s="2" t="n"/>
      <c r="Q176" s="3" t="n"/>
      <c r="R176" s="4" t="n"/>
      <c r="S176" s="3" t="n"/>
      <c r="T176" s="3" t="n"/>
      <c r="U176" s="3" t="n"/>
      <c r="V176" s="6">
        <f>IF(OR(B176="",C176),"",CONCATENATE(B176,".",C176))</f>
        <v/>
      </c>
      <c r="W176">
        <f>UPPER(TRIM(H176))</f>
        <v/>
      </c>
      <c r="X176">
        <f>UPPER(TRIM(I176))</f>
        <v/>
      </c>
      <c r="Y176">
        <f>IF(V176&lt;&gt;"",IFERROR(INDEX(federal_program_name_lookup,MATCH(V176,aln_lookup,0)),""),"")</f>
        <v/>
      </c>
    </row>
    <row r="177">
      <c r="A177">
        <f>IF(B177&lt;&gt;"", "AWARD-"&amp;TEXT(ROW()-1,"0000"), "")</f>
        <v/>
      </c>
      <c r="B177" s="2" t="n"/>
      <c r="C177" s="2" t="n"/>
      <c r="D177" s="2" t="n"/>
      <c r="E177" s="3" t="n"/>
      <c r="F177" s="4" t="n"/>
      <c r="G177" s="3" t="n"/>
      <c r="H177" s="3" t="n"/>
      <c r="I177" s="3"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3" t="n"/>
      <c r="M177" s="4" t="n"/>
      <c r="N177" s="3" t="n"/>
      <c r="O177" s="2" t="n"/>
      <c r="P177" s="2" t="n"/>
      <c r="Q177" s="3" t="n"/>
      <c r="R177" s="4" t="n"/>
      <c r="S177" s="3" t="n"/>
      <c r="T177" s="3" t="n"/>
      <c r="U177" s="3" t="n"/>
      <c r="V177" s="6">
        <f>IF(OR(B177="",C177),"",CONCATENATE(B177,".",C177))</f>
        <v/>
      </c>
      <c r="W177">
        <f>UPPER(TRIM(H177))</f>
        <v/>
      </c>
      <c r="X177">
        <f>UPPER(TRIM(I177))</f>
        <v/>
      </c>
      <c r="Y177">
        <f>IF(V177&lt;&gt;"",IFERROR(INDEX(federal_program_name_lookup,MATCH(V177,aln_lookup,0)),""),"")</f>
        <v/>
      </c>
    </row>
    <row r="178">
      <c r="A178">
        <f>IF(B178&lt;&gt;"", "AWARD-"&amp;TEXT(ROW()-1,"0000"), "")</f>
        <v/>
      </c>
      <c r="B178" s="2" t="n"/>
      <c r="C178" s="2" t="n"/>
      <c r="D178" s="2" t="n"/>
      <c r="E178" s="3" t="n"/>
      <c r="F178" s="4" t="n"/>
      <c r="G178" s="3" t="n"/>
      <c r="H178" s="3" t="n"/>
      <c r="I178" s="3"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3" t="n"/>
      <c r="M178" s="4" t="n"/>
      <c r="N178" s="3" t="n"/>
      <c r="O178" s="2" t="n"/>
      <c r="P178" s="2" t="n"/>
      <c r="Q178" s="3" t="n"/>
      <c r="R178" s="4" t="n"/>
      <c r="S178" s="3" t="n"/>
      <c r="T178" s="3" t="n"/>
      <c r="U178" s="3" t="n"/>
      <c r="V178" s="6">
        <f>IF(OR(B178="",C178),"",CONCATENATE(B178,".",C178))</f>
        <v/>
      </c>
      <c r="W178">
        <f>UPPER(TRIM(H178))</f>
        <v/>
      </c>
      <c r="X178">
        <f>UPPER(TRIM(I178))</f>
        <v/>
      </c>
      <c r="Y178">
        <f>IF(V178&lt;&gt;"",IFERROR(INDEX(federal_program_name_lookup,MATCH(V178,aln_lookup,0)),""),"")</f>
        <v/>
      </c>
    </row>
    <row r="179">
      <c r="A179">
        <f>IF(B179&lt;&gt;"", "AWARD-"&amp;TEXT(ROW()-1,"0000"), "")</f>
        <v/>
      </c>
      <c r="B179" s="2" t="n"/>
      <c r="C179" s="2" t="n"/>
      <c r="D179" s="2" t="n"/>
      <c r="E179" s="3" t="n"/>
      <c r="F179" s="4" t="n"/>
      <c r="G179" s="3" t="n"/>
      <c r="H179" s="3" t="n"/>
      <c r="I179" s="3"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3" t="n"/>
      <c r="M179" s="4" t="n"/>
      <c r="N179" s="3" t="n"/>
      <c r="O179" s="2" t="n"/>
      <c r="P179" s="2" t="n"/>
      <c r="Q179" s="3" t="n"/>
      <c r="R179" s="4" t="n"/>
      <c r="S179" s="3" t="n"/>
      <c r="T179" s="3" t="n"/>
      <c r="U179" s="3" t="n"/>
      <c r="V179" s="6">
        <f>IF(OR(B179="",C179),"",CONCATENATE(B179,".",C179))</f>
        <v/>
      </c>
      <c r="W179">
        <f>UPPER(TRIM(H179))</f>
        <v/>
      </c>
      <c r="X179">
        <f>UPPER(TRIM(I179))</f>
        <v/>
      </c>
      <c r="Y179">
        <f>IF(V179&lt;&gt;"",IFERROR(INDEX(federal_program_name_lookup,MATCH(V179,aln_lookup,0)),""),"")</f>
        <v/>
      </c>
    </row>
    <row r="180">
      <c r="A180">
        <f>IF(B180&lt;&gt;"", "AWARD-"&amp;TEXT(ROW()-1,"0000"), "")</f>
        <v/>
      </c>
      <c r="B180" s="2" t="n"/>
      <c r="C180" s="2" t="n"/>
      <c r="D180" s="2" t="n"/>
      <c r="E180" s="3" t="n"/>
      <c r="F180" s="4" t="n"/>
      <c r="G180" s="3" t="n"/>
      <c r="H180" s="3" t="n"/>
      <c r="I180" s="3"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3" t="n"/>
      <c r="M180" s="4" t="n"/>
      <c r="N180" s="3" t="n"/>
      <c r="O180" s="2" t="n"/>
      <c r="P180" s="2" t="n"/>
      <c r="Q180" s="3" t="n"/>
      <c r="R180" s="4" t="n"/>
      <c r="S180" s="3" t="n"/>
      <c r="T180" s="3" t="n"/>
      <c r="U180" s="3" t="n"/>
      <c r="V180" s="6">
        <f>IF(OR(B180="",C180),"",CONCATENATE(B180,".",C180))</f>
        <v/>
      </c>
      <c r="W180">
        <f>UPPER(TRIM(H180))</f>
        <v/>
      </c>
      <c r="X180">
        <f>UPPER(TRIM(I180))</f>
        <v/>
      </c>
      <c r="Y180">
        <f>IF(V180&lt;&gt;"",IFERROR(INDEX(federal_program_name_lookup,MATCH(V180,aln_lookup,0)),""),"")</f>
        <v/>
      </c>
    </row>
    <row r="181">
      <c r="A181">
        <f>IF(B181&lt;&gt;"", "AWARD-"&amp;TEXT(ROW()-1,"0000"), "")</f>
        <v/>
      </c>
      <c r="B181" s="2" t="n"/>
      <c r="C181" s="2" t="n"/>
      <c r="D181" s="2" t="n"/>
      <c r="E181" s="3" t="n"/>
      <c r="F181" s="4" t="n"/>
      <c r="G181" s="3" t="n"/>
      <c r="H181" s="3" t="n"/>
      <c r="I181" s="3"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3" t="n"/>
      <c r="M181" s="4" t="n"/>
      <c r="N181" s="3" t="n"/>
      <c r="O181" s="2" t="n"/>
      <c r="P181" s="2" t="n"/>
      <c r="Q181" s="3" t="n"/>
      <c r="R181" s="4" t="n"/>
      <c r="S181" s="3" t="n"/>
      <c r="T181" s="3" t="n"/>
      <c r="U181" s="3" t="n"/>
      <c r="V181" s="6">
        <f>IF(OR(B181="",C181),"",CONCATENATE(B181,".",C181))</f>
        <v/>
      </c>
      <c r="W181">
        <f>UPPER(TRIM(H181))</f>
        <v/>
      </c>
      <c r="X181">
        <f>UPPER(TRIM(I181))</f>
        <v/>
      </c>
      <c r="Y181">
        <f>IF(V181&lt;&gt;"",IFERROR(INDEX(federal_program_name_lookup,MATCH(V181,aln_lookup,0)),""),"")</f>
        <v/>
      </c>
    </row>
    <row r="182">
      <c r="A182">
        <f>IF(B182&lt;&gt;"", "AWARD-"&amp;TEXT(ROW()-1,"0000"), "")</f>
        <v/>
      </c>
      <c r="B182" s="2" t="n"/>
      <c r="C182" s="2" t="n"/>
      <c r="D182" s="2" t="n"/>
      <c r="E182" s="3" t="n"/>
      <c r="F182" s="4" t="n"/>
      <c r="G182" s="3" t="n"/>
      <c r="H182" s="3" t="n"/>
      <c r="I182" s="3"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3" t="n"/>
      <c r="M182" s="4" t="n"/>
      <c r="N182" s="3" t="n"/>
      <c r="O182" s="2" t="n"/>
      <c r="P182" s="2" t="n"/>
      <c r="Q182" s="3" t="n"/>
      <c r="R182" s="4" t="n"/>
      <c r="S182" s="3" t="n"/>
      <c r="T182" s="3" t="n"/>
      <c r="U182" s="3" t="n"/>
      <c r="V182" s="6">
        <f>IF(OR(B182="",C182),"",CONCATENATE(B182,".",C182))</f>
        <v/>
      </c>
      <c r="W182">
        <f>UPPER(TRIM(H182))</f>
        <v/>
      </c>
      <c r="X182">
        <f>UPPER(TRIM(I182))</f>
        <v/>
      </c>
      <c r="Y182">
        <f>IF(V182&lt;&gt;"",IFERROR(INDEX(federal_program_name_lookup,MATCH(V182,aln_lookup,0)),""),"")</f>
        <v/>
      </c>
    </row>
    <row r="183">
      <c r="A183">
        <f>IF(B183&lt;&gt;"", "AWARD-"&amp;TEXT(ROW()-1,"0000"), "")</f>
        <v/>
      </c>
      <c r="B183" s="2" t="n"/>
      <c r="C183" s="2" t="n"/>
      <c r="D183" s="2" t="n"/>
      <c r="E183" s="3" t="n"/>
      <c r="F183" s="4" t="n"/>
      <c r="G183" s="3" t="n"/>
      <c r="H183" s="3" t="n"/>
      <c r="I183" s="3"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3" t="n"/>
      <c r="M183" s="4" t="n"/>
      <c r="N183" s="3" t="n"/>
      <c r="O183" s="2" t="n"/>
      <c r="P183" s="2" t="n"/>
      <c r="Q183" s="3" t="n"/>
      <c r="R183" s="4" t="n"/>
      <c r="S183" s="3" t="n"/>
      <c r="T183" s="3" t="n"/>
      <c r="U183" s="3" t="n"/>
      <c r="V183" s="6">
        <f>IF(OR(B183="",C183),"",CONCATENATE(B183,".",C183))</f>
        <v/>
      </c>
      <c r="W183">
        <f>UPPER(TRIM(H183))</f>
        <v/>
      </c>
      <c r="X183">
        <f>UPPER(TRIM(I183))</f>
        <v/>
      </c>
      <c r="Y183">
        <f>IF(V183&lt;&gt;"",IFERROR(INDEX(federal_program_name_lookup,MATCH(V183,aln_lookup,0)),""),"")</f>
        <v/>
      </c>
    </row>
    <row r="184">
      <c r="A184">
        <f>IF(B184&lt;&gt;"", "AWARD-"&amp;TEXT(ROW()-1,"0000"), "")</f>
        <v/>
      </c>
      <c r="B184" s="2" t="n"/>
      <c r="C184" s="2" t="n"/>
      <c r="D184" s="2" t="n"/>
      <c r="E184" s="3" t="n"/>
      <c r="F184" s="4" t="n"/>
      <c r="G184" s="3" t="n"/>
      <c r="H184" s="3" t="n"/>
      <c r="I184" s="3"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3" t="n"/>
      <c r="M184" s="4" t="n"/>
      <c r="N184" s="3" t="n"/>
      <c r="O184" s="2" t="n"/>
      <c r="P184" s="2" t="n"/>
      <c r="Q184" s="3" t="n"/>
      <c r="R184" s="4" t="n"/>
      <c r="S184" s="3" t="n"/>
      <c r="T184" s="3" t="n"/>
      <c r="U184" s="3" t="n"/>
      <c r="V184" s="6">
        <f>IF(OR(B184="",C184),"",CONCATENATE(B184,".",C184))</f>
        <v/>
      </c>
      <c r="W184">
        <f>UPPER(TRIM(H184))</f>
        <v/>
      </c>
      <c r="X184">
        <f>UPPER(TRIM(I184))</f>
        <v/>
      </c>
      <c r="Y184">
        <f>IF(V184&lt;&gt;"",IFERROR(INDEX(federal_program_name_lookup,MATCH(V184,aln_lookup,0)),""),"")</f>
        <v/>
      </c>
    </row>
    <row r="185">
      <c r="A185">
        <f>IF(B185&lt;&gt;"", "AWARD-"&amp;TEXT(ROW()-1,"0000"), "")</f>
        <v/>
      </c>
      <c r="B185" s="2" t="n"/>
      <c r="C185" s="2" t="n"/>
      <c r="D185" s="2" t="n"/>
      <c r="E185" s="3" t="n"/>
      <c r="F185" s="4" t="n"/>
      <c r="G185" s="3" t="n"/>
      <c r="H185" s="3" t="n"/>
      <c r="I185" s="3"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3" t="n"/>
      <c r="M185" s="4" t="n"/>
      <c r="N185" s="3" t="n"/>
      <c r="O185" s="2" t="n"/>
      <c r="P185" s="2" t="n"/>
      <c r="Q185" s="3" t="n"/>
      <c r="R185" s="4" t="n"/>
      <c r="S185" s="3" t="n"/>
      <c r="T185" s="3" t="n"/>
      <c r="U185" s="3" t="n"/>
      <c r="V185" s="6">
        <f>IF(OR(B185="",C185),"",CONCATENATE(B185,".",C185))</f>
        <v/>
      </c>
      <c r="W185">
        <f>UPPER(TRIM(H185))</f>
        <v/>
      </c>
      <c r="X185">
        <f>UPPER(TRIM(I185))</f>
        <v/>
      </c>
      <c r="Y185">
        <f>IF(V185&lt;&gt;"",IFERROR(INDEX(federal_program_name_lookup,MATCH(V185,aln_lookup,0)),""),"")</f>
        <v/>
      </c>
    </row>
    <row r="186">
      <c r="A186">
        <f>IF(B186&lt;&gt;"", "AWARD-"&amp;TEXT(ROW()-1,"0000"), "")</f>
        <v/>
      </c>
      <c r="B186" s="2" t="n"/>
      <c r="C186" s="2" t="n"/>
      <c r="D186" s="2" t="n"/>
      <c r="E186" s="3" t="n"/>
      <c r="F186" s="4" t="n"/>
      <c r="G186" s="3" t="n"/>
      <c r="H186" s="3" t="n"/>
      <c r="I186" s="3"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3" t="n"/>
      <c r="M186" s="4" t="n"/>
      <c r="N186" s="3" t="n"/>
      <c r="O186" s="2" t="n"/>
      <c r="P186" s="2" t="n"/>
      <c r="Q186" s="3" t="n"/>
      <c r="R186" s="4" t="n"/>
      <c r="S186" s="3" t="n"/>
      <c r="T186" s="3" t="n"/>
      <c r="U186" s="3" t="n"/>
      <c r="V186" s="6">
        <f>IF(OR(B186="",C186),"",CONCATENATE(B186,".",C186))</f>
        <v/>
      </c>
      <c r="W186">
        <f>UPPER(TRIM(H186))</f>
        <v/>
      </c>
      <c r="X186">
        <f>UPPER(TRIM(I186))</f>
        <v/>
      </c>
      <c r="Y186">
        <f>IF(V186&lt;&gt;"",IFERROR(INDEX(federal_program_name_lookup,MATCH(V186,aln_lookup,0)),""),"")</f>
        <v/>
      </c>
    </row>
    <row r="187">
      <c r="A187">
        <f>IF(B187&lt;&gt;"", "AWARD-"&amp;TEXT(ROW()-1,"0000"), "")</f>
        <v/>
      </c>
      <c r="B187" s="2" t="n"/>
      <c r="C187" s="2" t="n"/>
      <c r="D187" s="2" t="n"/>
      <c r="E187" s="3" t="n"/>
      <c r="F187" s="4" t="n"/>
      <c r="G187" s="3" t="n"/>
      <c r="H187" s="3" t="n"/>
      <c r="I187" s="3"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3" t="n"/>
      <c r="M187" s="4" t="n"/>
      <c r="N187" s="3" t="n"/>
      <c r="O187" s="2" t="n"/>
      <c r="P187" s="2" t="n"/>
      <c r="Q187" s="3" t="n"/>
      <c r="R187" s="4" t="n"/>
      <c r="S187" s="3" t="n"/>
      <c r="T187" s="3" t="n"/>
      <c r="U187" s="3" t="n"/>
      <c r="V187" s="6">
        <f>IF(OR(B187="",C187),"",CONCATENATE(B187,".",C187))</f>
        <v/>
      </c>
      <c r="W187">
        <f>UPPER(TRIM(H187))</f>
        <v/>
      </c>
      <c r="X187">
        <f>UPPER(TRIM(I187))</f>
        <v/>
      </c>
      <c r="Y187">
        <f>IF(V187&lt;&gt;"",IFERROR(INDEX(federal_program_name_lookup,MATCH(V187,aln_lookup,0)),""),"")</f>
        <v/>
      </c>
    </row>
    <row r="188">
      <c r="A188">
        <f>IF(B188&lt;&gt;"", "AWARD-"&amp;TEXT(ROW()-1,"0000"), "")</f>
        <v/>
      </c>
      <c r="B188" s="2" t="n"/>
      <c r="C188" s="2" t="n"/>
      <c r="D188" s="2" t="n"/>
      <c r="E188" s="3" t="n"/>
      <c r="F188" s="4" t="n"/>
      <c r="G188" s="3" t="n"/>
      <c r="H188" s="3" t="n"/>
      <c r="I188" s="3"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3" t="n"/>
      <c r="M188" s="4" t="n"/>
      <c r="N188" s="3" t="n"/>
      <c r="O188" s="2" t="n"/>
      <c r="P188" s="2" t="n"/>
      <c r="Q188" s="3" t="n"/>
      <c r="R188" s="4" t="n"/>
      <c r="S188" s="3" t="n"/>
      <c r="T188" s="3" t="n"/>
      <c r="U188" s="3" t="n"/>
      <c r="V188" s="6">
        <f>IF(OR(B188="",C188),"",CONCATENATE(B188,".",C188))</f>
        <v/>
      </c>
      <c r="W188">
        <f>UPPER(TRIM(H188))</f>
        <v/>
      </c>
      <c r="X188">
        <f>UPPER(TRIM(I188))</f>
        <v/>
      </c>
      <c r="Y188">
        <f>IF(V188&lt;&gt;"",IFERROR(INDEX(federal_program_name_lookup,MATCH(V188,aln_lookup,0)),""),"")</f>
        <v/>
      </c>
    </row>
    <row r="189">
      <c r="A189">
        <f>IF(B189&lt;&gt;"", "AWARD-"&amp;TEXT(ROW()-1,"0000"), "")</f>
        <v/>
      </c>
      <c r="B189" s="2" t="n"/>
      <c r="C189" s="2" t="n"/>
      <c r="D189" s="2" t="n"/>
      <c r="E189" s="3" t="n"/>
      <c r="F189" s="4" t="n"/>
      <c r="G189" s="3" t="n"/>
      <c r="H189" s="3" t="n"/>
      <c r="I189" s="3"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3" t="n"/>
      <c r="M189" s="4" t="n"/>
      <c r="N189" s="3" t="n"/>
      <c r="O189" s="2" t="n"/>
      <c r="P189" s="2" t="n"/>
      <c r="Q189" s="3" t="n"/>
      <c r="R189" s="4" t="n"/>
      <c r="S189" s="3" t="n"/>
      <c r="T189" s="3" t="n"/>
      <c r="U189" s="3" t="n"/>
      <c r="V189" s="6">
        <f>IF(OR(B189="",C189),"",CONCATENATE(B189,".",C189))</f>
        <v/>
      </c>
      <c r="W189">
        <f>UPPER(TRIM(H189))</f>
        <v/>
      </c>
      <c r="X189">
        <f>UPPER(TRIM(I189))</f>
        <v/>
      </c>
      <c r="Y189">
        <f>IF(V189&lt;&gt;"",IFERROR(INDEX(federal_program_name_lookup,MATCH(V189,aln_lookup,0)),""),"")</f>
        <v/>
      </c>
    </row>
    <row r="190">
      <c r="A190">
        <f>IF(B190&lt;&gt;"", "AWARD-"&amp;TEXT(ROW()-1,"0000"), "")</f>
        <v/>
      </c>
      <c r="B190" s="2" t="n"/>
      <c r="C190" s="2" t="n"/>
      <c r="D190" s="2" t="n"/>
      <c r="E190" s="3" t="n"/>
      <c r="F190" s="4" t="n"/>
      <c r="G190" s="3" t="n"/>
      <c r="H190" s="3" t="n"/>
      <c r="I190" s="3"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3" t="n"/>
      <c r="M190" s="4" t="n"/>
      <c r="N190" s="3" t="n"/>
      <c r="O190" s="2" t="n"/>
      <c r="P190" s="2" t="n"/>
      <c r="Q190" s="3" t="n"/>
      <c r="R190" s="4" t="n"/>
      <c r="S190" s="3" t="n"/>
      <c r="T190" s="3" t="n"/>
      <c r="U190" s="3" t="n"/>
      <c r="V190" s="6">
        <f>IF(OR(B190="",C190),"",CONCATENATE(B190,".",C190))</f>
        <v/>
      </c>
      <c r="W190">
        <f>UPPER(TRIM(H190))</f>
        <v/>
      </c>
      <c r="X190">
        <f>UPPER(TRIM(I190))</f>
        <v/>
      </c>
      <c r="Y190">
        <f>IF(V190&lt;&gt;"",IFERROR(INDEX(federal_program_name_lookup,MATCH(V190,aln_lookup,0)),""),"")</f>
        <v/>
      </c>
    </row>
    <row r="191">
      <c r="A191">
        <f>IF(B191&lt;&gt;"", "AWARD-"&amp;TEXT(ROW()-1,"0000"), "")</f>
        <v/>
      </c>
      <c r="B191" s="2" t="n"/>
      <c r="C191" s="2" t="n"/>
      <c r="D191" s="2" t="n"/>
      <c r="E191" s="3" t="n"/>
      <c r="F191" s="4" t="n"/>
      <c r="G191" s="3" t="n"/>
      <c r="H191" s="3" t="n"/>
      <c r="I191" s="3"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3" t="n"/>
      <c r="M191" s="4" t="n"/>
      <c r="N191" s="3" t="n"/>
      <c r="O191" s="2" t="n"/>
      <c r="P191" s="2" t="n"/>
      <c r="Q191" s="3" t="n"/>
      <c r="R191" s="4" t="n"/>
      <c r="S191" s="3" t="n"/>
      <c r="T191" s="3" t="n"/>
      <c r="U191" s="3" t="n"/>
      <c r="V191" s="6">
        <f>IF(OR(B191="",C191),"",CONCATENATE(B191,".",C191))</f>
        <v/>
      </c>
      <c r="W191">
        <f>UPPER(TRIM(H191))</f>
        <v/>
      </c>
      <c r="X191">
        <f>UPPER(TRIM(I191))</f>
        <v/>
      </c>
      <c r="Y191">
        <f>IF(V191&lt;&gt;"",IFERROR(INDEX(federal_program_name_lookup,MATCH(V191,aln_lookup,0)),""),"")</f>
        <v/>
      </c>
    </row>
    <row r="192">
      <c r="A192">
        <f>IF(B192&lt;&gt;"", "AWARD-"&amp;TEXT(ROW()-1,"0000"), "")</f>
        <v/>
      </c>
      <c r="B192" s="2" t="n"/>
      <c r="C192" s="2" t="n"/>
      <c r="D192" s="2" t="n"/>
      <c r="E192" s="3" t="n"/>
      <c r="F192" s="4" t="n"/>
      <c r="G192" s="3" t="n"/>
      <c r="H192" s="3" t="n"/>
      <c r="I192" s="3"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3" t="n"/>
      <c r="M192" s="4" t="n"/>
      <c r="N192" s="3" t="n"/>
      <c r="O192" s="2" t="n"/>
      <c r="P192" s="2" t="n"/>
      <c r="Q192" s="3" t="n"/>
      <c r="R192" s="4" t="n"/>
      <c r="S192" s="3" t="n"/>
      <c r="T192" s="3" t="n"/>
      <c r="U192" s="3" t="n"/>
      <c r="V192" s="6">
        <f>IF(OR(B192="",C192),"",CONCATENATE(B192,".",C192))</f>
        <v/>
      </c>
      <c r="W192">
        <f>UPPER(TRIM(H192))</f>
        <v/>
      </c>
      <c r="X192">
        <f>UPPER(TRIM(I192))</f>
        <v/>
      </c>
      <c r="Y192">
        <f>IF(V192&lt;&gt;"",IFERROR(INDEX(federal_program_name_lookup,MATCH(V192,aln_lookup,0)),""),"")</f>
        <v/>
      </c>
    </row>
    <row r="193">
      <c r="A193">
        <f>IF(B193&lt;&gt;"", "AWARD-"&amp;TEXT(ROW()-1,"0000"), "")</f>
        <v/>
      </c>
      <c r="B193" s="2" t="n"/>
      <c r="C193" s="2" t="n"/>
      <c r="D193" s="2" t="n"/>
      <c r="E193" s="3" t="n"/>
      <c r="F193" s="4" t="n"/>
      <c r="G193" s="3" t="n"/>
      <c r="H193" s="3" t="n"/>
      <c r="I193" s="3"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3" t="n"/>
      <c r="M193" s="4" t="n"/>
      <c r="N193" s="3" t="n"/>
      <c r="O193" s="2" t="n"/>
      <c r="P193" s="2" t="n"/>
      <c r="Q193" s="3" t="n"/>
      <c r="R193" s="4" t="n"/>
      <c r="S193" s="3" t="n"/>
      <c r="T193" s="3" t="n"/>
      <c r="U193" s="3" t="n"/>
      <c r="V193" s="6">
        <f>IF(OR(B193="",C193),"",CONCATENATE(B193,".",C193))</f>
        <v/>
      </c>
      <c r="W193">
        <f>UPPER(TRIM(H193))</f>
        <v/>
      </c>
      <c r="X193">
        <f>UPPER(TRIM(I193))</f>
        <v/>
      </c>
      <c r="Y193">
        <f>IF(V193&lt;&gt;"",IFERROR(INDEX(federal_program_name_lookup,MATCH(V193,aln_lookup,0)),""),"")</f>
        <v/>
      </c>
    </row>
    <row r="194">
      <c r="A194">
        <f>IF(B194&lt;&gt;"", "AWARD-"&amp;TEXT(ROW()-1,"0000"), "")</f>
        <v/>
      </c>
      <c r="B194" s="2" t="n"/>
      <c r="C194" s="2" t="n"/>
      <c r="D194" s="2" t="n"/>
      <c r="E194" s="3" t="n"/>
      <c r="F194" s="4" t="n"/>
      <c r="G194" s="3" t="n"/>
      <c r="H194" s="3" t="n"/>
      <c r="I194" s="3"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3" t="n"/>
      <c r="M194" s="4" t="n"/>
      <c r="N194" s="3" t="n"/>
      <c r="O194" s="2" t="n"/>
      <c r="P194" s="2" t="n"/>
      <c r="Q194" s="3" t="n"/>
      <c r="R194" s="4" t="n"/>
      <c r="S194" s="3" t="n"/>
      <c r="T194" s="3" t="n"/>
      <c r="U194" s="3" t="n"/>
      <c r="V194" s="6">
        <f>IF(OR(B194="",C194),"",CONCATENATE(B194,".",C194))</f>
        <v/>
      </c>
      <c r="W194">
        <f>UPPER(TRIM(H194))</f>
        <v/>
      </c>
      <c r="X194">
        <f>UPPER(TRIM(I194))</f>
        <v/>
      </c>
      <c r="Y194">
        <f>IF(V194&lt;&gt;"",IFERROR(INDEX(federal_program_name_lookup,MATCH(V194,aln_lookup,0)),""),"")</f>
        <v/>
      </c>
    </row>
    <row r="195">
      <c r="A195">
        <f>IF(B195&lt;&gt;"", "AWARD-"&amp;TEXT(ROW()-1,"0000"), "")</f>
        <v/>
      </c>
      <c r="B195" s="2" t="n"/>
      <c r="C195" s="2" t="n"/>
      <c r="D195" s="2" t="n"/>
      <c r="E195" s="3" t="n"/>
      <c r="F195" s="4" t="n"/>
      <c r="G195" s="3" t="n"/>
      <c r="H195" s="3" t="n"/>
      <c r="I195" s="3"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3" t="n"/>
      <c r="M195" s="4" t="n"/>
      <c r="N195" s="3" t="n"/>
      <c r="O195" s="2" t="n"/>
      <c r="P195" s="2" t="n"/>
      <c r="Q195" s="3" t="n"/>
      <c r="R195" s="4" t="n"/>
      <c r="S195" s="3" t="n"/>
      <c r="T195" s="3" t="n"/>
      <c r="U195" s="3" t="n"/>
      <c r="V195" s="6">
        <f>IF(OR(B195="",C195),"",CONCATENATE(B195,".",C195))</f>
        <v/>
      </c>
      <c r="W195">
        <f>UPPER(TRIM(H195))</f>
        <v/>
      </c>
      <c r="X195">
        <f>UPPER(TRIM(I195))</f>
        <v/>
      </c>
      <c r="Y195">
        <f>IF(V195&lt;&gt;"",IFERROR(INDEX(federal_program_name_lookup,MATCH(V195,aln_lookup,0)),""),"")</f>
        <v/>
      </c>
    </row>
    <row r="196">
      <c r="A196">
        <f>IF(B196&lt;&gt;"", "AWARD-"&amp;TEXT(ROW()-1,"0000"), "")</f>
        <v/>
      </c>
      <c r="B196" s="2" t="n"/>
      <c r="C196" s="2" t="n"/>
      <c r="D196" s="2" t="n"/>
      <c r="E196" s="3" t="n"/>
      <c r="F196" s="4" t="n"/>
      <c r="G196" s="3" t="n"/>
      <c r="H196" s="3" t="n"/>
      <c r="I196" s="3"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3" t="n"/>
      <c r="M196" s="4" t="n"/>
      <c r="N196" s="3" t="n"/>
      <c r="O196" s="2" t="n"/>
      <c r="P196" s="2" t="n"/>
      <c r="Q196" s="3" t="n"/>
      <c r="R196" s="4" t="n"/>
      <c r="S196" s="3" t="n"/>
      <c r="T196" s="3" t="n"/>
      <c r="U196" s="3" t="n"/>
      <c r="V196" s="6">
        <f>IF(OR(B196="",C196),"",CONCATENATE(B196,".",C196))</f>
        <v/>
      </c>
      <c r="W196">
        <f>UPPER(TRIM(H196))</f>
        <v/>
      </c>
      <c r="X196">
        <f>UPPER(TRIM(I196))</f>
        <v/>
      </c>
      <c r="Y196">
        <f>IF(V196&lt;&gt;"",IFERROR(INDEX(federal_program_name_lookup,MATCH(V196,aln_lookup,0)),""),"")</f>
        <v/>
      </c>
    </row>
    <row r="197">
      <c r="A197">
        <f>IF(B197&lt;&gt;"", "AWARD-"&amp;TEXT(ROW()-1,"0000"), "")</f>
        <v/>
      </c>
      <c r="B197" s="2" t="n"/>
      <c r="C197" s="2" t="n"/>
      <c r="D197" s="2" t="n"/>
      <c r="E197" s="3" t="n"/>
      <c r="F197" s="4" t="n"/>
      <c r="G197" s="3" t="n"/>
      <c r="H197" s="3" t="n"/>
      <c r="I197" s="3"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3" t="n"/>
      <c r="M197" s="4" t="n"/>
      <c r="N197" s="3" t="n"/>
      <c r="O197" s="2" t="n"/>
      <c r="P197" s="2" t="n"/>
      <c r="Q197" s="3" t="n"/>
      <c r="R197" s="4" t="n"/>
      <c r="S197" s="3" t="n"/>
      <c r="T197" s="3" t="n"/>
      <c r="U197" s="3" t="n"/>
      <c r="V197" s="6">
        <f>IF(OR(B197="",C197),"",CONCATENATE(B197,".",C197))</f>
        <v/>
      </c>
      <c r="W197">
        <f>UPPER(TRIM(H197))</f>
        <v/>
      </c>
      <c r="X197">
        <f>UPPER(TRIM(I197))</f>
        <v/>
      </c>
      <c r="Y197">
        <f>IF(V197&lt;&gt;"",IFERROR(INDEX(federal_program_name_lookup,MATCH(V197,aln_lookup,0)),""),"")</f>
        <v/>
      </c>
    </row>
    <row r="198">
      <c r="A198">
        <f>IF(B198&lt;&gt;"", "AWARD-"&amp;TEXT(ROW()-1,"0000"), "")</f>
        <v/>
      </c>
      <c r="B198" s="2" t="n"/>
      <c r="C198" s="2" t="n"/>
      <c r="D198" s="2" t="n"/>
      <c r="E198" s="3" t="n"/>
      <c r="F198" s="4" t="n"/>
      <c r="G198" s="3" t="n"/>
      <c r="H198" s="3" t="n"/>
      <c r="I198" s="3"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3" t="n"/>
      <c r="M198" s="4" t="n"/>
      <c r="N198" s="3" t="n"/>
      <c r="O198" s="2" t="n"/>
      <c r="P198" s="2" t="n"/>
      <c r="Q198" s="3" t="n"/>
      <c r="R198" s="4" t="n"/>
      <c r="S198" s="3" t="n"/>
      <c r="T198" s="3" t="n"/>
      <c r="U198" s="3" t="n"/>
      <c r="V198" s="6">
        <f>IF(OR(B198="",C198),"",CONCATENATE(B198,".",C198))</f>
        <v/>
      </c>
      <c r="W198">
        <f>UPPER(TRIM(H198))</f>
        <v/>
      </c>
      <c r="X198">
        <f>UPPER(TRIM(I198))</f>
        <v/>
      </c>
      <c r="Y198">
        <f>IF(V198&lt;&gt;"",IFERROR(INDEX(federal_program_name_lookup,MATCH(V198,aln_lookup,0)),""),"")</f>
        <v/>
      </c>
    </row>
    <row r="199">
      <c r="A199">
        <f>IF(B199&lt;&gt;"", "AWARD-"&amp;TEXT(ROW()-1,"0000"), "")</f>
        <v/>
      </c>
      <c r="B199" s="2" t="n"/>
      <c r="C199" s="2" t="n"/>
      <c r="D199" s="2" t="n"/>
      <c r="E199" s="3" t="n"/>
      <c r="F199" s="4" t="n"/>
      <c r="G199" s="3" t="n"/>
      <c r="H199" s="3" t="n"/>
      <c r="I199" s="3"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3" t="n"/>
      <c r="M199" s="4" t="n"/>
      <c r="N199" s="3" t="n"/>
      <c r="O199" s="2" t="n"/>
      <c r="P199" s="2" t="n"/>
      <c r="Q199" s="3" t="n"/>
      <c r="R199" s="4" t="n"/>
      <c r="S199" s="3" t="n"/>
      <c r="T199" s="3" t="n"/>
      <c r="U199" s="3" t="n"/>
      <c r="V199" s="6">
        <f>IF(OR(B199="",C199),"",CONCATENATE(B199,".",C199))</f>
        <v/>
      </c>
      <c r="W199">
        <f>UPPER(TRIM(H199))</f>
        <v/>
      </c>
      <c r="X199">
        <f>UPPER(TRIM(I199))</f>
        <v/>
      </c>
      <c r="Y199">
        <f>IF(V199&lt;&gt;"",IFERROR(INDEX(federal_program_name_lookup,MATCH(V199,aln_lookup,0)),""),"")</f>
        <v/>
      </c>
    </row>
    <row r="200">
      <c r="A200">
        <f>IF(B200&lt;&gt;"", "AWARD-"&amp;TEXT(ROW()-1,"0000"), "")</f>
        <v/>
      </c>
      <c r="B200" s="2" t="n"/>
      <c r="C200" s="2" t="n"/>
      <c r="D200" s="2" t="n"/>
      <c r="E200" s="3" t="n"/>
      <c r="F200" s="4" t="n"/>
      <c r="G200" s="3" t="n"/>
      <c r="H200" s="3" t="n"/>
      <c r="I200" s="3"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3" t="n"/>
      <c r="M200" s="4" t="n"/>
      <c r="N200" s="3" t="n"/>
      <c r="O200" s="2" t="n"/>
      <c r="P200" s="2" t="n"/>
      <c r="Q200" s="3" t="n"/>
      <c r="R200" s="4" t="n"/>
      <c r="S200" s="3" t="n"/>
      <c r="T200" s="3" t="n"/>
      <c r="U200" s="3" t="n"/>
      <c r="V200" s="6">
        <f>IF(OR(B200="",C200),"",CONCATENATE(B200,".",C200))</f>
        <v/>
      </c>
      <c r="W200">
        <f>UPPER(TRIM(H200))</f>
        <v/>
      </c>
      <c r="X200">
        <f>UPPER(TRIM(I200))</f>
        <v/>
      </c>
      <c r="Y200">
        <f>IF(V200&lt;&gt;"",IFERROR(INDEX(federal_program_name_lookup,MATCH(V200,aln_lookup,0)),""),"")</f>
        <v/>
      </c>
    </row>
    <row r="201">
      <c r="A201">
        <f>IF(B201&lt;&gt;"", "AWARD-"&amp;TEXT(ROW()-1,"0000"), "")</f>
        <v/>
      </c>
      <c r="B201" s="2" t="n"/>
      <c r="C201" s="2" t="n"/>
      <c r="D201" s="2" t="n"/>
      <c r="E201" s="3" t="n"/>
      <c r="F201" s="4" t="n"/>
      <c r="G201" s="3" t="n"/>
      <c r="H201" s="3" t="n"/>
      <c r="I201" s="3"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3" t="n"/>
      <c r="M201" s="4" t="n"/>
      <c r="N201" s="3" t="n"/>
      <c r="O201" s="2" t="n"/>
      <c r="P201" s="2" t="n"/>
      <c r="Q201" s="3" t="n"/>
      <c r="R201" s="4" t="n"/>
      <c r="S201" s="3" t="n"/>
      <c r="T201" s="3" t="n"/>
      <c r="U201" s="3" t="n"/>
      <c r="V201" s="6">
        <f>IF(OR(B201="",C201),"",CONCATENATE(B201,".",C201))</f>
        <v/>
      </c>
      <c r="W201">
        <f>UPPER(TRIM(H201))</f>
        <v/>
      </c>
      <c r="X201">
        <f>UPPER(TRIM(I201))</f>
        <v/>
      </c>
      <c r="Y201">
        <f>IF(V201&lt;&gt;"",IFERROR(INDEX(federal_program_name_lookup,MATCH(V201,aln_lookup,0)),""),"")</f>
        <v/>
      </c>
    </row>
    <row r="202">
      <c r="A202">
        <f>IF(B202&lt;&gt;"", "AWARD-"&amp;TEXT(ROW()-1,"0000"), "")</f>
        <v/>
      </c>
      <c r="B202" s="2" t="n"/>
      <c r="C202" s="2" t="n"/>
      <c r="D202" s="2" t="n"/>
      <c r="E202" s="3" t="n"/>
      <c r="F202" s="4" t="n"/>
      <c r="G202" s="3" t="n"/>
      <c r="H202" s="3" t="n"/>
      <c r="I202" s="3"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3" t="n"/>
      <c r="M202" s="4" t="n"/>
      <c r="N202" s="3" t="n"/>
      <c r="O202" s="2" t="n"/>
      <c r="P202" s="2" t="n"/>
      <c r="Q202" s="3" t="n"/>
      <c r="R202" s="4" t="n"/>
      <c r="S202" s="3" t="n"/>
      <c r="T202" s="3" t="n"/>
      <c r="U202" s="3" t="n"/>
      <c r="V202" s="6">
        <f>IF(OR(B202="",C202),"",CONCATENATE(B202,".",C202))</f>
        <v/>
      </c>
      <c r="W202">
        <f>UPPER(TRIM(H202))</f>
        <v/>
      </c>
      <c r="X202">
        <f>UPPER(TRIM(I202))</f>
        <v/>
      </c>
      <c r="Y202">
        <f>IF(V202&lt;&gt;"",IFERROR(INDEX(federal_program_name_lookup,MATCH(V202,aln_lookup,0)),""),"")</f>
        <v/>
      </c>
    </row>
    <row r="203">
      <c r="A203">
        <f>IF(B203&lt;&gt;"", "AWARD-"&amp;TEXT(ROW()-1,"0000"), "")</f>
        <v/>
      </c>
      <c r="B203" s="2" t="n"/>
      <c r="C203" s="2" t="n"/>
      <c r="D203" s="2" t="n"/>
      <c r="E203" s="3" t="n"/>
      <c r="F203" s="4" t="n"/>
      <c r="G203" s="3" t="n"/>
      <c r="H203" s="3" t="n"/>
      <c r="I203" s="3"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3" t="n"/>
      <c r="M203" s="4" t="n"/>
      <c r="N203" s="3" t="n"/>
      <c r="O203" s="2" t="n"/>
      <c r="P203" s="2" t="n"/>
      <c r="Q203" s="3" t="n"/>
      <c r="R203" s="4" t="n"/>
      <c r="S203" s="3" t="n"/>
      <c r="T203" s="3" t="n"/>
      <c r="U203" s="3" t="n"/>
      <c r="V203" s="6">
        <f>IF(OR(B203="",C203),"",CONCATENATE(B203,".",C203))</f>
        <v/>
      </c>
      <c r="W203">
        <f>UPPER(TRIM(H203))</f>
        <v/>
      </c>
      <c r="X203">
        <f>UPPER(TRIM(I203))</f>
        <v/>
      </c>
      <c r="Y203">
        <f>IF(V203&lt;&gt;"",IFERROR(INDEX(federal_program_name_lookup,MATCH(V203,aln_lookup,0)),""),"")</f>
        <v/>
      </c>
    </row>
    <row r="204">
      <c r="A204">
        <f>IF(B204&lt;&gt;"", "AWARD-"&amp;TEXT(ROW()-1,"0000"), "")</f>
        <v/>
      </c>
      <c r="B204" s="2" t="n"/>
      <c r="C204" s="2" t="n"/>
      <c r="D204" s="2" t="n"/>
      <c r="E204" s="3" t="n"/>
      <c r="F204" s="4" t="n"/>
      <c r="G204" s="3" t="n"/>
      <c r="H204" s="3" t="n"/>
      <c r="I204" s="3"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3" t="n"/>
      <c r="M204" s="4" t="n"/>
      <c r="N204" s="3" t="n"/>
      <c r="O204" s="2" t="n"/>
      <c r="P204" s="2" t="n"/>
      <c r="Q204" s="3" t="n"/>
      <c r="R204" s="4" t="n"/>
      <c r="S204" s="3" t="n"/>
      <c r="T204" s="3" t="n"/>
      <c r="U204" s="3" t="n"/>
      <c r="V204" s="6">
        <f>IF(OR(B204="",C204),"",CONCATENATE(B204,".",C204))</f>
        <v/>
      </c>
      <c r="W204">
        <f>UPPER(TRIM(H204))</f>
        <v/>
      </c>
      <c r="X204">
        <f>UPPER(TRIM(I204))</f>
        <v/>
      </c>
      <c r="Y204">
        <f>IF(V204&lt;&gt;"",IFERROR(INDEX(federal_program_name_lookup,MATCH(V204,aln_lookup,0)),""),"")</f>
        <v/>
      </c>
    </row>
    <row r="205">
      <c r="A205">
        <f>IF(B205&lt;&gt;"", "AWARD-"&amp;TEXT(ROW()-1,"0000"), "")</f>
        <v/>
      </c>
      <c r="B205" s="2" t="n"/>
      <c r="C205" s="2" t="n"/>
      <c r="D205" s="2" t="n"/>
      <c r="E205" s="3" t="n"/>
      <c r="F205" s="4" t="n"/>
      <c r="G205" s="3" t="n"/>
      <c r="H205" s="3" t="n"/>
      <c r="I205" s="3"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3" t="n"/>
      <c r="M205" s="4" t="n"/>
      <c r="N205" s="3" t="n"/>
      <c r="O205" s="2" t="n"/>
      <c r="P205" s="2" t="n"/>
      <c r="Q205" s="3" t="n"/>
      <c r="R205" s="4" t="n"/>
      <c r="S205" s="3" t="n"/>
      <c r="T205" s="3" t="n"/>
      <c r="U205" s="3" t="n"/>
      <c r="V205" s="6">
        <f>IF(OR(B205="",C205),"",CONCATENATE(B205,".",C205))</f>
        <v/>
      </c>
      <c r="W205">
        <f>UPPER(TRIM(H205))</f>
        <v/>
      </c>
      <c r="X205">
        <f>UPPER(TRIM(I205))</f>
        <v/>
      </c>
      <c r="Y205">
        <f>IF(V205&lt;&gt;"",IFERROR(INDEX(federal_program_name_lookup,MATCH(V205,aln_lookup,0)),""),"")</f>
        <v/>
      </c>
    </row>
    <row r="206">
      <c r="A206">
        <f>IF(B206&lt;&gt;"", "AWARD-"&amp;TEXT(ROW()-1,"0000"), "")</f>
        <v/>
      </c>
      <c r="B206" s="2" t="n"/>
      <c r="C206" s="2" t="n"/>
      <c r="D206" s="2" t="n"/>
      <c r="E206" s="3" t="n"/>
      <c r="F206" s="4" t="n"/>
      <c r="G206" s="3" t="n"/>
      <c r="H206" s="3" t="n"/>
      <c r="I206" s="3"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3" t="n"/>
      <c r="M206" s="4" t="n"/>
      <c r="N206" s="3" t="n"/>
      <c r="O206" s="2" t="n"/>
      <c r="P206" s="2" t="n"/>
      <c r="Q206" s="3" t="n"/>
      <c r="R206" s="4" t="n"/>
      <c r="S206" s="3" t="n"/>
      <c r="T206" s="3" t="n"/>
      <c r="U206" s="3" t="n"/>
      <c r="V206" s="6">
        <f>IF(OR(B206="",C206),"",CONCATENATE(B206,".",C206))</f>
        <v/>
      </c>
      <c r="W206">
        <f>UPPER(TRIM(H206))</f>
        <v/>
      </c>
      <c r="X206">
        <f>UPPER(TRIM(I206))</f>
        <v/>
      </c>
      <c r="Y206">
        <f>IF(V206&lt;&gt;"",IFERROR(INDEX(federal_program_name_lookup,MATCH(V206,aln_lookup,0)),""),"")</f>
        <v/>
      </c>
    </row>
    <row r="207">
      <c r="A207">
        <f>IF(B207&lt;&gt;"", "AWARD-"&amp;TEXT(ROW()-1,"0000"), "")</f>
        <v/>
      </c>
      <c r="B207" s="2" t="n"/>
      <c r="C207" s="2" t="n"/>
      <c r="D207" s="2" t="n"/>
      <c r="E207" s="3" t="n"/>
      <c r="F207" s="4" t="n"/>
      <c r="G207" s="3" t="n"/>
      <c r="H207" s="3" t="n"/>
      <c r="I207" s="3"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3" t="n"/>
      <c r="M207" s="4" t="n"/>
      <c r="N207" s="3" t="n"/>
      <c r="O207" s="2" t="n"/>
      <c r="P207" s="2" t="n"/>
      <c r="Q207" s="3" t="n"/>
      <c r="R207" s="4" t="n"/>
      <c r="S207" s="3" t="n"/>
      <c r="T207" s="3" t="n"/>
      <c r="U207" s="3" t="n"/>
      <c r="V207" s="6">
        <f>IF(OR(B207="",C207),"",CONCATENATE(B207,".",C207))</f>
        <v/>
      </c>
      <c r="W207">
        <f>UPPER(TRIM(H207))</f>
        <v/>
      </c>
      <c r="X207">
        <f>UPPER(TRIM(I207))</f>
        <v/>
      </c>
      <c r="Y207">
        <f>IF(V207&lt;&gt;"",IFERROR(INDEX(federal_program_name_lookup,MATCH(V207,aln_lookup,0)),""),"")</f>
        <v/>
      </c>
    </row>
    <row r="208">
      <c r="A208">
        <f>IF(B208&lt;&gt;"", "AWARD-"&amp;TEXT(ROW()-1,"0000"), "")</f>
        <v/>
      </c>
      <c r="B208" s="2" t="n"/>
      <c r="C208" s="2" t="n"/>
      <c r="D208" s="2" t="n"/>
      <c r="E208" s="3" t="n"/>
      <c r="F208" s="4" t="n"/>
      <c r="G208" s="3" t="n"/>
      <c r="H208" s="3" t="n"/>
      <c r="I208" s="3"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3" t="n"/>
      <c r="M208" s="4" t="n"/>
      <c r="N208" s="3" t="n"/>
      <c r="O208" s="2" t="n"/>
      <c r="P208" s="2" t="n"/>
      <c r="Q208" s="3" t="n"/>
      <c r="R208" s="4" t="n"/>
      <c r="S208" s="3" t="n"/>
      <c r="T208" s="3" t="n"/>
      <c r="U208" s="3" t="n"/>
      <c r="V208" s="6">
        <f>IF(OR(B208="",C208),"",CONCATENATE(B208,".",C208))</f>
        <v/>
      </c>
      <c r="W208">
        <f>UPPER(TRIM(H208))</f>
        <v/>
      </c>
      <c r="X208">
        <f>UPPER(TRIM(I208))</f>
        <v/>
      </c>
      <c r="Y208">
        <f>IF(V208&lt;&gt;"",IFERROR(INDEX(federal_program_name_lookup,MATCH(V208,aln_lookup,0)),""),"")</f>
        <v/>
      </c>
    </row>
    <row r="209">
      <c r="A209">
        <f>IF(B209&lt;&gt;"", "AWARD-"&amp;TEXT(ROW()-1,"0000"), "")</f>
        <v/>
      </c>
      <c r="B209" s="2" t="n"/>
      <c r="C209" s="2" t="n"/>
      <c r="D209" s="2" t="n"/>
      <c r="E209" s="3" t="n"/>
      <c r="F209" s="4" t="n"/>
      <c r="G209" s="3" t="n"/>
      <c r="H209" s="3" t="n"/>
      <c r="I209" s="3"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3" t="n"/>
      <c r="M209" s="4" t="n"/>
      <c r="N209" s="3" t="n"/>
      <c r="O209" s="2" t="n"/>
      <c r="P209" s="2" t="n"/>
      <c r="Q209" s="3" t="n"/>
      <c r="R209" s="4" t="n"/>
      <c r="S209" s="3" t="n"/>
      <c r="T209" s="3" t="n"/>
      <c r="U209" s="3" t="n"/>
      <c r="V209" s="6">
        <f>IF(OR(B209="",C209),"",CONCATENATE(B209,".",C209))</f>
        <v/>
      </c>
      <c r="W209">
        <f>UPPER(TRIM(H209))</f>
        <v/>
      </c>
      <c r="X209">
        <f>UPPER(TRIM(I209))</f>
        <v/>
      </c>
      <c r="Y209">
        <f>IF(V209&lt;&gt;"",IFERROR(INDEX(federal_program_name_lookup,MATCH(V209,aln_lookup,0)),""),"")</f>
        <v/>
      </c>
    </row>
    <row r="210">
      <c r="A210">
        <f>IF(B210&lt;&gt;"", "AWARD-"&amp;TEXT(ROW()-1,"0000"), "")</f>
        <v/>
      </c>
      <c r="B210" s="2" t="n"/>
      <c r="C210" s="2" t="n"/>
      <c r="D210" s="2" t="n"/>
      <c r="E210" s="3" t="n"/>
      <c r="F210" s="4" t="n"/>
      <c r="G210" s="3" t="n"/>
      <c r="H210" s="3" t="n"/>
      <c r="I210" s="3"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3" t="n"/>
      <c r="M210" s="4" t="n"/>
      <c r="N210" s="3" t="n"/>
      <c r="O210" s="2" t="n"/>
      <c r="P210" s="2" t="n"/>
      <c r="Q210" s="3" t="n"/>
      <c r="R210" s="4" t="n"/>
      <c r="S210" s="3" t="n"/>
      <c r="T210" s="3" t="n"/>
      <c r="U210" s="3" t="n"/>
      <c r="V210" s="6">
        <f>IF(OR(B210="",C210),"",CONCATENATE(B210,".",C210))</f>
        <v/>
      </c>
      <c r="W210">
        <f>UPPER(TRIM(H210))</f>
        <v/>
      </c>
      <c r="X210">
        <f>UPPER(TRIM(I210))</f>
        <v/>
      </c>
      <c r="Y210">
        <f>IF(V210&lt;&gt;"",IFERROR(INDEX(federal_program_name_lookup,MATCH(V210,aln_lookup,0)),""),"")</f>
        <v/>
      </c>
    </row>
    <row r="211">
      <c r="A211">
        <f>IF(B211&lt;&gt;"", "AWARD-"&amp;TEXT(ROW()-1,"0000"), "")</f>
        <v/>
      </c>
      <c r="B211" s="2" t="n"/>
      <c r="C211" s="2" t="n"/>
      <c r="D211" s="2" t="n"/>
      <c r="E211" s="3" t="n"/>
      <c r="F211" s="4" t="n"/>
      <c r="G211" s="3" t="n"/>
      <c r="H211" s="3" t="n"/>
      <c r="I211" s="3"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3" t="n"/>
      <c r="M211" s="4" t="n"/>
      <c r="N211" s="3" t="n"/>
      <c r="O211" s="2" t="n"/>
      <c r="P211" s="2" t="n"/>
      <c r="Q211" s="3" t="n"/>
      <c r="R211" s="4" t="n"/>
      <c r="S211" s="3" t="n"/>
      <c r="T211" s="3" t="n"/>
      <c r="U211" s="3" t="n"/>
      <c r="V211" s="6">
        <f>IF(OR(B211="",C211),"",CONCATENATE(B211,".",C211))</f>
        <v/>
      </c>
      <c r="W211">
        <f>UPPER(TRIM(H211))</f>
        <v/>
      </c>
      <c r="X211">
        <f>UPPER(TRIM(I211))</f>
        <v/>
      </c>
      <c r="Y211">
        <f>IF(V211&lt;&gt;"",IFERROR(INDEX(federal_program_name_lookup,MATCH(V211,aln_lookup,0)),""),"")</f>
        <v/>
      </c>
    </row>
    <row r="212">
      <c r="A212">
        <f>IF(B212&lt;&gt;"", "AWARD-"&amp;TEXT(ROW()-1,"0000"), "")</f>
        <v/>
      </c>
      <c r="B212" s="2" t="n"/>
      <c r="C212" s="2" t="n"/>
      <c r="D212" s="2" t="n"/>
      <c r="E212" s="3" t="n"/>
      <c r="F212" s="4" t="n"/>
      <c r="G212" s="3" t="n"/>
      <c r="H212" s="3" t="n"/>
      <c r="I212" s="3"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3" t="n"/>
      <c r="M212" s="4" t="n"/>
      <c r="N212" s="3" t="n"/>
      <c r="O212" s="2" t="n"/>
      <c r="P212" s="2" t="n"/>
      <c r="Q212" s="3" t="n"/>
      <c r="R212" s="4" t="n"/>
      <c r="S212" s="3" t="n"/>
      <c r="T212" s="3" t="n"/>
      <c r="U212" s="3" t="n"/>
      <c r="V212" s="6">
        <f>IF(OR(B212="",C212),"",CONCATENATE(B212,".",C212))</f>
        <v/>
      </c>
      <c r="W212">
        <f>UPPER(TRIM(H212))</f>
        <v/>
      </c>
      <c r="X212">
        <f>UPPER(TRIM(I212))</f>
        <v/>
      </c>
      <c r="Y212">
        <f>IF(V212&lt;&gt;"",IFERROR(INDEX(federal_program_name_lookup,MATCH(V212,aln_lookup,0)),""),"")</f>
        <v/>
      </c>
    </row>
    <row r="213">
      <c r="A213">
        <f>IF(B213&lt;&gt;"", "AWARD-"&amp;TEXT(ROW()-1,"0000"), "")</f>
        <v/>
      </c>
      <c r="B213" s="2" t="n"/>
      <c r="C213" s="2" t="n"/>
      <c r="D213" s="2" t="n"/>
      <c r="E213" s="3" t="n"/>
      <c r="F213" s="4" t="n"/>
      <c r="G213" s="3" t="n"/>
      <c r="H213" s="3" t="n"/>
      <c r="I213" s="3"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3" t="n"/>
      <c r="M213" s="4" t="n"/>
      <c r="N213" s="3" t="n"/>
      <c r="O213" s="2" t="n"/>
      <c r="P213" s="2" t="n"/>
      <c r="Q213" s="3" t="n"/>
      <c r="R213" s="4" t="n"/>
      <c r="S213" s="3" t="n"/>
      <c r="T213" s="3" t="n"/>
      <c r="U213" s="3" t="n"/>
      <c r="V213" s="6">
        <f>IF(OR(B213="",C213),"",CONCATENATE(B213,".",C213))</f>
        <v/>
      </c>
      <c r="W213">
        <f>UPPER(TRIM(H213))</f>
        <v/>
      </c>
      <c r="X213">
        <f>UPPER(TRIM(I213))</f>
        <v/>
      </c>
      <c r="Y213">
        <f>IF(V213&lt;&gt;"",IFERROR(INDEX(federal_program_name_lookup,MATCH(V213,aln_lookup,0)),""),"")</f>
        <v/>
      </c>
    </row>
    <row r="214">
      <c r="A214">
        <f>IF(B214&lt;&gt;"", "AWARD-"&amp;TEXT(ROW()-1,"0000"), "")</f>
        <v/>
      </c>
      <c r="B214" s="2" t="n"/>
      <c r="C214" s="2" t="n"/>
      <c r="D214" s="2" t="n"/>
      <c r="E214" s="3" t="n"/>
      <c r="F214" s="4" t="n"/>
      <c r="G214" s="3" t="n"/>
      <c r="H214" s="3" t="n"/>
      <c r="I214" s="3"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3" t="n"/>
      <c r="M214" s="4" t="n"/>
      <c r="N214" s="3" t="n"/>
      <c r="O214" s="2" t="n"/>
      <c r="P214" s="2" t="n"/>
      <c r="Q214" s="3" t="n"/>
      <c r="R214" s="4" t="n"/>
      <c r="S214" s="3" t="n"/>
      <c r="T214" s="3" t="n"/>
      <c r="U214" s="3" t="n"/>
      <c r="V214" s="6">
        <f>IF(OR(B214="",C214),"",CONCATENATE(B214,".",C214))</f>
        <v/>
      </c>
      <c r="W214">
        <f>UPPER(TRIM(H214))</f>
        <v/>
      </c>
      <c r="X214">
        <f>UPPER(TRIM(I214))</f>
        <v/>
      </c>
      <c r="Y214">
        <f>IF(V214&lt;&gt;"",IFERROR(INDEX(federal_program_name_lookup,MATCH(V214,aln_lookup,0)),""),"")</f>
        <v/>
      </c>
    </row>
    <row r="215">
      <c r="A215">
        <f>IF(B215&lt;&gt;"", "AWARD-"&amp;TEXT(ROW()-1,"0000"), "")</f>
        <v/>
      </c>
      <c r="B215" s="2" t="n"/>
      <c r="C215" s="2" t="n"/>
      <c r="D215" s="2" t="n"/>
      <c r="E215" s="3" t="n"/>
      <c r="F215" s="4" t="n"/>
      <c r="G215" s="3" t="n"/>
      <c r="H215" s="3" t="n"/>
      <c r="I215" s="3"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3" t="n"/>
      <c r="M215" s="4" t="n"/>
      <c r="N215" s="3" t="n"/>
      <c r="O215" s="2" t="n"/>
      <c r="P215" s="2" t="n"/>
      <c r="Q215" s="3" t="n"/>
      <c r="R215" s="4" t="n"/>
      <c r="S215" s="3" t="n"/>
      <c r="T215" s="3" t="n"/>
      <c r="U215" s="3" t="n"/>
      <c r="V215" s="6">
        <f>IF(OR(B215="",C215),"",CONCATENATE(B215,".",C215))</f>
        <v/>
      </c>
      <c r="W215">
        <f>UPPER(TRIM(H215))</f>
        <v/>
      </c>
      <c r="X215">
        <f>UPPER(TRIM(I215))</f>
        <v/>
      </c>
      <c r="Y215">
        <f>IF(V215&lt;&gt;"",IFERROR(INDEX(federal_program_name_lookup,MATCH(V215,aln_lookup,0)),""),"")</f>
        <v/>
      </c>
    </row>
    <row r="216">
      <c r="A216">
        <f>IF(B216&lt;&gt;"", "AWARD-"&amp;TEXT(ROW()-1,"0000"), "")</f>
        <v/>
      </c>
      <c r="B216" s="2" t="n"/>
      <c r="C216" s="2" t="n"/>
      <c r="D216" s="2" t="n"/>
      <c r="E216" s="3" t="n"/>
      <c r="F216" s="4" t="n"/>
      <c r="G216" s="3" t="n"/>
      <c r="H216" s="3" t="n"/>
      <c r="I216" s="3"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3" t="n"/>
      <c r="M216" s="4" t="n"/>
      <c r="N216" s="3" t="n"/>
      <c r="O216" s="2" t="n"/>
      <c r="P216" s="2" t="n"/>
      <c r="Q216" s="3" t="n"/>
      <c r="R216" s="4" t="n"/>
      <c r="S216" s="3" t="n"/>
      <c r="T216" s="3" t="n"/>
      <c r="U216" s="3" t="n"/>
      <c r="V216" s="6">
        <f>IF(OR(B216="",C216),"",CONCATENATE(B216,".",C216))</f>
        <v/>
      </c>
      <c r="W216">
        <f>UPPER(TRIM(H216))</f>
        <v/>
      </c>
      <c r="X216">
        <f>UPPER(TRIM(I216))</f>
        <v/>
      </c>
      <c r="Y216">
        <f>IF(V216&lt;&gt;"",IFERROR(INDEX(federal_program_name_lookup,MATCH(V216,aln_lookup,0)),""),"")</f>
        <v/>
      </c>
    </row>
    <row r="217">
      <c r="A217">
        <f>IF(B217&lt;&gt;"", "AWARD-"&amp;TEXT(ROW()-1,"0000"), "")</f>
        <v/>
      </c>
      <c r="B217" s="2" t="n"/>
      <c r="C217" s="2" t="n"/>
      <c r="D217" s="2" t="n"/>
      <c r="E217" s="3" t="n"/>
      <c r="F217" s="4" t="n"/>
      <c r="G217" s="3" t="n"/>
      <c r="H217" s="3" t="n"/>
      <c r="I217" s="3"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3" t="n"/>
      <c r="M217" s="4" t="n"/>
      <c r="N217" s="3" t="n"/>
      <c r="O217" s="2" t="n"/>
      <c r="P217" s="2" t="n"/>
      <c r="Q217" s="3" t="n"/>
      <c r="R217" s="4" t="n"/>
      <c r="S217" s="3" t="n"/>
      <c r="T217" s="3" t="n"/>
      <c r="U217" s="3" t="n"/>
      <c r="V217" s="6">
        <f>IF(OR(B217="",C217),"",CONCATENATE(B217,".",C217))</f>
        <v/>
      </c>
      <c r="W217">
        <f>UPPER(TRIM(H217))</f>
        <v/>
      </c>
      <c r="X217">
        <f>UPPER(TRIM(I217))</f>
        <v/>
      </c>
      <c r="Y217">
        <f>IF(V217&lt;&gt;"",IFERROR(INDEX(federal_program_name_lookup,MATCH(V217,aln_lookup,0)),""),"")</f>
        <v/>
      </c>
    </row>
    <row r="218">
      <c r="A218">
        <f>IF(B218&lt;&gt;"", "AWARD-"&amp;TEXT(ROW()-1,"0000"), "")</f>
        <v/>
      </c>
      <c r="B218" s="2" t="n"/>
      <c r="C218" s="2" t="n"/>
      <c r="D218" s="2" t="n"/>
      <c r="E218" s="3" t="n"/>
      <c r="F218" s="4" t="n"/>
      <c r="G218" s="3" t="n"/>
      <c r="H218" s="3" t="n"/>
      <c r="I218" s="3"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3" t="n"/>
      <c r="M218" s="4" t="n"/>
      <c r="N218" s="3" t="n"/>
      <c r="O218" s="2" t="n"/>
      <c r="P218" s="2" t="n"/>
      <c r="Q218" s="3" t="n"/>
      <c r="R218" s="4" t="n"/>
      <c r="S218" s="3" t="n"/>
      <c r="T218" s="3" t="n"/>
      <c r="U218" s="3" t="n"/>
      <c r="V218" s="6">
        <f>IF(OR(B218="",C218),"",CONCATENATE(B218,".",C218))</f>
        <v/>
      </c>
      <c r="W218">
        <f>UPPER(TRIM(H218))</f>
        <v/>
      </c>
      <c r="X218">
        <f>UPPER(TRIM(I218))</f>
        <v/>
      </c>
      <c r="Y218">
        <f>IF(V218&lt;&gt;"",IFERROR(INDEX(federal_program_name_lookup,MATCH(V218,aln_lookup,0)),""),"")</f>
        <v/>
      </c>
    </row>
    <row r="219">
      <c r="A219">
        <f>IF(B219&lt;&gt;"", "AWARD-"&amp;TEXT(ROW()-1,"0000"), "")</f>
        <v/>
      </c>
      <c r="B219" s="2" t="n"/>
      <c r="C219" s="2" t="n"/>
      <c r="D219" s="2" t="n"/>
      <c r="E219" s="3" t="n"/>
      <c r="F219" s="4" t="n"/>
      <c r="G219" s="3" t="n"/>
      <c r="H219" s="3" t="n"/>
      <c r="I219" s="3"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3" t="n"/>
      <c r="M219" s="4" t="n"/>
      <c r="N219" s="3" t="n"/>
      <c r="O219" s="2" t="n"/>
      <c r="P219" s="2" t="n"/>
      <c r="Q219" s="3" t="n"/>
      <c r="R219" s="4" t="n"/>
      <c r="S219" s="3" t="n"/>
      <c r="T219" s="3" t="n"/>
      <c r="U219" s="3" t="n"/>
      <c r="V219" s="6">
        <f>IF(OR(B219="",C219),"",CONCATENATE(B219,".",C219))</f>
        <v/>
      </c>
      <c r="W219">
        <f>UPPER(TRIM(H219))</f>
        <v/>
      </c>
      <c r="X219">
        <f>UPPER(TRIM(I219))</f>
        <v/>
      </c>
      <c r="Y219">
        <f>IF(V219&lt;&gt;"",IFERROR(INDEX(federal_program_name_lookup,MATCH(V219,aln_lookup,0)),""),"")</f>
        <v/>
      </c>
    </row>
    <row r="220">
      <c r="A220">
        <f>IF(B220&lt;&gt;"", "AWARD-"&amp;TEXT(ROW()-1,"0000"), "")</f>
        <v/>
      </c>
      <c r="B220" s="2" t="n"/>
      <c r="C220" s="2" t="n"/>
      <c r="D220" s="2" t="n"/>
      <c r="E220" s="3" t="n"/>
      <c r="F220" s="4" t="n"/>
      <c r="G220" s="3" t="n"/>
      <c r="H220" s="3" t="n"/>
      <c r="I220" s="3"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3" t="n"/>
      <c r="M220" s="4" t="n"/>
      <c r="N220" s="3" t="n"/>
      <c r="O220" s="2" t="n"/>
      <c r="P220" s="2" t="n"/>
      <c r="Q220" s="3" t="n"/>
      <c r="R220" s="4" t="n"/>
      <c r="S220" s="3" t="n"/>
      <c r="T220" s="3" t="n"/>
      <c r="U220" s="3" t="n"/>
      <c r="V220" s="6">
        <f>IF(OR(B220="",C220),"",CONCATENATE(B220,".",C220))</f>
        <v/>
      </c>
      <c r="W220">
        <f>UPPER(TRIM(H220))</f>
        <v/>
      </c>
      <c r="X220">
        <f>UPPER(TRIM(I220))</f>
        <v/>
      </c>
      <c r="Y220">
        <f>IF(V220&lt;&gt;"",IFERROR(INDEX(federal_program_name_lookup,MATCH(V220,aln_lookup,0)),""),"")</f>
        <v/>
      </c>
    </row>
    <row r="221">
      <c r="A221">
        <f>IF(B221&lt;&gt;"", "AWARD-"&amp;TEXT(ROW()-1,"0000"), "")</f>
        <v/>
      </c>
      <c r="B221" s="2" t="n"/>
      <c r="C221" s="2" t="n"/>
      <c r="D221" s="2" t="n"/>
      <c r="E221" s="3" t="n"/>
      <c r="F221" s="4" t="n"/>
      <c r="G221" s="3" t="n"/>
      <c r="H221" s="3" t="n"/>
      <c r="I221" s="3"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3" t="n"/>
      <c r="M221" s="4" t="n"/>
      <c r="N221" s="3" t="n"/>
      <c r="O221" s="2" t="n"/>
      <c r="P221" s="2" t="n"/>
      <c r="Q221" s="3" t="n"/>
      <c r="R221" s="4" t="n"/>
      <c r="S221" s="3" t="n"/>
      <c r="T221" s="3" t="n"/>
      <c r="U221" s="3" t="n"/>
      <c r="V221" s="6">
        <f>IF(OR(B221="",C221),"",CONCATENATE(B221,".",C221))</f>
        <v/>
      </c>
      <c r="W221">
        <f>UPPER(TRIM(H221))</f>
        <v/>
      </c>
      <c r="X221">
        <f>UPPER(TRIM(I221))</f>
        <v/>
      </c>
      <c r="Y221">
        <f>IF(V221&lt;&gt;"",IFERROR(INDEX(federal_program_name_lookup,MATCH(V221,aln_lookup,0)),""),"")</f>
        <v/>
      </c>
    </row>
    <row r="222">
      <c r="A222">
        <f>IF(B222&lt;&gt;"", "AWARD-"&amp;TEXT(ROW()-1,"0000"), "")</f>
        <v/>
      </c>
      <c r="B222" s="2" t="n"/>
      <c r="C222" s="2" t="n"/>
      <c r="D222" s="2" t="n"/>
      <c r="E222" s="3" t="n"/>
      <c r="F222" s="4" t="n"/>
      <c r="G222" s="3" t="n"/>
      <c r="H222" s="3" t="n"/>
      <c r="I222" s="3"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3" t="n"/>
      <c r="M222" s="4" t="n"/>
      <c r="N222" s="3" t="n"/>
      <c r="O222" s="2" t="n"/>
      <c r="P222" s="2" t="n"/>
      <c r="Q222" s="3" t="n"/>
      <c r="R222" s="4" t="n"/>
      <c r="S222" s="3" t="n"/>
      <c r="T222" s="3" t="n"/>
      <c r="U222" s="3" t="n"/>
      <c r="V222" s="6">
        <f>IF(OR(B222="",C222),"",CONCATENATE(B222,".",C222))</f>
        <v/>
      </c>
      <c r="W222">
        <f>UPPER(TRIM(H222))</f>
        <v/>
      </c>
      <c r="X222">
        <f>UPPER(TRIM(I222))</f>
        <v/>
      </c>
      <c r="Y222">
        <f>IF(V222&lt;&gt;"",IFERROR(INDEX(federal_program_name_lookup,MATCH(V222,aln_lookup,0)),""),"")</f>
        <v/>
      </c>
    </row>
    <row r="223">
      <c r="A223">
        <f>IF(B223&lt;&gt;"", "AWARD-"&amp;TEXT(ROW()-1,"0000"), "")</f>
        <v/>
      </c>
      <c r="B223" s="2" t="n"/>
      <c r="C223" s="2" t="n"/>
      <c r="D223" s="2" t="n"/>
      <c r="E223" s="3" t="n"/>
      <c r="F223" s="4" t="n"/>
      <c r="G223" s="3" t="n"/>
      <c r="H223" s="3" t="n"/>
      <c r="I223" s="3"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3" t="n"/>
      <c r="M223" s="4" t="n"/>
      <c r="N223" s="3" t="n"/>
      <c r="O223" s="2" t="n"/>
      <c r="P223" s="2" t="n"/>
      <c r="Q223" s="3" t="n"/>
      <c r="R223" s="4" t="n"/>
      <c r="S223" s="3" t="n"/>
      <c r="T223" s="3" t="n"/>
      <c r="U223" s="3" t="n"/>
      <c r="V223" s="6">
        <f>IF(OR(B223="",C223),"",CONCATENATE(B223,".",C223))</f>
        <v/>
      </c>
      <c r="W223">
        <f>UPPER(TRIM(H223))</f>
        <v/>
      </c>
      <c r="X223">
        <f>UPPER(TRIM(I223))</f>
        <v/>
      </c>
      <c r="Y223">
        <f>IF(V223&lt;&gt;"",IFERROR(INDEX(federal_program_name_lookup,MATCH(V223,aln_lookup,0)),""),"")</f>
        <v/>
      </c>
    </row>
    <row r="224">
      <c r="A224">
        <f>IF(B224&lt;&gt;"", "AWARD-"&amp;TEXT(ROW()-1,"0000"), "")</f>
        <v/>
      </c>
      <c r="B224" s="2" t="n"/>
      <c r="C224" s="2" t="n"/>
      <c r="D224" s="2" t="n"/>
      <c r="E224" s="3" t="n"/>
      <c r="F224" s="4" t="n"/>
      <c r="G224" s="3" t="n"/>
      <c r="H224" s="3" t="n"/>
      <c r="I224" s="3"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3" t="n"/>
      <c r="M224" s="4" t="n"/>
      <c r="N224" s="3" t="n"/>
      <c r="O224" s="2" t="n"/>
      <c r="P224" s="2" t="n"/>
      <c r="Q224" s="3" t="n"/>
      <c r="R224" s="4" t="n"/>
      <c r="S224" s="3" t="n"/>
      <c r="T224" s="3" t="n"/>
      <c r="U224" s="3" t="n"/>
      <c r="V224" s="6">
        <f>IF(OR(B224="",C224),"",CONCATENATE(B224,".",C224))</f>
        <v/>
      </c>
      <c r="W224">
        <f>UPPER(TRIM(H224))</f>
        <v/>
      </c>
      <c r="X224">
        <f>UPPER(TRIM(I224))</f>
        <v/>
      </c>
      <c r="Y224">
        <f>IF(V224&lt;&gt;"",IFERROR(INDEX(federal_program_name_lookup,MATCH(V224,aln_lookup,0)),""),"")</f>
        <v/>
      </c>
    </row>
    <row r="225">
      <c r="A225">
        <f>IF(B225&lt;&gt;"", "AWARD-"&amp;TEXT(ROW()-1,"0000"), "")</f>
        <v/>
      </c>
      <c r="B225" s="2" t="n"/>
      <c r="C225" s="2" t="n"/>
      <c r="D225" s="2" t="n"/>
      <c r="E225" s="3" t="n"/>
      <c r="F225" s="4" t="n"/>
      <c r="G225" s="3" t="n"/>
      <c r="H225" s="3" t="n"/>
      <c r="I225" s="3"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3" t="n"/>
      <c r="M225" s="4" t="n"/>
      <c r="N225" s="3" t="n"/>
      <c r="O225" s="2" t="n"/>
      <c r="P225" s="2" t="n"/>
      <c r="Q225" s="3" t="n"/>
      <c r="R225" s="4" t="n"/>
      <c r="S225" s="3" t="n"/>
      <c r="T225" s="3" t="n"/>
      <c r="U225" s="3" t="n"/>
      <c r="V225" s="6">
        <f>IF(OR(B225="",C225),"",CONCATENATE(B225,".",C225))</f>
        <v/>
      </c>
      <c r="W225">
        <f>UPPER(TRIM(H225))</f>
        <v/>
      </c>
      <c r="X225">
        <f>UPPER(TRIM(I225))</f>
        <v/>
      </c>
      <c r="Y225">
        <f>IF(V225&lt;&gt;"",IFERROR(INDEX(federal_program_name_lookup,MATCH(V225,aln_lookup,0)),""),"")</f>
        <v/>
      </c>
    </row>
    <row r="226">
      <c r="A226">
        <f>IF(B226&lt;&gt;"", "AWARD-"&amp;TEXT(ROW()-1,"0000"), "")</f>
        <v/>
      </c>
      <c r="B226" s="2" t="n"/>
      <c r="C226" s="2" t="n"/>
      <c r="D226" s="2" t="n"/>
      <c r="E226" s="3" t="n"/>
      <c r="F226" s="4" t="n"/>
      <c r="G226" s="3" t="n"/>
      <c r="H226" s="3" t="n"/>
      <c r="I226" s="3"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3" t="n"/>
      <c r="M226" s="4" t="n"/>
      <c r="N226" s="3" t="n"/>
      <c r="O226" s="2" t="n"/>
      <c r="P226" s="2" t="n"/>
      <c r="Q226" s="3" t="n"/>
      <c r="R226" s="4" t="n"/>
      <c r="S226" s="3" t="n"/>
      <c r="T226" s="3" t="n"/>
      <c r="U226" s="3" t="n"/>
      <c r="V226" s="6">
        <f>IF(OR(B226="",C226),"",CONCATENATE(B226,".",C226))</f>
        <v/>
      </c>
      <c r="W226">
        <f>UPPER(TRIM(H226))</f>
        <v/>
      </c>
      <c r="X226">
        <f>UPPER(TRIM(I226))</f>
        <v/>
      </c>
      <c r="Y226">
        <f>IF(V226&lt;&gt;"",IFERROR(INDEX(federal_program_name_lookup,MATCH(V226,aln_lookup,0)),""),"")</f>
        <v/>
      </c>
    </row>
    <row r="227">
      <c r="A227">
        <f>IF(B227&lt;&gt;"", "AWARD-"&amp;TEXT(ROW()-1,"0000"), "")</f>
        <v/>
      </c>
      <c r="B227" s="2" t="n"/>
      <c r="C227" s="2" t="n"/>
      <c r="D227" s="2" t="n"/>
      <c r="E227" s="3" t="n"/>
      <c r="F227" s="4" t="n"/>
      <c r="G227" s="3" t="n"/>
      <c r="H227" s="3" t="n"/>
      <c r="I227" s="3"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3" t="n"/>
      <c r="M227" s="4" t="n"/>
      <c r="N227" s="3" t="n"/>
      <c r="O227" s="2" t="n"/>
      <c r="P227" s="2" t="n"/>
      <c r="Q227" s="3" t="n"/>
      <c r="R227" s="4" t="n"/>
      <c r="S227" s="3" t="n"/>
      <c r="T227" s="3" t="n"/>
      <c r="U227" s="3" t="n"/>
      <c r="V227" s="6">
        <f>IF(OR(B227="",C227),"",CONCATENATE(B227,".",C227))</f>
        <v/>
      </c>
      <c r="W227">
        <f>UPPER(TRIM(H227))</f>
        <v/>
      </c>
      <c r="X227">
        <f>UPPER(TRIM(I227))</f>
        <v/>
      </c>
      <c r="Y227">
        <f>IF(V227&lt;&gt;"",IFERROR(INDEX(federal_program_name_lookup,MATCH(V227,aln_lookup,0)),""),"")</f>
        <v/>
      </c>
    </row>
    <row r="228">
      <c r="A228">
        <f>IF(B228&lt;&gt;"", "AWARD-"&amp;TEXT(ROW()-1,"0000"), "")</f>
        <v/>
      </c>
      <c r="B228" s="2" t="n"/>
      <c r="C228" s="2" t="n"/>
      <c r="D228" s="2" t="n"/>
      <c r="E228" s="3" t="n"/>
      <c r="F228" s="4" t="n"/>
      <c r="G228" s="3" t="n"/>
      <c r="H228" s="3" t="n"/>
      <c r="I228" s="3"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3" t="n"/>
      <c r="M228" s="4" t="n"/>
      <c r="N228" s="3" t="n"/>
      <c r="O228" s="2" t="n"/>
      <c r="P228" s="2" t="n"/>
      <c r="Q228" s="3" t="n"/>
      <c r="R228" s="4" t="n"/>
      <c r="S228" s="3" t="n"/>
      <c r="T228" s="3" t="n"/>
      <c r="U228" s="3" t="n"/>
      <c r="V228" s="6">
        <f>IF(OR(B228="",C228),"",CONCATENATE(B228,".",C228))</f>
        <v/>
      </c>
      <c r="W228">
        <f>UPPER(TRIM(H228))</f>
        <v/>
      </c>
      <c r="X228">
        <f>UPPER(TRIM(I228))</f>
        <v/>
      </c>
      <c r="Y228">
        <f>IF(V228&lt;&gt;"",IFERROR(INDEX(federal_program_name_lookup,MATCH(V228,aln_lookup,0)),""),"")</f>
        <v/>
      </c>
    </row>
    <row r="229">
      <c r="A229">
        <f>IF(B229&lt;&gt;"", "AWARD-"&amp;TEXT(ROW()-1,"0000"), "")</f>
        <v/>
      </c>
      <c r="B229" s="2" t="n"/>
      <c r="C229" s="2" t="n"/>
      <c r="D229" s="2" t="n"/>
      <c r="E229" s="3" t="n"/>
      <c r="F229" s="4" t="n"/>
      <c r="G229" s="3" t="n"/>
      <c r="H229" s="3" t="n"/>
      <c r="I229" s="3"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3" t="n"/>
      <c r="M229" s="4" t="n"/>
      <c r="N229" s="3" t="n"/>
      <c r="O229" s="2" t="n"/>
      <c r="P229" s="2" t="n"/>
      <c r="Q229" s="3" t="n"/>
      <c r="R229" s="4" t="n"/>
      <c r="S229" s="3" t="n"/>
      <c r="T229" s="3" t="n"/>
      <c r="U229" s="3" t="n"/>
      <c r="V229" s="6">
        <f>IF(OR(B229="",C229),"",CONCATENATE(B229,".",C229))</f>
        <v/>
      </c>
      <c r="W229">
        <f>UPPER(TRIM(H229))</f>
        <v/>
      </c>
      <c r="X229">
        <f>UPPER(TRIM(I229))</f>
        <v/>
      </c>
      <c r="Y229">
        <f>IF(V229&lt;&gt;"",IFERROR(INDEX(federal_program_name_lookup,MATCH(V229,aln_lookup,0)),""),"")</f>
        <v/>
      </c>
    </row>
    <row r="230">
      <c r="A230">
        <f>IF(B230&lt;&gt;"", "AWARD-"&amp;TEXT(ROW()-1,"0000"), "")</f>
        <v/>
      </c>
      <c r="B230" s="2" t="n"/>
      <c r="C230" s="2" t="n"/>
      <c r="D230" s="2" t="n"/>
      <c r="E230" s="3" t="n"/>
      <c r="F230" s="4" t="n"/>
      <c r="G230" s="3" t="n"/>
      <c r="H230" s="3" t="n"/>
      <c r="I230" s="3"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3" t="n"/>
      <c r="M230" s="4" t="n"/>
      <c r="N230" s="3" t="n"/>
      <c r="O230" s="2" t="n"/>
      <c r="P230" s="2" t="n"/>
      <c r="Q230" s="3" t="n"/>
      <c r="R230" s="4" t="n"/>
      <c r="S230" s="3" t="n"/>
      <c r="T230" s="3" t="n"/>
      <c r="U230" s="3" t="n"/>
      <c r="V230" s="6">
        <f>IF(OR(B230="",C230),"",CONCATENATE(B230,".",C230))</f>
        <v/>
      </c>
      <c r="W230">
        <f>UPPER(TRIM(H230))</f>
        <v/>
      </c>
      <c r="X230">
        <f>UPPER(TRIM(I230))</f>
        <v/>
      </c>
      <c r="Y230">
        <f>IF(V230&lt;&gt;"",IFERROR(INDEX(federal_program_name_lookup,MATCH(V230,aln_lookup,0)),""),"")</f>
        <v/>
      </c>
    </row>
    <row r="231">
      <c r="A231">
        <f>IF(B231&lt;&gt;"", "AWARD-"&amp;TEXT(ROW()-1,"0000"), "")</f>
        <v/>
      </c>
      <c r="B231" s="2" t="n"/>
      <c r="C231" s="2" t="n"/>
      <c r="D231" s="2" t="n"/>
      <c r="E231" s="3" t="n"/>
      <c r="F231" s="4" t="n"/>
      <c r="G231" s="3" t="n"/>
      <c r="H231" s="3" t="n"/>
      <c r="I231" s="3"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3" t="n"/>
      <c r="M231" s="4" t="n"/>
      <c r="N231" s="3" t="n"/>
      <c r="O231" s="2" t="n"/>
      <c r="P231" s="2" t="n"/>
      <c r="Q231" s="3" t="n"/>
      <c r="R231" s="4" t="n"/>
      <c r="S231" s="3" t="n"/>
      <c r="T231" s="3" t="n"/>
      <c r="U231" s="3" t="n"/>
      <c r="V231" s="6">
        <f>IF(OR(B231="",C231),"",CONCATENATE(B231,".",C231))</f>
        <v/>
      </c>
      <c r="W231">
        <f>UPPER(TRIM(H231))</f>
        <v/>
      </c>
      <c r="X231">
        <f>UPPER(TRIM(I231))</f>
        <v/>
      </c>
      <c r="Y231">
        <f>IF(V231&lt;&gt;"",IFERROR(INDEX(federal_program_name_lookup,MATCH(V231,aln_lookup,0)),""),"")</f>
        <v/>
      </c>
    </row>
    <row r="232">
      <c r="A232">
        <f>IF(B232&lt;&gt;"", "AWARD-"&amp;TEXT(ROW()-1,"0000"), "")</f>
        <v/>
      </c>
      <c r="B232" s="2" t="n"/>
      <c r="C232" s="2" t="n"/>
      <c r="D232" s="2" t="n"/>
      <c r="E232" s="3" t="n"/>
      <c r="F232" s="4" t="n"/>
      <c r="G232" s="3" t="n"/>
      <c r="H232" s="3" t="n"/>
      <c r="I232" s="3"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3" t="n"/>
      <c r="M232" s="4" t="n"/>
      <c r="N232" s="3" t="n"/>
      <c r="O232" s="2" t="n"/>
      <c r="P232" s="2" t="n"/>
      <c r="Q232" s="3" t="n"/>
      <c r="R232" s="4" t="n"/>
      <c r="S232" s="3" t="n"/>
      <c r="T232" s="3" t="n"/>
      <c r="U232" s="3" t="n"/>
      <c r="V232" s="6">
        <f>IF(OR(B232="",C232),"",CONCATENATE(B232,".",C232))</f>
        <v/>
      </c>
      <c r="W232">
        <f>UPPER(TRIM(H232))</f>
        <v/>
      </c>
      <c r="X232">
        <f>UPPER(TRIM(I232))</f>
        <v/>
      </c>
      <c r="Y232">
        <f>IF(V232&lt;&gt;"",IFERROR(INDEX(federal_program_name_lookup,MATCH(V232,aln_lookup,0)),""),"")</f>
        <v/>
      </c>
    </row>
    <row r="233">
      <c r="A233">
        <f>IF(B233&lt;&gt;"", "AWARD-"&amp;TEXT(ROW()-1,"0000"), "")</f>
        <v/>
      </c>
      <c r="B233" s="2" t="n"/>
      <c r="C233" s="2" t="n"/>
      <c r="D233" s="2" t="n"/>
      <c r="E233" s="3" t="n"/>
      <c r="F233" s="4" t="n"/>
      <c r="G233" s="3" t="n"/>
      <c r="H233" s="3" t="n"/>
      <c r="I233" s="3"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3" t="n"/>
      <c r="M233" s="4" t="n"/>
      <c r="N233" s="3" t="n"/>
      <c r="O233" s="2" t="n"/>
      <c r="P233" s="2" t="n"/>
      <c r="Q233" s="3" t="n"/>
      <c r="R233" s="4" t="n"/>
      <c r="S233" s="3" t="n"/>
      <c r="T233" s="3" t="n"/>
      <c r="U233" s="3" t="n"/>
      <c r="V233" s="6">
        <f>IF(OR(B233="",C233),"",CONCATENATE(B233,".",C233))</f>
        <v/>
      </c>
      <c r="W233">
        <f>UPPER(TRIM(H233))</f>
        <v/>
      </c>
      <c r="X233">
        <f>UPPER(TRIM(I233))</f>
        <v/>
      </c>
      <c r="Y233">
        <f>IF(V233&lt;&gt;"",IFERROR(INDEX(federal_program_name_lookup,MATCH(V233,aln_lookup,0)),""),"")</f>
        <v/>
      </c>
    </row>
    <row r="234">
      <c r="A234">
        <f>IF(B234&lt;&gt;"", "AWARD-"&amp;TEXT(ROW()-1,"0000"), "")</f>
        <v/>
      </c>
      <c r="B234" s="2" t="n"/>
      <c r="C234" s="2" t="n"/>
      <c r="D234" s="2" t="n"/>
      <c r="E234" s="3" t="n"/>
      <c r="F234" s="4" t="n"/>
      <c r="G234" s="3" t="n"/>
      <c r="H234" s="3" t="n"/>
      <c r="I234" s="3"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3" t="n"/>
      <c r="M234" s="4" t="n"/>
      <c r="N234" s="3" t="n"/>
      <c r="O234" s="2" t="n"/>
      <c r="P234" s="2" t="n"/>
      <c r="Q234" s="3" t="n"/>
      <c r="R234" s="4" t="n"/>
      <c r="S234" s="3" t="n"/>
      <c r="T234" s="3" t="n"/>
      <c r="U234" s="3" t="n"/>
      <c r="V234" s="6">
        <f>IF(OR(B234="",C234),"",CONCATENATE(B234,".",C234))</f>
        <v/>
      </c>
      <c r="W234">
        <f>UPPER(TRIM(H234))</f>
        <v/>
      </c>
      <c r="X234">
        <f>UPPER(TRIM(I234))</f>
        <v/>
      </c>
      <c r="Y234">
        <f>IF(V234&lt;&gt;"",IFERROR(INDEX(federal_program_name_lookup,MATCH(V234,aln_lookup,0)),""),"")</f>
        <v/>
      </c>
    </row>
    <row r="235">
      <c r="A235">
        <f>IF(B235&lt;&gt;"", "AWARD-"&amp;TEXT(ROW()-1,"0000"), "")</f>
        <v/>
      </c>
      <c r="B235" s="2" t="n"/>
      <c r="C235" s="2" t="n"/>
      <c r="D235" s="2" t="n"/>
      <c r="E235" s="3" t="n"/>
      <c r="F235" s="4" t="n"/>
      <c r="G235" s="3" t="n"/>
      <c r="H235" s="3" t="n"/>
      <c r="I235" s="3"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3" t="n"/>
      <c r="M235" s="4" t="n"/>
      <c r="N235" s="3" t="n"/>
      <c r="O235" s="2" t="n"/>
      <c r="P235" s="2" t="n"/>
      <c r="Q235" s="3" t="n"/>
      <c r="R235" s="4" t="n"/>
      <c r="S235" s="3" t="n"/>
      <c r="T235" s="3" t="n"/>
      <c r="U235" s="3" t="n"/>
      <c r="V235" s="6">
        <f>IF(OR(B235="",C235),"",CONCATENATE(B235,".",C235))</f>
        <v/>
      </c>
      <c r="W235">
        <f>UPPER(TRIM(H235))</f>
        <v/>
      </c>
      <c r="X235">
        <f>UPPER(TRIM(I235))</f>
        <v/>
      </c>
      <c r="Y235">
        <f>IF(V235&lt;&gt;"",IFERROR(INDEX(federal_program_name_lookup,MATCH(V235,aln_lookup,0)),""),"")</f>
        <v/>
      </c>
    </row>
    <row r="236">
      <c r="A236">
        <f>IF(B236&lt;&gt;"", "AWARD-"&amp;TEXT(ROW()-1,"0000"), "")</f>
        <v/>
      </c>
      <c r="B236" s="2" t="n"/>
      <c r="C236" s="2" t="n"/>
      <c r="D236" s="2" t="n"/>
      <c r="E236" s="3" t="n"/>
      <c r="F236" s="4" t="n"/>
      <c r="G236" s="3" t="n"/>
      <c r="H236" s="3" t="n"/>
      <c r="I236" s="3"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3" t="n"/>
      <c r="M236" s="4" t="n"/>
      <c r="N236" s="3" t="n"/>
      <c r="O236" s="2" t="n"/>
      <c r="P236" s="2" t="n"/>
      <c r="Q236" s="3" t="n"/>
      <c r="R236" s="4" t="n"/>
      <c r="S236" s="3" t="n"/>
      <c r="T236" s="3" t="n"/>
      <c r="U236" s="3" t="n"/>
      <c r="V236" s="6">
        <f>IF(OR(B236="",C236),"",CONCATENATE(B236,".",C236))</f>
        <v/>
      </c>
      <c r="W236">
        <f>UPPER(TRIM(H236))</f>
        <v/>
      </c>
      <c r="X236">
        <f>UPPER(TRIM(I236))</f>
        <v/>
      </c>
      <c r="Y236">
        <f>IF(V236&lt;&gt;"",IFERROR(INDEX(federal_program_name_lookup,MATCH(V236,aln_lookup,0)),""),"")</f>
        <v/>
      </c>
    </row>
    <row r="237">
      <c r="A237">
        <f>IF(B237&lt;&gt;"", "AWARD-"&amp;TEXT(ROW()-1,"0000"), "")</f>
        <v/>
      </c>
      <c r="B237" s="2" t="n"/>
      <c r="C237" s="2" t="n"/>
      <c r="D237" s="2" t="n"/>
      <c r="E237" s="3" t="n"/>
      <c r="F237" s="4" t="n"/>
      <c r="G237" s="3" t="n"/>
      <c r="H237" s="3" t="n"/>
      <c r="I237" s="3"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3" t="n"/>
      <c r="M237" s="4" t="n"/>
      <c r="N237" s="3" t="n"/>
      <c r="O237" s="2" t="n"/>
      <c r="P237" s="2" t="n"/>
      <c r="Q237" s="3" t="n"/>
      <c r="R237" s="4" t="n"/>
      <c r="S237" s="3" t="n"/>
      <c r="T237" s="3" t="n"/>
      <c r="U237" s="3" t="n"/>
      <c r="V237" s="6">
        <f>IF(OR(B237="",C237),"",CONCATENATE(B237,".",C237))</f>
        <v/>
      </c>
      <c r="W237">
        <f>UPPER(TRIM(H237))</f>
        <v/>
      </c>
      <c r="X237">
        <f>UPPER(TRIM(I237))</f>
        <v/>
      </c>
      <c r="Y237">
        <f>IF(V237&lt;&gt;"",IFERROR(INDEX(federal_program_name_lookup,MATCH(V237,aln_lookup,0)),""),"")</f>
        <v/>
      </c>
    </row>
    <row r="238">
      <c r="A238">
        <f>IF(B238&lt;&gt;"", "AWARD-"&amp;TEXT(ROW()-1,"0000"), "")</f>
        <v/>
      </c>
      <c r="B238" s="2" t="n"/>
      <c r="C238" s="2" t="n"/>
      <c r="D238" s="2" t="n"/>
      <c r="E238" s="3" t="n"/>
      <c r="F238" s="4" t="n"/>
      <c r="G238" s="3" t="n"/>
      <c r="H238" s="3" t="n"/>
      <c r="I238" s="3"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3" t="n"/>
      <c r="M238" s="4" t="n"/>
      <c r="N238" s="3" t="n"/>
      <c r="O238" s="2" t="n"/>
      <c r="P238" s="2" t="n"/>
      <c r="Q238" s="3" t="n"/>
      <c r="R238" s="4" t="n"/>
      <c r="S238" s="3" t="n"/>
      <c r="T238" s="3" t="n"/>
      <c r="U238" s="3" t="n"/>
      <c r="V238" s="6">
        <f>IF(OR(B238="",C238),"",CONCATENATE(B238,".",C238))</f>
        <v/>
      </c>
      <c r="W238">
        <f>UPPER(TRIM(H238))</f>
        <v/>
      </c>
      <c r="X238">
        <f>UPPER(TRIM(I238))</f>
        <v/>
      </c>
      <c r="Y238">
        <f>IF(V238&lt;&gt;"",IFERROR(INDEX(federal_program_name_lookup,MATCH(V238,aln_lookup,0)),""),"")</f>
        <v/>
      </c>
    </row>
    <row r="239">
      <c r="A239">
        <f>IF(B239&lt;&gt;"", "AWARD-"&amp;TEXT(ROW()-1,"0000"), "")</f>
        <v/>
      </c>
      <c r="B239" s="2" t="n"/>
      <c r="C239" s="2" t="n"/>
      <c r="D239" s="2" t="n"/>
      <c r="E239" s="3" t="n"/>
      <c r="F239" s="4" t="n"/>
      <c r="G239" s="3" t="n"/>
      <c r="H239" s="3" t="n"/>
      <c r="I239" s="3"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3" t="n"/>
      <c r="M239" s="4" t="n"/>
      <c r="N239" s="3" t="n"/>
      <c r="O239" s="2" t="n"/>
      <c r="P239" s="2" t="n"/>
      <c r="Q239" s="3" t="n"/>
      <c r="R239" s="4" t="n"/>
      <c r="S239" s="3" t="n"/>
      <c r="T239" s="3" t="n"/>
      <c r="U239" s="3" t="n"/>
      <c r="V239" s="6">
        <f>IF(OR(B239="",C239),"",CONCATENATE(B239,".",C239))</f>
        <v/>
      </c>
      <c r="W239">
        <f>UPPER(TRIM(H239))</f>
        <v/>
      </c>
      <c r="X239">
        <f>UPPER(TRIM(I239))</f>
        <v/>
      </c>
      <c r="Y239">
        <f>IF(V239&lt;&gt;"",IFERROR(INDEX(federal_program_name_lookup,MATCH(V239,aln_lookup,0)),""),"")</f>
        <v/>
      </c>
    </row>
    <row r="240">
      <c r="A240">
        <f>IF(B240&lt;&gt;"", "AWARD-"&amp;TEXT(ROW()-1,"0000"), "")</f>
        <v/>
      </c>
      <c r="B240" s="2" t="n"/>
      <c r="C240" s="2" t="n"/>
      <c r="D240" s="2" t="n"/>
      <c r="E240" s="3" t="n"/>
      <c r="F240" s="4" t="n"/>
      <c r="G240" s="3" t="n"/>
      <c r="H240" s="3" t="n"/>
      <c r="I240" s="3"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3" t="n"/>
      <c r="M240" s="4" t="n"/>
      <c r="N240" s="3" t="n"/>
      <c r="O240" s="2" t="n"/>
      <c r="P240" s="2" t="n"/>
      <c r="Q240" s="3" t="n"/>
      <c r="R240" s="4" t="n"/>
      <c r="S240" s="3" t="n"/>
      <c r="T240" s="3" t="n"/>
      <c r="U240" s="3" t="n"/>
      <c r="V240" s="6">
        <f>IF(OR(B240="",C240),"",CONCATENATE(B240,".",C240))</f>
        <v/>
      </c>
      <c r="W240">
        <f>UPPER(TRIM(H240))</f>
        <v/>
      </c>
      <c r="X240">
        <f>UPPER(TRIM(I240))</f>
        <v/>
      </c>
      <c r="Y240">
        <f>IF(V240&lt;&gt;"",IFERROR(INDEX(federal_program_name_lookup,MATCH(V240,aln_lookup,0)),""),"")</f>
        <v/>
      </c>
    </row>
    <row r="241">
      <c r="A241">
        <f>IF(B241&lt;&gt;"", "AWARD-"&amp;TEXT(ROW()-1,"0000"), "")</f>
        <v/>
      </c>
      <c r="B241" s="2" t="n"/>
      <c r="C241" s="2" t="n"/>
      <c r="D241" s="2" t="n"/>
      <c r="E241" s="3" t="n"/>
      <c r="F241" s="4" t="n"/>
      <c r="G241" s="3" t="n"/>
      <c r="H241" s="3" t="n"/>
      <c r="I241" s="3"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3" t="n"/>
      <c r="M241" s="4" t="n"/>
      <c r="N241" s="3" t="n"/>
      <c r="O241" s="2" t="n"/>
      <c r="P241" s="2" t="n"/>
      <c r="Q241" s="3" t="n"/>
      <c r="R241" s="4" t="n"/>
      <c r="S241" s="3" t="n"/>
      <c r="T241" s="3" t="n"/>
      <c r="U241" s="3" t="n"/>
      <c r="V241" s="6">
        <f>IF(OR(B241="",C241),"",CONCATENATE(B241,".",C241))</f>
        <v/>
      </c>
      <c r="W241">
        <f>UPPER(TRIM(H241))</f>
        <v/>
      </c>
      <c r="X241">
        <f>UPPER(TRIM(I241))</f>
        <v/>
      </c>
      <c r="Y241">
        <f>IF(V241&lt;&gt;"",IFERROR(INDEX(federal_program_name_lookup,MATCH(V241,aln_lookup,0)),""),"")</f>
        <v/>
      </c>
    </row>
    <row r="242">
      <c r="A242">
        <f>IF(B242&lt;&gt;"", "AWARD-"&amp;TEXT(ROW()-1,"0000"), "")</f>
        <v/>
      </c>
      <c r="B242" s="2" t="n"/>
      <c r="C242" s="2" t="n"/>
      <c r="D242" s="2" t="n"/>
      <c r="E242" s="3" t="n"/>
      <c r="F242" s="4" t="n"/>
      <c r="G242" s="3" t="n"/>
      <c r="H242" s="3" t="n"/>
      <c r="I242" s="3"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3" t="n"/>
      <c r="M242" s="4" t="n"/>
      <c r="N242" s="3" t="n"/>
      <c r="O242" s="2" t="n"/>
      <c r="P242" s="2" t="n"/>
      <c r="Q242" s="3" t="n"/>
      <c r="R242" s="4" t="n"/>
      <c r="S242" s="3" t="n"/>
      <c r="T242" s="3" t="n"/>
      <c r="U242" s="3" t="n"/>
      <c r="V242" s="6">
        <f>IF(OR(B242="",C242),"",CONCATENATE(B242,".",C242))</f>
        <v/>
      </c>
      <c r="W242">
        <f>UPPER(TRIM(H242))</f>
        <v/>
      </c>
      <c r="X242">
        <f>UPPER(TRIM(I242))</f>
        <v/>
      </c>
      <c r="Y242">
        <f>IF(V242&lt;&gt;"",IFERROR(INDEX(federal_program_name_lookup,MATCH(V242,aln_lookup,0)),""),"")</f>
        <v/>
      </c>
    </row>
    <row r="243">
      <c r="A243">
        <f>IF(B243&lt;&gt;"", "AWARD-"&amp;TEXT(ROW()-1,"0000"), "")</f>
        <v/>
      </c>
      <c r="B243" s="2" t="n"/>
      <c r="C243" s="2" t="n"/>
      <c r="D243" s="2" t="n"/>
      <c r="E243" s="3" t="n"/>
      <c r="F243" s="4" t="n"/>
      <c r="G243" s="3" t="n"/>
      <c r="H243" s="3" t="n"/>
      <c r="I243" s="3"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3" t="n"/>
      <c r="M243" s="4" t="n"/>
      <c r="N243" s="3" t="n"/>
      <c r="O243" s="2" t="n"/>
      <c r="P243" s="2" t="n"/>
      <c r="Q243" s="3" t="n"/>
      <c r="R243" s="4" t="n"/>
      <c r="S243" s="3" t="n"/>
      <c r="T243" s="3" t="n"/>
      <c r="U243" s="3" t="n"/>
      <c r="V243" s="6">
        <f>IF(OR(B243="",C243),"",CONCATENATE(B243,".",C243))</f>
        <v/>
      </c>
      <c r="W243">
        <f>UPPER(TRIM(H243))</f>
        <v/>
      </c>
      <c r="X243">
        <f>UPPER(TRIM(I243))</f>
        <v/>
      </c>
      <c r="Y243">
        <f>IF(V243&lt;&gt;"",IFERROR(INDEX(federal_program_name_lookup,MATCH(V243,aln_lookup,0)),""),"")</f>
        <v/>
      </c>
    </row>
    <row r="244">
      <c r="A244">
        <f>IF(B244&lt;&gt;"", "AWARD-"&amp;TEXT(ROW()-1,"0000"), "")</f>
        <v/>
      </c>
      <c r="B244" s="2" t="n"/>
      <c r="C244" s="2" t="n"/>
      <c r="D244" s="2" t="n"/>
      <c r="E244" s="3" t="n"/>
      <c r="F244" s="4" t="n"/>
      <c r="G244" s="3" t="n"/>
      <c r="H244" s="3" t="n"/>
      <c r="I244" s="3"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3" t="n"/>
      <c r="M244" s="4" t="n"/>
      <c r="N244" s="3" t="n"/>
      <c r="O244" s="2" t="n"/>
      <c r="P244" s="2" t="n"/>
      <c r="Q244" s="3" t="n"/>
      <c r="R244" s="4" t="n"/>
      <c r="S244" s="3" t="n"/>
      <c r="T244" s="3" t="n"/>
      <c r="U244" s="3" t="n"/>
      <c r="V244" s="6">
        <f>IF(OR(B244="",C244),"",CONCATENATE(B244,".",C244))</f>
        <v/>
      </c>
      <c r="W244">
        <f>UPPER(TRIM(H244))</f>
        <v/>
      </c>
      <c r="X244">
        <f>UPPER(TRIM(I244))</f>
        <v/>
      </c>
      <c r="Y244">
        <f>IF(V244&lt;&gt;"",IFERROR(INDEX(federal_program_name_lookup,MATCH(V244,aln_lookup,0)),""),"")</f>
        <v/>
      </c>
    </row>
    <row r="245">
      <c r="A245">
        <f>IF(B245&lt;&gt;"", "AWARD-"&amp;TEXT(ROW()-1,"0000"), "")</f>
        <v/>
      </c>
      <c r="B245" s="2" t="n"/>
      <c r="C245" s="2" t="n"/>
      <c r="D245" s="2" t="n"/>
      <c r="E245" s="3" t="n"/>
      <c r="F245" s="4" t="n"/>
      <c r="G245" s="3" t="n"/>
      <c r="H245" s="3" t="n"/>
      <c r="I245" s="3"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3" t="n"/>
      <c r="M245" s="4" t="n"/>
      <c r="N245" s="3" t="n"/>
      <c r="O245" s="2" t="n"/>
      <c r="P245" s="2" t="n"/>
      <c r="Q245" s="3" t="n"/>
      <c r="R245" s="4" t="n"/>
      <c r="S245" s="3" t="n"/>
      <c r="T245" s="3" t="n"/>
      <c r="U245" s="3" t="n"/>
      <c r="V245" s="6">
        <f>IF(OR(B245="",C245),"",CONCATENATE(B245,".",C245))</f>
        <v/>
      </c>
      <c r="W245">
        <f>UPPER(TRIM(H245))</f>
        <v/>
      </c>
      <c r="X245">
        <f>UPPER(TRIM(I245))</f>
        <v/>
      </c>
      <c r="Y245">
        <f>IF(V245&lt;&gt;"",IFERROR(INDEX(federal_program_name_lookup,MATCH(V245,aln_lookup,0)),""),"")</f>
        <v/>
      </c>
    </row>
    <row r="246">
      <c r="A246">
        <f>IF(B246&lt;&gt;"", "AWARD-"&amp;TEXT(ROW()-1,"0000"), "")</f>
        <v/>
      </c>
      <c r="B246" s="2" t="n"/>
      <c r="C246" s="2" t="n"/>
      <c r="D246" s="2" t="n"/>
      <c r="E246" s="3" t="n"/>
      <c r="F246" s="4" t="n"/>
      <c r="G246" s="3" t="n"/>
      <c r="H246" s="3" t="n"/>
      <c r="I246" s="3"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3" t="n"/>
      <c r="M246" s="4" t="n"/>
      <c r="N246" s="3" t="n"/>
      <c r="O246" s="2" t="n"/>
      <c r="P246" s="2" t="n"/>
      <c r="Q246" s="3" t="n"/>
      <c r="R246" s="4" t="n"/>
      <c r="S246" s="3" t="n"/>
      <c r="T246" s="3" t="n"/>
      <c r="U246" s="3" t="n"/>
      <c r="V246" s="6">
        <f>IF(OR(B246="",C246),"",CONCATENATE(B246,".",C246))</f>
        <v/>
      </c>
      <c r="W246">
        <f>UPPER(TRIM(H246))</f>
        <v/>
      </c>
      <c r="X246">
        <f>UPPER(TRIM(I246))</f>
        <v/>
      </c>
      <c r="Y246">
        <f>IF(V246&lt;&gt;"",IFERROR(INDEX(federal_program_name_lookup,MATCH(V246,aln_lookup,0)),""),"")</f>
        <v/>
      </c>
    </row>
    <row r="247">
      <c r="A247">
        <f>IF(B247&lt;&gt;"", "AWARD-"&amp;TEXT(ROW()-1,"0000"), "")</f>
        <v/>
      </c>
      <c r="B247" s="2" t="n"/>
      <c r="C247" s="2" t="n"/>
      <c r="D247" s="2" t="n"/>
      <c r="E247" s="3" t="n"/>
      <c r="F247" s="4" t="n"/>
      <c r="G247" s="3" t="n"/>
      <c r="H247" s="3" t="n"/>
      <c r="I247" s="3"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3" t="n"/>
      <c r="M247" s="4" t="n"/>
      <c r="N247" s="3" t="n"/>
      <c r="O247" s="2" t="n"/>
      <c r="P247" s="2" t="n"/>
      <c r="Q247" s="3" t="n"/>
      <c r="R247" s="4" t="n"/>
      <c r="S247" s="3" t="n"/>
      <c r="T247" s="3" t="n"/>
      <c r="U247" s="3" t="n"/>
      <c r="V247" s="6">
        <f>IF(OR(B247="",C247),"",CONCATENATE(B247,".",C247))</f>
        <v/>
      </c>
      <c r="W247">
        <f>UPPER(TRIM(H247))</f>
        <v/>
      </c>
      <c r="X247">
        <f>UPPER(TRIM(I247))</f>
        <v/>
      </c>
      <c r="Y247">
        <f>IF(V247&lt;&gt;"",IFERROR(INDEX(federal_program_name_lookup,MATCH(V247,aln_lookup,0)),""),"")</f>
        <v/>
      </c>
    </row>
    <row r="248">
      <c r="A248">
        <f>IF(B248&lt;&gt;"", "AWARD-"&amp;TEXT(ROW()-1,"0000"), "")</f>
        <v/>
      </c>
      <c r="B248" s="2" t="n"/>
      <c r="C248" s="2" t="n"/>
      <c r="D248" s="2" t="n"/>
      <c r="E248" s="3" t="n"/>
      <c r="F248" s="4" t="n"/>
      <c r="G248" s="3" t="n"/>
      <c r="H248" s="3" t="n"/>
      <c r="I248" s="3"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3" t="n"/>
      <c r="M248" s="4" t="n"/>
      <c r="N248" s="3" t="n"/>
      <c r="O248" s="2" t="n"/>
      <c r="P248" s="2" t="n"/>
      <c r="Q248" s="3" t="n"/>
      <c r="R248" s="4" t="n"/>
      <c r="S248" s="3" t="n"/>
      <c r="T248" s="3" t="n"/>
      <c r="U248" s="3" t="n"/>
      <c r="V248" s="6">
        <f>IF(OR(B248="",C248),"",CONCATENATE(B248,".",C248))</f>
        <v/>
      </c>
      <c r="W248">
        <f>UPPER(TRIM(H248))</f>
        <v/>
      </c>
      <c r="X248">
        <f>UPPER(TRIM(I248))</f>
        <v/>
      </c>
      <c r="Y248">
        <f>IF(V248&lt;&gt;"",IFERROR(INDEX(federal_program_name_lookup,MATCH(V248,aln_lookup,0)),""),"")</f>
        <v/>
      </c>
    </row>
    <row r="249">
      <c r="A249">
        <f>IF(B249&lt;&gt;"", "AWARD-"&amp;TEXT(ROW()-1,"0000"), "")</f>
        <v/>
      </c>
      <c r="B249" s="2" t="n"/>
      <c r="C249" s="2" t="n"/>
      <c r="D249" s="2" t="n"/>
      <c r="E249" s="3" t="n"/>
      <c r="F249" s="4" t="n"/>
      <c r="G249" s="3" t="n"/>
      <c r="H249" s="3" t="n"/>
      <c r="I249" s="3"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3" t="n"/>
      <c r="M249" s="4" t="n"/>
      <c r="N249" s="3" t="n"/>
      <c r="O249" s="2" t="n"/>
      <c r="P249" s="2" t="n"/>
      <c r="Q249" s="3" t="n"/>
      <c r="R249" s="4" t="n"/>
      <c r="S249" s="3" t="n"/>
      <c r="T249" s="3" t="n"/>
      <c r="U249" s="3" t="n"/>
      <c r="V249" s="6">
        <f>IF(OR(B249="",C249),"",CONCATENATE(B249,".",C249))</f>
        <v/>
      </c>
      <c r="W249">
        <f>UPPER(TRIM(H249))</f>
        <v/>
      </c>
      <c r="X249">
        <f>UPPER(TRIM(I249))</f>
        <v/>
      </c>
      <c r="Y249">
        <f>IF(V249&lt;&gt;"",IFERROR(INDEX(federal_program_name_lookup,MATCH(V249,aln_lookup,0)),""),"")</f>
        <v/>
      </c>
    </row>
    <row r="250">
      <c r="A250">
        <f>IF(B250&lt;&gt;"", "AWARD-"&amp;TEXT(ROW()-1,"0000"), "")</f>
        <v/>
      </c>
      <c r="B250" s="2" t="n"/>
      <c r="C250" s="2" t="n"/>
      <c r="D250" s="2" t="n"/>
      <c r="E250" s="3" t="n"/>
      <c r="F250" s="4" t="n"/>
      <c r="G250" s="3" t="n"/>
      <c r="H250" s="3" t="n"/>
      <c r="I250" s="3"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3" t="n"/>
      <c r="M250" s="4" t="n"/>
      <c r="N250" s="3" t="n"/>
      <c r="O250" s="2" t="n"/>
      <c r="P250" s="2" t="n"/>
      <c r="Q250" s="3" t="n"/>
      <c r="R250" s="4" t="n"/>
      <c r="S250" s="3" t="n"/>
      <c r="T250" s="3" t="n"/>
      <c r="U250" s="3" t="n"/>
      <c r="V250" s="6">
        <f>IF(OR(B250="",C250),"",CONCATENATE(B250,".",C250))</f>
        <v/>
      </c>
      <c r="W250">
        <f>UPPER(TRIM(H250))</f>
        <v/>
      </c>
      <c r="X250">
        <f>UPPER(TRIM(I250))</f>
        <v/>
      </c>
      <c r="Y250">
        <f>IF(V250&lt;&gt;"",IFERROR(INDEX(federal_program_name_lookup,MATCH(V250,aln_lookup,0)),""),"")</f>
        <v/>
      </c>
    </row>
    <row r="251">
      <c r="A251">
        <f>IF(B251&lt;&gt;"", "AWARD-"&amp;TEXT(ROW()-1,"0000"), "")</f>
        <v/>
      </c>
      <c r="B251" s="2" t="n"/>
      <c r="C251" s="2" t="n"/>
      <c r="D251" s="2" t="n"/>
      <c r="E251" s="3" t="n"/>
      <c r="F251" s="4" t="n"/>
      <c r="G251" s="3" t="n"/>
      <c r="H251" s="3" t="n"/>
      <c r="I251" s="3"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3" t="n"/>
      <c r="M251" s="4" t="n"/>
      <c r="N251" s="3" t="n"/>
      <c r="O251" s="2" t="n"/>
      <c r="P251" s="2" t="n"/>
      <c r="Q251" s="3" t="n"/>
      <c r="R251" s="4" t="n"/>
      <c r="S251" s="3" t="n"/>
      <c r="T251" s="3" t="n"/>
      <c r="U251" s="3" t="n"/>
      <c r="V251" s="6">
        <f>IF(OR(B251="",C251),"",CONCATENATE(B251,".",C251))</f>
        <v/>
      </c>
      <c r="W251">
        <f>UPPER(TRIM(H251))</f>
        <v/>
      </c>
      <c r="X251">
        <f>UPPER(TRIM(I251))</f>
        <v/>
      </c>
      <c r="Y251">
        <f>IF(V251&lt;&gt;"",IFERROR(INDEX(federal_program_name_lookup,MATCH(V251,aln_lookup,0)),""),"")</f>
        <v/>
      </c>
    </row>
    <row r="252">
      <c r="A252">
        <f>IF(B252&lt;&gt;"", "AWARD-"&amp;TEXT(ROW()-1,"0000"), "")</f>
        <v/>
      </c>
      <c r="B252" s="2" t="n"/>
      <c r="C252" s="2" t="n"/>
      <c r="D252" s="2" t="n"/>
      <c r="E252" s="3" t="n"/>
      <c r="F252" s="4" t="n"/>
      <c r="G252" s="3" t="n"/>
      <c r="H252" s="3" t="n"/>
      <c r="I252" s="3"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3" t="n"/>
      <c r="M252" s="4" t="n"/>
      <c r="N252" s="3" t="n"/>
      <c r="O252" s="2" t="n"/>
      <c r="P252" s="2" t="n"/>
      <c r="Q252" s="3" t="n"/>
      <c r="R252" s="4" t="n"/>
      <c r="S252" s="3" t="n"/>
      <c r="T252" s="3" t="n"/>
      <c r="U252" s="3" t="n"/>
      <c r="V252" s="6">
        <f>IF(OR(B252="",C252),"",CONCATENATE(B252,".",C252))</f>
        <v/>
      </c>
      <c r="W252">
        <f>UPPER(TRIM(H252))</f>
        <v/>
      </c>
      <c r="X252">
        <f>UPPER(TRIM(I252))</f>
        <v/>
      </c>
      <c r="Y252">
        <f>IF(V252&lt;&gt;"",IFERROR(INDEX(federal_program_name_lookup,MATCH(V252,aln_lookup,0)),""),"")</f>
        <v/>
      </c>
    </row>
    <row r="253">
      <c r="A253">
        <f>IF(B253&lt;&gt;"", "AWARD-"&amp;TEXT(ROW()-1,"0000"), "")</f>
        <v/>
      </c>
      <c r="B253" s="2" t="n"/>
      <c r="C253" s="2" t="n"/>
      <c r="D253" s="2" t="n"/>
      <c r="E253" s="3" t="n"/>
      <c r="F253" s="4" t="n"/>
      <c r="G253" s="3" t="n"/>
      <c r="H253" s="3" t="n"/>
      <c r="I253" s="3"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3" t="n"/>
      <c r="M253" s="4" t="n"/>
      <c r="N253" s="3" t="n"/>
      <c r="O253" s="2" t="n"/>
      <c r="P253" s="2" t="n"/>
      <c r="Q253" s="3" t="n"/>
      <c r="R253" s="4" t="n"/>
      <c r="S253" s="3" t="n"/>
      <c r="T253" s="3" t="n"/>
      <c r="U253" s="3" t="n"/>
      <c r="V253" s="6">
        <f>IF(OR(B253="",C253),"",CONCATENATE(B253,".",C253))</f>
        <v/>
      </c>
      <c r="W253">
        <f>UPPER(TRIM(H253))</f>
        <v/>
      </c>
      <c r="X253">
        <f>UPPER(TRIM(I253))</f>
        <v/>
      </c>
      <c r="Y253">
        <f>IF(V253&lt;&gt;"",IFERROR(INDEX(federal_program_name_lookup,MATCH(V253,aln_lookup,0)),""),"")</f>
        <v/>
      </c>
    </row>
    <row r="254">
      <c r="A254">
        <f>IF(B254&lt;&gt;"", "AWARD-"&amp;TEXT(ROW()-1,"0000"), "")</f>
        <v/>
      </c>
      <c r="B254" s="2" t="n"/>
      <c r="C254" s="2" t="n"/>
      <c r="D254" s="2" t="n"/>
      <c r="E254" s="3" t="n"/>
      <c r="F254" s="4" t="n"/>
      <c r="G254" s="3" t="n"/>
      <c r="H254" s="3" t="n"/>
      <c r="I254" s="3"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3" t="n"/>
      <c r="M254" s="4" t="n"/>
      <c r="N254" s="3" t="n"/>
      <c r="O254" s="2" t="n"/>
      <c r="P254" s="2" t="n"/>
      <c r="Q254" s="3" t="n"/>
      <c r="R254" s="4" t="n"/>
      <c r="S254" s="3" t="n"/>
      <c r="T254" s="3" t="n"/>
      <c r="U254" s="3" t="n"/>
      <c r="V254" s="6">
        <f>IF(OR(B254="",C254),"",CONCATENATE(B254,".",C254))</f>
        <v/>
      </c>
      <c r="W254">
        <f>UPPER(TRIM(H254))</f>
        <v/>
      </c>
      <c r="X254">
        <f>UPPER(TRIM(I254))</f>
        <v/>
      </c>
      <c r="Y254">
        <f>IF(V254&lt;&gt;"",IFERROR(INDEX(federal_program_name_lookup,MATCH(V254,aln_lookup,0)),""),"")</f>
        <v/>
      </c>
    </row>
    <row r="255">
      <c r="A255">
        <f>IF(B255&lt;&gt;"", "AWARD-"&amp;TEXT(ROW()-1,"0000"), "")</f>
        <v/>
      </c>
      <c r="B255" s="2" t="n"/>
      <c r="C255" s="2" t="n"/>
      <c r="D255" s="2" t="n"/>
      <c r="E255" s="3" t="n"/>
      <c r="F255" s="4" t="n"/>
      <c r="G255" s="3" t="n"/>
      <c r="H255" s="3" t="n"/>
      <c r="I255" s="3"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3" t="n"/>
      <c r="M255" s="4" t="n"/>
      <c r="N255" s="3" t="n"/>
      <c r="O255" s="2" t="n"/>
      <c r="P255" s="2" t="n"/>
      <c r="Q255" s="3" t="n"/>
      <c r="R255" s="4" t="n"/>
      <c r="S255" s="3" t="n"/>
      <c r="T255" s="3" t="n"/>
      <c r="U255" s="3" t="n"/>
      <c r="V255" s="6">
        <f>IF(OR(B255="",C255),"",CONCATENATE(B255,".",C255))</f>
        <v/>
      </c>
      <c r="W255">
        <f>UPPER(TRIM(H255))</f>
        <v/>
      </c>
      <c r="X255">
        <f>UPPER(TRIM(I255))</f>
        <v/>
      </c>
      <c r="Y255">
        <f>IF(V255&lt;&gt;"",IFERROR(INDEX(federal_program_name_lookup,MATCH(V255,aln_lookup,0)),""),"")</f>
        <v/>
      </c>
    </row>
    <row r="256">
      <c r="A256">
        <f>IF(B256&lt;&gt;"", "AWARD-"&amp;TEXT(ROW()-1,"0000"), "")</f>
        <v/>
      </c>
      <c r="B256" s="2" t="n"/>
      <c r="C256" s="2" t="n"/>
      <c r="D256" s="2" t="n"/>
      <c r="E256" s="3" t="n"/>
      <c r="F256" s="4" t="n"/>
      <c r="G256" s="3" t="n"/>
      <c r="H256" s="3" t="n"/>
      <c r="I256" s="3"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3" t="n"/>
      <c r="M256" s="4" t="n"/>
      <c r="N256" s="3" t="n"/>
      <c r="O256" s="2" t="n"/>
      <c r="P256" s="2" t="n"/>
      <c r="Q256" s="3" t="n"/>
      <c r="R256" s="4" t="n"/>
      <c r="S256" s="3" t="n"/>
      <c r="T256" s="3" t="n"/>
      <c r="U256" s="3" t="n"/>
      <c r="V256" s="6">
        <f>IF(OR(B256="",C256),"",CONCATENATE(B256,".",C256))</f>
        <v/>
      </c>
      <c r="W256">
        <f>UPPER(TRIM(H256))</f>
        <v/>
      </c>
      <c r="X256">
        <f>UPPER(TRIM(I256))</f>
        <v/>
      </c>
      <c r="Y256">
        <f>IF(V256&lt;&gt;"",IFERROR(INDEX(federal_program_name_lookup,MATCH(V256,aln_lookup,0)),""),"")</f>
        <v/>
      </c>
    </row>
    <row r="257">
      <c r="A257">
        <f>IF(B257&lt;&gt;"", "AWARD-"&amp;TEXT(ROW()-1,"0000"), "")</f>
        <v/>
      </c>
      <c r="B257" s="2" t="n"/>
      <c r="C257" s="2" t="n"/>
      <c r="D257" s="2" t="n"/>
      <c r="E257" s="3" t="n"/>
      <c r="F257" s="4" t="n"/>
      <c r="G257" s="3" t="n"/>
      <c r="H257" s="3" t="n"/>
      <c r="I257" s="3"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3" t="n"/>
      <c r="M257" s="4" t="n"/>
      <c r="N257" s="3" t="n"/>
      <c r="O257" s="2" t="n"/>
      <c r="P257" s="2" t="n"/>
      <c r="Q257" s="3" t="n"/>
      <c r="R257" s="4" t="n"/>
      <c r="S257" s="3" t="n"/>
      <c r="T257" s="3" t="n"/>
      <c r="U257" s="3" t="n"/>
      <c r="V257" s="6">
        <f>IF(OR(B257="",C257),"",CONCATENATE(B257,".",C257))</f>
        <v/>
      </c>
      <c r="W257">
        <f>UPPER(TRIM(H257))</f>
        <v/>
      </c>
      <c r="X257">
        <f>UPPER(TRIM(I257))</f>
        <v/>
      </c>
      <c r="Y257">
        <f>IF(V257&lt;&gt;"",IFERROR(INDEX(federal_program_name_lookup,MATCH(V257,aln_lookup,0)),""),"")</f>
        <v/>
      </c>
    </row>
    <row r="258">
      <c r="A258">
        <f>IF(B258&lt;&gt;"", "AWARD-"&amp;TEXT(ROW()-1,"0000"), "")</f>
        <v/>
      </c>
      <c r="B258" s="2" t="n"/>
      <c r="C258" s="2" t="n"/>
      <c r="D258" s="2" t="n"/>
      <c r="E258" s="3" t="n"/>
      <c r="F258" s="4" t="n"/>
      <c r="G258" s="3" t="n"/>
      <c r="H258" s="3" t="n"/>
      <c r="I258" s="3"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3" t="n"/>
      <c r="M258" s="4" t="n"/>
      <c r="N258" s="3" t="n"/>
      <c r="O258" s="2" t="n"/>
      <c r="P258" s="2" t="n"/>
      <c r="Q258" s="3" t="n"/>
      <c r="R258" s="4" t="n"/>
      <c r="S258" s="3" t="n"/>
      <c r="T258" s="3" t="n"/>
      <c r="U258" s="3" t="n"/>
      <c r="V258" s="6">
        <f>IF(OR(B258="",C258),"",CONCATENATE(B258,".",C258))</f>
        <v/>
      </c>
      <c r="W258">
        <f>UPPER(TRIM(H258))</f>
        <v/>
      </c>
      <c r="X258">
        <f>UPPER(TRIM(I258))</f>
        <v/>
      </c>
      <c r="Y258">
        <f>IF(V258&lt;&gt;"",IFERROR(INDEX(federal_program_name_lookup,MATCH(V258,aln_lookup,0)),""),"")</f>
        <v/>
      </c>
    </row>
    <row r="259">
      <c r="A259">
        <f>IF(B259&lt;&gt;"", "AWARD-"&amp;TEXT(ROW()-1,"0000"), "")</f>
        <v/>
      </c>
      <c r="B259" s="2" t="n"/>
      <c r="C259" s="2" t="n"/>
      <c r="D259" s="2" t="n"/>
      <c r="E259" s="3" t="n"/>
      <c r="F259" s="4" t="n"/>
      <c r="G259" s="3" t="n"/>
      <c r="H259" s="3" t="n"/>
      <c r="I259" s="3"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3" t="n"/>
      <c r="M259" s="4" t="n"/>
      <c r="N259" s="3" t="n"/>
      <c r="O259" s="2" t="n"/>
      <c r="P259" s="2" t="n"/>
      <c r="Q259" s="3" t="n"/>
      <c r="R259" s="4" t="n"/>
      <c r="S259" s="3" t="n"/>
      <c r="T259" s="3" t="n"/>
      <c r="U259" s="3" t="n"/>
      <c r="V259" s="6">
        <f>IF(OR(B259="",C259),"",CONCATENATE(B259,".",C259))</f>
        <v/>
      </c>
      <c r="W259">
        <f>UPPER(TRIM(H259))</f>
        <v/>
      </c>
      <c r="X259">
        <f>UPPER(TRIM(I259))</f>
        <v/>
      </c>
      <c r="Y259">
        <f>IF(V259&lt;&gt;"",IFERROR(INDEX(federal_program_name_lookup,MATCH(V259,aln_lookup,0)),""),"")</f>
        <v/>
      </c>
    </row>
    <row r="260">
      <c r="A260">
        <f>IF(B260&lt;&gt;"", "AWARD-"&amp;TEXT(ROW()-1,"0000"), "")</f>
        <v/>
      </c>
      <c r="B260" s="2" t="n"/>
      <c r="C260" s="2" t="n"/>
      <c r="D260" s="2" t="n"/>
      <c r="E260" s="3" t="n"/>
      <c r="F260" s="4" t="n"/>
      <c r="G260" s="3" t="n"/>
      <c r="H260" s="3" t="n"/>
      <c r="I260" s="3"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3" t="n"/>
      <c r="M260" s="4" t="n"/>
      <c r="N260" s="3" t="n"/>
      <c r="O260" s="2" t="n"/>
      <c r="P260" s="2" t="n"/>
      <c r="Q260" s="3" t="n"/>
      <c r="R260" s="4" t="n"/>
      <c r="S260" s="3" t="n"/>
      <c r="T260" s="3" t="n"/>
      <c r="U260" s="3" t="n"/>
      <c r="V260" s="6">
        <f>IF(OR(B260="",C260),"",CONCATENATE(B260,".",C260))</f>
        <v/>
      </c>
      <c r="W260">
        <f>UPPER(TRIM(H260))</f>
        <v/>
      </c>
      <c r="X260">
        <f>UPPER(TRIM(I260))</f>
        <v/>
      </c>
      <c r="Y260">
        <f>IF(V260&lt;&gt;"",IFERROR(INDEX(federal_program_name_lookup,MATCH(V260,aln_lookup,0)),""),"")</f>
        <v/>
      </c>
    </row>
    <row r="261">
      <c r="A261">
        <f>IF(B261&lt;&gt;"", "AWARD-"&amp;TEXT(ROW()-1,"0000"), "")</f>
        <v/>
      </c>
      <c r="B261" s="2" t="n"/>
      <c r="C261" s="2" t="n"/>
      <c r="D261" s="2" t="n"/>
      <c r="E261" s="3" t="n"/>
      <c r="F261" s="4" t="n"/>
      <c r="G261" s="3" t="n"/>
      <c r="H261" s="3" t="n"/>
      <c r="I261" s="3"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3" t="n"/>
      <c r="M261" s="4" t="n"/>
      <c r="N261" s="3" t="n"/>
      <c r="O261" s="2" t="n"/>
      <c r="P261" s="2" t="n"/>
      <c r="Q261" s="3" t="n"/>
      <c r="R261" s="4" t="n"/>
      <c r="S261" s="3" t="n"/>
      <c r="T261" s="3" t="n"/>
      <c r="U261" s="3" t="n"/>
      <c r="V261" s="6">
        <f>IF(OR(B261="",C261),"",CONCATENATE(B261,".",C261))</f>
        <v/>
      </c>
      <c r="W261">
        <f>UPPER(TRIM(H261))</f>
        <v/>
      </c>
      <c r="X261">
        <f>UPPER(TRIM(I261))</f>
        <v/>
      </c>
      <c r="Y261">
        <f>IF(V261&lt;&gt;"",IFERROR(INDEX(federal_program_name_lookup,MATCH(V261,aln_lookup,0)),""),"")</f>
        <v/>
      </c>
    </row>
    <row r="262">
      <c r="A262">
        <f>IF(B262&lt;&gt;"", "AWARD-"&amp;TEXT(ROW()-1,"0000"), "")</f>
        <v/>
      </c>
      <c r="B262" s="2" t="n"/>
      <c r="C262" s="2" t="n"/>
      <c r="D262" s="2" t="n"/>
      <c r="E262" s="3" t="n"/>
      <c r="F262" s="4" t="n"/>
      <c r="G262" s="3" t="n"/>
      <c r="H262" s="3" t="n"/>
      <c r="I262" s="3"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3" t="n"/>
      <c r="M262" s="4" t="n"/>
      <c r="N262" s="3" t="n"/>
      <c r="O262" s="2" t="n"/>
      <c r="P262" s="2" t="n"/>
      <c r="Q262" s="3" t="n"/>
      <c r="R262" s="4" t="n"/>
      <c r="S262" s="3" t="n"/>
      <c r="T262" s="3" t="n"/>
      <c r="U262" s="3" t="n"/>
      <c r="V262" s="6">
        <f>IF(OR(B262="",C262),"",CONCATENATE(B262,".",C262))</f>
        <v/>
      </c>
      <c r="W262">
        <f>UPPER(TRIM(H262))</f>
        <v/>
      </c>
      <c r="X262">
        <f>UPPER(TRIM(I262))</f>
        <v/>
      </c>
      <c r="Y262">
        <f>IF(V262&lt;&gt;"",IFERROR(INDEX(federal_program_name_lookup,MATCH(V262,aln_lookup,0)),""),"")</f>
        <v/>
      </c>
    </row>
    <row r="263">
      <c r="A263">
        <f>IF(B263&lt;&gt;"", "AWARD-"&amp;TEXT(ROW()-1,"0000"), "")</f>
        <v/>
      </c>
      <c r="B263" s="2" t="n"/>
      <c r="C263" s="2" t="n"/>
      <c r="D263" s="2" t="n"/>
      <c r="E263" s="3" t="n"/>
      <c r="F263" s="4" t="n"/>
      <c r="G263" s="3" t="n"/>
      <c r="H263" s="3" t="n"/>
      <c r="I263" s="3"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3" t="n"/>
      <c r="M263" s="4" t="n"/>
      <c r="N263" s="3" t="n"/>
      <c r="O263" s="2" t="n"/>
      <c r="P263" s="2" t="n"/>
      <c r="Q263" s="3" t="n"/>
      <c r="R263" s="4" t="n"/>
      <c r="S263" s="3" t="n"/>
      <c r="T263" s="3" t="n"/>
      <c r="U263" s="3" t="n"/>
      <c r="V263" s="6">
        <f>IF(OR(B263="",C263),"",CONCATENATE(B263,".",C263))</f>
        <v/>
      </c>
      <c r="W263">
        <f>UPPER(TRIM(H263))</f>
        <v/>
      </c>
      <c r="X263">
        <f>UPPER(TRIM(I263))</f>
        <v/>
      </c>
      <c r="Y263">
        <f>IF(V263&lt;&gt;"",IFERROR(INDEX(federal_program_name_lookup,MATCH(V263,aln_lookup,0)),""),"")</f>
        <v/>
      </c>
    </row>
    <row r="264">
      <c r="A264">
        <f>IF(B264&lt;&gt;"", "AWARD-"&amp;TEXT(ROW()-1,"0000"), "")</f>
        <v/>
      </c>
      <c r="B264" s="2" t="n"/>
      <c r="C264" s="2" t="n"/>
      <c r="D264" s="2" t="n"/>
      <c r="E264" s="3" t="n"/>
      <c r="F264" s="4" t="n"/>
      <c r="G264" s="3" t="n"/>
      <c r="H264" s="3" t="n"/>
      <c r="I264" s="3"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3" t="n"/>
      <c r="M264" s="4" t="n"/>
      <c r="N264" s="3" t="n"/>
      <c r="O264" s="2" t="n"/>
      <c r="P264" s="2" t="n"/>
      <c r="Q264" s="3" t="n"/>
      <c r="R264" s="4" t="n"/>
      <c r="S264" s="3" t="n"/>
      <c r="T264" s="3" t="n"/>
      <c r="U264" s="3" t="n"/>
      <c r="V264" s="6">
        <f>IF(OR(B264="",C264),"",CONCATENATE(B264,".",C264))</f>
        <v/>
      </c>
      <c r="W264">
        <f>UPPER(TRIM(H264))</f>
        <v/>
      </c>
      <c r="X264">
        <f>UPPER(TRIM(I264))</f>
        <v/>
      </c>
      <c r="Y264">
        <f>IF(V264&lt;&gt;"",IFERROR(INDEX(federal_program_name_lookup,MATCH(V264,aln_lookup,0)),""),"")</f>
        <v/>
      </c>
    </row>
    <row r="265">
      <c r="A265">
        <f>IF(B265&lt;&gt;"", "AWARD-"&amp;TEXT(ROW()-1,"0000"), "")</f>
        <v/>
      </c>
      <c r="B265" s="2" t="n"/>
      <c r="C265" s="2" t="n"/>
      <c r="D265" s="2" t="n"/>
      <c r="E265" s="3" t="n"/>
      <c r="F265" s="4" t="n"/>
      <c r="G265" s="3" t="n"/>
      <c r="H265" s="3" t="n"/>
      <c r="I265" s="3"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3" t="n"/>
      <c r="M265" s="4" t="n"/>
      <c r="N265" s="3" t="n"/>
      <c r="O265" s="2" t="n"/>
      <c r="P265" s="2" t="n"/>
      <c r="Q265" s="3" t="n"/>
      <c r="R265" s="4" t="n"/>
      <c r="S265" s="3" t="n"/>
      <c r="T265" s="3" t="n"/>
      <c r="U265" s="3" t="n"/>
      <c r="V265" s="6">
        <f>IF(OR(B265="",C265),"",CONCATENATE(B265,".",C265))</f>
        <v/>
      </c>
      <c r="W265">
        <f>UPPER(TRIM(H265))</f>
        <v/>
      </c>
      <c r="X265">
        <f>UPPER(TRIM(I265))</f>
        <v/>
      </c>
      <c r="Y265">
        <f>IF(V265&lt;&gt;"",IFERROR(INDEX(federal_program_name_lookup,MATCH(V265,aln_lookup,0)),""),"")</f>
        <v/>
      </c>
    </row>
    <row r="266">
      <c r="A266">
        <f>IF(B266&lt;&gt;"", "AWARD-"&amp;TEXT(ROW()-1,"0000"), "")</f>
        <v/>
      </c>
      <c r="B266" s="2" t="n"/>
      <c r="C266" s="2" t="n"/>
      <c r="D266" s="2" t="n"/>
      <c r="E266" s="3" t="n"/>
      <c r="F266" s="4" t="n"/>
      <c r="G266" s="3" t="n"/>
      <c r="H266" s="3" t="n"/>
      <c r="I266" s="3"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3" t="n"/>
      <c r="M266" s="4" t="n"/>
      <c r="N266" s="3" t="n"/>
      <c r="O266" s="2" t="n"/>
      <c r="P266" s="2" t="n"/>
      <c r="Q266" s="3" t="n"/>
      <c r="R266" s="4" t="n"/>
      <c r="S266" s="3" t="n"/>
      <c r="T266" s="3" t="n"/>
      <c r="U266" s="3" t="n"/>
      <c r="V266" s="6">
        <f>IF(OR(B266="",C266),"",CONCATENATE(B266,".",C266))</f>
        <v/>
      </c>
      <c r="W266">
        <f>UPPER(TRIM(H266))</f>
        <v/>
      </c>
      <c r="X266">
        <f>UPPER(TRIM(I266))</f>
        <v/>
      </c>
      <c r="Y266">
        <f>IF(V266&lt;&gt;"",IFERROR(INDEX(federal_program_name_lookup,MATCH(V266,aln_lookup,0)),""),"")</f>
        <v/>
      </c>
    </row>
    <row r="267">
      <c r="A267">
        <f>IF(B267&lt;&gt;"", "AWARD-"&amp;TEXT(ROW()-1,"0000"), "")</f>
        <v/>
      </c>
      <c r="B267" s="2" t="n"/>
      <c r="C267" s="2" t="n"/>
      <c r="D267" s="2" t="n"/>
      <c r="E267" s="3" t="n"/>
      <c r="F267" s="4" t="n"/>
      <c r="G267" s="3" t="n"/>
      <c r="H267" s="3" t="n"/>
      <c r="I267" s="3"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3" t="n"/>
      <c r="M267" s="4" t="n"/>
      <c r="N267" s="3" t="n"/>
      <c r="O267" s="2" t="n"/>
      <c r="P267" s="2" t="n"/>
      <c r="Q267" s="3" t="n"/>
      <c r="R267" s="4" t="n"/>
      <c r="S267" s="3" t="n"/>
      <c r="T267" s="3" t="n"/>
      <c r="U267" s="3" t="n"/>
      <c r="V267" s="6">
        <f>IF(OR(B267="",C267),"",CONCATENATE(B267,".",C267))</f>
        <v/>
      </c>
      <c r="W267">
        <f>UPPER(TRIM(H267))</f>
        <v/>
      </c>
      <c r="X267">
        <f>UPPER(TRIM(I267))</f>
        <v/>
      </c>
      <c r="Y267">
        <f>IF(V267&lt;&gt;"",IFERROR(INDEX(federal_program_name_lookup,MATCH(V267,aln_lookup,0)),""),"")</f>
        <v/>
      </c>
    </row>
    <row r="268">
      <c r="A268">
        <f>IF(B268&lt;&gt;"", "AWARD-"&amp;TEXT(ROW()-1,"0000"), "")</f>
        <v/>
      </c>
      <c r="B268" s="2" t="n"/>
      <c r="C268" s="2" t="n"/>
      <c r="D268" s="2" t="n"/>
      <c r="E268" s="3" t="n"/>
      <c r="F268" s="4" t="n"/>
      <c r="G268" s="3" t="n"/>
      <c r="H268" s="3" t="n"/>
      <c r="I268" s="3"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3" t="n"/>
      <c r="M268" s="4" t="n"/>
      <c r="N268" s="3" t="n"/>
      <c r="O268" s="2" t="n"/>
      <c r="P268" s="2" t="n"/>
      <c r="Q268" s="3" t="n"/>
      <c r="R268" s="4" t="n"/>
      <c r="S268" s="3" t="n"/>
      <c r="T268" s="3" t="n"/>
      <c r="U268" s="3" t="n"/>
      <c r="V268" s="6">
        <f>IF(OR(B268="",C268),"",CONCATENATE(B268,".",C268))</f>
        <v/>
      </c>
      <c r="W268">
        <f>UPPER(TRIM(H268))</f>
        <v/>
      </c>
      <c r="X268">
        <f>UPPER(TRIM(I268))</f>
        <v/>
      </c>
      <c r="Y268">
        <f>IF(V268&lt;&gt;"",IFERROR(INDEX(federal_program_name_lookup,MATCH(V268,aln_lookup,0)),""),"")</f>
        <v/>
      </c>
    </row>
    <row r="269">
      <c r="A269">
        <f>IF(B269&lt;&gt;"", "AWARD-"&amp;TEXT(ROW()-1,"0000"), "")</f>
        <v/>
      </c>
      <c r="B269" s="2" t="n"/>
      <c r="C269" s="2" t="n"/>
      <c r="D269" s="2" t="n"/>
      <c r="E269" s="3" t="n"/>
      <c r="F269" s="4" t="n"/>
      <c r="G269" s="3" t="n"/>
      <c r="H269" s="3" t="n"/>
      <c r="I269" s="3"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3" t="n"/>
      <c r="M269" s="4" t="n"/>
      <c r="N269" s="3" t="n"/>
      <c r="O269" s="2" t="n"/>
      <c r="P269" s="2" t="n"/>
      <c r="Q269" s="3" t="n"/>
      <c r="R269" s="4" t="n"/>
      <c r="S269" s="3" t="n"/>
      <c r="T269" s="3" t="n"/>
      <c r="U269" s="3" t="n"/>
      <c r="V269" s="6">
        <f>IF(OR(B269="",C269),"",CONCATENATE(B269,".",C269))</f>
        <v/>
      </c>
      <c r="W269">
        <f>UPPER(TRIM(H269))</f>
        <v/>
      </c>
      <c r="X269">
        <f>UPPER(TRIM(I269))</f>
        <v/>
      </c>
      <c r="Y269">
        <f>IF(V269&lt;&gt;"",IFERROR(INDEX(federal_program_name_lookup,MATCH(V269,aln_lookup,0)),""),"")</f>
        <v/>
      </c>
    </row>
    <row r="270">
      <c r="A270">
        <f>IF(B270&lt;&gt;"", "AWARD-"&amp;TEXT(ROW()-1,"0000"), "")</f>
        <v/>
      </c>
      <c r="B270" s="2" t="n"/>
      <c r="C270" s="2" t="n"/>
      <c r="D270" s="2" t="n"/>
      <c r="E270" s="3" t="n"/>
      <c r="F270" s="4" t="n"/>
      <c r="G270" s="3" t="n"/>
      <c r="H270" s="3" t="n"/>
      <c r="I270" s="3"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3" t="n"/>
      <c r="M270" s="4" t="n"/>
      <c r="N270" s="3" t="n"/>
      <c r="O270" s="2" t="n"/>
      <c r="P270" s="2" t="n"/>
      <c r="Q270" s="3" t="n"/>
      <c r="R270" s="4" t="n"/>
      <c r="S270" s="3" t="n"/>
      <c r="T270" s="3" t="n"/>
      <c r="U270" s="3" t="n"/>
      <c r="V270" s="6">
        <f>IF(OR(B270="",C270),"",CONCATENATE(B270,".",C270))</f>
        <v/>
      </c>
      <c r="W270">
        <f>UPPER(TRIM(H270))</f>
        <v/>
      </c>
      <c r="X270">
        <f>UPPER(TRIM(I270))</f>
        <v/>
      </c>
      <c r="Y270">
        <f>IF(V270&lt;&gt;"",IFERROR(INDEX(federal_program_name_lookup,MATCH(V270,aln_lookup,0)),""),"")</f>
        <v/>
      </c>
    </row>
    <row r="271">
      <c r="A271">
        <f>IF(B271&lt;&gt;"", "AWARD-"&amp;TEXT(ROW()-1,"0000"), "")</f>
        <v/>
      </c>
      <c r="B271" s="2" t="n"/>
      <c r="C271" s="2" t="n"/>
      <c r="D271" s="2" t="n"/>
      <c r="E271" s="3" t="n"/>
      <c r="F271" s="4" t="n"/>
      <c r="G271" s="3" t="n"/>
      <c r="H271" s="3" t="n"/>
      <c r="I271" s="3"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3" t="n"/>
      <c r="M271" s="4" t="n"/>
      <c r="N271" s="3" t="n"/>
      <c r="O271" s="2" t="n"/>
      <c r="P271" s="2" t="n"/>
      <c r="Q271" s="3" t="n"/>
      <c r="R271" s="4" t="n"/>
      <c r="S271" s="3" t="n"/>
      <c r="T271" s="3" t="n"/>
      <c r="U271" s="3" t="n"/>
      <c r="V271" s="6">
        <f>IF(OR(B271="",C271),"",CONCATENATE(B271,".",C271))</f>
        <v/>
      </c>
      <c r="W271">
        <f>UPPER(TRIM(H271))</f>
        <v/>
      </c>
      <c r="X271">
        <f>UPPER(TRIM(I271))</f>
        <v/>
      </c>
      <c r="Y271">
        <f>IF(V271&lt;&gt;"",IFERROR(INDEX(federal_program_name_lookup,MATCH(V271,aln_lookup,0)),""),"")</f>
        <v/>
      </c>
    </row>
    <row r="272">
      <c r="A272">
        <f>IF(B272&lt;&gt;"", "AWARD-"&amp;TEXT(ROW()-1,"0000"), "")</f>
        <v/>
      </c>
      <c r="B272" s="2" t="n"/>
      <c r="C272" s="2" t="n"/>
      <c r="D272" s="2" t="n"/>
      <c r="E272" s="3" t="n"/>
      <c r="F272" s="4" t="n"/>
      <c r="G272" s="3" t="n"/>
      <c r="H272" s="3" t="n"/>
      <c r="I272" s="3"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3" t="n"/>
      <c r="M272" s="4" t="n"/>
      <c r="N272" s="3" t="n"/>
      <c r="O272" s="2" t="n"/>
      <c r="P272" s="2" t="n"/>
      <c r="Q272" s="3" t="n"/>
      <c r="R272" s="4" t="n"/>
      <c r="S272" s="3" t="n"/>
      <c r="T272" s="3" t="n"/>
      <c r="U272" s="3" t="n"/>
      <c r="V272" s="6">
        <f>IF(OR(B272="",C272),"",CONCATENATE(B272,".",C272))</f>
        <v/>
      </c>
      <c r="W272">
        <f>UPPER(TRIM(H272))</f>
        <v/>
      </c>
      <c r="X272">
        <f>UPPER(TRIM(I272))</f>
        <v/>
      </c>
      <c r="Y272">
        <f>IF(V272&lt;&gt;"",IFERROR(INDEX(federal_program_name_lookup,MATCH(V272,aln_lookup,0)),""),"")</f>
        <v/>
      </c>
    </row>
    <row r="273">
      <c r="A273">
        <f>IF(B273&lt;&gt;"", "AWARD-"&amp;TEXT(ROW()-1,"0000"), "")</f>
        <v/>
      </c>
      <c r="B273" s="2" t="n"/>
      <c r="C273" s="2" t="n"/>
      <c r="D273" s="2" t="n"/>
      <c r="E273" s="3" t="n"/>
      <c r="F273" s="4" t="n"/>
      <c r="G273" s="3" t="n"/>
      <c r="H273" s="3" t="n"/>
      <c r="I273" s="3"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3" t="n"/>
      <c r="M273" s="4" t="n"/>
      <c r="N273" s="3" t="n"/>
      <c r="O273" s="2" t="n"/>
      <c r="P273" s="2" t="n"/>
      <c r="Q273" s="3" t="n"/>
      <c r="R273" s="4" t="n"/>
      <c r="S273" s="3" t="n"/>
      <c r="T273" s="3" t="n"/>
      <c r="U273" s="3" t="n"/>
      <c r="V273" s="6">
        <f>IF(OR(B273="",C273),"",CONCATENATE(B273,".",C273))</f>
        <v/>
      </c>
      <c r="W273">
        <f>UPPER(TRIM(H273))</f>
        <v/>
      </c>
      <c r="X273">
        <f>UPPER(TRIM(I273))</f>
        <v/>
      </c>
      <c r="Y273">
        <f>IF(V273&lt;&gt;"",IFERROR(INDEX(federal_program_name_lookup,MATCH(V273,aln_lookup,0)),""),"")</f>
        <v/>
      </c>
    </row>
    <row r="274">
      <c r="A274">
        <f>IF(B274&lt;&gt;"", "AWARD-"&amp;TEXT(ROW()-1,"0000"), "")</f>
        <v/>
      </c>
      <c r="B274" s="2" t="n"/>
      <c r="C274" s="2" t="n"/>
      <c r="D274" s="2" t="n"/>
      <c r="E274" s="3" t="n"/>
      <c r="F274" s="4" t="n"/>
      <c r="G274" s="3" t="n"/>
      <c r="H274" s="3" t="n"/>
      <c r="I274" s="3"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3" t="n"/>
      <c r="M274" s="4" t="n"/>
      <c r="N274" s="3" t="n"/>
      <c r="O274" s="2" t="n"/>
      <c r="P274" s="2" t="n"/>
      <c r="Q274" s="3" t="n"/>
      <c r="R274" s="4" t="n"/>
      <c r="S274" s="3" t="n"/>
      <c r="T274" s="3" t="n"/>
      <c r="U274" s="3" t="n"/>
      <c r="V274" s="6">
        <f>IF(OR(B274="",C274),"",CONCATENATE(B274,".",C274))</f>
        <v/>
      </c>
      <c r="W274">
        <f>UPPER(TRIM(H274))</f>
        <v/>
      </c>
      <c r="X274">
        <f>UPPER(TRIM(I274))</f>
        <v/>
      </c>
      <c r="Y274">
        <f>IF(V274&lt;&gt;"",IFERROR(INDEX(federal_program_name_lookup,MATCH(V274,aln_lookup,0)),""),"")</f>
        <v/>
      </c>
    </row>
    <row r="275">
      <c r="A275">
        <f>IF(B275&lt;&gt;"", "AWARD-"&amp;TEXT(ROW()-1,"0000"), "")</f>
        <v/>
      </c>
      <c r="B275" s="2" t="n"/>
      <c r="C275" s="2" t="n"/>
      <c r="D275" s="2" t="n"/>
      <c r="E275" s="3" t="n"/>
      <c r="F275" s="4" t="n"/>
      <c r="G275" s="3" t="n"/>
      <c r="H275" s="3" t="n"/>
      <c r="I275" s="3"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3" t="n"/>
      <c r="M275" s="4" t="n"/>
      <c r="N275" s="3" t="n"/>
      <c r="O275" s="2" t="n"/>
      <c r="P275" s="2" t="n"/>
      <c r="Q275" s="3" t="n"/>
      <c r="R275" s="4" t="n"/>
      <c r="S275" s="3" t="n"/>
      <c r="T275" s="3" t="n"/>
      <c r="U275" s="3" t="n"/>
      <c r="V275" s="6">
        <f>IF(OR(B275="",C275),"",CONCATENATE(B275,".",C275))</f>
        <v/>
      </c>
      <c r="W275">
        <f>UPPER(TRIM(H275))</f>
        <v/>
      </c>
      <c r="X275">
        <f>UPPER(TRIM(I275))</f>
        <v/>
      </c>
      <c r="Y275">
        <f>IF(V275&lt;&gt;"",IFERROR(INDEX(federal_program_name_lookup,MATCH(V275,aln_lookup,0)),""),"")</f>
        <v/>
      </c>
    </row>
    <row r="276">
      <c r="A276">
        <f>IF(B276&lt;&gt;"", "AWARD-"&amp;TEXT(ROW()-1,"0000"), "")</f>
        <v/>
      </c>
      <c r="B276" s="2" t="n"/>
      <c r="C276" s="2" t="n"/>
      <c r="D276" s="2" t="n"/>
      <c r="E276" s="3" t="n"/>
      <c r="F276" s="4" t="n"/>
      <c r="G276" s="3" t="n"/>
      <c r="H276" s="3" t="n"/>
      <c r="I276" s="3"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3" t="n"/>
      <c r="M276" s="4" t="n"/>
      <c r="N276" s="3" t="n"/>
      <c r="O276" s="2" t="n"/>
      <c r="P276" s="2" t="n"/>
      <c r="Q276" s="3" t="n"/>
      <c r="R276" s="4" t="n"/>
      <c r="S276" s="3" t="n"/>
      <c r="T276" s="3" t="n"/>
      <c r="U276" s="3" t="n"/>
      <c r="V276" s="6">
        <f>IF(OR(B276="",C276),"",CONCATENATE(B276,".",C276))</f>
        <v/>
      </c>
      <c r="W276">
        <f>UPPER(TRIM(H276))</f>
        <v/>
      </c>
      <c r="X276">
        <f>UPPER(TRIM(I276))</f>
        <v/>
      </c>
      <c r="Y276">
        <f>IF(V276&lt;&gt;"",IFERROR(INDEX(federal_program_name_lookup,MATCH(V276,aln_lookup,0)),""),"")</f>
        <v/>
      </c>
    </row>
    <row r="277">
      <c r="A277">
        <f>IF(B277&lt;&gt;"", "AWARD-"&amp;TEXT(ROW()-1,"0000"), "")</f>
        <v/>
      </c>
      <c r="B277" s="2" t="n"/>
      <c r="C277" s="2" t="n"/>
      <c r="D277" s="2" t="n"/>
      <c r="E277" s="3" t="n"/>
      <c r="F277" s="4" t="n"/>
      <c r="G277" s="3" t="n"/>
      <c r="H277" s="3" t="n"/>
      <c r="I277" s="3"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3" t="n"/>
      <c r="M277" s="4" t="n"/>
      <c r="N277" s="3" t="n"/>
      <c r="O277" s="2" t="n"/>
      <c r="P277" s="2" t="n"/>
      <c r="Q277" s="3" t="n"/>
      <c r="R277" s="4" t="n"/>
      <c r="S277" s="3" t="n"/>
      <c r="T277" s="3" t="n"/>
      <c r="U277" s="3" t="n"/>
      <c r="V277" s="6">
        <f>IF(OR(B277="",C277),"",CONCATENATE(B277,".",C277))</f>
        <v/>
      </c>
      <c r="W277">
        <f>UPPER(TRIM(H277))</f>
        <v/>
      </c>
      <c r="X277">
        <f>UPPER(TRIM(I277))</f>
        <v/>
      </c>
      <c r="Y277">
        <f>IF(V277&lt;&gt;"",IFERROR(INDEX(federal_program_name_lookup,MATCH(V277,aln_lookup,0)),""),"")</f>
        <v/>
      </c>
    </row>
    <row r="278">
      <c r="A278">
        <f>IF(B278&lt;&gt;"", "AWARD-"&amp;TEXT(ROW()-1,"0000"), "")</f>
        <v/>
      </c>
      <c r="B278" s="2" t="n"/>
      <c r="C278" s="2" t="n"/>
      <c r="D278" s="2" t="n"/>
      <c r="E278" s="3" t="n"/>
      <c r="F278" s="4" t="n"/>
      <c r="G278" s="3" t="n"/>
      <c r="H278" s="3" t="n"/>
      <c r="I278" s="3"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3" t="n"/>
      <c r="M278" s="4" t="n"/>
      <c r="N278" s="3" t="n"/>
      <c r="O278" s="2" t="n"/>
      <c r="P278" s="2" t="n"/>
      <c r="Q278" s="3" t="n"/>
      <c r="R278" s="4" t="n"/>
      <c r="S278" s="3" t="n"/>
      <c r="T278" s="3" t="n"/>
      <c r="U278" s="3" t="n"/>
      <c r="V278" s="6">
        <f>IF(OR(B278="",C278),"",CONCATENATE(B278,".",C278))</f>
        <v/>
      </c>
      <c r="W278">
        <f>UPPER(TRIM(H278))</f>
        <v/>
      </c>
      <c r="X278">
        <f>UPPER(TRIM(I278))</f>
        <v/>
      </c>
      <c r="Y278">
        <f>IF(V278&lt;&gt;"",IFERROR(INDEX(federal_program_name_lookup,MATCH(V278,aln_lookup,0)),""),"")</f>
        <v/>
      </c>
    </row>
    <row r="279">
      <c r="A279">
        <f>IF(B279&lt;&gt;"", "AWARD-"&amp;TEXT(ROW()-1,"0000"), "")</f>
        <v/>
      </c>
      <c r="B279" s="2" t="n"/>
      <c r="C279" s="2" t="n"/>
      <c r="D279" s="2" t="n"/>
      <c r="E279" s="3" t="n"/>
      <c r="F279" s="4" t="n"/>
      <c r="G279" s="3" t="n"/>
      <c r="H279" s="3" t="n"/>
      <c r="I279" s="3"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3" t="n"/>
      <c r="M279" s="4" t="n"/>
      <c r="N279" s="3" t="n"/>
      <c r="O279" s="2" t="n"/>
      <c r="P279" s="2" t="n"/>
      <c r="Q279" s="3" t="n"/>
      <c r="R279" s="4" t="n"/>
      <c r="S279" s="3" t="n"/>
      <c r="T279" s="3" t="n"/>
      <c r="U279" s="3" t="n"/>
      <c r="V279" s="6">
        <f>IF(OR(B279="",C279),"",CONCATENATE(B279,".",C279))</f>
        <v/>
      </c>
      <c r="W279">
        <f>UPPER(TRIM(H279))</f>
        <v/>
      </c>
      <c r="X279">
        <f>UPPER(TRIM(I279))</f>
        <v/>
      </c>
      <c r="Y279">
        <f>IF(V279&lt;&gt;"",IFERROR(INDEX(federal_program_name_lookup,MATCH(V279,aln_lookup,0)),""),"")</f>
        <v/>
      </c>
    </row>
    <row r="280">
      <c r="A280">
        <f>IF(B280&lt;&gt;"", "AWARD-"&amp;TEXT(ROW()-1,"0000"), "")</f>
        <v/>
      </c>
      <c r="B280" s="2" t="n"/>
      <c r="C280" s="2" t="n"/>
      <c r="D280" s="2" t="n"/>
      <c r="E280" s="3" t="n"/>
      <c r="F280" s="4" t="n"/>
      <c r="G280" s="3" t="n"/>
      <c r="H280" s="3" t="n"/>
      <c r="I280" s="3"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3" t="n"/>
      <c r="M280" s="4" t="n"/>
      <c r="N280" s="3" t="n"/>
      <c r="O280" s="2" t="n"/>
      <c r="P280" s="2" t="n"/>
      <c r="Q280" s="3" t="n"/>
      <c r="R280" s="4" t="n"/>
      <c r="S280" s="3" t="n"/>
      <c r="T280" s="3" t="n"/>
      <c r="U280" s="3" t="n"/>
      <c r="V280" s="6">
        <f>IF(OR(B280="",C280),"",CONCATENATE(B280,".",C280))</f>
        <v/>
      </c>
      <c r="W280">
        <f>UPPER(TRIM(H280))</f>
        <v/>
      </c>
      <c r="X280">
        <f>UPPER(TRIM(I280))</f>
        <v/>
      </c>
      <c r="Y280">
        <f>IF(V280&lt;&gt;"",IFERROR(INDEX(federal_program_name_lookup,MATCH(V280,aln_lookup,0)),""),"")</f>
        <v/>
      </c>
    </row>
    <row r="281">
      <c r="A281">
        <f>IF(B281&lt;&gt;"", "AWARD-"&amp;TEXT(ROW()-1,"0000"), "")</f>
        <v/>
      </c>
      <c r="B281" s="2" t="n"/>
      <c r="C281" s="2" t="n"/>
      <c r="D281" s="2" t="n"/>
      <c r="E281" s="3" t="n"/>
      <c r="F281" s="4" t="n"/>
      <c r="G281" s="3" t="n"/>
      <c r="H281" s="3" t="n"/>
      <c r="I281" s="3"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3" t="n"/>
      <c r="M281" s="4" t="n"/>
      <c r="N281" s="3" t="n"/>
      <c r="O281" s="2" t="n"/>
      <c r="P281" s="2" t="n"/>
      <c r="Q281" s="3" t="n"/>
      <c r="R281" s="4" t="n"/>
      <c r="S281" s="3" t="n"/>
      <c r="T281" s="3" t="n"/>
      <c r="U281" s="3" t="n"/>
      <c r="V281" s="6">
        <f>IF(OR(B281="",C281),"",CONCATENATE(B281,".",C281))</f>
        <v/>
      </c>
      <c r="W281">
        <f>UPPER(TRIM(H281))</f>
        <v/>
      </c>
      <c r="X281">
        <f>UPPER(TRIM(I281))</f>
        <v/>
      </c>
      <c r="Y281">
        <f>IF(V281&lt;&gt;"",IFERROR(INDEX(federal_program_name_lookup,MATCH(V281,aln_lookup,0)),""),"")</f>
        <v/>
      </c>
    </row>
    <row r="282">
      <c r="A282">
        <f>IF(B282&lt;&gt;"", "AWARD-"&amp;TEXT(ROW()-1,"0000"), "")</f>
        <v/>
      </c>
      <c r="B282" s="2" t="n"/>
      <c r="C282" s="2" t="n"/>
      <c r="D282" s="2" t="n"/>
      <c r="E282" s="3" t="n"/>
      <c r="F282" s="4" t="n"/>
      <c r="G282" s="3" t="n"/>
      <c r="H282" s="3" t="n"/>
      <c r="I282" s="3"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3" t="n"/>
      <c r="M282" s="4" t="n"/>
      <c r="N282" s="3" t="n"/>
      <c r="O282" s="2" t="n"/>
      <c r="P282" s="2" t="n"/>
      <c r="Q282" s="3" t="n"/>
      <c r="R282" s="4" t="n"/>
      <c r="S282" s="3" t="n"/>
      <c r="T282" s="3" t="n"/>
      <c r="U282" s="3" t="n"/>
      <c r="V282" s="6">
        <f>IF(OR(B282="",C282),"",CONCATENATE(B282,".",C282))</f>
        <v/>
      </c>
      <c r="W282">
        <f>UPPER(TRIM(H282))</f>
        <v/>
      </c>
      <c r="X282">
        <f>UPPER(TRIM(I282))</f>
        <v/>
      </c>
      <c r="Y282">
        <f>IF(V282&lt;&gt;"",IFERROR(INDEX(federal_program_name_lookup,MATCH(V282,aln_lookup,0)),""),"")</f>
        <v/>
      </c>
    </row>
    <row r="283">
      <c r="A283">
        <f>IF(B283&lt;&gt;"", "AWARD-"&amp;TEXT(ROW()-1,"0000"), "")</f>
        <v/>
      </c>
      <c r="B283" s="2" t="n"/>
      <c r="C283" s="2" t="n"/>
      <c r="D283" s="2" t="n"/>
      <c r="E283" s="3" t="n"/>
      <c r="F283" s="4" t="n"/>
      <c r="G283" s="3" t="n"/>
      <c r="H283" s="3" t="n"/>
      <c r="I283" s="3"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3" t="n"/>
      <c r="M283" s="4" t="n"/>
      <c r="N283" s="3" t="n"/>
      <c r="O283" s="2" t="n"/>
      <c r="P283" s="2" t="n"/>
      <c r="Q283" s="3" t="n"/>
      <c r="R283" s="4" t="n"/>
      <c r="S283" s="3" t="n"/>
      <c r="T283" s="3" t="n"/>
      <c r="U283" s="3" t="n"/>
      <c r="V283" s="6">
        <f>IF(OR(B283="",C283),"",CONCATENATE(B283,".",C283))</f>
        <v/>
      </c>
      <c r="W283">
        <f>UPPER(TRIM(H283))</f>
        <v/>
      </c>
      <c r="X283">
        <f>UPPER(TRIM(I283))</f>
        <v/>
      </c>
      <c r="Y283">
        <f>IF(V283&lt;&gt;"",IFERROR(INDEX(federal_program_name_lookup,MATCH(V283,aln_lookup,0)),""),"")</f>
        <v/>
      </c>
    </row>
    <row r="284">
      <c r="A284">
        <f>IF(B284&lt;&gt;"", "AWARD-"&amp;TEXT(ROW()-1,"0000"), "")</f>
        <v/>
      </c>
      <c r="B284" s="2" t="n"/>
      <c r="C284" s="2" t="n"/>
      <c r="D284" s="2" t="n"/>
      <c r="E284" s="3" t="n"/>
      <c r="F284" s="4" t="n"/>
      <c r="G284" s="3" t="n"/>
      <c r="H284" s="3" t="n"/>
      <c r="I284" s="3"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3" t="n"/>
      <c r="M284" s="4" t="n"/>
      <c r="N284" s="3" t="n"/>
      <c r="O284" s="2" t="n"/>
      <c r="P284" s="2" t="n"/>
      <c r="Q284" s="3" t="n"/>
      <c r="R284" s="4" t="n"/>
      <c r="S284" s="3" t="n"/>
      <c r="T284" s="3" t="n"/>
      <c r="U284" s="3" t="n"/>
      <c r="V284" s="6">
        <f>IF(OR(B284="",C284),"",CONCATENATE(B284,".",C284))</f>
        <v/>
      </c>
      <c r="W284">
        <f>UPPER(TRIM(H284))</f>
        <v/>
      </c>
      <c r="X284">
        <f>UPPER(TRIM(I284))</f>
        <v/>
      </c>
      <c r="Y284">
        <f>IF(V284&lt;&gt;"",IFERROR(INDEX(federal_program_name_lookup,MATCH(V284,aln_lookup,0)),""),"")</f>
        <v/>
      </c>
    </row>
    <row r="285">
      <c r="A285">
        <f>IF(B285&lt;&gt;"", "AWARD-"&amp;TEXT(ROW()-1,"0000"), "")</f>
        <v/>
      </c>
      <c r="B285" s="2" t="n"/>
      <c r="C285" s="2" t="n"/>
      <c r="D285" s="2" t="n"/>
      <c r="E285" s="3" t="n"/>
      <c r="F285" s="4" t="n"/>
      <c r="G285" s="3" t="n"/>
      <c r="H285" s="3" t="n"/>
      <c r="I285" s="3"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3" t="n"/>
      <c r="M285" s="4" t="n"/>
      <c r="N285" s="3" t="n"/>
      <c r="O285" s="2" t="n"/>
      <c r="P285" s="2" t="n"/>
      <c r="Q285" s="3" t="n"/>
      <c r="R285" s="4" t="n"/>
      <c r="S285" s="3" t="n"/>
      <c r="T285" s="3" t="n"/>
      <c r="U285" s="3" t="n"/>
      <c r="V285" s="6">
        <f>IF(OR(B285="",C285),"",CONCATENATE(B285,".",C285))</f>
        <v/>
      </c>
      <c r="W285">
        <f>UPPER(TRIM(H285))</f>
        <v/>
      </c>
      <c r="X285">
        <f>UPPER(TRIM(I285))</f>
        <v/>
      </c>
      <c r="Y285">
        <f>IF(V285&lt;&gt;"",IFERROR(INDEX(federal_program_name_lookup,MATCH(V285,aln_lookup,0)),""),"")</f>
        <v/>
      </c>
    </row>
    <row r="286">
      <c r="A286">
        <f>IF(B286&lt;&gt;"", "AWARD-"&amp;TEXT(ROW()-1,"0000"), "")</f>
        <v/>
      </c>
      <c r="B286" s="2" t="n"/>
      <c r="C286" s="2" t="n"/>
      <c r="D286" s="2" t="n"/>
      <c r="E286" s="3" t="n"/>
      <c r="F286" s="4" t="n"/>
      <c r="G286" s="3" t="n"/>
      <c r="H286" s="3" t="n"/>
      <c r="I286" s="3"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3" t="n"/>
      <c r="M286" s="4" t="n"/>
      <c r="N286" s="3" t="n"/>
      <c r="O286" s="2" t="n"/>
      <c r="P286" s="2" t="n"/>
      <c r="Q286" s="3" t="n"/>
      <c r="R286" s="4" t="n"/>
      <c r="S286" s="3" t="n"/>
      <c r="T286" s="3" t="n"/>
      <c r="U286" s="3" t="n"/>
      <c r="V286" s="6">
        <f>IF(OR(B286="",C286),"",CONCATENATE(B286,".",C286))</f>
        <v/>
      </c>
      <c r="W286">
        <f>UPPER(TRIM(H286))</f>
        <v/>
      </c>
      <c r="X286">
        <f>UPPER(TRIM(I286))</f>
        <v/>
      </c>
      <c r="Y286">
        <f>IF(V286&lt;&gt;"",IFERROR(INDEX(federal_program_name_lookup,MATCH(V286,aln_lookup,0)),""),"")</f>
        <v/>
      </c>
    </row>
    <row r="287">
      <c r="A287">
        <f>IF(B287&lt;&gt;"", "AWARD-"&amp;TEXT(ROW()-1,"0000"), "")</f>
        <v/>
      </c>
      <c r="B287" s="2" t="n"/>
      <c r="C287" s="2" t="n"/>
      <c r="D287" s="2" t="n"/>
      <c r="E287" s="3" t="n"/>
      <c r="F287" s="4" t="n"/>
      <c r="G287" s="3" t="n"/>
      <c r="H287" s="3" t="n"/>
      <c r="I287" s="3"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3" t="n"/>
      <c r="M287" s="4" t="n"/>
      <c r="N287" s="3" t="n"/>
      <c r="O287" s="2" t="n"/>
      <c r="P287" s="2" t="n"/>
      <c r="Q287" s="3" t="n"/>
      <c r="R287" s="4" t="n"/>
      <c r="S287" s="3" t="n"/>
      <c r="T287" s="3" t="n"/>
      <c r="U287" s="3" t="n"/>
      <c r="V287" s="6">
        <f>IF(OR(B287="",C287),"",CONCATENATE(B287,".",C287))</f>
        <v/>
      </c>
      <c r="W287">
        <f>UPPER(TRIM(H287))</f>
        <v/>
      </c>
      <c r="X287">
        <f>UPPER(TRIM(I287))</f>
        <v/>
      </c>
      <c r="Y287">
        <f>IF(V287&lt;&gt;"",IFERROR(INDEX(federal_program_name_lookup,MATCH(V287,aln_lookup,0)),""),"")</f>
        <v/>
      </c>
    </row>
    <row r="288">
      <c r="A288">
        <f>IF(B288&lt;&gt;"", "AWARD-"&amp;TEXT(ROW()-1,"0000"), "")</f>
        <v/>
      </c>
      <c r="B288" s="2" t="n"/>
      <c r="C288" s="2" t="n"/>
      <c r="D288" s="2" t="n"/>
      <c r="E288" s="3" t="n"/>
      <c r="F288" s="4" t="n"/>
      <c r="G288" s="3" t="n"/>
      <c r="H288" s="3" t="n"/>
      <c r="I288" s="3"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3" t="n"/>
      <c r="M288" s="4" t="n"/>
      <c r="N288" s="3" t="n"/>
      <c r="O288" s="2" t="n"/>
      <c r="P288" s="2" t="n"/>
      <c r="Q288" s="3" t="n"/>
      <c r="R288" s="4" t="n"/>
      <c r="S288" s="3" t="n"/>
      <c r="T288" s="3" t="n"/>
      <c r="U288" s="3" t="n"/>
      <c r="V288" s="6">
        <f>IF(OR(B288="",C288),"",CONCATENATE(B288,".",C288))</f>
        <v/>
      </c>
      <c r="W288">
        <f>UPPER(TRIM(H288))</f>
        <v/>
      </c>
      <c r="X288">
        <f>UPPER(TRIM(I288))</f>
        <v/>
      </c>
      <c r="Y288">
        <f>IF(V288&lt;&gt;"",IFERROR(INDEX(federal_program_name_lookup,MATCH(V288,aln_lookup,0)),""),"")</f>
        <v/>
      </c>
    </row>
    <row r="289">
      <c r="A289">
        <f>IF(B289&lt;&gt;"", "AWARD-"&amp;TEXT(ROW()-1,"0000"), "")</f>
        <v/>
      </c>
      <c r="B289" s="2" t="n"/>
      <c r="C289" s="2" t="n"/>
      <c r="D289" s="2" t="n"/>
      <c r="E289" s="3" t="n"/>
      <c r="F289" s="4" t="n"/>
      <c r="G289" s="3" t="n"/>
      <c r="H289" s="3" t="n"/>
      <c r="I289" s="3"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3" t="n"/>
      <c r="M289" s="4" t="n"/>
      <c r="N289" s="3" t="n"/>
      <c r="O289" s="2" t="n"/>
      <c r="P289" s="2" t="n"/>
      <c r="Q289" s="3" t="n"/>
      <c r="R289" s="4" t="n"/>
      <c r="S289" s="3" t="n"/>
      <c r="T289" s="3" t="n"/>
      <c r="U289" s="3" t="n"/>
      <c r="V289" s="6">
        <f>IF(OR(B289="",C289),"",CONCATENATE(B289,".",C289))</f>
        <v/>
      </c>
      <c r="W289">
        <f>UPPER(TRIM(H289))</f>
        <v/>
      </c>
      <c r="X289">
        <f>UPPER(TRIM(I289))</f>
        <v/>
      </c>
      <c r="Y289">
        <f>IF(V289&lt;&gt;"",IFERROR(INDEX(federal_program_name_lookup,MATCH(V289,aln_lookup,0)),""),"")</f>
        <v/>
      </c>
    </row>
    <row r="290">
      <c r="A290">
        <f>IF(B290&lt;&gt;"", "AWARD-"&amp;TEXT(ROW()-1,"0000"), "")</f>
        <v/>
      </c>
      <c r="B290" s="2" t="n"/>
      <c r="C290" s="2" t="n"/>
      <c r="D290" s="2" t="n"/>
      <c r="E290" s="3" t="n"/>
      <c r="F290" s="4" t="n"/>
      <c r="G290" s="3" t="n"/>
      <c r="H290" s="3" t="n"/>
      <c r="I290" s="3"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3" t="n"/>
      <c r="M290" s="4" t="n"/>
      <c r="N290" s="3" t="n"/>
      <c r="O290" s="2" t="n"/>
      <c r="P290" s="2" t="n"/>
      <c r="Q290" s="3" t="n"/>
      <c r="R290" s="4" t="n"/>
      <c r="S290" s="3" t="n"/>
      <c r="T290" s="3" t="n"/>
      <c r="U290" s="3" t="n"/>
      <c r="V290" s="6">
        <f>IF(OR(B290="",C290),"",CONCATENATE(B290,".",C290))</f>
        <v/>
      </c>
      <c r="W290">
        <f>UPPER(TRIM(H290))</f>
        <v/>
      </c>
      <c r="X290">
        <f>UPPER(TRIM(I290))</f>
        <v/>
      </c>
      <c r="Y290">
        <f>IF(V290&lt;&gt;"",IFERROR(INDEX(federal_program_name_lookup,MATCH(V290,aln_lookup,0)),""),"")</f>
        <v/>
      </c>
    </row>
    <row r="291">
      <c r="A291">
        <f>IF(B291&lt;&gt;"", "AWARD-"&amp;TEXT(ROW()-1,"0000"), "")</f>
        <v/>
      </c>
      <c r="B291" s="2" t="n"/>
      <c r="C291" s="2" t="n"/>
      <c r="D291" s="2" t="n"/>
      <c r="E291" s="3" t="n"/>
      <c r="F291" s="4" t="n"/>
      <c r="G291" s="3" t="n"/>
      <c r="H291" s="3" t="n"/>
      <c r="I291" s="3"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3" t="n"/>
      <c r="M291" s="4" t="n"/>
      <c r="N291" s="3" t="n"/>
      <c r="O291" s="2" t="n"/>
      <c r="P291" s="2" t="n"/>
      <c r="Q291" s="3" t="n"/>
      <c r="R291" s="4" t="n"/>
      <c r="S291" s="3" t="n"/>
      <c r="T291" s="3" t="n"/>
      <c r="U291" s="3" t="n"/>
      <c r="V291" s="6">
        <f>IF(OR(B291="",C291),"",CONCATENATE(B291,".",C291))</f>
        <v/>
      </c>
      <c r="W291">
        <f>UPPER(TRIM(H291))</f>
        <v/>
      </c>
      <c r="X291">
        <f>UPPER(TRIM(I291))</f>
        <v/>
      </c>
      <c r="Y291">
        <f>IF(V291&lt;&gt;"",IFERROR(INDEX(federal_program_name_lookup,MATCH(V291,aln_lookup,0)),""),"")</f>
        <v/>
      </c>
    </row>
    <row r="292">
      <c r="A292">
        <f>IF(B292&lt;&gt;"", "AWARD-"&amp;TEXT(ROW()-1,"0000"), "")</f>
        <v/>
      </c>
      <c r="B292" s="2" t="n"/>
      <c r="C292" s="2" t="n"/>
      <c r="D292" s="2" t="n"/>
      <c r="E292" s="3" t="n"/>
      <c r="F292" s="4" t="n"/>
      <c r="G292" s="3" t="n"/>
      <c r="H292" s="3" t="n"/>
      <c r="I292" s="3"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3" t="n"/>
      <c r="M292" s="4" t="n"/>
      <c r="N292" s="3" t="n"/>
      <c r="O292" s="2" t="n"/>
      <c r="P292" s="2" t="n"/>
      <c r="Q292" s="3" t="n"/>
      <c r="R292" s="4" t="n"/>
      <c r="S292" s="3" t="n"/>
      <c r="T292" s="3" t="n"/>
      <c r="U292" s="3" t="n"/>
      <c r="V292" s="6">
        <f>IF(OR(B292="",C292),"",CONCATENATE(B292,".",C292))</f>
        <v/>
      </c>
      <c r="W292">
        <f>UPPER(TRIM(H292))</f>
        <v/>
      </c>
      <c r="X292">
        <f>UPPER(TRIM(I292))</f>
        <v/>
      </c>
      <c r="Y292">
        <f>IF(V292&lt;&gt;"",IFERROR(INDEX(federal_program_name_lookup,MATCH(V292,aln_lookup,0)),""),"")</f>
        <v/>
      </c>
    </row>
    <row r="293">
      <c r="A293">
        <f>IF(B293&lt;&gt;"", "AWARD-"&amp;TEXT(ROW()-1,"0000"), "")</f>
        <v/>
      </c>
      <c r="B293" s="2" t="n"/>
      <c r="C293" s="2" t="n"/>
      <c r="D293" s="2" t="n"/>
      <c r="E293" s="3" t="n"/>
      <c r="F293" s="4" t="n"/>
      <c r="G293" s="3" t="n"/>
      <c r="H293" s="3" t="n"/>
      <c r="I293" s="3"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3" t="n"/>
      <c r="M293" s="4" t="n"/>
      <c r="N293" s="3" t="n"/>
      <c r="O293" s="2" t="n"/>
      <c r="P293" s="2" t="n"/>
      <c r="Q293" s="3" t="n"/>
      <c r="R293" s="4" t="n"/>
      <c r="S293" s="3" t="n"/>
      <c r="T293" s="3" t="n"/>
      <c r="U293" s="3" t="n"/>
      <c r="V293" s="6">
        <f>IF(OR(B293="",C293),"",CONCATENATE(B293,".",C293))</f>
        <v/>
      </c>
      <c r="W293">
        <f>UPPER(TRIM(H293))</f>
        <v/>
      </c>
      <c r="X293">
        <f>UPPER(TRIM(I293))</f>
        <v/>
      </c>
      <c r="Y293">
        <f>IF(V293&lt;&gt;"",IFERROR(INDEX(federal_program_name_lookup,MATCH(V293,aln_lookup,0)),""),"")</f>
        <v/>
      </c>
    </row>
    <row r="294">
      <c r="A294">
        <f>IF(B294&lt;&gt;"", "AWARD-"&amp;TEXT(ROW()-1,"0000"), "")</f>
        <v/>
      </c>
      <c r="B294" s="2" t="n"/>
      <c r="C294" s="2" t="n"/>
      <c r="D294" s="2" t="n"/>
      <c r="E294" s="3" t="n"/>
      <c r="F294" s="4" t="n"/>
      <c r="G294" s="3" t="n"/>
      <c r="H294" s="3" t="n"/>
      <c r="I294" s="3"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3" t="n"/>
      <c r="M294" s="4" t="n"/>
      <c r="N294" s="3" t="n"/>
      <c r="O294" s="2" t="n"/>
      <c r="P294" s="2" t="n"/>
      <c r="Q294" s="3" t="n"/>
      <c r="R294" s="4" t="n"/>
      <c r="S294" s="3" t="n"/>
      <c r="T294" s="3" t="n"/>
      <c r="U294" s="3" t="n"/>
      <c r="V294" s="6">
        <f>IF(OR(B294="",C294),"",CONCATENATE(B294,".",C294))</f>
        <v/>
      </c>
      <c r="W294">
        <f>UPPER(TRIM(H294))</f>
        <v/>
      </c>
      <c r="X294">
        <f>UPPER(TRIM(I294))</f>
        <v/>
      </c>
      <c r="Y294">
        <f>IF(V294&lt;&gt;"",IFERROR(INDEX(federal_program_name_lookup,MATCH(V294,aln_lookup,0)),""),"")</f>
        <v/>
      </c>
    </row>
    <row r="295">
      <c r="A295">
        <f>IF(B295&lt;&gt;"", "AWARD-"&amp;TEXT(ROW()-1,"0000"), "")</f>
        <v/>
      </c>
      <c r="B295" s="2" t="n"/>
      <c r="C295" s="2" t="n"/>
      <c r="D295" s="2" t="n"/>
      <c r="E295" s="3" t="n"/>
      <c r="F295" s="4" t="n"/>
      <c r="G295" s="3" t="n"/>
      <c r="H295" s="3" t="n"/>
      <c r="I295" s="3"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3" t="n"/>
      <c r="M295" s="4" t="n"/>
      <c r="N295" s="3" t="n"/>
      <c r="O295" s="2" t="n"/>
      <c r="P295" s="2" t="n"/>
      <c r="Q295" s="3" t="n"/>
      <c r="R295" s="4" t="n"/>
      <c r="S295" s="3" t="n"/>
      <c r="T295" s="3" t="n"/>
      <c r="U295" s="3" t="n"/>
      <c r="V295" s="6">
        <f>IF(OR(B295="",C295),"",CONCATENATE(B295,".",C295))</f>
        <v/>
      </c>
      <c r="W295">
        <f>UPPER(TRIM(H295))</f>
        <v/>
      </c>
      <c r="X295">
        <f>UPPER(TRIM(I295))</f>
        <v/>
      </c>
      <c r="Y295">
        <f>IF(V295&lt;&gt;"",IFERROR(INDEX(federal_program_name_lookup,MATCH(V295,aln_lookup,0)),""),"")</f>
        <v/>
      </c>
    </row>
    <row r="296">
      <c r="A296">
        <f>IF(B296&lt;&gt;"", "AWARD-"&amp;TEXT(ROW()-1,"0000"), "")</f>
        <v/>
      </c>
      <c r="B296" s="2" t="n"/>
      <c r="C296" s="2" t="n"/>
      <c r="D296" s="2" t="n"/>
      <c r="E296" s="3" t="n"/>
      <c r="F296" s="4" t="n"/>
      <c r="G296" s="3" t="n"/>
      <c r="H296" s="3" t="n"/>
      <c r="I296" s="3"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3" t="n"/>
      <c r="M296" s="4" t="n"/>
      <c r="N296" s="3" t="n"/>
      <c r="O296" s="2" t="n"/>
      <c r="P296" s="2" t="n"/>
      <c r="Q296" s="3" t="n"/>
      <c r="R296" s="4" t="n"/>
      <c r="S296" s="3" t="n"/>
      <c r="T296" s="3" t="n"/>
      <c r="U296" s="3" t="n"/>
      <c r="V296" s="6">
        <f>IF(OR(B296="",C296),"",CONCATENATE(B296,".",C296))</f>
        <v/>
      </c>
      <c r="W296">
        <f>UPPER(TRIM(H296))</f>
        <v/>
      </c>
      <c r="X296">
        <f>UPPER(TRIM(I296))</f>
        <v/>
      </c>
      <c r="Y296">
        <f>IF(V296&lt;&gt;"",IFERROR(INDEX(federal_program_name_lookup,MATCH(V296,aln_lookup,0)),""),"")</f>
        <v/>
      </c>
    </row>
    <row r="297">
      <c r="A297">
        <f>IF(B297&lt;&gt;"", "AWARD-"&amp;TEXT(ROW()-1,"0000"), "")</f>
        <v/>
      </c>
      <c r="B297" s="2" t="n"/>
      <c r="C297" s="2" t="n"/>
      <c r="D297" s="2" t="n"/>
      <c r="E297" s="3" t="n"/>
      <c r="F297" s="4" t="n"/>
      <c r="G297" s="3" t="n"/>
      <c r="H297" s="3" t="n"/>
      <c r="I297" s="3"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3" t="n"/>
      <c r="M297" s="4" t="n"/>
      <c r="N297" s="3" t="n"/>
      <c r="O297" s="2" t="n"/>
      <c r="P297" s="2" t="n"/>
      <c r="Q297" s="3" t="n"/>
      <c r="R297" s="4" t="n"/>
      <c r="S297" s="3" t="n"/>
      <c r="T297" s="3" t="n"/>
      <c r="U297" s="3" t="n"/>
      <c r="V297" s="6">
        <f>IF(OR(B297="",C297),"",CONCATENATE(B297,".",C297))</f>
        <v/>
      </c>
      <c r="W297">
        <f>UPPER(TRIM(H297))</f>
        <v/>
      </c>
      <c r="X297">
        <f>UPPER(TRIM(I297))</f>
        <v/>
      </c>
      <c r="Y297">
        <f>IF(V297&lt;&gt;"",IFERROR(INDEX(federal_program_name_lookup,MATCH(V297,aln_lookup,0)),""),"")</f>
        <v/>
      </c>
    </row>
    <row r="298">
      <c r="A298">
        <f>IF(B298&lt;&gt;"", "AWARD-"&amp;TEXT(ROW()-1,"0000"), "")</f>
        <v/>
      </c>
      <c r="B298" s="2" t="n"/>
      <c r="C298" s="2" t="n"/>
      <c r="D298" s="2" t="n"/>
      <c r="E298" s="3" t="n"/>
      <c r="F298" s="4" t="n"/>
      <c r="G298" s="3" t="n"/>
      <c r="H298" s="3" t="n"/>
      <c r="I298" s="3"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3" t="n"/>
      <c r="M298" s="4" t="n"/>
      <c r="N298" s="3" t="n"/>
      <c r="O298" s="2" t="n"/>
      <c r="P298" s="2" t="n"/>
      <c r="Q298" s="3" t="n"/>
      <c r="R298" s="4" t="n"/>
      <c r="S298" s="3" t="n"/>
      <c r="T298" s="3" t="n"/>
      <c r="U298" s="3" t="n"/>
      <c r="V298" s="6">
        <f>IF(OR(B298="",C298),"",CONCATENATE(B298,".",C298))</f>
        <v/>
      </c>
      <c r="W298">
        <f>UPPER(TRIM(H298))</f>
        <v/>
      </c>
      <c r="X298">
        <f>UPPER(TRIM(I298))</f>
        <v/>
      </c>
      <c r="Y298">
        <f>IF(V298&lt;&gt;"",IFERROR(INDEX(federal_program_name_lookup,MATCH(V298,aln_lookup,0)),""),"")</f>
        <v/>
      </c>
    </row>
    <row r="299">
      <c r="A299">
        <f>IF(B299&lt;&gt;"", "AWARD-"&amp;TEXT(ROW()-1,"0000"), "")</f>
        <v/>
      </c>
      <c r="B299" s="2" t="n"/>
      <c r="C299" s="2" t="n"/>
      <c r="D299" s="2" t="n"/>
      <c r="E299" s="3" t="n"/>
      <c r="F299" s="4" t="n"/>
      <c r="G299" s="3" t="n"/>
      <c r="H299" s="3" t="n"/>
      <c r="I299" s="3"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3" t="n"/>
      <c r="M299" s="4" t="n"/>
      <c r="N299" s="3" t="n"/>
      <c r="O299" s="2" t="n"/>
      <c r="P299" s="2" t="n"/>
      <c r="Q299" s="3" t="n"/>
      <c r="R299" s="4" t="n"/>
      <c r="S299" s="3" t="n"/>
      <c r="T299" s="3" t="n"/>
      <c r="U299" s="3" t="n"/>
      <c r="V299" s="6">
        <f>IF(OR(B299="",C299),"",CONCATENATE(B299,".",C299))</f>
        <v/>
      </c>
      <c r="W299">
        <f>UPPER(TRIM(H299))</f>
        <v/>
      </c>
      <c r="X299">
        <f>UPPER(TRIM(I299))</f>
        <v/>
      </c>
      <c r="Y299">
        <f>IF(V299&lt;&gt;"",IFERROR(INDEX(federal_program_name_lookup,MATCH(V299,aln_lookup,0)),""),"")</f>
        <v/>
      </c>
    </row>
    <row r="300">
      <c r="A300">
        <f>IF(B300&lt;&gt;"", "AWARD-"&amp;TEXT(ROW()-1,"0000"), "")</f>
        <v/>
      </c>
      <c r="B300" s="2" t="n"/>
      <c r="C300" s="2" t="n"/>
      <c r="D300" s="2" t="n"/>
      <c r="E300" s="3" t="n"/>
      <c r="F300" s="4" t="n"/>
      <c r="G300" s="3" t="n"/>
      <c r="H300" s="3" t="n"/>
      <c r="I300" s="3"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3" t="n"/>
      <c r="M300" s="4" t="n"/>
      <c r="N300" s="3" t="n"/>
      <c r="O300" s="2" t="n"/>
      <c r="P300" s="2" t="n"/>
      <c r="Q300" s="3" t="n"/>
      <c r="R300" s="4" t="n"/>
      <c r="S300" s="3" t="n"/>
      <c r="T300" s="3" t="n"/>
      <c r="U300" s="3" t="n"/>
      <c r="V300" s="6">
        <f>IF(OR(B300="",C300),"",CONCATENATE(B300,".",C300))</f>
        <v/>
      </c>
      <c r="W300">
        <f>UPPER(TRIM(H300))</f>
        <v/>
      </c>
      <c r="X300">
        <f>UPPER(TRIM(I300))</f>
        <v/>
      </c>
      <c r="Y300">
        <f>IF(V300&lt;&gt;"",IFERROR(INDEX(federal_program_name_lookup,MATCH(V300,aln_lookup,0)),""),"")</f>
        <v/>
      </c>
    </row>
    <row r="301">
      <c r="A301">
        <f>IF(B301&lt;&gt;"", "AWARD-"&amp;TEXT(ROW()-1,"0000"), "")</f>
        <v/>
      </c>
      <c r="B301" s="2" t="n"/>
      <c r="C301" s="2" t="n"/>
      <c r="D301" s="2" t="n"/>
      <c r="E301" s="3" t="n"/>
      <c r="F301" s="4" t="n"/>
      <c r="G301" s="3" t="n"/>
      <c r="H301" s="3" t="n"/>
      <c r="I301" s="3"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3" t="n"/>
      <c r="M301" s="4" t="n"/>
      <c r="N301" s="3" t="n"/>
      <c r="O301" s="2" t="n"/>
      <c r="P301" s="2" t="n"/>
      <c r="Q301" s="3" t="n"/>
      <c r="R301" s="4" t="n"/>
      <c r="S301" s="3" t="n"/>
      <c r="T301" s="3" t="n"/>
      <c r="U301" s="3" t="n"/>
      <c r="V301" s="6">
        <f>IF(OR(B301="",C301),"",CONCATENATE(B301,".",C301))</f>
        <v/>
      </c>
      <c r="W301">
        <f>UPPER(TRIM(H301))</f>
        <v/>
      </c>
      <c r="X301">
        <f>UPPER(TRIM(I301))</f>
        <v/>
      </c>
      <c r="Y301">
        <f>IF(V301&lt;&gt;"",IFERROR(INDEX(federal_program_name_lookup,MATCH(V301,aln_lookup,0)),""),"")</f>
        <v/>
      </c>
    </row>
    <row r="302">
      <c r="A302">
        <f>IF(B302&lt;&gt;"", "AWARD-"&amp;TEXT(ROW()-1,"0000"), "")</f>
        <v/>
      </c>
      <c r="B302" s="2" t="n"/>
      <c r="C302" s="2" t="n"/>
      <c r="D302" s="2" t="n"/>
      <c r="E302" s="3" t="n"/>
      <c r="F302" s="4" t="n"/>
      <c r="G302" s="3" t="n"/>
      <c r="H302" s="3" t="n"/>
      <c r="I302" s="3"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3" t="n"/>
      <c r="M302" s="4" t="n"/>
      <c r="N302" s="3" t="n"/>
      <c r="O302" s="2" t="n"/>
      <c r="P302" s="2" t="n"/>
      <c r="Q302" s="3" t="n"/>
      <c r="R302" s="4" t="n"/>
      <c r="S302" s="3" t="n"/>
      <c r="T302" s="3" t="n"/>
      <c r="U302" s="3" t="n"/>
      <c r="V302" s="6">
        <f>IF(OR(B302="",C302),"",CONCATENATE(B302,".",C302))</f>
        <v/>
      </c>
      <c r="W302">
        <f>UPPER(TRIM(H302))</f>
        <v/>
      </c>
      <c r="X302">
        <f>UPPER(TRIM(I302))</f>
        <v/>
      </c>
      <c r="Y302">
        <f>IF(V302&lt;&gt;"",IFERROR(INDEX(federal_program_name_lookup,MATCH(V302,aln_lookup,0)),""),"")</f>
        <v/>
      </c>
    </row>
    <row r="303">
      <c r="A303">
        <f>IF(B303&lt;&gt;"", "AWARD-"&amp;TEXT(ROW()-1,"0000"), "")</f>
        <v/>
      </c>
      <c r="B303" s="2" t="n"/>
      <c r="C303" s="2" t="n"/>
      <c r="D303" s="2" t="n"/>
      <c r="E303" s="3" t="n"/>
      <c r="F303" s="4" t="n"/>
      <c r="G303" s="3" t="n"/>
      <c r="H303" s="3" t="n"/>
      <c r="I303" s="3"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3" t="n"/>
      <c r="M303" s="4" t="n"/>
      <c r="N303" s="3" t="n"/>
      <c r="O303" s="2" t="n"/>
      <c r="P303" s="2" t="n"/>
      <c r="Q303" s="3" t="n"/>
      <c r="R303" s="4" t="n"/>
      <c r="S303" s="3" t="n"/>
      <c r="T303" s="3" t="n"/>
      <c r="U303" s="3" t="n"/>
      <c r="V303" s="6">
        <f>IF(OR(B303="",C303),"",CONCATENATE(B303,".",C303))</f>
        <v/>
      </c>
      <c r="W303">
        <f>UPPER(TRIM(H303))</f>
        <v/>
      </c>
      <c r="X303">
        <f>UPPER(TRIM(I303))</f>
        <v/>
      </c>
      <c r="Y303">
        <f>IF(V303&lt;&gt;"",IFERROR(INDEX(federal_program_name_lookup,MATCH(V303,aln_lookup,0)),""),"")</f>
        <v/>
      </c>
    </row>
    <row r="304">
      <c r="A304">
        <f>IF(B304&lt;&gt;"", "AWARD-"&amp;TEXT(ROW()-1,"0000"), "")</f>
        <v/>
      </c>
      <c r="B304" s="2" t="n"/>
      <c r="C304" s="2" t="n"/>
      <c r="D304" s="2" t="n"/>
      <c r="E304" s="3" t="n"/>
      <c r="F304" s="4" t="n"/>
      <c r="G304" s="3" t="n"/>
      <c r="H304" s="3" t="n"/>
      <c r="I304" s="3"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3" t="n"/>
      <c r="M304" s="4" t="n"/>
      <c r="N304" s="3" t="n"/>
      <c r="O304" s="2" t="n"/>
      <c r="P304" s="2" t="n"/>
      <c r="Q304" s="3" t="n"/>
      <c r="R304" s="4" t="n"/>
      <c r="S304" s="3" t="n"/>
      <c r="T304" s="3" t="n"/>
      <c r="U304" s="3" t="n"/>
      <c r="V304" s="6">
        <f>IF(OR(B304="",C304),"",CONCATENATE(B304,".",C304))</f>
        <v/>
      </c>
      <c r="W304">
        <f>UPPER(TRIM(H304))</f>
        <v/>
      </c>
      <c r="X304">
        <f>UPPER(TRIM(I304))</f>
        <v/>
      </c>
      <c r="Y304">
        <f>IF(V304&lt;&gt;"",IFERROR(INDEX(federal_program_name_lookup,MATCH(V304,aln_lookup,0)),""),"")</f>
        <v/>
      </c>
    </row>
    <row r="305">
      <c r="A305">
        <f>IF(B305&lt;&gt;"", "AWARD-"&amp;TEXT(ROW()-1,"0000"), "")</f>
        <v/>
      </c>
      <c r="B305" s="2" t="n"/>
      <c r="C305" s="2" t="n"/>
      <c r="D305" s="2" t="n"/>
      <c r="E305" s="3" t="n"/>
      <c r="F305" s="4" t="n"/>
      <c r="G305" s="3" t="n"/>
      <c r="H305" s="3" t="n"/>
      <c r="I305" s="3"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3" t="n"/>
      <c r="M305" s="4" t="n"/>
      <c r="N305" s="3" t="n"/>
      <c r="O305" s="2" t="n"/>
      <c r="P305" s="2" t="n"/>
      <c r="Q305" s="3" t="n"/>
      <c r="R305" s="4" t="n"/>
      <c r="S305" s="3" t="n"/>
      <c r="T305" s="3" t="n"/>
      <c r="U305" s="3" t="n"/>
      <c r="V305" s="6">
        <f>IF(OR(B305="",C305),"",CONCATENATE(B305,".",C305))</f>
        <v/>
      </c>
      <c r="W305">
        <f>UPPER(TRIM(H305))</f>
        <v/>
      </c>
      <c r="X305">
        <f>UPPER(TRIM(I305))</f>
        <v/>
      </c>
      <c r="Y305">
        <f>IF(V305&lt;&gt;"",IFERROR(INDEX(federal_program_name_lookup,MATCH(V305,aln_lookup,0)),""),"")</f>
        <v/>
      </c>
    </row>
    <row r="306">
      <c r="A306">
        <f>IF(B306&lt;&gt;"", "AWARD-"&amp;TEXT(ROW()-1,"0000"), "")</f>
        <v/>
      </c>
      <c r="B306" s="2" t="n"/>
      <c r="C306" s="2" t="n"/>
      <c r="D306" s="2" t="n"/>
      <c r="E306" s="3" t="n"/>
      <c r="F306" s="4" t="n"/>
      <c r="G306" s="3" t="n"/>
      <c r="H306" s="3" t="n"/>
      <c r="I306" s="3"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3" t="n"/>
      <c r="M306" s="4" t="n"/>
      <c r="N306" s="3" t="n"/>
      <c r="O306" s="2" t="n"/>
      <c r="P306" s="2" t="n"/>
      <c r="Q306" s="3" t="n"/>
      <c r="R306" s="4" t="n"/>
      <c r="S306" s="3" t="n"/>
      <c r="T306" s="3" t="n"/>
      <c r="U306" s="3" t="n"/>
      <c r="V306" s="6">
        <f>IF(OR(B306="",C306),"",CONCATENATE(B306,".",C306))</f>
        <v/>
      </c>
      <c r="W306">
        <f>UPPER(TRIM(H306))</f>
        <v/>
      </c>
      <c r="X306">
        <f>UPPER(TRIM(I306))</f>
        <v/>
      </c>
      <c r="Y306">
        <f>IF(V306&lt;&gt;"",IFERROR(INDEX(federal_program_name_lookup,MATCH(V306,aln_lookup,0)),""),"")</f>
        <v/>
      </c>
    </row>
    <row r="307">
      <c r="A307">
        <f>IF(B307&lt;&gt;"", "AWARD-"&amp;TEXT(ROW()-1,"0000"), "")</f>
        <v/>
      </c>
      <c r="B307" s="2" t="n"/>
      <c r="C307" s="2" t="n"/>
      <c r="D307" s="2" t="n"/>
      <c r="E307" s="3" t="n"/>
      <c r="F307" s="4" t="n"/>
      <c r="G307" s="3" t="n"/>
      <c r="H307" s="3" t="n"/>
      <c r="I307" s="3"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3" t="n"/>
      <c r="M307" s="4" t="n"/>
      <c r="N307" s="3" t="n"/>
      <c r="O307" s="2" t="n"/>
      <c r="P307" s="2" t="n"/>
      <c r="Q307" s="3" t="n"/>
      <c r="R307" s="4" t="n"/>
      <c r="S307" s="3" t="n"/>
      <c r="T307" s="3" t="n"/>
      <c r="U307" s="3" t="n"/>
      <c r="V307" s="6">
        <f>IF(OR(B307="",C307),"",CONCATENATE(B307,".",C307))</f>
        <v/>
      </c>
      <c r="W307">
        <f>UPPER(TRIM(H307))</f>
        <v/>
      </c>
      <c r="X307">
        <f>UPPER(TRIM(I307))</f>
        <v/>
      </c>
      <c r="Y307">
        <f>IF(V307&lt;&gt;"",IFERROR(INDEX(federal_program_name_lookup,MATCH(V307,aln_lookup,0)),""),"")</f>
        <v/>
      </c>
    </row>
    <row r="308">
      <c r="A308">
        <f>IF(B308&lt;&gt;"", "AWARD-"&amp;TEXT(ROW()-1,"0000"), "")</f>
        <v/>
      </c>
      <c r="B308" s="2" t="n"/>
      <c r="C308" s="2" t="n"/>
      <c r="D308" s="2" t="n"/>
      <c r="E308" s="3" t="n"/>
      <c r="F308" s="4" t="n"/>
      <c r="G308" s="3" t="n"/>
      <c r="H308" s="3" t="n"/>
      <c r="I308" s="3"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3" t="n"/>
      <c r="M308" s="4" t="n"/>
      <c r="N308" s="3" t="n"/>
      <c r="O308" s="2" t="n"/>
      <c r="P308" s="2" t="n"/>
      <c r="Q308" s="3" t="n"/>
      <c r="R308" s="4" t="n"/>
      <c r="S308" s="3" t="n"/>
      <c r="T308" s="3" t="n"/>
      <c r="U308" s="3" t="n"/>
      <c r="V308" s="6">
        <f>IF(OR(B308="",C308),"",CONCATENATE(B308,".",C308))</f>
        <v/>
      </c>
      <c r="W308">
        <f>UPPER(TRIM(H308))</f>
        <v/>
      </c>
      <c r="X308">
        <f>UPPER(TRIM(I308))</f>
        <v/>
      </c>
      <c r="Y308">
        <f>IF(V308&lt;&gt;"",IFERROR(INDEX(federal_program_name_lookup,MATCH(V308,aln_lookup,0)),""),"")</f>
        <v/>
      </c>
    </row>
    <row r="309">
      <c r="A309">
        <f>IF(B309&lt;&gt;"", "AWARD-"&amp;TEXT(ROW()-1,"0000"), "")</f>
        <v/>
      </c>
      <c r="B309" s="2" t="n"/>
      <c r="C309" s="2" t="n"/>
      <c r="D309" s="2" t="n"/>
      <c r="E309" s="3" t="n"/>
      <c r="F309" s="4" t="n"/>
      <c r="G309" s="3" t="n"/>
      <c r="H309" s="3" t="n"/>
      <c r="I309" s="3"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3" t="n"/>
      <c r="M309" s="4" t="n"/>
      <c r="N309" s="3" t="n"/>
      <c r="O309" s="2" t="n"/>
      <c r="P309" s="2" t="n"/>
      <c r="Q309" s="3" t="n"/>
      <c r="R309" s="4" t="n"/>
      <c r="S309" s="3" t="n"/>
      <c r="T309" s="3" t="n"/>
      <c r="U309" s="3" t="n"/>
      <c r="V309" s="6">
        <f>IF(OR(B309="",C309),"",CONCATENATE(B309,".",C309))</f>
        <v/>
      </c>
      <c r="W309">
        <f>UPPER(TRIM(H309))</f>
        <v/>
      </c>
      <c r="X309">
        <f>UPPER(TRIM(I309))</f>
        <v/>
      </c>
      <c r="Y309">
        <f>IF(V309&lt;&gt;"",IFERROR(INDEX(federal_program_name_lookup,MATCH(V309,aln_lookup,0)),""),"")</f>
        <v/>
      </c>
    </row>
    <row r="310">
      <c r="A310">
        <f>IF(B310&lt;&gt;"", "AWARD-"&amp;TEXT(ROW()-1,"0000"), "")</f>
        <v/>
      </c>
      <c r="B310" s="2" t="n"/>
      <c r="C310" s="2" t="n"/>
      <c r="D310" s="2" t="n"/>
      <c r="E310" s="3" t="n"/>
      <c r="F310" s="4" t="n"/>
      <c r="G310" s="3" t="n"/>
      <c r="H310" s="3" t="n"/>
      <c r="I310" s="3"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3" t="n"/>
      <c r="M310" s="4" t="n"/>
      <c r="N310" s="3" t="n"/>
      <c r="O310" s="2" t="n"/>
      <c r="P310" s="2" t="n"/>
      <c r="Q310" s="3" t="n"/>
      <c r="R310" s="4" t="n"/>
      <c r="S310" s="3" t="n"/>
      <c r="T310" s="3" t="n"/>
      <c r="U310" s="3" t="n"/>
      <c r="V310" s="6">
        <f>IF(OR(B310="",C310),"",CONCATENATE(B310,".",C310))</f>
        <v/>
      </c>
      <c r="W310">
        <f>UPPER(TRIM(H310))</f>
        <v/>
      </c>
      <c r="X310">
        <f>UPPER(TRIM(I310))</f>
        <v/>
      </c>
      <c r="Y310">
        <f>IF(V310&lt;&gt;"",IFERROR(INDEX(federal_program_name_lookup,MATCH(V310,aln_lookup,0)),""),"")</f>
        <v/>
      </c>
    </row>
    <row r="311">
      <c r="A311">
        <f>IF(B311&lt;&gt;"", "AWARD-"&amp;TEXT(ROW()-1,"0000"), "")</f>
        <v/>
      </c>
      <c r="B311" s="2" t="n"/>
      <c r="C311" s="2" t="n"/>
      <c r="D311" s="2" t="n"/>
      <c r="E311" s="3" t="n"/>
      <c r="F311" s="4" t="n"/>
      <c r="G311" s="3" t="n"/>
      <c r="H311" s="3" t="n"/>
      <c r="I311" s="3"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3" t="n"/>
      <c r="M311" s="4" t="n"/>
      <c r="N311" s="3" t="n"/>
      <c r="O311" s="2" t="n"/>
      <c r="P311" s="2" t="n"/>
      <c r="Q311" s="3" t="n"/>
      <c r="R311" s="4" t="n"/>
      <c r="S311" s="3" t="n"/>
      <c r="T311" s="3" t="n"/>
      <c r="U311" s="3" t="n"/>
      <c r="V311" s="6">
        <f>IF(OR(B311="",C311),"",CONCATENATE(B311,".",C311))</f>
        <v/>
      </c>
      <c r="W311">
        <f>UPPER(TRIM(H311))</f>
        <v/>
      </c>
      <c r="X311">
        <f>UPPER(TRIM(I311))</f>
        <v/>
      </c>
      <c r="Y311">
        <f>IF(V311&lt;&gt;"",IFERROR(INDEX(federal_program_name_lookup,MATCH(V311,aln_lookup,0)),""),"")</f>
        <v/>
      </c>
    </row>
    <row r="312">
      <c r="A312">
        <f>IF(B312&lt;&gt;"", "AWARD-"&amp;TEXT(ROW()-1,"0000"), "")</f>
        <v/>
      </c>
      <c r="B312" s="2" t="n"/>
      <c r="C312" s="2" t="n"/>
      <c r="D312" s="2" t="n"/>
      <c r="E312" s="3" t="n"/>
      <c r="F312" s="4" t="n"/>
      <c r="G312" s="3" t="n"/>
      <c r="H312" s="3" t="n"/>
      <c r="I312" s="3"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3" t="n"/>
      <c r="M312" s="4" t="n"/>
      <c r="N312" s="3" t="n"/>
      <c r="O312" s="2" t="n"/>
      <c r="P312" s="2" t="n"/>
      <c r="Q312" s="3" t="n"/>
      <c r="R312" s="4" t="n"/>
      <c r="S312" s="3" t="n"/>
      <c r="T312" s="3" t="n"/>
      <c r="U312" s="3" t="n"/>
      <c r="V312" s="6">
        <f>IF(OR(B312="",C312),"",CONCATENATE(B312,".",C312))</f>
        <v/>
      </c>
      <c r="W312">
        <f>UPPER(TRIM(H312))</f>
        <v/>
      </c>
      <c r="X312">
        <f>UPPER(TRIM(I312))</f>
        <v/>
      </c>
      <c r="Y312">
        <f>IF(V312&lt;&gt;"",IFERROR(INDEX(federal_program_name_lookup,MATCH(V312,aln_lookup,0)),""),"")</f>
        <v/>
      </c>
    </row>
    <row r="313">
      <c r="A313">
        <f>IF(B313&lt;&gt;"", "AWARD-"&amp;TEXT(ROW()-1,"0000"), "")</f>
        <v/>
      </c>
      <c r="B313" s="2" t="n"/>
      <c r="C313" s="2" t="n"/>
      <c r="D313" s="2" t="n"/>
      <c r="E313" s="3" t="n"/>
      <c r="F313" s="4" t="n"/>
      <c r="G313" s="3" t="n"/>
      <c r="H313" s="3" t="n"/>
      <c r="I313" s="3"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3" t="n"/>
      <c r="M313" s="4" t="n"/>
      <c r="N313" s="3" t="n"/>
      <c r="O313" s="2" t="n"/>
      <c r="P313" s="2" t="n"/>
      <c r="Q313" s="3" t="n"/>
      <c r="R313" s="4" t="n"/>
      <c r="S313" s="3" t="n"/>
      <c r="T313" s="3" t="n"/>
      <c r="U313" s="3" t="n"/>
      <c r="V313" s="6">
        <f>IF(OR(B313="",C313),"",CONCATENATE(B313,".",C313))</f>
        <v/>
      </c>
      <c r="W313">
        <f>UPPER(TRIM(H313))</f>
        <v/>
      </c>
      <c r="X313">
        <f>UPPER(TRIM(I313))</f>
        <v/>
      </c>
      <c r="Y313">
        <f>IF(V313&lt;&gt;"",IFERROR(INDEX(federal_program_name_lookup,MATCH(V313,aln_lookup,0)),""),"")</f>
        <v/>
      </c>
    </row>
    <row r="314">
      <c r="A314">
        <f>IF(B314&lt;&gt;"", "AWARD-"&amp;TEXT(ROW()-1,"0000"), "")</f>
        <v/>
      </c>
      <c r="B314" s="2" t="n"/>
      <c r="C314" s="2" t="n"/>
      <c r="D314" s="2" t="n"/>
      <c r="E314" s="3" t="n"/>
      <c r="F314" s="4" t="n"/>
      <c r="G314" s="3" t="n"/>
      <c r="H314" s="3" t="n"/>
      <c r="I314" s="3"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3" t="n"/>
      <c r="M314" s="4" t="n"/>
      <c r="N314" s="3" t="n"/>
      <c r="O314" s="2" t="n"/>
      <c r="P314" s="2" t="n"/>
      <c r="Q314" s="3" t="n"/>
      <c r="R314" s="4" t="n"/>
      <c r="S314" s="3" t="n"/>
      <c r="T314" s="3" t="n"/>
      <c r="U314" s="3" t="n"/>
      <c r="V314" s="6">
        <f>IF(OR(B314="",C314),"",CONCATENATE(B314,".",C314))</f>
        <v/>
      </c>
      <c r="W314">
        <f>UPPER(TRIM(H314))</f>
        <v/>
      </c>
      <c r="X314">
        <f>UPPER(TRIM(I314))</f>
        <v/>
      </c>
      <c r="Y314">
        <f>IF(V314&lt;&gt;"",IFERROR(INDEX(federal_program_name_lookup,MATCH(V314,aln_lookup,0)),""),"")</f>
        <v/>
      </c>
    </row>
    <row r="315">
      <c r="A315">
        <f>IF(B315&lt;&gt;"", "AWARD-"&amp;TEXT(ROW()-1,"0000"), "")</f>
        <v/>
      </c>
      <c r="B315" s="2" t="n"/>
      <c r="C315" s="2" t="n"/>
      <c r="D315" s="2" t="n"/>
      <c r="E315" s="3" t="n"/>
      <c r="F315" s="4" t="n"/>
      <c r="G315" s="3" t="n"/>
      <c r="H315" s="3" t="n"/>
      <c r="I315" s="3"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3" t="n"/>
      <c r="M315" s="4" t="n"/>
      <c r="N315" s="3" t="n"/>
      <c r="O315" s="2" t="n"/>
      <c r="P315" s="2" t="n"/>
      <c r="Q315" s="3" t="n"/>
      <c r="R315" s="4" t="n"/>
      <c r="S315" s="3" t="n"/>
      <c r="T315" s="3" t="n"/>
      <c r="U315" s="3" t="n"/>
      <c r="V315" s="6">
        <f>IF(OR(B315="",C315),"",CONCATENATE(B315,".",C315))</f>
        <v/>
      </c>
      <c r="W315">
        <f>UPPER(TRIM(H315))</f>
        <v/>
      </c>
      <c r="X315">
        <f>UPPER(TRIM(I315))</f>
        <v/>
      </c>
      <c r="Y315">
        <f>IF(V315&lt;&gt;"",IFERROR(INDEX(federal_program_name_lookup,MATCH(V315,aln_lookup,0)),""),"")</f>
        <v/>
      </c>
    </row>
    <row r="316">
      <c r="A316">
        <f>IF(B316&lt;&gt;"", "AWARD-"&amp;TEXT(ROW()-1,"0000"), "")</f>
        <v/>
      </c>
      <c r="B316" s="2" t="n"/>
      <c r="C316" s="2" t="n"/>
      <c r="D316" s="2" t="n"/>
      <c r="E316" s="3" t="n"/>
      <c r="F316" s="4" t="n"/>
      <c r="G316" s="3" t="n"/>
      <c r="H316" s="3" t="n"/>
      <c r="I316" s="3"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3" t="n"/>
      <c r="M316" s="4" t="n"/>
      <c r="N316" s="3" t="n"/>
      <c r="O316" s="2" t="n"/>
      <c r="P316" s="2" t="n"/>
      <c r="Q316" s="3" t="n"/>
      <c r="R316" s="4" t="n"/>
      <c r="S316" s="3" t="n"/>
      <c r="T316" s="3" t="n"/>
      <c r="U316" s="3" t="n"/>
      <c r="V316" s="6">
        <f>IF(OR(B316="",C316),"",CONCATENATE(B316,".",C316))</f>
        <v/>
      </c>
      <c r="W316">
        <f>UPPER(TRIM(H316))</f>
        <v/>
      </c>
      <c r="X316">
        <f>UPPER(TRIM(I316))</f>
        <v/>
      </c>
      <c r="Y316">
        <f>IF(V316&lt;&gt;"",IFERROR(INDEX(federal_program_name_lookup,MATCH(V316,aln_lookup,0)),""),"")</f>
        <v/>
      </c>
    </row>
    <row r="317">
      <c r="A317">
        <f>IF(B317&lt;&gt;"", "AWARD-"&amp;TEXT(ROW()-1,"0000"), "")</f>
        <v/>
      </c>
      <c r="B317" s="2" t="n"/>
      <c r="C317" s="2" t="n"/>
      <c r="D317" s="2" t="n"/>
      <c r="E317" s="3" t="n"/>
      <c r="F317" s="4" t="n"/>
      <c r="G317" s="3" t="n"/>
      <c r="H317" s="3" t="n"/>
      <c r="I317" s="3"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3" t="n"/>
      <c r="M317" s="4" t="n"/>
      <c r="N317" s="3" t="n"/>
      <c r="O317" s="2" t="n"/>
      <c r="P317" s="2" t="n"/>
      <c r="Q317" s="3" t="n"/>
      <c r="R317" s="4" t="n"/>
      <c r="S317" s="3" t="n"/>
      <c r="T317" s="3" t="n"/>
      <c r="U317" s="3" t="n"/>
      <c r="V317" s="6">
        <f>IF(OR(B317="",C317),"",CONCATENATE(B317,".",C317))</f>
        <v/>
      </c>
      <c r="W317">
        <f>UPPER(TRIM(H317))</f>
        <v/>
      </c>
      <c r="X317">
        <f>UPPER(TRIM(I317))</f>
        <v/>
      </c>
      <c r="Y317">
        <f>IF(V317&lt;&gt;"",IFERROR(INDEX(federal_program_name_lookup,MATCH(V317,aln_lookup,0)),""),"")</f>
        <v/>
      </c>
    </row>
    <row r="318">
      <c r="A318">
        <f>IF(B318&lt;&gt;"", "AWARD-"&amp;TEXT(ROW()-1,"0000"), "")</f>
        <v/>
      </c>
      <c r="B318" s="2" t="n"/>
      <c r="C318" s="2" t="n"/>
      <c r="D318" s="2" t="n"/>
      <c r="E318" s="3" t="n"/>
      <c r="F318" s="4" t="n"/>
      <c r="G318" s="3" t="n"/>
      <c r="H318" s="3" t="n"/>
      <c r="I318" s="3"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3" t="n"/>
      <c r="M318" s="4" t="n"/>
      <c r="N318" s="3" t="n"/>
      <c r="O318" s="2" t="n"/>
      <c r="P318" s="2" t="n"/>
      <c r="Q318" s="3" t="n"/>
      <c r="R318" s="4" t="n"/>
      <c r="S318" s="3" t="n"/>
      <c r="T318" s="3" t="n"/>
      <c r="U318" s="3" t="n"/>
      <c r="V318" s="6">
        <f>IF(OR(B318="",C318),"",CONCATENATE(B318,".",C318))</f>
        <v/>
      </c>
      <c r="W318">
        <f>UPPER(TRIM(H318))</f>
        <v/>
      </c>
      <c r="X318">
        <f>UPPER(TRIM(I318))</f>
        <v/>
      </c>
      <c r="Y318">
        <f>IF(V318&lt;&gt;"",IFERROR(INDEX(federal_program_name_lookup,MATCH(V318,aln_lookup,0)),""),"")</f>
        <v/>
      </c>
    </row>
    <row r="319">
      <c r="A319">
        <f>IF(B319&lt;&gt;"", "AWARD-"&amp;TEXT(ROW()-1,"0000"), "")</f>
        <v/>
      </c>
      <c r="B319" s="2" t="n"/>
      <c r="C319" s="2" t="n"/>
      <c r="D319" s="2" t="n"/>
      <c r="E319" s="3" t="n"/>
      <c r="F319" s="4" t="n"/>
      <c r="G319" s="3" t="n"/>
      <c r="H319" s="3" t="n"/>
      <c r="I319" s="3"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3" t="n"/>
      <c r="M319" s="4" t="n"/>
      <c r="N319" s="3" t="n"/>
      <c r="O319" s="2" t="n"/>
      <c r="P319" s="2" t="n"/>
      <c r="Q319" s="3" t="n"/>
      <c r="R319" s="4" t="n"/>
      <c r="S319" s="3" t="n"/>
      <c r="T319" s="3" t="n"/>
      <c r="U319" s="3" t="n"/>
      <c r="V319" s="6">
        <f>IF(OR(B319="",C319),"",CONCATENATE(B319,".",C319))</f>
        <v/>
      </c>
      <c r="W319">
        <f>UPPER(TRIM(H319))</f>
        <v/>
      </c>
      <c r="X319">
        <f>UPPER(TRIM(I319))</f>
        <v/>
      </c>
      <c r="Y319">
        <f>IF(V319&lt;&gt;"",IFERROR(INDEX(federal_program_name_lookup,MATCH(V319,aln_lookup,0)),""),"")</f>
        <v/>
      </c>
    </row>
    <row r="320">
      <c r="A320">
        <f>IF(B320&lt;&gt;"", "AWARD-"&amp;TEXT(ROW()-1,"0000"), "")</f>
        <v/>
      </c>
      <c r="B320" s="2" t="n"/>
      <c r="C320" s="2" t="n"/>
      <c r="D320" s="2" t="n"/>
      <c r="E320" s="3" t="n"/>
      <c r="F320" s="4" t="n"/>
      <c r="G320" s="3" t="n"/>
      <c r="H320" s="3" t="n"/>
      <c r="I320" s="3"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3" t="n"/>
      <c r="M320" s="4" t="n"/>
      <c r="N320" s="3" t="n"/>
      <c r="O320" s="2" t="n"/>
      <c r="P320" s="2" t="n"/>
      <c r="Q320" s="3" t="n"/>
      <c r="R320" s="4" t="n"/>
      <c r="S320" s="3" t="n"/>
      <c r="T320" s="3" t="n"/>
      <c r="U320" s="3" t="n"/>
      <c r="V320" s="6">
        <f>IF(OR(B320="",C320),"",CONCATENATE(B320,".",C320))</f>
        <v/>
      </c>
      <c r="W320">
        <f>UPPER(TRIM(H320))</f>
        <v/>
      </c>
      <c r="X320">
        <f>UPPER(TRIM(I320))</f>
        <v/>
      </c>
      <c r="Y320">
        <f>IF(V320&lt;&gt;"",IFERROR(INDEX(federal_program_name_lookup,MATCH(V320,aln_lookup,0)),""),"")</f>
        <v/>
      </c>
    </row>
    <row r="321">
      <c r="A321">
        <f>IF(B321&lt;&gt;"", "AWARD-"&amp;TEXT(ROW()-1,"0000"), "")</f>
        <v/>
      </c>
      <c r="B321" s="2" t="n"/>
      <c r="C321" s="2" t="n"/>
      <c r="D321" s="2" t="n"/>
      <c r="E321" s="3" t="n"/>
      <c r="F321" s="4" t="n"/>
      <c r="G321" s="3" t="n"/>
      <c r="H321" s="3" t="n"/>
      <c r="I321" s="3"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3" t="n"/>
      <c r="M321" s="4" t="n"/>
      <c r="N321" s="3" t="n"/>
      <c r="O321" s="2" t="n"/>
      <c r="P321" s="2" t="n"/>
      <c r="Q321" s="3" t="n"/>
      <c r="R321" s="4" t="n"/>
      <c r="S321" s="3" t="n"/>
      <c r="T321" s="3" t="n"/>
      <c r="U321" s="3" t="n"/>
      <c r="V321" s="6">
        <f>IF(OR(B321="",C321),"",CONCATENATE(B321,".",C321))</f>
        <v/>
      </c>
      <c r="W321">
        <f>UPPER(TRIM(H321))</f>
        <v/>
      </c>
      <c r="X321">
        <f>UPPER(TRIM(I321))</f>
        <v/>
      </c>
      <c r="Y321">
        <f>IF(V321&lt;&gt;"",IFERROR(INDEX(federal_program_name_lookup,MATCH(V321,aln_lookup,0)),""),"")</f>
        <v/>
      </c>
    </row>
    <row r="322">
      <c r="A322">
        <f>IF(B322&lt;&gt;"", "AWARD-"&amp;TEXT(ROW()-1,"0000"), "")</f>
        <v/>
      </c>
      <c r="B322" s="2" t="n"/>
      <c r="C322" s="2" t="n"/>
      <c r="D322" s="2" t="n"/>
      <c r="E322" s="3" t="n"/>
      <c r="F322" s="4" t="n"/>
      <c r="G322" s="3" t="n"/>
      <c r="H322" s="3" t="n"/>
      <c r="I322" s="3"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3" t="n"/>
      <c r="M322" s="4" t="n"/>
      <c r="N322" s="3" t="n"/>
      <c r="O322" s="2" t="n"/>
      <c r="P322" s="2" t="n"/>
      <c r="Q322" s="3" t="n"/>
      <c r="R322" s="4" t="n"/>
      <c r="S322" s="3" t="n"/>
      <c r="T322" s="3" t="n"/>
      <c r="U322" s="3" t="n"/>
      <c r="V322" s="6">
        <f>IF(OR(B322="",C322),"",CONCATENATE(B322,".",C322))</f>
        <v/>
      </c>
      <c r="W322">
        <f>UPPER(TRIM(H322))</f>
        <v/>
      </c>
      <c r="X322">
        <f>UPPER(TRIM(I322))</f>
        <v/>
      </c>
      <c r="Y322">
        <f>IF(V322&lt;&gt;"",IFERROR(INDEX(federal_program_name_lookup,MATCH(V322,aln_lookup,0)),""),"")</f>
        <v/>
      </c>
    </row>
    <row r="323">
      <c r="A323">
        <f>IF(B323&lt;&gt;"", "AWARD-"&amp;TEXT(ROW()-1,"0000"), "")</f>
        <v/>
      </c>
      <c r="B323" s="2" t="n"/>
      <c r="C323" s="2" t="n"/>
      <c r="D323" s="2" t="n"/>
      <c r="E323" s="3" t="n"/>
      <c r="F323" s="4" t="n"/>
      <c r="G323" s="3" t="n"/>
      <c r="H323" s="3" t="n"/>
      <c r="I323" s="3"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3" t="n"/>
      <c r="M323" s="4" t="n"/>
      <c r="N323" s="3" t="n"/>
      <c r="O323" s="2" t="n"/>
      <c r="P323" s="2" t="n"/>
      <c r="Q323" s="3" t="n"/>
      <c r="R323" s="4" t="n"/>
      <c r="S323" s="3" t="n"/>
      <c r="T323" s="3" t="n"/>
      <c r="U323" s="3" t="n"/>
      <c r="V323" s="6">
        <f>IF(OR(B323="",C323),"",CONCATENATE(B323,".",C323))</f>
        <v/>
      </c>
      <c r="W323">
        <f>UPPER(TRIM(H323))</f>
        <v/>
      </c>
      <c r="X323">
        <f>UPPER(TRIM(I323))</f>
        <v/>
      </c>
      <c r="Y323">
        <f>IF(V323&lt;&gt;"",IFERROR(INDEX(federal_program_name_lookup,MATCH(V323,aln_lookup,0)),""),"")</f>
        <v/>
      </c>
    </row>
    <row r="324">
      <c r="A324">
        <f>IF(B324&lt;&gt;"", "AWARD-"&amp;TEXT(ROW()-1,"0000"), "")</f>
        <v/>
      </c>
      <c r="B324" s="2" t="n"/>
      <c r="C324" s="2" t="n"/>
      <c r="D324" s="2" t="n"/>
      <c r="E324" s="3" t="n"/>
      <c r="F324" s="4" t="n"/>
      <c r="G324" s="3" t="n"/>
      <c r="H324" s="3" t="n"/>
      <c r="I324" s="3"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3" t="n"/>
      <c r="M324" s="4" t="n"/>
      <c r="N324" s="3" t="n"/>
      <c r="O324" s="2" t="n"/>
      <c r="P324" s="2" t="n"/>
      <c r="Q324" s="3" t="n"/>
      <c r="R324" s="4" t="n"/>
      <c r="S324" s="3" t="n"/>
      <c r="T324" s="3" t="n"/>
      <c r="U324" s="3" t="n"/>
      <c r="V324" s="6">
        <f>IF(OR(B324="",C324),"",CONCATENATE(B324,".",C324))</f>
        <v/>
      </c>
      <c r="W324">
        <f>UPPER(TRIM(H324))</f>
        <v/>
      </c>
      <c r="X324">
        <f>UPPER(TRIM(I324))</f>
        <v/>
      </c>
      <c r="Y324">
        <f>IF(V324&lt;&gt;"",IFERROR(INDEX(federal_program_name_lookup,MATCH(V324,aln_lookup,0)),""),"")</f>
        <v/>
      </c>
    </row>
    <row r="325">
      <c r="A325">
        <f>IF(B325&lt;&gt;"", "AWARD-"&amp;TEXT(ROW()-1,"0000"), "")</f>
        <v/>
      </c>
      <c r="B325" s="2" t="n"/>
      <c r="C325" s="2" t="n"/>
      <c r="D325" s="2" t="n"/>
      <c r="E325" s="3" t="n"/>
      <c r="F325" s="4" t="n"/>
      <c r="G325" s="3" t="n"/>
      <c r="H325" s="3" t="n"/>
      <c r="I325" s="3"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3" t="n"/>
      <c r="M325" s="4" t="n"/>
      <c r="N325" s="3" t="n"/>
      <c r="O325" s="2" t="n"/>
      <c r="P325" s="2" t="n"/>
      <c r="Q325" s="3" t="n"/>
      <c r="R325" s="4" t="n"/>
      <c r="S325" s="3" t="n"/>
      <c r="T325" s="3" t="n"/>
      <c r="U325" s="3" t="n"/>
      <c r="V325" s="6">
        <f>IF(OR(B325="",C325),"",CONCATENATE(B325,".",C325))</f>
        <v/>
      </c>
      <c r="W325">
        <f>UPPER(TRIM(H325))</f>
        <v/>
      </c>
      <c r="X325">
        <f>UPPER(TRIM(I325))</f>
        <v/>
      </c>
      <c r="Y325">
        <f>IF(V325&lt;&gt;"",IFERROR(INDEX(federal_program_name_lookup,MATCH(V325,aln_lookup,0)),""),"")</f>
        <v/>
      </c>
    </row>
    <row r="326">
      <c r="A326">
        <f>IF(B326&lt;&gt;"", "AWARD-"&amp;TEXT(ROW()-1,"0000"), "")</f>
        <v/>
      </c>
      <c r="B326" s="2" t="n"/>
      <c r="C326" s="2" t="n"/>
      <c r="D326" s="2" t="n"/>
      <c r="E326" s="3" t="n"/>
      <c r="F326" s="4" t="n"/>
      <c r="G326" s="3" t="n"/>
      <c r="H326" s="3" t="n"/>
      <c r="I326" s="3"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3" t="n"/>
      <c r="M326" s="4" t="n"/>
      <c r="N326" s="3" t="n"/>
      <c r="O326" s="2" t="n"/>
      <c r="P326" s="2" t="n"/>
      <c r="Q326" s="3" t="n"/>
      <c r="R326" s="4" t="n"/>
      <c r="S326" s="3" t="n"/>
      <c r="T326" s="3" t="n"/>
      <c r="U326" s="3" t="n"/>
      <c r="V326" s="6">
        <f>IF(OR(B326="",C326),"",CONCATENATE(B326,".",C326))</f>
        <v/>
      </c>
      <c r="W326">
        <f>UPPER(TRIM(H326))</f>
        <v/>
      </c>
      <c r="X326">
        <f>UPPER(TRIM(I326))</f>
        <v/>
      </c>
      <c r="Y326">
        <f>IF(V326&lt;&gt;"",IFERROR(INDEX(federal_program_name_lookup,MATCH(V326,aln_lookup,0)),""),"")</f>
        <v/>
      </c>
    </row>
    <row r="327">
      <c r="A327">
        <f>IF(B327&lt;&gt;"", "AWARD-"&amp;TEXT(ROW()-1,"0000"), "")</f>
        <v/>
      </c>
      <c r="B327" s="2" t="n"/>
      <c r="C327" s="2" t="n"/>
      <c r="D327" s="2" t="n"/>
      <c r="E327" s="3" t="n"/>
      <c r="F327" s="4" t="n"/>
      <c r="G327" s="3" t="n"/>
      <c r="H327" s="3" t="n"/>
      <c r="I327" s="3"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3" t="n"/>
      <c r="M327" s="4" t="n"/>
      <c r="N327" s="3" t="n"/>
      <c r="O327" s="2" t="n"/>
      <c r="P327" s="2" t="n"/>
      <c r="Q327" s="3" t="n"/>
      <c r="R327" s="4" t="n"/>
      <c r="S327" s="3" t="n"/>
      <c r="T327" s="3" t="n"/>
      <c r="U327" s="3" t="n"/>
      <c r="V327" s="6">
        <f>IF(OR(B327="",C327),"",CONCATENATE(B327,".",C327))</f>
        <v/>
      </c>
      <c r="W327">
        <f>UPPER(TRIM(H327))</f>
        <v/>
      </c>
      <c r="X327">
        <f>UPPER(TRIM(I327))</f>
        <v/>
      </c>
      <c r="Y327">
        <f>IF(V327&lt;&gt;"",IFERROR(INDEX(federal_program_name_lookup,MATCH(V327,aln_lookup,0)),""),"")</f>
        <v/>
      </c>
    </row>
    <row r="328">
      <c r="A328">
        <f>IF(B328&lt;&gt;"", "AWARD-"&amp;TEXT(ROW()-1,"0000"), "")</f>
        <v/>
      </c>
      <c r="B328" s="2" t="n"/>
      <c r="C328" s="2" t="n"/>
      <c r="D328" s="2" t="n"/>
      <c r="E328" s="3" t="n"/>
      <c r="F328" s="4" t="n"/>
      <c r="G328" s="3" t="n"/>
      <c r="H328" s="3" t="n"/>
      <c r="I328" s="3"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3" t="n"/>
      <c r="M328" s="4" t="n"/>
      <c r="N328" s="3" t="n"/>
      <c r="O328" s="2" t="n"/>
      <c r="P328" s="2" t="n"/>
      <c r="Q328" s="3" t="n"/>
      <c r="R328" s="4" t="n"/>
      <c r="S328" s="3" t="n"/>
      <c r="T328" s="3" t="n"/>
      <c r="U328" s="3" t="n"/>
      <c r="V328" s="6">
        <f>IF(OR(B328="",C328),"",CONCATENATE(B328,".",C328))</f>
        <v/>
      </c>
      <c r="W328">
        <f>UPPER(TRIM(H328))</f>
        <v/>
      </c>
      <c r="X328">
        <f>UPPER(TRIM(I328))</f>
        <v/>
      </c>
      <c r="Y328">
        <f>IF(V328&lt;&gt;"",IFERROR(INDEX(federal_program_name_lookup,MATCH(V328,aln_lookup,0)),""),"")</f>
        <v/>
      </c>
    </row>
    <row r="329">
      <c r="A329">
        <f>IF(B329&lt;&gt;"", "AWARD-"&amp;TEXT(ROW()-1,"0000"), "")</f>
        <v/>
      </c>
      <c r="B329" s="2" t="n"/>
      <c r="C329" s="2" t="n"/>
      <c r="D329" s="2" t="n"/>
      <c r="E329" s="3" t="n"/>
      <c r="F329" s="4" t="n"/>
      <c r="G329" s="3" t="n"/>
      <c r="H329" s="3" t="n"/>
      <c r="I329" s="3"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3" t="n"/>
      <c r="M329" s="4" t="n"/>
      <c r="N329" s="3" t="n"/>
      <c r="O329" s="2" t="n"/>
      <c r="P329" s="2" t="n"/>
      <c r="Q329" s="3" t="n"/>
      <c r="R329" s="4" t="n"/>
      <c r="S329" s="3" t="n"/>
      <c r="T329" s="3" t="n"/>
      <c r="U329" s="3" t="n"/>
      <c r="V329" s="6">
        <f>IF(OR(B329="",C329),"",CONCATENATE(B329,".",C329))</f>
        <v/>
      </c>
      <c r="W329">
        <f>UPPER(TRIM(H329))</f>
        <v/>
      </c>
      <c r="X329">
        <f>UPPER(TRIM(I329))</f>
        <v/>
      </c>
      <c r="Y329">
        <f>IF(V329&lt;&gt;"",IFERROR(INDEX(federal_program_name_lookup,MATCH(V329,aln_lookup,0)),""),"")</f>
        <v/>
      </c>
    </row>
    <row r="330">
      <c r="A330">
        <f>IF(B330&lt;&gt;"", "AWARD-"&amp;TEXT(ROW()-1,"0000"), "")</f>
        <v/>
      </c>
      <c r="B330" s="2" t="n"/>
      <c r="C330" s="2" t="n"/>
      <c r="D330" s="2" t="n"/>
      <c r="E330" s="3" t="n"/>
      <c r="F330" s="4" t="n"/>
      <c r="G330" s="3" t="n"/>
      <c r="H330" s="3" t="n"/>
      <c r="I330" s="3"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3" t="n"/>
      <c r="M330" s="4" t="n"/>
      <c r="N330" s="3" t="n"/>
      <c r="O330" s="2" t="n"/>
      <c r="P330" s="2" t="n"/>
      <c r="Q330" s="3" t="n"/>
      <c r="R330" s="4" t="n"/>
      <c r="S330" s="3" t="n"/>
      <c r="T330" s="3" t="n"/>
      <c r="U330" s="3" t="n"/>
      <c r="V330" s="6">
        <f>IF(OR(B330="",C330),"",CONCATENATE(B330,".",C330))</f>
        <v/>
      </c>
      <c r="W330">
        <f>UPPER(TRIM(H330))</f>
        <v/>
      </c>
      <c r="X330">
        <f>UPPER(TRIM(I330))</f>
        <v/>
      </c>
      <c r="Y330">
        <f>IF(V330&lt;&gt;"",IFERROR(INDEX(federal_program_name_lookup,MATCH(V330,aln_lookup,0)),""),"")</f>
        <v/>
      </c>
    </row>
    <row r="331">
      <c r="A331">
        <f>IF(B331&lt;&gt;"", "AWARD-"&amp;TEXT(ROW()-1,"0000"), "")</f>
        <v/>
      </c>
      <c r="B331" s="2" t="n"/>
      <c r="C331" s="2" t="n"/>
      <c r="D331" s="2" t="n"/>
      <c r="E331" s="3" t="n"/>
      <c r="F331" s="4" t="n"/>
      <c r="G331" s="3" t="n"/>
      <c r="H331" s="3" t="n"/>
      <c r="I331" s="3"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3" t="n"/>
      <c r="M331" s="4" t="n"/>
      <c r="N331" s="3" t="n"/>
      <c r="O331" s="2" t="n"/>
      <c r="P331" s="2" t="n"/>
      <c r="Q331" s="3" t="n"/>
      <c r="R331" s="4" t="n"/>
      <c r="S331" s="3" t="n"/>
      <c r="T331" s="3" t="n"/>
      <c r="U331" s="3" t="n"/>
      <c r="V331" s="6">
        <f>IF(OR(B331="",C331),"",CONCATENATE(B331,".",C331))</f>
        <v/>
      </c>
      <c r="W331">
        <f>UPPER(TRIM(H331))</f>
        <v/>
      </c>
      <c r="X331">
        <f>UPPER(TRIM(I331))</f>
        <v/>
      </c>
      <c r="Y331">
        <f>IF(V331&lt;&gt;"",IFERROR(INDEX(federal_program_name_lookup,MATCH(V331,aln_lookup,0)),""),"")</f>
        <v/>
      </c>
    </row>
    <row r="332">
      <c r="A332">
        <f>IF(B332&lt;&gt;"", "AWARD-"&amp;TEXT(ROW()-1,"0000"), "")</f>
        <v/>
      </c>
      <c r="B332" s="2" t="n"/>
      <c r="C332" s="2" t="n"/>
      <c r="D332" s="2" t="n"/>
      <c r="E332" s="3" t="n"/>
      <c r="F332" s="4" t="n"/>
      <c r="G332" s="3" t="n"/>
      <c r="H332" s="3" t="n"/>
      <c r="I332" s="3"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3" t="n"/>
      <c r="M332" s="4" t="n"/>
      <c r="N332" s="3" t="n"/>
      <c r="O332" s="2" t="n"/>
      <c r="P332" s="2" t="n"/>
      <c r="Q332" s="3" t="n"/>
      <c r="R332" s="4" t="n"/>
      <c r="S332" s="3" t="n"/>
      <c r="T332" s="3" t="n"/>
      <c r="U332" s="3" t="n"/>
      <c r="V332" s="6">
        <f>IF(OR(B332="",C332),"",CONCATENATE(B332,".",C332))</f>
        <v/>
      </c>
      <c r="W332">
        <f>UPPER(TRIM(H332))</f>
        <v/>
      </c>
      <c r="X332">
        <f>UPPER(TRIM(I332))</f>
        <v/>
      </c>
      <c r="Y332">
        <f>IF(V332&lt;&gt;"",IFERROR(INDEX(federal_program_name_lookup,MATCH(V332,aln_lookup,0)),""),"")</f>
        <v/>
      </c>
    </row>
    <row r="333">
      <c r="A333">
        <f>IF(B333&lt;&gt;"", "AWARD-"&amp;TEXT(ROW()-1,"0000"), "")</f>
        <v/>
      </c>
      <c r="B333" s="2" t="n"/>
      <c r="C333" s="2" t="n"/>
      <c r="D333" s="2" t="n"/>
      <c r="E333" s="3" t="n"/>
      <c r="F333" s="4" t="n"/>
      <c r="G333" s="3" t="n"/>
      <c r="H333" s="3" t="n"/>
      <c r="I333" s="3"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3" t="n"/>
      <c r="M333" s="4" t="n"/>
      <c r="N333" s="3" t="n"/>
      <c r="O333" s="2" t="n"/>
      <c r="P333" s="2" t="n"/>
      <c r="Q333" s="3" t="n"/>
      <c r="R333" s="4" t="n"/>
      <c r="S333" s="3" t="n"/>
      <c r="T333" s="3" t="n"/>
      <c r="U333" s="3" t="n"/>
      <c r="V333" s="6">
        <f>IF(OR(B333="",C333),"",CONCATENATE(B333,".",C333))</f>
        <v/>
      </c>
      <c r="W333">
        <f>UPPER(TRIM(H333))</f>
        <v/>
      </c>
      <c r="X333">
        <f>UPPER(TRIM(I333))</f>
        <v/>
      </c>
      <c r="Y333">
        <f>IF(V333&lt;&gt;"",IFERROR(INDEX(federal_program_name_lookup,MATCH(V333,aln_lookup,0)),""),"")</f>
        <v/>
      </c>
    </row>
    <row r="334">
      <c r="A334">
        <f>IF(B334&lt;&gt;"", "AWARD-"&amp;TEXT(ROW()-1,"0000"), "")</f>
        <v/>
      </c>
      <c r="B334" s="2" t="n"/>
      <c r="C334" s="2" t="n"/>
      <c r="D334" s="2" t="n"/>
      <c r="E334" s="3" t="n"/>
      <c r="F334" s="4" t="n"/>
      <c r="G334" s="3" t="n"/>
      <c r="H334" s="3" t="n"/>
      <c r="I334" s="3"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3" t="n"/>
      <c r="M334" s="4" t="n"/>
      <c r="N334" s="3" t="n"/>
      <c r="O334" s="2" t="n"/>
      <c r="P334" s="2" t="n"/>
      <c r="Q334" s="3" t="n"/>
      <c r="R334" s="4" t="n"/>
      <c r="S334" s="3" t="n"/>
      <c r="T334" s="3" t="n"/>
      <c r="U334" s="3" t="n"/>
      <c r="V334" s="6">
        <f>IF(OR(B334="",C334),"",CONCATENATE(B334,".",C334))</f>
        <v/>
      </c>
      <c r="W334">
        <f>UPPER(TRIM(H334))</f>
        <v/>
      </c>
      <c r="X334">
        <f>UPPER(TRIM(I334))</f>
        <v/>
      </c>
      <c r="Y334">
        <f>IF(V334&lt;&gt;"",IFERROR(INDEX(federal_program_name_lookup,MATCH(V334,aln_lookup,0)),""),"")</f>
        <v/>
      </c>
    </row>
    <row r="335">
      <c r="A335">
        <f>IF(B335&lt;&gt;"", "AWARD-"&amp;TEXT(ROW()-1,"0000"), "")</f>
        <v/>
      </c>
      <c r="B335" s="2" t="n"/>
      <c r="C335" s="2" t="n"/>
      <c r="D335" s="2" t="n"/>
      <c r="E335" s="3" t="n"/>
      <c r="F335" s="4" t="n"/>
      <c r="G335" s="3" t="n"/>
      <c r="H335" s="3" t="n"/>
      <c r="I335" s="3"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3" t="n"/>
      <c r="M335" s="4" t="n"/>
      <c r="N335" s="3" t="n"/>
      <c r="O335" s="2" t="n"/>
      <c r="P335" s="2" t="n"/>
      <c r="Q335" s="3" t="n"/>
      <c r="R335" s="4" t="n"/>
      <c r="S335" s="3" t="n"/>
      <c r="T335" s="3" t="n"/>
      <c r="U335" s="3" t="n"/>
      <c r="V335" s="6">
        <f>IF(OR(B335="",C335),"",CONCATENATE(B335,".",C335))</f>
        <v/>
      </c>
      <c r="W335">
        <f>UPPER(TRIM(H335))</f>
        <v/>
      </c>
      <c r="X335">
        <f>UPPER(TRIM(I335))</f>
        <v/>
      </c>
      <c r="Y335">
        <f>IF(V335&lt;&gt;"",IFERROR(INDEX(federal_program_name_lookup,MATCH(V335,aln_lookup,0)),""),"")</f>
        <v/>
      </c>
    </row>
    <row r="336">
      <c r="A336">
        <f>IF(B336&lt;&gt;"", "AWARD-"&amp;TEXT(ROW()-1,"0000"), "")</f>
        <v/>
      </c>
      <c r="B336" s="2" t="n"/>
      <c r="C336" s="2" t="n"/>
      <c r="D336" s="2" t="n"/>
      <c r="E336" s="3" t="n"/>
      <c r="F336" s="4" t="n"/>
      <c r="G336" s="3" t="n"/>
      <c r="H336" s="3" t="n"/>
      <c r="I336" s="3"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3" t="n"/>
      <c r="M336" s="4" t="n"/>
      <c r="N336" s="3" t="n"/>
      <c r="O336" s="2" t="n"/>
      <c r="P336" s="2" t="n"/>
      <c r="Q336" s="3" t="n"/>
      <c r="R336" s="4" t="n"/>
      <c r="S336" s="3" t="n"/>
      <c r="T336" s="3" t="n"/>
      <c r="U336" s="3" t="n"/>
      <c r="V336" s="6">
        <f>IF(OR(B336="",C336),"",CONCATENATE(B336,".",C336))</f>
        <v/>
      </c>
      <c r="W336">
        <f>UPPER(TRIM(H336))</f>
        <v/>
      </c>
      <c r="X336">
        <f>UPPER(TRIM(I336))</f>
        <v/>
      </c>
      <c r="Y336">
        <f>IF(V336&lt;&gt;"",IFERROR(INDEX(federal_program_name_lookup,MATCH(V336,aln_lookup,0)),""),"")</f>
        <v/>
      </c>
    </row>
    <row r="337">
      <c r="A337">
        <f>IF(B337&lt;&gt;"", "AWARD-"&amp;TEXT(ROW()-1,"0000"), "")</f>
        <v/>
      </c>
      <c r="B337" s="2" t="n"/>
      <c r="C337" s="2" t="n"/>
      <c r="D337" s="2" t="n"/>
      <c r="E337" s="3" t="n"/>
      <c r="F337" s="4" t="n"/>
      <c r="G337" s="3" t="n"/>
      <c r="H337" s="3" t="n"/>
      <c r="I337" s="3"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3" t="n"/>
      <c r="M337" s="4" t="n"/>
      <c r="N337" s="3" t="n"/>
      <c r="O337" s="2" t="n"/>
      <c r="P337" s="2" t="n"/>
      <c r="Q337" s="3" t="n"/>
      <c r="R337" s="4" t="n"/>
      <c r="S337" s="3" t="n"/>
      <c r="T337" s="3" t="n"/>
      <c r="U337" s="3" t="n"/>
      <c r="V337" s="6">
        <f>IF(OR(B337="",C337),"",CONCATENATE(B337,".",C337))</f>
        <v/>
      </c>
      <c r="W337">
        <f>UPPER(TRIM(H337))</f>
        <v/>
      </c>
      <c r="X337">
        <f>UPPER(TRIM(I337))</f>
        <v/>
      </c>
      <c r="Y337">
        <f>IF(V337&lt;&gt;"",IFERROR(INDEX(federal_program_name_lookup,MATCH(V337,aln_lookup,0)),""),"")</f>
        <v/>
      </c>
    </row>
    <row r="338">
      <c r="A338">
        <f>IF(B338&lt;&gt;"", "AWARD-"&amp;TEXT(ROW()-1,"0000"), "")</f>
        <v/>
      </c>
      <c r="B338" s="2" t="n"/>
      <c r="C338" s="2" t="n"/>
      <c r="D338" s="2" t="n"/>
      <c r="E338" s="3" t="n"/>
      <c r="F338" s="4" t="n"/>
      <c r="G338" s="3" t="n"/>
      <c r="H338" s="3" t="n"/>
      <c r="I338" s="3"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3" t="n"/>
      <c r="M338" s="4" t="n"/>
      <c r="N338" s="3" t="n"/>
      <c r="O338" s="2" t="n"/>
      <c r="P338" s="2" t="n"/>
      <c r="Q338" s="3" t="n"/>
      <c r="R338" s="4" t="n"/>
      <c r="S338" s="3" t="n"/>
      <c r="T338" s="3" t="n"/>
      <c r="U338" s="3" t="n"/>
      <c r="V338" s="6">
        <f>IF(OR(B338="",C338),"",CONCATENATE(B338,".",C338))</f>
        <v/>
      </c>
      <c r="W338">
        <f>UPPER(TRIM(H338))</f>
        <v/>
      </c>
      <c r="X338">
        <f>UPPER(TRIM(I338))</f>
        <v/>
      </c>
      <c r="Y338">
        <f>IF(V338&lt;&gt;"",IFERROR(INDEX(federal_program_name_lookup,MATCH(V338,aln_lookup,0)),""),"")</f>
        <v/>
      </c>
    </row>
    <row r="339">
      <c r="A339">
        <f>IF(B339&lt;&gt;"", "AWARD-"&amp;TEXT(ROW()-1,"0000"), "")</f>
        <v/>
      </c>
      <c r="B339" s="2" t="n"/>
      <c r="C339" s="2" t="n"/>
      <c r="D339" s="2" t="n"/>
      <c r="E339" s="3" t="n"/>
      <c r="F339" s="4" t="n"/>
      <c r="G339" s="3" t="n"/>
      <c r="H339" s="3" t="n"/>
      <c r="I339" s="3"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3" t="n"/>
      <c r="M339" s="4" t="n"/>
      <c r="N339" s="3" t="n"/>
      <c r="O339" s="2" t="n"/>
      <c r="P339" s="2" t="n"/>
      <c r="Q339" s="3" t="n"/>
      <c r="R339" s="4" t="n"/>
      <c r="S339" s="3" t="n"/>
      <c r="T339" s="3" t="n"/>
      <c r="U339" s="3" t="n"/>
      <c r="V339" s="6">
        <f>IF(OR(B339="",C339),"",CONCATENATE(B339,".",C339))</f>
        <v/>
      </c>
      <c r="W339">
        <f>UPPER(TRIM(H339))</f>
        <v/>
      </c>
      <c r="X339">
        <f>UPPER(TRIM(I339))</f>
        <v/>
      </c>
      <c r="Y339">
        <f>IF(V339&lt;&gt;"",IFERROR(INDEX(federal_program_name_lookup,MATCH(V339,aln_lookup,0)),""),"")</f>
        <v/>
      </c>
    </row>
    <row r="340">
      <c r="A340">
        <f>IF(B340&lt;&gt;"", "AWARD-"&amp;TEXT(ROW()-1,"0000"), "")</f>
        <v/>
      </c>
      <c r="B340" s="2" t="n"/>
      <c r="C340" s="2" t="n"/>
      <c r="D340" s="2" t="n"/>
      <c r="E340" s="3" t="n"/>
      <c r="F340" s="4" t="n"/>
      <c r="G340" s="3" t="n"/>
      <c r="H340" s="3" t="n"/>
      <c r="I340" s="3"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3" t="n"/>
      <c r="M340" s="4" t="n"/>
      <c r="N340" s="3" t="n"/>
      <c r="O340" s="2" t="n"/>
      <c r="P340" s="2" t="n"/>
      <c r="Q340" s="3" t="n"/>
      <c r="R340" s="4" t="n"/>
      <c r="S340" s="3" t="n"/>
      <c r="T340" s="3" t="n"/>
      <c r="U340" s="3" t="n"/>
      <c r="V340" s="6">
        <f>IF(OR(B340="",C340),"",CONCATENATE(B340,".",C340))</f>
        <v/>
      </c>
      <c r="W340">
        <f>UPPER(TRIM(H340))</f>
        <v/>
      </c>
      <c r="X340">
        <f>UPPER(TRIM(I340))</f>
        <v/>
      </c>
      <c r="Y340">
        <f>IF(V340&lt;&gt;"",IFERROR(INDEX(federal_program_name_lookup,MATCH(V340,aln_lookup,0)),""),"")</f>
        <v/>
      </c>
    </row>
    <row r="341">
      <c r="A341">
        <f>IF(B341&lt;&gt;"", "AWARD-"&amp;TEXT(ROW()-1,"0000"), "")</f>
        <v/>
      </c>
      <c r="B341" s="2" t="n"/>
      <c r="C341" s="2" t="n"/>
      <c r="D341" s="2" t="n"/>
      <c r="E341" s="3" t="n"/>
      <c r="F341" s="4" t="n"/>
      <c r="G341" s="3" t="n"/>
      <c r="H341" s="3" t="n"/>
      <c r="I341" s="3"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3" t="n"/>
      <c r="M341" s="4" t="n"/>
      <c r="N341" s="3" t="n"/>
      <c r="O341" s="2" t="n"/>
      <c r="P341" s="2" t="n"/>
      <c r="Q341" s="3" t="n"/>
      <c r="R341" s="4" t="n"/>
      <c r="S341" s="3" t="n"/>
      <c r="T341" s="3" t="n"/>
      <c r="U341" s="3" t="n"/>
      <c r="V341" s="6">
        <f>IF(OR(B341="",C341),"",CONCATENATE(B341,".",C341))</f>
        <v/>
      </c>
      <c r="W341">
        <f>UPPER(TRIM(H341))</f>
        <v/>
      </c>
      <c r="X341">
        <f>UPPER(TRIM(I341))</f>
        <v/>
      </c>
      <c r="Y341">
        <f>IF(V341&lt;&gt;"",IFERROR(INDEX(federal_program_name_lookup,MATCH(V341,aln_lookup,0)),""),"")</f>
        <v/>
      </c>
    </row>
    <row r="342">
      <c r="A342">
        <f>IF(B342&lt;&gt;"", "AWARD-"&amp;TEXT(ROW()-1,"0000"), "")</f>
        <v/>
      </c>
      <c r="B342" s="2" t="n"/>
      <c r="C342" s="2" t="n"/>
      <c r="D342" s="2" t="n"/>
      <c r="E342" s="3" t="n"/>
      <c r="F342" s="4" t="n"/>
      <c r="G342" s="3" t="n"/>
      <c r="H342" s="3" t="n"/>
      <c r="I342" s="3"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3" t="n"/>
      <c r="M342" s="4" t="n"/>
      <c r="N342" s="3" t="n"/>
      <c r="O342" s="2" t="n"/>
      <c r="P342" s="2" t="n"/>
      <c r="Q342" s="3" t="n"/>
      <c r="R342" s="4" t="n"/>
      <c r="S342" s="3" t="n"/>
      <c r="T342" s="3" t="n"/>
      <c r="U342" s="3" t="n"/>
      <c r="V342" s="6">
        <f>IF(OR(B342="",C342),"",CONCATENATE(B342,".",C342))</f>
        <v/>
      </c>
      <c r="W342">
        <f>UPPER(TRIM(H342))</f>
        <v/>
      </c>
      <c r="X342">
        <f>UPPER(TRIM(I342))</f>
        <v/>
      </c>
      <c r="Y342">
        <f>IF(V342&lt;&gt;"",IFERROR(INDEX(federal_program_name_lookup,MATCH(V342,aln_lookup,0)),""),"")</f>
        <v/>
      </c>
    </row>
    <row r="343">
      <c r="A343">
        <f>IF(B343&lt;&gt;"", "AWARD-"&amp;TEXT(ROW()-1,"0000"), "")</f>
        <v/>
      </c>
      <c r="B343" s="2" t="n"/>
      <c r="C343" s="2" t="n"/>
      <c r="D343" s="2" t="n"/>
      <c r="E343" s="3" t="n"/>
      <c r="F343" s="4" t="n"/>
      <c r="G343" s="3" t="n"/>
      <c r="H343" s="3" t="n"/>
      <c r="I343" s="3"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3" t="n"/>
      <c r="M343" s="4" t="n"/>
      <c r="N343" s="3" t="n"/>
      <c r="O343" s="2" t="n"/>
      <c r="P343" s="2" t="n"/>
      <c r="Q343" s="3" t="n"/>
      <c r="R343" s="4" t="n"/>
      <c r="S343" s="3" t="n"/>
      <c r="T343" s="3" t="n"/>
      <c r="U343" s="3" t="n"/>
      <c r="V343" s="6">
        <f>IF(OR(B343="",C343),"",CONCATENATE(B343,".",C343))</f>
        <v/>
      </c>
      <c r="W343">
        <f>UPPER(TRIM(H343))</f>
        <v/>
      </c>
      <c r="X343">
        <f>UPPER(TRIM(I343))</f>
        <v/>
      </c>
      <c r="Y343">
        <f>IF(V343&lt;&gt;"",IFERROR(INDEX(federal_program_name_lookup,MATCH(V343,aln_lookup,0)),""),"")</f>
        <v/>
      </c>
    </row>
    <row r="344">
      <c r="A344">
        <f>IF(B344&lt;&gt;"", "AWARD-"&amp;TEXT(ROW()-1,"0000"), "")</f>
        <v/>
      </c>
      <c r="B344" s="2" t="n"/>
      <c r="C344" s="2" t="n"/>
      <c r="D344" s="2" t="n"/>
      <c r="E344" s="3" t="n"/>
      <c r="F344" s="4" t="n"/>
      <c r="G344" s="3" t="n"/>
      <c r="H344" s="3" t="n"/>
      <c r="I344" s="3"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3" t="n"/>
      <c r="M344" s="4" t="n"/>
      <c r="N344" s="3" t="n"/>
      <c r="O344" s="2" t="n"/>
      <c r="P344" s="2" t="n"/>
      <c r="Q344" s="3" t="n"/>
      <c r="R344" s="4" t="n"/>
      <c r="S344" s="3" t="n"/>
      <c r="T344" s="3" t="n"/>
      <c r="U344" s="3" t="n"/>
      <c r="V344" s="6">
        <f>IF(OR(B344="",C344),"",CONCATENATE(B344,".",C344))</f>
        <v/>
      </c>
      <c r="W344">
        <f>UPPER(TRIM(H344))</f>
        <v/>
      </c>
      <c r="X344">
        <f>UPPER(TRIM(I344))</f>
        <v/>
      </c>
      <c r="Y344">
        <f>IF(V344&lt;&gt;"",IFERROR(INDEX(federal_program_name_lookup,MATCH(V344,aln_lookup,0)),""),"")</f>
        <v/>
      </c>
    </row>
    <row r="345">
      <c r="A345">
        <f>IF(B345&lt;&gt;"", "AWARD-"&amp;TEXT(ROW()-1,"0000"), "")</f>
        <v/>
      </c>
      <c r="B345" s="2" t="n"/>
      <c r="C345" s="2" t="n"/>
      <c r="D345" s="2" t="n"/>
      <c r="E345" s="3" t="n"/>
      <c r="F345" s="4" t="n"/>
      <c r="G345" s="3" t="n"/>
      <c r="H345" s="3" t="n"/>
      <c r="I345" s="3"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3" t="n"/>
      <c r="M345" s="4" t="n"/>
      <c r="N345" s="3" t="n"/>
      <c r="O345" s="2" t="n"/>
      <c r="P345" s="2" t="n"/>
      <c r="Q345" s="3" t="n"/>
      <c r="R345" s="4" t="n"/>
      <c r="S345" s="3" t="n"/>
      <c r="T345" s="3" t="n"/>
      <c r="U345" s="3" t="n"/>
      <c r="V345" s="6">
        <f>IF(OR(B345="",C345),"",CONCATENATE(B345,".",C345))</f>
        <v/>
      </c>
      <c r="W345">
        <f>UPPER(TRIM(H345))</f>
        <v/>
      </c>
      <c r="X345">
        <f>UPPER(TRIM(I345))</f>
        <v/>
      </c>
      <c r="Y345">
        <f>IF(V345&lt;&gt;"",IFERROR(INDEX(federal_program_name_lookup,MATCH(V345,aln_lookup,0)),""),"")</f>
        <v/>
      </c>
    </row>
    <row r="346">
      <c r="A346">
        <f>IF(B346&lt;&gt;"", "AWARD-"&amp;TEXT(ROW()-1,"0000"), "")</f>
        <v/>
      </c>
      <c r="B346" s="2" t="n"/>
      <c r="C346" s="2" t="n"/>
      <c r="D346" s="2" t="n"/>
      <c r="E346" s="3" t="n"/>
      <c r="F346" s="4" t="n"/>
      <c r="G346" s="3" t="n"/>
      <c r="H346" s="3" t="n"/>
      <c r="I346" s="3"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3" t="n"/>
      <c r="M346" s="4" t="n"/>
      <c r="N346" s="3" t="n"/>
      <c r="O346" s="2" t="n"/>
      <c r="P346" s="2" t="n"/>
      <c r="Q346" s="3" t="n"/>
      <c r="R346" s="4" t="n"/>
      <c r="S346" s="3" t="n"/>
      <c r="T346" s="3" t="n"/>
      <c r="U346" s="3" t="n"/>
      <c r="V346" s="6">
        <f>IF(OR(B346="",C346),"",CONCATENATE(B346,".",C346))</f>
        <v/>
      </c>
      <c r="W346">
        <f>UPPER(TRIM(H346))</f>
        <v/>
      </c>
      <c r="X346">
        <f>UPPER(TRIM(I346))</f>
        <v/>
      </c>
      <c r="Y346">
        <f>IF(V346&lt;&gt;"",IFERROR(INDEX(federal_program_name_lookup,MATCH(V346,aln_lookup,0)),""),"")</f>
        <v/>
      </c>
    </row>
    <row r="347">
      <c r="A347">
        <f>IF(B347&lt;&gt;"", "AWARD-"&amp;TEXT(ROW()-1,"0000"), "")</f>
        <v/>
      </c>
      <c r="B347" s="2" t="n"/>
      <c r="C347" s="2" t="n"/>
      <c r="D347" s="2" t="n"/>
      <c r="E347" s="3" t="n"/>
      <c r="F347" s="4" t="n"/>
      <c r="G347" s="3" t="n"/>
      <c r="H347" s="3" t="n"/>
      <c r="I347" s="3"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3" t="n"/>
      <c r="M347" s="4" t="n"/>
      <c r="N347" s="3" t="n"/>
      <c r="O347" s="2" t="n"/>
      <c r="P347" s="2" t="n"/>
      <c r="Q347" s="3" t="n"/>
      <c r="R347" s="4" t="n"/>
      <c r="S347" s="3" t="n"/>
      <c r="T347" s="3" t="n"/>
      <c r="U347" s="3" t="n"/>
      <c r="V347" s="6">
        <f>IF(OR(B347="",C347),"",CONCATENATE(B347,".",C347))</f>
        <v/>
      </c>
      <c r="W347">
        <f>UPPER(TRIM(H347))</f>
        <v/>
      </c>
      <c r="X347">
        <f>UPPER(TRIM(I347))</f>
        <v/>
      </c>
      <c r="Y347">
        <f>IF(V347&lt;&gt;"",IFERROR(INDEX(federal_program_name_lookup,MATCH(V347,aln_lookup,0)),""),"")</f>
        <v/>
      </c>
    </row>
    <row r="348">
      <c r="A348">
        <f>IF(B348&lt;&gt;"", "AWARD-"&amp;TEXT(ROW()-1,"0000"), "")</f>
        <v/>
      </c>
      <c r="B348" s="2" t="n"/>
      <c r="C348" s="2" t="n"/>
      <c r="D348" s="2" t="n"/>
      <c r="E348" s="3" t="n"/>
      <c r="F348" s="4" t="n"/>
      <c r="G348" s="3" t="n"/>
      <c r="H348" s="3" t="n"/>
      <c r="I348" s="3"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3" t="n"/>
      <c r="M348" s="4" t="n"/>
      <c r="N348" s="3" t="n"/>
      <c r="O348" s="2" t="n"/>
      <c r="P348" s="2" t="n"/>
      <c r="Q348" s="3" t="n"/>
      <c r="R348" s="4" t="n"/>
      <c r="S348" s="3" t="n"/>
      <c r="T348" s="3" t="n"/>
      <c r="U348" s="3" t="n"/>
      <c r="V348" s="6">
        <f>IF(OR(B348="",C348),"",CONCATENATE(B348,".",C348))</f>
        <v/>
      </c>
      <c r="W348">
        <f>UPPER(TRIM(H348))</f>
        <v/>
      </c>
      <c r="X348">
        <f>UPPER(TRIM(I348))</f>
        <v/>
      </c>
      <c r="Y348">
        <f>IF(V348&lt;&gt;"",IFERROR(INDEX(federal_program_name_lookup,MATCH(V348,aln_lookup,0)),""),"")</f>
        <v/>
      </c>
    </row>
    <row r="349">
      <c r="A349">
        <f>IF(B349&lt;&gt;"", "AWARD-"&amp;TEXT(ROW()-1,"0000"), "")</f>
        <v/>
      </c>
      <c r="B349" s="2" t="n"/>
      <c r="C349" s="2" t="n"/>
      <c r="D349" s="2" t="n"/>
      <c r="E349" s="3" t="n"/>
      <c r="F349" s="4" t="n"/>
      <c r="G349" s="3" t="n"/>
      <c r="H349" s="3" t="n"/>
      <c r="I349" s="3"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3" t="n"/>
      <c r="M349" s="4" t="n"/>
      <c r="N349" s="3" t="n"/>
      <c r="O349" s="2" t="n"/>
      <c r="P349" s="2" t="n"/>
      <c r="Q349" s="3" t="n"/>
      <c r="R349" s="4" t="n"/>
      <c r="S349" s="3" t="n"/>
      <c r="T349" s="3" t="n"/>
      <c r="U349" s="3" t="n"/>
      <c r="V349" s="6">
        <f>IF(OR(B349="",C349),"",CONCATENATE(B349,".",C349))</f>
        <v/>
      </c>
      <c r="W349">
        <f>UPPER(TRIM(H349))</f>
        <v/>
      </c>
      <c r="X349">
        <f>UPPER(TRIM(I349))</f>
        <v/>
      </c>
      <c r="Y349">
        <f>IF(V349&lt;&gt;"",IFERROR(INDEX(federal_program_name_lookup,MATCH(V349,aln_lookup,0)),""),"")</f>
        <v/>
      </c>
    </row>
    <row r="350">
      <c r="A350">
        <f>IF(B350&lt;&gt;"", "AWARD-"&amp;TEXT(ROW()-1,"0000"), "")</f>
        <v/>
      </c>
      <c r="B350" s="2" t="n"/>
      <c r="C350" s="2" t="n"/>
      <c r="D350" s="2" t="n"/>
      <c r="E350" s="3" t="n"/>
      <c r="F350" s="4" t="n"/>
      <c r="G350" s="3" t="n"/>
      <c r="H350" s="3" t="n"/>
      <c r="I350" s="3"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3" t="n"/>
      <c r="M350" s="4" t="n"/>
      <c r="N350" s="3" t="n"/>
      <c r="O350" s="2" t="n"/>
      <c r="P350" s="2" t="n"/>
      <c r="Q350" s="3" t="n"/>
      <c r="R350" s="4" t="n"/>
      <c r="S350" s="3" t="n"/>
      <c r="T350" s="3" t="n"/>
      <c r="U350" s="3" t="n"/>
      <c r="V350" s="6">
        <f>IF(OR(B350="",C350),"",CONCATENATE(B350,".",C350))</f>
        <v/>
      </c>
      <c r="W350">
        <f>UPPER(TRIM(H350))</f>
        <v/>
      </c>
      <c r="X350">
        <f>UPPER(TRIM(I350))</f>
        <v/>
      </c>
      <c r="Y350">
        <f>IF(V350&lt;&gt;"",IFERROR(INDEX(federal_program_name_lookup,MATCH(V350,aln_lookup,0)),""),"")</f>
        <v/>
      </c>
    </row>
    <row r="351">
      <c r="A351">
        <f>IF(B351&lt;&gt;"", "AWARD-"&amp;TEXT(ROW()-1,"0000"), "")</f>
        <v/>
      </c>
      <c r="B351" s="2" t="n"/>
      <c r="C351" s="2" t="n"/>
      <c r="D351" s="2" t="n"/>
      <c r="E351" s="3" t="n"/>
      <c r="F351" s="4" t="n"/>
      <c r="G351" s="3" t="n"/>
      <c r="H351" s="3" t="n"/>
      <c r="I351" s="3"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3" t="n"/>
      <c r="M351" s="4" t="n"/>
      <c r="N351" s="3" t="n"/>
      <c r="O351" s="2" t="n"/>
      <c r="P351" s="2" t="n"/>
      <c r="Q351" s="3" t="n"/>
      <c r="R351" s="4" t="n"/>
      <c r="S351" s="3" t="n"/>
      <c r="T351" s="3" t="n"/>
      <c r="U351" s="3" t="n"/>
      <c r="V351" s="6">
        <f>IF(OR(B351="",C351),"",CONCATENATE(B351,".",C351))</f>
        <v/>
      </c>
      <c r="W351">
        <f>UPPER(TRIM(H351))</f>
        <v/>
      </c>
      <c r="X351">
        <f>UPPER(TRIM(I351))</f>
        <v/>
      </c>
      <c r="Y351">
        <f>IF(V351&lt;&gt;"",IFERROR(INDEX(federal_program_name_lookup,MATCH(V351,aln_lookup,0)),""),"")</f>
        <v/>
      </c>
    </row>
    <row r="352">
      <c r="A352">
        <f>IF(B352&lt;&gt;"", "AWARD-"&amp;TEXT(ROW()-1,"0000"), "")</f>
        <v/>
      </c>
      <c r="B352" s="2" t="n"/>
      <c r="C352" s="2" t="n"/>
      <c r="D352" s="2" t="n"/>
      <c r="E352" s="3" t="n"/>
      <c r="F352" s="4" t="n"/>
      <c r="G352" s="3" t="n"/>
      <c r="H352" s="3" t="n"/>
      <c r="I352" s="3"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3" t="n"/>
      <c r="M352" s="4" t="n"/>
      <c r="N352" s="3" t="n"/>
      <c r="O352" s="2" t="n"/>
      <c r="P352" s="2" t="n"/>
      <c r="Q352" s="3" t="n"/>
      <c r="R352" s="4" t="n"/>
      <c r="S352" s="3" t="n"/>
      <c r="T352" s="3" t="n"/>
      <c r="U352" s="3" t="n"/>
      <c r="V352" s="6">
        <f>IF(OR(B352="",C352),"",CONCATENATE(B352,".",C352))</f>
        <v/>
      </c>
      <c r="W352">
        <f>UPPER(TRIM(H352))</f>
        <v/>
      </c>
      <c r="X352">
        <f>UPPER(TRIM(I352))</f>
        <v/>
      </c>
      <c r="Y352">
        <f>IF(V352&lt;&gt;"",IFERROR(INDEX(federal_program_name_lookup,MATCH(V352,aln_lookup,0)),""),"")</f>
        <v/>
      </c>
    </row>
    <row r="353">
      <c r="A353">
        <f>IF(B353&lt;&gt;"", "AWARD-"&amp;TEXT(ROW()-1,"0000"), "")</f>
        <v/>
      </c>
      <c r="B353" s="2" t="n"/>
      <c r="C353" s="2" t="n"/>
      <c r="D353" s="2" t="n"/>
      <c r="E353" s="3" t="n"/>
      <c r="F353" s="4" t="n"/>
      <c r="G353" s="3" t="n"/>
      <c r="H353" s="3" t="n"/>
      <c r="I353" s="3"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3" t="n"/>
      <c r="M353" s="4" t="n"/>
      <c r="N353" s="3" t="n"/>
      <c r="O353" s="2" t="n"/>
      <c r="P353" s="2" t="n"/>
      <c r="Q353" s="3" t="n"/>
      <c r="R353" s="4" t="n"/>
      <c r="S353" s="3" t="n"/>
      <c r="T353" s="3" t="n"/>
      <c r="U353" s="3" t="n"/>
      <c r="V353" s="6">
        <f>IF(OR(B353="",C353),"",CONCATENATE(B353,".",C353))</f>
        <v/>
      </c>
      <c r="W353">
        <f>UPPER(TRIM(H353))</f>
        <v/>
      </c>
      <c r="X353">
        <f>UPPER(TRIM(I353))</f>
        <v/>
      </c>
      <c r="Y353">
        <f>IF(V353&lt;&gt;"",IFERROR(INDEX(federal_program_name_lookup,MATCH(V353,aln_lookup,0)),""),"")</f>
        <v/>
      </c>
    </row>
    <row r="354">
      <c r="A354">
        <f>IF(B354&lt;&gt;"", "AWARD-"&amp;TEXT(ROW()-1,"0000"), "")</f>
        <v/>
      </c>
      <c r="B354" s="2" t="n"/>
      <c r="C354" s="2" t="n"/>
      <c r="D354" s="2" t="n"/>
      <c r="E354" s="3" t="n"/>
      <c r="F354" s="4" t="n"/>
      <c r="G354" s="3" t="n"/>
      <c r="H354" s="3" t="n"/>
      <c r="I354" s="3"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3" t="n"/>
      <c r="M354" s="4" t="n"/>
      <c r="N354" s="3" t="n"/>
      <c r="O354" s="2" t="n"/>
      <c r="P354" s="2" t="n"/>
      <c r="Q354" s="3" t="n"/>
      <c r="R354" s="4" t="n"/>
      <c r="S354" s="3" t="n"/>
      <c r="T354" s="3" t="n"/>
      <c r="U354" s="3" t="n"/>
      <c r="V354" s="6">
        <f>IF(OR(B354="",C354),"",CONCATENATE(B354,".",C354))</f>
        <v/>
      </c>
      <c r="W354">
        <f>UPPER(TRIM(H354))</f>
        <v/>
      </c>
      <c r="X354">
        <f>UPPER(TRIM(I354))</f>
        <v/>
      </c>
      <c r="Y354">
        <f>IF(V354&lt;&gt;"",IFERROR(INDEX(federal_program_name_lookup,MATCH(V354,aln_lookup,0)),""),"")</f>
        <v/>
      </c>
    </row>
    <row r="355">
      <c r="A355">
        <f>IF(B355&lt;&gt;"", "AWARD-"&amp;TEXT(ROW()-1,"0000"), "")</f>
        <v/>
      </c>
      <c r="B355" s="2" t="n"/>
      <c r="C355" s="2" t="n"/>
      <c r="D355" s="2" t="n"/>
      <c r="E355" s="3" t="n"/>
      <c r="F355" s="4" t="n"/>
      <c r="G355" s="3" t="n"/>
      <c r="H355" s="3" t="n"/>
      <c r="I355" s="3"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3" t="n"/>
      <c r="M355" s="4" t="n"/>
      <c r="N355" s="3" t="n"/>
      <c r="O355" s="2" t="n"/>
      <c r="P355" s="2" t="n"/>
      <c r="Q355" s="3" t="n"/>
      <c r="R355" s="4" t="n"/>
      <c r="S355" s="3" t="n"/>
      <c r="T355" s="3" t="n"/>
      <c r="U355" s="3" t="n"/>
      <c r="V355" s="6">
        <f>IF(OR(B355="",C355),"",CONCATENATE(B355,".",C355))</f>
        <v/>
      </c>
      <c r="W355">
        <f>UPPER(TRIM(H355))</f>
        <v/>
      </c>
      <c r="X355">
        <f>UPPER(TRIM(I355))</f>
        <v/>
      </c>
      <c r="Y355">
        <f>IF(V355&lt;&gt;"",IFERROR(INDEX(federal_program_name_lookup,MATCH(V355,aln_lookup,0)),""),"")</f>
        <v/>
      </c>
    </row>
    <row r="356">
      <c r="A356">
        <f>IF(B356&lt;&gt;"", "AWARD-"&amp;TEXT(ROW()-1,"0000"), "")</f>
        <v/>
      </c>
      <c r="B356" s="2" t="n"/>
      <c r="C356" s="2" t="n"/>
      <c r="D356" s="2" t="n"/>
      <c r="E356" s="3" t="n"/>
      <c r="F356" s="4" t="n"/>
      <c r="G356" s="3" t="n"/>
      <c r="H356" s="3" t="n"/>
      <c r="I356" s="3"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3" t="n"/>
      <c r="M356" s="4" t="n"/>
      <c r="N356" s="3" t="n"/>
      <c r="O356" s="2" t="n"/>
      <c r="P356" s="2" t="n"/>
      <c r="Q356" s="3" t="n"/>
      <c r="R356" s="4" t="n"/>
      <c r="S356" s="3" t="n"/>
      <c r="T356" s="3" t="n"/>
      <c r="U356" s="3" t="n"/>
      <c r="V356" s="6">
        <f>IF(OR(B356="",C356),"",CONCATENATE(B356,".",C356))</f>
        <v/>
      </c>
      <c r="W356">
        <f>UPPER(TRIM(H356))</f>
        <v/>
      </c>
      <c r="X356">
        <f>UPPER(TRIM(I356))</f>
        <v/>
      </c>
      <c r="Y356">
        <f>IF(V356&lt;&gt;"",IFERROR(INDEX(federal_program_name_lookup,MATCH(V356,aln_lookup,0)),""),"")</f>
        <v/>
      </c>
    </row>
    <row r="357">
      <c r="A357">
        <f>IF(B357&lt;&gt;"", "AWARD-"&amp;TEXT(ROW()-1,"0000"), "")</f>
        <v/>
      </c>
      <c r="B357" s="2" t="n"/>
      <c r="C357" s="2" t="n"/>
      <c r="D357" s="2" t="n"/>
      <c r="E357" s="3" t="n"/>
      <c r="F357" s="4" t="n"/>
      <c r="G357" s="3" t="n"/>
      <c r="H357" s="3" t="n"/>
      <c r="I357" s="3"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3" t="n"/>
      <c r="M357" s="4" t="n"/>
      <c r="N357" s="3" t="n"/>
      <c r="O357" s="2" t="n"/>
      <c r="P357" s="2" t="n"/>
      <c r="Q357" s="3" t="n"/>
      <c r="R357" s="4" t="n"/>
      <c r="S357" s="3" t="n"/>
      <c r="T357" s="3" t="n"/>
      <c r="U357" s="3" t="n"/>
      <c r="V357" s="6">
        <f>IF(OR(B357="",C357),"",CONCATENATE(B357,".",C357))</f>
        <v/>
      </c>
      <c r="W357">
        <f>UPPER(TRIM(H357))</f>
        <v/>
      </c>
      <c r="X357">
        <f>UPPER(TRIM(I357))</f>
        <v/>
      </c>
      <c r="Y357">
        <f>IF(V357&lt;&gt;"",IFERROR(INDEX(federal_program_name_lookup,MATCH(V357,aln_lookup,0)),""),"")</f>
        <v/>
      </c>
    </row>
    <row r="358">
      <c r="A358">
        <f>IF(B358&lt;&gt;"", "AWARD-"&amp;TEXT(ROW()-1,"0000"), "")</f>
        <v/>
      </c>
      <c r="B358" s="2" t="n"/>
      <c r="C358" s="2" t="n"/>
      <c r="D358" s="2" t="n"/>
      <c r="E358" s="3" t="n"/>
      <c r="F358" s="4" t="n"/>
      <c r="G358" s="3" t="n"/>
      <c r="H358" s="3" t="n"/>
      <c r="I358" s="3"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3" t="n"/>
      <c r="M358" s="4" t="n"/>
      <c r="N358" s="3" t="n"/>
      <c r="O358" s="2" t="n"/>
      <c r="P358" s="2" t="n"/>
      <c r="Q358" s="3" t="n"/>
      <c r="R358" s="4" t="n"/>
      <c r="S358" s="3" t="n"/>
      <c r="T358" s="3" t="n"/>
      <c r="U358" s="3" t="n"/>
      <c r="V358" s="6">
        <f>IF(OR(B358="",C358),"",CONCATENATE(B358,".",C358))</f>
        <v/>
      </c>
      <c r="W358">
        <f>UPPER(TRIM(H358))</f>
        <v/>
      </c>
      <c r="X358">
        <f>UPPER(TRIM(I358))</f>
        <v/>
      </c>
      <c r="Y358">
        <f>IF(V358&lt;&gt;"",IFERROR(INDEX(federal_program_name_lookup,MATCH(V358,aln_lookup,0)),""),"")</f>
        <v/>
      </c>
    </row>
    <row r="359">
      <c r="A359">
        <f>IF(B359&lt;&gt;"", "AWARD-"&amp;TEXT(ROW()-1,"0000"), "")</f>
        <v/>
      </c>
      <c r="B359" s="2" t="n"/>
      <c r="C359" s="2" t="n"/>
      <c r="D359" s="2" t="n"/>
      <c r="E359" s="3" t="n"/>
      <c r="F359" s="4" t="n"/>
      <c r="G359" s="3" t="n"/>
      <c r="H359" s="3" t="n"/>
      <c r="I359" s="3"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3" t="n"/>
      <c r="M359" s="4" t="n"/>
      <c r="N359" s="3" t="n"/>
      <c r="O359" s="2" t="n"/>
      <c r="P359" s="2" t="n"/>
      <c r="Q359" s="3" t="n"/>
      <c r="R359" s="4" t="n"/>
      <c r="S359" s="3" t="n"/>
      <c r="T359" s="3" t="n"/>
      <c r="U359" s="3" t="n"/>
      <c r="V359" s="6">
        <f>IF(OR(B359="",C359),"",CONCATENATE(B359,".",C359))</f>
        <v/>
      </c>
      <c r="W359">
        <f>UPPER(TRIM(H359))</f>
        <v/>
      </c>
      <c r="X359">
        <f>UPPER(TRIM(I359))</f>
        <v/>
      </c>
      <c r="Y359">
        <f>IF(V359&lt;&gt;"",IFERROR(INDEX(federal_program_name_lookup,MATCH(V359,aln_lookup,0)),""),"")</f>
        <v/>
      </c>
    </row>
    <row r="360">
      <c r="A360">
        <f>IF(B360&lt;&gt;"", "AWARD-"&amp;TEXT(ROW()-1,"0000"), "")</f>
        <v/>
      </c>
      <c r="B360" s="2" t="n"/>
      <c r="C360" s="2" t="n"/>
      <c r="D360" s="2" t="n"/>
      <c r="E360" s="3" t="n"/>
      <c r="F360" s="4" t="n"/>
      <c r="G360" s="3" t="n"/>
      <c r="H360" s="3" t="n"/>
      <c r="I360" s="3"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3" t="n"/>
      <c r="M360" s="4" t="n"/>
      <c r="N360" s="3" t="n"/>
      <c r="O360" s="2" t="n"/>
      <c r="P360" s="2" t="n"/>
      <c r="Q360" s="3" t="n"/>
      <c r="R360" s="4" t="n"/>
      <c r="S360" s="3" t="n"/>
      <c r="T360" s="3" t="n"/>
      <c r="U360" s="3" t="n"/>
      <c r="V360" s="6">
        <f>IF(OR(B360="",C360),"",CONCATENATE(B360,".",C360))</f>
        <v/>
      </c>
      <c r="W360">
        <f>UPPER(TRIM(H360))</f>
        <v/>
      </c>
      <c r="X360">
        <f>UPPER(TRIM(I360))</f>
        <v/>
      </c>
      <c r="Y360">
        <f>IF(V360&lt;&gt;"",IFERROR(INDEX(federal_program_name_lookup,MATCH(V360,aln_lookup,0)),""),"")</f>
        <v/>
      </c>
    </row>
    <row r="361">
      <c r="A361">
        <f>IF(B361&lt;&gt;"", "AWARD-"&amp;TEXT(ROW()-1,"0000"), "")</f>
        <v/>
      </c>
      <c r="B361" s="2" t="n"/>
      <c r="C361" s="2" t="n"/>
      <c r="D361" s="2" t="n"/>
      <c r="E361" s="3" t="n"/>
      <c r="F361" s="4" t="n"/>
      <c r="G361" s="3" t="n"/>
      <c r="H361" s="3" t="n"/>
      <c r="I361" s="3"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3" t="n"/>
      <c r="M361" s="4" t="n"/>
      <c r="N361" s="3" t="n"/>
      <c r="O361" s="2" t="n"/>
      <c r="P361" s="2" t="n"/>
      <c r="Q361" s="3" t="n"/>
      <c r="R361" s="4" t="n"/>
      <c r="S361" s="3" t="n"/>
      <c r="T361" s="3" t="n"/>
      <c r="U361" s="3" t="n"/>
      <c r="V361" s="6">
        <f>IF(OR(B361="",C361),"",CONCATENATE(B361,".",C361))</f>
        <v/>
      </c>
      <c r="W361">
        <f>UPPER(TRIM(H361))</f>
        <v/>
      </c>
      <c r="X361">
        <f>UPPER(TRIM(I361))</f>
        <v/>
      </c>
      <c r="Y361">
        <f>IF(V361&lt;&gt;"",IFERROR(INDEX(federal_program_name_lookup,MATCH(V361,aln_lookup,0)),""),"")</f>
        <v/>
      </c>
    </row>
    <row r="362">
      <c r="A362">
        <f>IF(B362&lt;&gt;"", "AWARD-"&amp;TEXT(ROW()-1,"0000"), "")</f>
        <v/>
      </c>
      <c r="B362" s="2" t="n"/>
      <c r="C362" s="2" t="n"/>
      <c r="D362" s="2" t="n"/>
      <c r="E362" s="3" t="n"/>
      <c r="F362" s="4" t="n"/>
      <c r="G362" s="3" t="n"/>
      <c r="H362" s="3" t="n"/>
      <c r="I362" s="3"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3" t="n"/>
      <c r="M362" s="4" t="n"/>
      <c r="N362" s="3" t="n"/>
      <c r="O362" s="2" t="n"/>
      <c r="P362" s="2" t="n"/>
      <c r="Q362" s="3" t="n"/>
      <c r="R362" s="4" t="n"/>
      <c r="S362" s="3" t="n"/>
      <c r="T362" s="3" t="n"/>
      <c r="U362" s="3" t="n"/>
      <c r="V362" s="6">
        <f>IF(OR(B362="",C362),"",CONCATENATE(B362,".",C362))</f>
        <v/>
      </c>
      <c r="W362">
        <f>UPPER(TRIM(H362))</f>
        <v/>
      </c>
      <c r="X362">
        <f>UPPER(TRIM(I362))</f>
        <v/>
      </c>
      <c r="Y362">
        <f>IF(V362&lt;&gt;"",IFERROR(INDEX(federal_program_name_lookup,MATCH(V362,aln_lookup,0)),""),"")</f>
        <v/>
      </c>
    </row>
    <row r="363">
      <c r="A363">
        <f>IF(B363&lt;&gt;"", "AWARD-"&amp;TEXT(ROW()-1,"0000"), "")</f>
        <v/>
      </c>
      <c r="B363" s="2" t="n"/>
      <c r="C363" s="2" t="n"/>
      <c r="D363" s="2" t="n"/>
      <c r="E363" s="3" t="n"/>
      <c r="F363" s="4" t="n"/>
      <c r="G363" s="3" t="n"/>
      <c r="H363" s="3" t="n"/>
      <c r="I363" s="3"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3" t="n"/>
      <c r="M363" s="4" t="n"/>
      <c r="N363" s="3" t="n"/>
      <c r="O363" s="2" t="n"/>
      <c r="P363" s="2" t="n"/>
      <c r="Q363" s="3" t="n"/>
      <c r="R363" s="4" t="n"/>
      <c r="S363" s="3" t="n"/>
      <c r="T363" s="3" t="n"/>
      <c r="U363" s="3" t="n"/>
      <c r="V363" s="6">
        <f>IF(OR(B363="",C363),"",CONCATENATE(B363,".",C363))</f>
        <v/>
      </c>
      <c r="W363">
        <f>UPPER(TRIM(H363))</f>
        <v/>
      </c>
      <c r="X363">
        <f>UPPER(TRIM(I363))</f>
        <v/>
      </c>
      <c r="Y363">
        <f>IF(V363&lt;&gt;"",IFERROR(INDEX(federal_program_name_lookup,MATCH(V363,aln_lookup,0)),""),"")</f>
        <v/>
      </c>
    </row>
    <row r="364">
      <c r="A364">
        <f>IF(B364&lt;&gt;"", "AWARD-"&amp;TEXT(ROW()-1,"0000"), "")</f>
        <v/>
      </c>
      <c r="B364" s="2" t="n"/>
      <c r="C364" s="2" t="n"/>
      <c r="D364" s="2" t="n"/>
      <c r="E364" s="3" t="n"/>
      <c r="F364" s="4" t="n"/>
      <c r="G364" s="3" t="n"/>
      <c r="H364" s="3" t="n"/>
      <c r="I364" s="3"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3" t="n"/>
      <c r="M364" s="4" t="n"/>
      <c r="N364" s="3" t="n"/>
      <c r="O364" s="2" t="n"/>
      <c r="P364" s="2" t="n"/>
      <c r="Q364" s="3" t="n"/>
      <c r="R364" s="4" t="n"/>
      <c r="S364" s="3" t="n"/>
      <c r="T364" s="3" t="n"/>
      <c r="U364" s="3" t="n"/>
      <c r="V364" s="6">
        <f>IF(OR(B364="",C364),"",CONCATENATE(B364,".",C364))</f>
        <v/>
      </c>
      <c r="W364">
        <f>UPPER(TRIM(H364))</f>
        <v/>
      </c>
      <c r="X364">
        <f>UPPER(TRIM(I364))</f>
        <v/>
      </c>
      <c r="Y364">
        <f>IF(V364&lt;&gt;"",IFERROR(INDEX(federal_program_name_lookup,MATCH(V364,aln_lookup,0)),""),"")</f>
        <v/>
      </c>
    </row>
    <row r="365">
      <c r="A365">
        <f>IF(B365&lt;&gt;"", "AWARD-"&amp;TEXT(ROW()-1,"0000"), "")</f>
        <v/>
      </c>
      <c r="B365" s="2" t="n"/>
      <c r="C365" s="2" t="n"/>
      <c r="D365" s="2" t="n"/>
      <c r="E365" s="3" t="n"/>
      <c r="F365" s="4" t="n"/>
      <c r="G365" s="3" t="n"/>
      <c r="H365" s="3" t="n"/>
      <c r="I365" s="3"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3" t="n"/>
      <c r="M365" s="4" t="n"/>
      <c r="N365" s="3" t="n"/>
      <c r="O365" s="2" t="n"/>
      <c r="P365" s="2" t="n"/>
      <c r="Q365" s="3" t="n"/>
      <c r="R365" s="4" t="n"/>
      <c r="S365" s="3" t="n"/>
      <c r="T365" s="3" t="n"/>
      <c r="U365" s="3" t="n"/>
      <c r="V365" s="6">
        <f>IF(OR(B365="",C365),"",CONCATENATE(B365,".",C365))</f>
        <v/>
      </c>
      <c r="W365">
        <f>UPPER(TRIM(H365))</f>
        <v/>
      </c>
      <c r="X365">
        <f>UPPER(TRIM(I365))</f>
        <v/>
      </c>
      <c r="Y365">
        <f>IF(V365&lt;&gt;"",IFERROR(INDEX(federal_program_name_lookup,MATCH(V365,aln_lookup,0)),""),"")</f>
        <v/>
      </c>
    </row>
    <row r="366">
      <c r="A366">
        <f>IF(B366&lt;&gt;"", "AWARD-"&amp;TEXT(ROW()-1,"0000"), "")</f>
        <v/>
      </c>
      <c r="B366" s="2" t="n"/>
      <c r="C366" s="2" t="n"/>
      <c r="D366" s="2" t="n"/>
      <c r="E366" s="3" t="n"/>
      <c r="F366" s="4" t="n"/>
      <c r="G366" s="3" t="n"/>
      <c r="H366" s="3" t="n"/>
      <c r="I366" s="3"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3" t="n"/>
      <c r="M366" s="4" t="n"/>
      <c r="N366" s="3" t="n"/>
      <c r="O366" s="2" t="n"/>
      <c r="P366" s="2" t="n"/>
      <c r="Q366" s="3" t="n"/>
      <c r="R366" s="4" t="n"/>
      <c r="S366" s="3" t="n"/>
      <c r="T366" s="3" t="n"/>
      <c r="U366" s="3" t="n"/>
      <c r="V366" s="6">
        <f>IF(OR(B366="",C366),"",CONCATENATE(B366,".",C366))</f>
        <v/>
      </c>
      <c r="W366">
        <f>UPPER(TRIM(H366))</f>
        <v/>
      </c>
      <c r="X366">
        <f>UPPER(TRIM(I366))</f>
        <v/>
      </c>
      <c r="Y366">
        <f>IF(V366&lt;&gt;"",IFERROR(INDEX(federal_program_name_lookup,MATCH(V366,aln_lookup,0)),""),"")</f>
        <v/>
      </c>
    </row>
    <row r="367">
      <c r="A367">
        <f>IF(B367&lt;&gt;"", "AWARD-"&amp;TEXT(ROW()-1,"0000"), "")</f>
        <v/>
      </c>
      <c r="B367" s="2" t="n"/>
      <c r="C367" s="2" t="n"/>
      <c r="D367" s="2" t="n"/>
      <c r="E367" s="3" t="n"/>
      <c r="F367" s="4" t="n"/>
      <c r="G367" s="3" t="n"/>
      <c r="H367" s="3" t="n"/>
      <c r="I367" s="3"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3" t="n"/>
      <c r="M367" s="4" t="n"/>
      <c r="N367" s="3" t="n"/>
      <c r="O367" s="2" t="n"/>
      <c r="P367" s="2" t="n"/>
      <c r="Q367" s="3" t="n"/>
      <c r="R367" s="4" t="n"/>
      <c r="S367" s="3" t="n"/>
      <c r="T367" s="3" t="n"/>
      <c r="U367" s="3" t="n"/>
      <c r="V367" s="6">
        <f>IF(OR(B367="",C367),"",CONCATENATE(B367,".",C367))</f>
        <v/>
      </c>
      <c r="W367">
        <f>UPPER(TRIM(H367))</f>
        <v/>
      </c>
      <c r="X367">
        <f>UPPER(TRIM(I367))</f>
        <v/>
      </c>
      <c r="Y367">
        <f>IF(V367&lt;&gt;"",IFERROR(INDEX(federal_program_name_lookup,MATCH(V367,aln_lookup,0)),""),"")</f>
        <v/>
      </c>
    </row>
    <row r="368">
      <c r="A368">
        <f>IF(B368&lt;&gt;"", "AWARD-"&amp;TEXT(ROW()-1,"0000"), "")</f>
        <v/>
      </c>
      <c r="B368" s="2" t="n"/>
      <c r="C368" s="2" t="n"/>
      <c r="D368" s="2" t="n"/>
      <c r="E368" s="3" t="n"/>
      <c r="F368" s="4" t="n"/>
      <c r="G368" s="3" t="n"/>
      <c r="H368" s="3" t="n"/>
      <c r="I368" s="3"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3" t="n"/>
      <c r="M368" s="4" t="n"/>
      <c r="N368" s="3" t="n"/>
      <c r="O368" s="2" t="n"/>
      <c r="P368" s="2" t="n"/>
      <c r="Q368" s="3" t="n"/>
      <c r="R368" s="4" t="n"/>
      <c r="S368" s="3" t="n"/>
      <c r="T368" s="3" t="n"/>
      <c r="U368" s="3" t="n"/>
      <c r="V368" s="6">
        <f>IF(OR(B368="",C368),"",CONCATENATE(B368,".",C368))</f>
        <v/>
      </c>
      <c r="W368">
        <f>UPPER(TRIM(H368))</f>
        <v/>
      </c>
      <c r="X368">
        <f>UPPER(TRIM(I368))</f>
        <v/>
      </c>
      <c r="Y368">
        <f>IF(V368&lt;&gt;"",IFERROR(INDEX(federal_program_name_lookup,MATCH(V368,aln_lookup,0)),""),"")</f>
        <v/>
      </c>
    </row>
    <row r="369">
      <c r="A369">
        <f>IF(B369&lt;&gt;"", "AWARD-"&amp;TEXT(ROW()-1,"0000"), "")</f>
        <v/>
      </c>
      <c r="B369" s="2" t="n"/>
      <c r="C369" s="2" t="n"/>
      <c r="D369" s="2" t="n"/>
      <c r="E369" s="3" t="n"/>
      <c r="F369" s="4" t="n"/>
      <c r="G369" s="3" t="n"/>
      <c r="H369" s="3" t="n"/>
      <c r="I369" s="3"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3" t="n"/>
      <c r="M369" s="4" t="n"/>
      <c r="N369" s="3" t="n"/>
      <c r="O369" s="2" t="n"/>
      <c r="P369" s="2" t="n"/>
      <c r="Q369" s="3" t="n"/>
      <c r="R369" s="4" t="n"/>
      <c r="S369" s="3" t="n"/>
      <c r="T369" s="3" t="n"/>
      <c r="U369" s="3" t="n"/>
      <c r="V369" s="6">
        <f>IF(OR(B369="",C369),"",CONCATENATE(B369,".",C369))</f>
        <v/>
      </c>
      <c r="W369">
        <f>UPPER(TRIM(H369))</f>
        <v/>
      </c>
      <c r="X369">
        <f>UPPER(TRIM(I369))</f>
        <v/>
      </c>
      <c r="Y369">
        <f>IF(V369&lt;&gt;"",IFERROR(INDEX(federal_program_name_lookup,MATCH(V369,aln_lookup,0)),""),"")</f>
        <v/>
      </c>
    </row>
    <row r="370">
      <c r="A370">
        <f>IF(B370&lt;&gt;"", "AWARD-"&amp;TEXT(ROW()-1,"0000"), "")</f>
        <v/>
      </c>
      <c r="B370" s="2" t="n"/>
      <c r="C370" s="2" t="n"/>
      <c r="D370" s="2" t="n"/>
      <c r="E370" s="3" t="n"/>
      <c r="F370" s="4" t="n"/>
      <c r="G370" s="3" t="n"/>
      <c r="H370" s="3" t="n"/>
      <c r="I370" s="3"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3" t="n"/>
      <c r="M370" s="4" t="n"/>
      <c r="N370" s="3" t="n"/>
      <c r="O370" s="2" t="n"/>
      <c r="P370" s="2" t="n"/>
      <c r="Q370" s="3" t="n"/>
      <c r="R370" s="4" t="n"/>
      <c r="S370" s="3" t="n"/>
      <c r="T370" s="3" t="n"/>
      <c r="U370" s="3" t="n"/>
      <c r="V370" s="6">
        <f>IF(OR(B370="",C370),"",CONCATENATE(B370,".",C370))</f>
        <v/>
      </c>
      <c r="W370">
        <f>UPPER(TRIM(H370))</f>
        <v/>
      </c>
      <c r="X370">
        <f>UPPER(TRIM(I370))</f>
        <v/>
      </c>
      <c r="Y370">
        <f>IF(V370&lt;&gt;"",IFERROR(INDEX(federal_program_name_lookup,MATCH(V370,aln_lookup,0)),""),"")</f>
        <v/>
      </c>
    </row>
    <row r="371">
      <c r="A371">
        <f>IF(B371&lt;&gt;"", "AWARD-"&amp;TEXT(ROW()-1,"0000"), "")</f>
        <v/>
      </c>
      <c r="B371" s="2" t="n"/>
      <c r="C371" s="2" t="n"/>
      <c r="D371" s="2" t="n"/>
      <c r="E371" s="3" t="n"/>
      <c r="F371" s="4" t="n"/>
      <c r="G371" s="3" t="n"/>
      <c r="H371" s="3" t="n"/>
      <c r="I371" s="3"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3" t="n"/>
      <c r="M371" s="4" t="n"/>
      <c r="N371" s="3" t="n"/>
      <c r="O371" s="2" t="n"/>
      <c r="P371" s="2" t="n"/>
      <c r="Q371" s="3" t="n"/>
      <c r="R371" s="4" t="n"/>
      <c r="S371" s="3" t="n"/>
      <c r="T371" s="3" t="n"/>
      <c r="U371" s="3" t="n"/>
      <c r="V371" s="6">
        <f>IF(OR(B371="",C371),"",CONCATENATE(B371,".",C371))</f>
        <v/>
      </c>
      <c r="W371">
        <f>UPPER(TRIM(H371))</f>
        <v/>
      </c>
      <c r="X371">
        <f>UPPER(TRIM(I371))</f>
        <v/>
      </c>
      <c r="Y371">
        <f>IF(V371&lt;&gt;"",IFERROR(INDEX(federal_program_name_lookup,MATCH(V371,aln_lookup,0)),""),"")</f>
        <v/>
      </c>
    </row>
    <row r="372">
      <c r="A372">
        <f>IF(B372&lt;&gt;"", "AWARD-"&amp;TEXT(ROW()-1,"0000"), "")</f>
        <v/>
      </c>
      <c r="B372" s="2" t="n"/>
      <c r="C372" s="2" t="n"/>
      <c r="D372" s="2" t="n"/>
      <c r="E372" s="3" t="n"/>
      <c r="F372" s="4" t="n"/>
      <c r="G372" s="3" t="n"/>
      <c r="H372" s="3" t="n"/>
      <c r="I372" s="3"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3" t="n"/>
      <c r="M372" s="4" t="n"/>
      <c r="N372" s="3" t="n"/>
      <c r="O372" s="2" t="n"/>
      <c r="P372" s="2" t="n"/>
      <c r="Q372" s="3" t="n"/>
      <c r="R372" s="4" t="n"/>
      <c r="S372" s="3" t="n"/>
      <c r="T372" s="3" t="n"/>
      <c r="U372" s="3" t="n"/>
      <c r="V372" s="6">
        <f>IF(OR(B372="",C372),"",CONCATENATE(B372,".",C372))</f>
        <v/>
      </c>
      <c r="W372">
        <f>UPPER(TRIM(H372))</f>
        <v/>
      </c>
      <c r="X372">
        <f>UPPER(TRIM(I372))</f>
        <v/>
      </c>
      <c r="Y372">
        <f>IF(V372&lt;&gt;"",IFERROR(INDEX(federal_program_name_lookup,MATCH(V372,aln_lookup,0)),""),"")</f>
        <v/>
      </c>
    </row>
    <row r="373">
      <c r="A373">
        <f>IF(B373&lt;&gt;"", "AWARD-"&amp;TEXT(ROW()-1,"0000"), "")</f>
        <v/>
      </c>
      <c r="B373" s="2" t="n"/>
      <c r="C373" s="2" t="n"/>
      <c r="D373" s="2" t="n"/>
      <c r="E373" s="3" t="n"/>
      <c r="F373" s="4" t="n"/>
      <c r="G373" s="3" t="n"/>
      <c r="H373" s="3" t="n"/>
      <c r="I373" s="3"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3" t="n"/>
      <c r="M373" s="4" t="n"/>
      <c r="N373" s="3" t="n"/>
      <c r="O373" s="2" t="n"/>
      <c r="P373" s="2" t="n"/>
      <c r="Q373" s="3" t="n"/>
      <c r="R373" s="4" t="n"/>
      <c r="S373" s="3" t="n"/>
      <c r="T373" s="3" t="n"/>
      <c r="U373" s="3" t="n"/>
      <c r="V373" s="6">
        <f>IF(OR(B373="",C373),"",CONCATENATE(B373,".",C373))</f>
        <v/>
      </c>
      <c r="W373">
        <f>UPPER(TRIM(H373))</f>
        <v/>
      </c>
      <c r="X373">
        <f>UPPER(TRIM(I373))</f>
        <v/>
      </c>
      <c r="Y373">
        <f>IF(V373&lt;&gt;"",IFERROR(INDEX(federal_program_name_lookup,MATCH(V373,aln_lookup,0)),""),"")</f>
        <v/>
      </c>
    </row>
    <row r="374">
      <c r="A374">
        <f>IF(B374&lt;&gt;"", "AWARD-"&amp;TEXT(ROW()-1,"0000"), "")</f>
        <v/>
      </c>
      <c r="B374" s="2" t="n"/>
      <c r="C374" s="2" t="n"/>
      <c r="D374" s="2" t="n"/>
      <c r="E374" s="3" t="n"/>
      <c r="F374" s="4" t="n"/>
      <c r="G374" s="3" t="n"/>
      <c r="H374" s="3" t="n"/>
      <c r="I374" s="3"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3" t="n"/>
      <c r="M374" s="4" t="n"/>
      <c r="N374" s="3" t="n"/>
      <c r="O374" s="2" t="n"/>
      <c r="P374" s="2" t="n"/>
      <c r="Q374" s="3" t="n"/>
      <c r="R374" s="4" t="n"/>
      <c r="S374" s="3" t="n"/>
      <c r="T374" s="3" t="n"/>
      <c r="U374" s="3" t="n"/>
      <c r="V374" s="6">
        <f>IF(OR(B374="",C374),"",CONCATENATE(B374,".",C374))</f>
        <v/>
      </c>
      <c r="W374">
        <f>UPPER(TRIM(H374))</f>
        <v/>
      </c>
      <c r="X374">
        <f>UPPER(TRIM(I374))</f>
        <v/>
      </c>
      <c r="Y374">
        <f>IF(V374&lt;&gt;"",IFERROR(INDEX(federal_program_name_lookup,MATCH(V374,aln_lookup,0)),""),"")</f>
        <v/>
      </c>
    </row>
    <row r="375">
      <c r="A375">
        <f>IF(B375&lt;&gt;"", "AWARD-"&amp;TEXT(ROW()-1,"0000"), "")</f>
        <v/>
      </c>
      <c r="B375" s="2" t="n"/>
      <c r="C375" s="2" t="n"/>
      <c r="D375" s="2" t="n"/>
      <c r="E375" s="3" t="n"/>
      <c r="F375" s="4" t="n"/>
      <c r="G375" s="3" t="n"/>
      <c r="H375" s="3" t="n"/>
      <c r="I375" s="3"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3" t="n"/>
      <c r="M375" s="4" t="n"/>
      <c r="N375" s="3" t="n"/>
      <c r="O375" s="2" t="n"/>
      <c r="P375" s="2" t="n"/>
      <c r="Q375" s="3" t="n"/>
      <c r="R375" s="4" t="n"/>
      <c r="S375" s="3" t="n"/>
      <c r="T375" s="3" t="n"/>
      <c r="U375" s="3" t="n"/>
      <c r="V375" s="6">
        <f>IF(OR(B375="",C375),"",CONCATENATE(B375,".",C375))</f>
        <v/>
      </c>
      <c r="W375">
        <f>UPPER(TRIM(H375))</f>
        <v/>
      </c>
      <c r="X375">
        <f>UPPER(TRIM(I375))</f>
        <v/>
      </c>
      <c r="Y375">
        <f>IF(V375&lt;&gt;"",IFERROR(INDEX(federal_program_name_lookup,MATCH(V375,aln_lookup,0)),""),"")</f>
        <v/>
      </c>
    </row>
    <row r="376">
      <c r="A376">
        <f>IF(B376&lt;&gt;"", "AWARD-"&amp;TEXT(ROW()-1,"0000"), "")</f>
        <v/>
      </c>
      <c r="B376" s="2" t="n"/>
      <c r="C376" s="2" t="n"/>
      <c r="D376" s="2" t="n"/>
      <c r="E376" s="3" t="n"/>
      <c r="F376" s="4" t="n"/>
      <c r="G376" s="3" t="n"/>
      <c r="H376" s="3" t="n"/>
      <c r="I376" s="3"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3" t="n"/>
      <c r="M376" s="4" t="n"/>
      <c r="N376" s="3" t="n"/>
      <c r="O376" s="2" t="n"/>
      <c r="P376" s="2" t="n"/>
      <c r="Q376" s="3" t="n"/>
      <c r="R376" s="4" t="n"/>
      <c r="S376" s="3" t="n"/>
      <c r="T376" s="3" t="n"/>
      <c r="U376" s="3" t="n"/>
      <c r="V376" s="6">
        <f>IF(OR(B376="",C376),"",CONCATENATE(B376,".",C376))</f>
        <v/>
      </c>
      <c r="W376">
        <f>UPPER(TRIM(H376))</f>
        <v/>
      </c>
      <c r="X376">
        <f>UPPER(TRIM(I376))</f>
        <v/>
      </c>
      <c r="Y376">
        <f>IF(V376&lt;&gt;"",IFERROR(INDEX(federal_program_name_lookup,MATCH(V376,aln_lookup,0)),""),"")</f>
        <v/>
      </c>
    </row>
    <row r="377">
      <c r="A377">
        <f>IF(B377&lt;&gt;"", "AWARD-"&amp;TEXT(ROW()-1,"0000"), "")</f>
        <v/>
      </c>
      <c r="B377" s="2" t="n"/>
      <c r="C377" s="2" t="n"/>
      <c r="D377" s="2" t="n"/>
      <c r="E377" s="3" t="n"/>
      <c r="F377" s="4" t="n"/>
      <c r="G377" s="3" t="n"/>
      <c r="H377" s="3" t="n"/>
      <c r="I377" s="3"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3" t="n"/>
      <c r="M377" s="4" t="n"/>
      <c r="N377" s="3" t="n"/>
      <c r="O377" s="2" t="n"/>
      <c r="P377" s="2" t="n"/>
      <c r="Q377" s="3" t="n"/>
      <c r="R377" s="4" t="n"/>
      <c r="S377" s="3" t="n"/>
      <c r="T377" s="3" t="n"/>
      <c r="U377" s="3" t="n"/>
      <c r="V377" s="6">
        <f>IF(OR(B377="",C377),"",CONCATENATE(B377,".",C377))</f>
        <v/>
      </c>
      <c r="W377">
        <f>UPPER(TRIM(H377))</f>
        <v/>
      </c>
      <c r="X377">
        <f>UPPER(TRIM(I377))</f>
        <v/>
      </c>
      <c r="Y377">
        <f>IF(V377&lt;&gt;"",IFERROR(INDEX(federal_program_name_lookup,MATCH(V377,aln_lookup,0)),""),"")</f>
        <v/>
      </c>
    </row>
    <row r="378">
      <c r="A378">
        <f>IF(B378&lt;&gt;"", "AWARD-"&amp;TEXT(ROW()-1,"0000"), "")</f>
        <v/>
      </c>
      <c r="B378" s="2" t="n"/>
      <c r="C378" s="2" t="n"/>
      <c r="D378" s="2" t="n"/>
      <c r="E378" s="3" t="n"/>
      <c r="F378" s="4" t="n"/>
      <c r="G378" s="3" t="n"/>
      <c r="H378" s="3" t="n"/>
      <c r="I378" s="3"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3" t="n"/>
      <c r="M378" s="4" t="n"/>
      <c r="N378" s="3" t="n"/>
      <c r="O378" s="2" t="n"/>
      <c r="P378" s="2" t="n"/>
      <c r="Q378" s="3" t="n"/>
      <c r="R378" s="4" t="n"/>
      <c r="S378" s="3" t="n"/>
      <c r="T378" s="3" t="n"/>
      <c r="U378" s="3" t="n"/>
      <c r="V378" s="6">
        <f>IF(OR(B378="",C378),"",CONCATENATE(B378,".",C378))</f>
        <v/>
      </c>
      <c r="W378">
        <f>UPPER(TRIM(H378))</f>
        <v/>
      </c>
      <c r="X378">
        <f>UPPER(TRIM(I378))</f>
        <v/>
      </c>
      <c r="Y378">
        <f>IF(V378&lt;&gt;"",IFERROR(INDEX(federal_program_name_lookup,MATCH(V378,aln_lookup,0)),""),"")</f>
        <v/>
      </c>
    </row>
    <row r="379">
      <c r="A379">
        <f>IF(B379&lt;&gt;"", "AWARD-"&amp;TEXT(ROW()-1,"0000"), "")</f>
        <v/>
      </c>
      <c r="B379" s="2" t="n"/>
      <c r="C379" s="2" t="n"/>
      <c r="D379" s="2" t="n"/>
      <c r="E379" s="3" t="n"/>
      <c r="F379" s="4" t="n"/>
      <c r="G379" s="3" t="n"/>
      <c r="H379" s="3" t="n"/>
      <c r="I379" s="3"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3" t="n"/>
      <c r="M379" s="4" t="n"/>
      <c r="N379" s="3" t="n"/>
      <c r="O379" s="2" t="n"/>
      <c r="P379" s="2" t="n"/>
      <c r="Q379" s="3" t="n"/>
      <c r="R379" s="4" t="n"/>
      <c r="S379" s="3" t="n"/>
      <c r="T379" s="3" t="n"/>
      <c r="U379" s="3" t="n"/>
      <c r="V379" s="6">
        <f>IF(OR(B379="",C379),"",CONCATENATE(B379,".",C379))</f>
        <v/>
      </c>
      <c r="W379">
        <f>UPPER(TRIM(H379))</f>
        <v/>
      </c>
      <c r="X379">
        <f>UPPER(TRIM(I379))</f>
        <v/>
      </c>
      <c r="Y379">
        <f>IF(V379&lt;&gt;"",IFERROR(INDEX(federal_program_name_lookup,MATCH(V379,aln_lookup,0)),""),"")</f>
        <v/>
      </c>
    </row>
    <row r="380">
      <c r="A380">
        <f>IF(B380&lt;&gt;"", "AWARD-"&amp;TEXT(ROW()-1,"0000"), "")</f>
        <v/>
      </c>
      <c r="B380" s="2" t="n"/>
      <c r="C380" s="2" t="n"/>
      <c r="D380" s="2" t="n"/>
      <c r="E380" s="3" t="n"/>
      <c r="F380" s="4" t="n"/>
      <c r="G380" s="3" t="n"/>
      <c r="H380" s="3" t="n"/>
      <c r="I380" s="3"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3" t="n"/>
      <c r="M380" s="4" t="n"/>
      <c r="N380" s="3" t="n"/>
      <c r="O380" s="2" t="n"/>
      <c r="P380" s="2" t="n"/>
      <c r="Q380" s="3" t="n"/>
      <c r="R380" s="4" t="n"/>
      <c r="S380" s="3" t="n"/>
      <c r="T380" s="3" t="n"/>
      <c r="U380" s="3" t="n"/>
      <c r="V380" s="6">
        <f>IF(OR(B380="",C380),"",CONCATENATE(B380,".",C380))</f>
        <v/>
      </c>
      <c r="W380">
        <f>UPPER(TRIM(H380))</f>
        <v/>
      </c>
      <c r="X380">
        <f>UPPER(TRIM(I380))</f>
        <v/>
      </c>
      <c r="Y380">
        <f>IF(V380&lt;&gt;"",IFERROR(INDEX(federal_program_name_lookup,MATCH(V380,aln_lookup,0)),""),"")</f>
        <v/>
      </c>
    </row>
    <row r="381">
      <c r="A381">
        <f>IF(B381&lt;&gt;"", "AWARD-"&amp;TEXT(ROW()-1,"0000"), "")</f>
        <v/>
      </c>
      <c r="B381" s="2" t="n"/>
      <c r="C381" s="2" t="n"/>
      <c r="D381" s="2" t="n"/>
      <c r="E381" s="3" t="n"/>
      <c r="F381" s="4" t="n"/>
      <c r="G381" s="3" t="n"/>
      <c r="H381" s="3" t="n"/>
      <c r="I381" s="3"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3" t="n"/>
      <c r="M381" s="4" t="n"/>
      <c r="N381" s="3" t="n"/>
      <c r="O381" s="2" t="n"/>
      <c r="P381" s="2" t="n"/>
      <c r="Q381" s="3" t="n"/>
      <c r="R381" s="4" t="n"/>
      <c r="S381" s="3" t="n"/>
      <c r="T381" s="3" t="n"/>
      <c r="U381" s="3" t="n"/>
      <c r="V381" s="6">
        <f>IF(OR(B381="",C381),"",CONCATENATE(B381,".",C381))</f>
        <v/>
      </c>
      <c r="W381">
        <f>UPPER(TRIM(H381))</f>
        <v/>
      </c>
      <c r="X381">
        <f>UPPER(TRIM(I381))</f>
        <v/>
      </c>
      <c r="Y381">
        <f>IF(V381&lt;&gt;"",IFERROR(INDEX(federal_program_name_lookup,MATCH(V381,aln_lookup,0)),""),"")</f>
        <v/>
      </c>
    </row>
    <row r="382">
      <c r="A382">
        <f>IF(B382&lt;&gt;"", "AWARD-"&amp;TEXT(ROW()-1,"0000"), "")</f>
        <v/>
      </c>
      <c r="B382" s="2" t="n"/>
      <c r="C382" s="2" t="n"/>
      <c r="D382" s="2" t="n"/>
      <c r="E382" s="3" t="n"/>
      <c r="F382" s="4" t="n"/>
      <c r="G382" s="3" t="n"/>
      <c r="H382" s="3" t="n"/>
      <c r="I382" s="3"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3" t="n"/>
      <c r="M382" s="4" t="n"/>
      <c r="N382" s="3" t="n"/>
      <c r="O382" s="2" t="n"/>
      <c r="P382" s="2" t="n"/>
      <c r="Q382" s="3" t="n"/>
      <c r="R382" s="4" t="n"/>
      <c r="S382" s="3" t="n"/>
      <c r="T382" s="3" t="n"/>
      <c r="U382" s="3" t="n"/>
      <c r="V382" s="6">
        <f>IF(OR(B382="",C382),"",CONCATENATE(B382,".",C382))</f>
        <v/>
      </c>
      <c r="W382">
        <f>UPPER(TRIM(H382))</f>
        <v/>
      </c>
      <c r="X382">
        <f>UPPER(TRIM(I382))</f>
        <v/>
      </c>
      <c r="Y382">
        <f>IF(V382&lt;&gt;"",IFERROR(INDEX(federal_program_name_lookup,MATCH(V382,aln_lookup,0)),""),"")</f>
        <v/>
      </c>
    </row>
    <row r="383">
      <c r="A383">
        <f>IF(B383&lt;&gt;"", "AWARD-"&amp;TEXT(ROW()-1,"0000"), "")</f>
        <v/>
      </c>
      <c r="B383" s="2" t="n"/>
      <c r="C383" s="2" t="n"/>
      <c r="D383" s="2" t="n"/>
      <c r="E383" s="3" t="n"/>
      <c r="F383" s="4" t="n"/>
      <c r="G383" s="3" t="n"/>
      <c r="H383" s="3" t="n"/>
      <c r="I383" s="3"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3" t="n"/>
      <c r="M383" s="4" t="n"/>
      <c r="N383" s="3" t="n"/>
      <c r="O383" s="2" t="n"/>
      <c r="P383" s="2" t="n"/>
      <c r="Q383" s="3" t="n"/>
      <c r="R383" s="4" t="n"/>
      <c r="S383" s="3" t="n"/>
      <c r="T383" s="3" t="n"/>
      <c r="U383" s="3" t="n"/>
      <c r="V383" s="6">
        <f>IF(OR(B383="",C383),"",CONCATENATE(B383,".",C383))</f>
        <v/>
      </c>
      <c r="W383">
        <f>UPPER(TRIM(H383))</f>
        <v/>
      </c>
      <c r="X383">
        <f>UPPER(TRIM(I383))</f>
        <v/>
      </c>
      <c r="Y383">
        <f>IF(V383&lt;&gt;"",IFERROR(INDEX(federal_program_name_lookup,MATCH(V383,aln_lookup,0)),""),"")</f>
        <v/>
      </c>
    </row>
    <row r="384">
      <c r="A384">
        <f>IF(B384&lt;&gt;"", "AWARD-"&amp;TEXT(ROW()-1,"0000"), "")</f>
        <v/>
      </c>
      <c r="B384" s="2" t="n"/>
      <c r="C384" s="2" t="n"/>
      <c r="D384" s="2" t="n"/>
      <c r="E384" s="3" t="n"/>
      <c r="F384" s="4" t="n"/>
      <c r="G384" s="3" t="n"/>
      <c r="H384" s="3" t="n"/>
      <c r="I384" s="3"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3" t="n"/>
      <c r="M384" s="4" t="n"/>
      <c r="N384" s="3" t="n"/>
      <c r="O384" s="2" t="n"/>
      <c r="P384" s="2" t="n"/>
      <c r="Q384" s="3" t="n"/>
      <c r="R384" s="4" t="n"/>
      <c r="S384" s="3" t="n"/>
      <c r="T384" s="3" t="n"/>
      <c r="U384" s="3" t="n"/>
      <c r="V384" s="6">
        <f>IF(OR(B384="",C384),"",CONCATENATE(B384,".",C384))</f>
        <v/>
      </c>
      <c r="W384">
        <f>UPPER(TRIM(H384))</f>
        <v/>
      </c>
      <c r="X384">
        <f>UPPER(TRIM(I384))</f>
        <v/>
      </c>
      <c r="Y384">
        <f>IF(V384&lt;&gt;"",IFERROR(INDEX(federal_program_name_lookup,MATCH(V384,aln_lookup,0)),""),"")</f>
        <v/>
      </c>
    </row>
    <row r="385">
      <c r="A385">
        <f>IF(B385&lt;&gt;"", "AWARD-"&amp;TEXT(ROW()-1,"0000"), "")</f>
        <v/>
      </c>
      <c r="B385" s="2" t="n"/>
      <c r="C385" s="2" t="n"/>
      <c r="D385" s="2" t="n"/>
      <c r="E385" s="3" t="n"/>
      <c r="F385" s="4" t="n"/>
      <c r="G385" s="3" t="n"/>
      <c r="H385" s="3" t="n"/>
      <c r="I385" s="3"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3" t="n"/>
      <c r="M385" s="4" t="n"/>
      <c r="N385" s="3" t="n"/>
      <c r="O385" s="2" t="n"/>
      <c r="P385" s="2" t="n"/>
      <c r="Q385" s="3" t="n"/>
      <c r="R385" s="4" t="n"/>
      <c r="S385" s="3" t="n"/>
      <c r="T385" s="3" t="n"/>
      <c r="U385" s="3" t="n"/>
      <c r="V385" s="6">
        <f>IF(OR(B385="",C385),"",CONCATENATE(B385,".",C385))</f>
        <v/>
      </c>
      <c r="W385">
        <f>UPPER(TRIM(H385))</f>
        <v/>
      </c>
      <c r="X385">
        <f>UPPER(TRIM(I385))</f>
        <v/>
      </c>
      <c r="Y385">
        <f>IF(V385&lt;&gt;"",IFERROR(INDEX(federal_program_name_lookup,MATCH(V385,aln_lookup,0)),""),"")</f>
        <v/>
      </c>
    </row>
    <row r="386">
      <c r="A386">
        <f>IF(B386&lt;&gt;"", "AWARD-"&amp;TEXT(ROW()-1,"0000"), "")</f>
        <v/>
      </c>
      <c r="B386" s="2" t="n"/>
      <c r="C386" s="2" t="n"/>
      <c r="D386" s="2" t="n"/>
      <c r="E386" s="3" t="n"/>
      <c r="F386" s="4" t="n"/>
      <c r="G386" s="3" t="n"/>
      <c r="H386" s="3" t="n"/>
      <c r="I386" s="3"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3" t="n"/>
      <c r="M386" s="4" t="n"/>
      <c r="N386" s="3" t="n"/>
      <c r="O386" s="2" t="n"/>
      <c r="P386" s="2" t="n"/>
      <c r="Q386" s="3" t="n"/>
      <c r="R386" s="4" t="n"/>
      <c r="S386" s="3" t="n"/>
      <c r="T386" s="3" t="n"/>
      <c r="U386" s="3" t="n"/>
      <c r="V386" s="6">
        <f>IF(OR(B386="",C386),"",CONCATENATE(B386,".",C386))</f>
        <v/>
      </c>
      <c r="W386">
        <f>UPPER(TRIM(H386))</f>
        <v/>
      </c>
      <c r="X386">
        <f>UPPER(TRIM(I386))</f>
        <v/>
      </c>
      <c r="Y386">
        <f>IF(V386&lt;&gt;"",IFERROR(INDEX(federal_program_name_lookup,MATCH(V386,aln_lookup,0)),""),"")</f>
        <v/>
      </c>
    </row>
    <row r="387">
      <c r="A387">
        <f>IF(B387&lt;&gt;"", "AWARD-"&amp;TEXT(ROW()-1,"0000"), "")</f>
        <v/>
      </c>
      <c r="B387" s="2" t="n"/>
      <c r="C387" s="2" t="n"/>
      <c r="D387" s="2" t="n"/>
      <c r="E387" s="3" t="n"/>
      <c r="F387" s="4" t="n"/>
      <c r="G387" s="3" t="n"/>
      <c r="H387" s="3" t="n"/>
      <c r="I387" s="3"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3" t="n"/>
      <c r="M387" s="4" t="n"/>
      <c r="N387" s="3" t="n"/>
      <c r="O387" s="2" t="n"/>
      <c r="P387" s="2" t="n"/>
      <c r="Q387" s="3" t="n"/>
      <c r="R387" s="4" t="n"/>
      <c r="S387" s="3" t="n"/>
      <c r="T387" s="3" t="n"/>
      <c r="U387" s="3" t="n"/>
      <c r="V387" s="6">
        <f>IF(OR(B387="",C387),"",CONCATENATE(B387,".",C387))</f>
        <v/>
      </c>
      <c r="W387">
        <f>UPPER(TRIM(H387))</f>
        <v/>
      </c>
      <c r="X387">
        <f>UPPER(TRIM(I387))</f>
        <v/>
      </c>
      <c r="Y387">
        <f>IF(V387&lt;&gt;"",IFERROR(INDEX(federal_program_name_lookup,MATCH(V387,aln_lookup,0)),""),"")</f>
        <v/>
      </c>
    </row>
    <row r="388">
      <c r="A388">
        <f>IF(B388&lt;&gt;"", "AWARD-"&amp;TEXT(ROW()-1,"0000"), "")</f>
        <v/>
      </c>
      <c r="B388" s="2" t="n"/>
      <c r="C388" s="2" t="n"/>
      <c r="D388" s="2" t="n"/>
      <c r="E388" s="3" t="n"/>
      <c r="F388" s="4" t="n"/>
      <c r="G388" s="3" t="n"/>
      <c r="H388" s="3" t="n"/>
      <c r="I388" s="3"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3" t="n"/>
      <c r="M388" s="4" t="n"/>
      <c r="N388" s="3" t="n"/>
      <c r="O388" s="2" t="n"/>
      <c r="P388" s="2" t="n"/>
      <c r="Q388" s="3" t="n"/>
      <c r="R388" s="4" t="n"/>
      <c r="S388" s="3" t="n"/>
      <c r="T388" s="3" t="n"/>
      <c r="U388" s="3" t="n"/>
      <c r="V388" s="6">
        <f>IF(OR(B388="",C388),"",CONCATENATE(B388,".",C388))</f>
        <v/>
      </c>
      <c r="W388">
        <f>UPPER(TRIM(H388))</f>
        <v/>
      </c>
      <c r="X388">
        <f>UPPER(TRIM(I388))</f>
        <v/>
      </c>
      <c r="Y388">
        <f>IF(V388&lt;&gt;"",IFERROR(INDEX(federal_program_name_lookup,MATCH(V388,aln_lookup,0)),""),"")</f>
        <v/>
      </c>
    </row>
    <row r="389">
      <c r="A389">
        <f>IF(B389&lt;&gt;"", "AWARD-"&amp;TEXT(ROW()-1,"0000"), "")</f>
        <v/>
      </c>
      <c r="B389" s="2" t="n"/>
      <c r="C389" s="2" t="n"/>
      <c r="D389" s="2" t="n"/>
      <c r="E389" s="3" t="n"/>
      <c r="F389" s="4" t="n"/>
      <c r="G389" s="3" t="n"/>
      <c r="H389" s="3" t="n"/>
      <c r="I389" s="3"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3" t="n"/>
      <c r="M389" s="4" t="n"/>
      <c r="N389" s="3" t="n"/>
      <c r="O389" s="2" t="n"/>
      <c r="P389" s="2" t="n"/>
      <c r="Q389" s="3" t="n"/>
      <c r="R389" s="4" t="n"/>
      <c r="S389" s="3" t="n"/>
      <c r="T389" s="3" t="n"/>
      <c r="U389" s="3" t="n"/>
      <c r="V389" s="6">
        <f>IF(OR(B389="",C389),"",CONCATENATE(B389,".",C389))</f>
        <v/>
      </c>
      <c r="W389">
        <f>UPPER(TRIM(H389))</f>
        <v/>
      </c>
      <c r="X389">
        <f>UPPER(TRIM(I389))</f>
        <v/>
      </c>
      <c r="Y389">
        <f>IF(V389&lt;&gt;"",IFERROR(INDEX(federal_program_name_lookup,MATCH(V389,aln_lookup,0)),""),"")</f>
        <v/>
      </c>
    </row>
    <row r="390">
      <c r="A390">
        <f>IF(B390&lt;&gt;"", "AWARD-"&amp;TEXT(ROW()-1,"0000"), "")</f>
        <v/>
      </c>
      <c r="B390" s="2" t="n"/>
      <c r="C390" s="2" t="n"/>
      <c r="D390" s="2" t="n"/>
      <c r="E390" s="3" t="n"/>
      <c r="F390" s="4" t="n"/>
      <c r="G390" s="3" t="n"/>
      <c r="H390" s="3" t="n"/>
      <c r="I390" s="3"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3" t="n"/>
      <c r="M390" s="4" t="n"/>
      <c r="N390" s="3" t="n"/>
      <c r="O390" s="2" t="n"/>
      <c r="P390" s="2" t="n"/>
      <c r="Q390" s="3" t="n"/>
      <c r="R390" s="4" t="n"/>
      <c r="S390" s="3" t="n"/>
      <c r="T390" s="3" t="n"/>
      <c r="U390" s="3" t="n"/>
      <c r="V390" s="6">
        <f>IF(OR(B390="",C390),"",CONCATENATE(B390,".",C390))</f>
        <v/>
      </c>
      <c r="W390">
        <f>UPPER(TRIM(H390))</f>
        <v/>
      </c>
      <c r="X390">
        <f>UPPER(TRIM(I390))</f>
        <v/>
      </c>
      <c r="Y390">
        <f>IF(V390&lt;&gt;"",IFERROR(INDEX(federal_program_name_lookup,MATCH(V390,aln_lookup,0)),""),"")</f>
        <v/>
      </c>
    </row>
    <row r="391">
      <c r="A391">
        <f>IF(B391&lt;&gt;"", "AWARD-"&amp;TEXT(ROW()-1,"0000"), "")</f>
        <v/>
      </c>
      <c r="B391" s="2" t="n"/>
      <c r="C391" s="2" t="n"/>
      <c r="D391" s="2" t="n"/>
      <c r="E391" s="3" t="n"/>
      <c r="F391" s="4" t="n"/>
      <c r="G391" s="3" t="n"/>
      <c r="H391" s="3" t="n"/>
      <c r="I391" s="3"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3" t="n"/>
      <c r="M391" s="4" t="n"/>
      <c r="N391" s="3" t="n"/>
      <c r="O391" s="2" t="n"/>
      <c r="P391" s="2" t="n"/>
      <c r="Q391" s="3" t="n"/>
      <c r="R391" s="4" t="n"/>
      <c r="S391" s="3" t="n"/>
      <c r="T391" s="3" t="n"/>
      <c r="U391" s="3" t="n"/>
      <c r="V391" s="6">
        <f>IF(OR(B391="",C391),"",CONCATENATE(B391,".",C391))</f>
        <v/>
      </c>
      <c r="W391">
        <f>UPPER(TRIM(H391))</f>
        <v/>
      </c>
      <c r="X391">
        <f>UPPER(TRIM(I391))</f>
        <v/>
      </c>
      <c r="Y391">
        <f>IF(V391&lt;&gt;"",IFERROR(INDEX(federal_program_name_lookup,MATCH(V391,aln_lookup,0)),""),"")</f>
        <v/>
      </c>
    </row>
    <row r="392">
      <c r="A392">
        <f>IF(B392&lt;&gt;"", "AWARD-"&amp;TEXT(ROW()-1,"0000"), "")</f>
        <v/>
      </c>
      <c r="B392" s="2" t="n"/>
      <c r="C392" s="2" t="n"/>
      <c r="D392" s="2" t="n"/>
      <c r="E392" s="3" t="n"/>
      <c r="F392" s="4" t="n"/>
      <c r="G392" s="3" t="n"/>
      <c r="H392" s="3" t="n"/>
      <c r="I392" s="3"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3" t="n"/>
      <c r="M392" s="4" t="n"/>
      <c r="N392" s="3" t="n"/>
      <c r="O392" s="2" t="n"/>
      <c r="P392" s="2" t="n"/>
      <c r="Q392" s="3" t="n"/>
      <c r="R392" s="4" t="n"/>
      <c r="S392" s="3" t="n"/>
      <c r="T392" s="3" t="n"/>
      <c r="U392" s="3" t="n"/>
      <c r="V392" s="6">
        <f>IF(OR(B392="",C392),"",CONCATENATE(B392,".",C392))</f>
        <v/>
      </c>
      <c r="W392">
        <f>UPPER(TRIM(H392))</f>
        <v/>
      </c>
      <c r="X392">
        <f>UPPER(TRIM(I392))</f>
        <v/>
      </c>
      <c r="Y392">
        <f>IF(V392&lt;&gt;"",IFERROR(INDEX(federal_program_name_lookup,MATCH(V392,aln_lookup,0)),""),"")</f>
        <v/>
      </c>
    </row>
    <row r="393">
      <c r="A393">
        <f>IF(B393&lt;&gt;"", "AWARD-"&amp;TEXT(ROW()-1,"0000"), "")</f>
        <v/>
      </c>
      <c r="B393" s="2" t="n"/>
      <c r="C393" s="2" t="n"/>
      <c r="D393" s="2" t="n"/>
      <c r="E393" s="3" t="n"/>
      <c r="F393" s="4" t="n"/>
      <c r="G393" s="3" t="n"/>
      <c r="H393" s="3" t="n"/>
      <c r="I393" s="3"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3" t="n"/>
      <c r="M393" s="4" t="n"/>
      <c r="N393" s="3" t="n"/>
      <c r="O393" s="2" t="n"/>
      <c r="P393" s="2" t="n"/>
      <c r="Q393" s="3" t="n"/>
      <c r="R393" s="4" t="n"/>
      <c r="S393" s="3" t="n"/>
      <c r="T393" s="3" t="n"/>
      <c r="U393" s="3" t="n"/>
      <c r="V393" s="6">
        <f>IF(OR(B393="",C393),"",CONCATENATE(B393,".",C393))</f>
        <v/>
      </c>
      <c r="W393">
        <f>UPPER(TRIM(H393))</f>
        <v/>
      </c>
      <c r="X393">
        <f>UPPER(TRIM(I393))</f>
        <v/>
      </c>
      <c r="Y393">
        <f>IF(V393&lt;&gt;"",IFERROR(INDEX(federal_program_name_lookup,MATCH(V393,aln_lookup,0)),""),"")</f>
        <v/>
      </c>
    </row>
    <row r="394">
      <c r="A394">
        <f>IF(B394&lt;&gt;"", "AWARD-"&amp;TEXT(ROW()-1,"0000"), "")</f>
        <v/>
      </c>
      <c r="B394" s="2" t="n"/>
      <c r="C394" s="2" t="n"/>
      <c r="D394" s="2" t="n"/>
      <c r="E394" s="3" t="n"/>
      <c r="F394" s="4" t="n"/>
      <c r="G394" s="3" t="n"/>
      <c r="H394" s="3" t="n"/>
      <c r="I394" s="3"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3" t="n"/>
      <c r="M394" s="4" t="n"/>
      <c r="N394" s="3" t="n"/>
      <c r="O394" s="2" t="n"/>
      <c r="P394" s="2" t="n"/>
      <c r="Q394" s="3" t="n"/>
      <c r="R394" s="4" t="n"/>
      <c r="S394" s="3" t="n"/>
      <c r="T394" s="3" t="n"/>
      <c r="U394" s="3" t="n"/>
      <c r="V394" s="6">
        <f>IF(OR(B394="",C394),"",CONCATENATE(B394,".",C394))</f>
        <v/>
      </c>
      <c r="W394">
        <f>UPPER(TRIM(H394))</f>
        <v/>
      </c>
      <c r="X394">
        <f>UPPER(TRIM(I394))</f>
        <v/>
      </c>
      <c r="Y394">
        <f>IF(V394&lt;&gt;"",IFERROR(INDEX(federal_program_name_lookup,MATCH(V394,aln_lookup,0)),""),"")</f>
        <v/>
      </c>
    </row>
    <row r="395">
      <c r="A395">
        <f>IF(B395&lt;&gt;"", "AWARD-"&amp;TEXT(ROW()-1,"0000"), "")</f>
        <v/>
      </c>
      <c r="B395" s="2" t="n"/>
      <c r="C395" s="2" t="n"/>
      <c r="D395" s="2" t="n"/>
      <c r="E395" s="3" t="n"/>
      <c r="F395" s="4" t="n"/>
      <c r="G395" s="3" t="n"/>
      <c r="H395" s="3" t="n"/>
      <c r="I395" s="3"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3" t="n"/>
      <c r="M395" s="4" t="n"/>
      <c r="N395" s="3" t="n"/>
      <c r="O395" s="2" t="n"/>
      <c r="P395" s="2" t="n"/>
      <c r="Q395" s="3" t="n"/>
      <c r="R395" s="4" t="n"/>
      <c r="S395" s="3" t="n"/>
      <c r="T395" s="3" t="n"/>
      <c r="U395" s="3" t="n"/>
      <c r="V395" s="6">
        <f>IF(OR(B395="",C395),"",CONCATENATE(B395,".",C395))</f>
        <v/>
      </c>
      <c r="W395">
        <f>UPPER(TRIM(H395))</f>
        <v/>
      </c>
      <c r="X395">
        <f>UPPER(TRIM(I395))</f>
        <v/>
      </c>
      <c r="Y395">
        <f>IF(V395&lt;&gt;"",IFERROR(INDEX(federal_program_name_lookup,MATCH(V395,aln_lookup,0)),""),"")</f>
        <v/>
      </c>
    </row>
    <row r="396">
      <c r="A396">
        <f>IF(B396&lt;&gt;"", "AWARD-"&amp;TEXT(ROW()-1,"0000"), "")</f>
        <v/>
      </c>
      <c r="B396" s="2" t="n"/>
      <c r="C396" s="2" t="n"/>
      <c r="D396" s="2" t="n"/>
      <c r="E396" s="3" t="n"/>
      <c r="F396" s="4" t="n"/>
      <c r="G396" s="3" t="n"/>
      <c r="H396" s="3" t="n"/>
      <c r="I396" s="3"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3" t="n"/>
      <c r="M396" s="4" t="n"/>
      <c r="N396" s="3" t="n"/>
      <c r="O396" s="2" t="n"/>
      <c r="P396" s="2" t="n"/>
      <c r="Q396" s="3" t="n"/>
      <c r="R396" s="4" t="n"/>
      <c r="S396" s="3" t="n"/>
      <c r="T396" s="3" t="n"/>
      <c r="U396" s="3" t="n"/>
      <c r="V396" s="6">
        <f>IF(OR(B396="",C396),"",CONCATENATE(B396,".",C396))</f>
        <v/>
      </c>
      <c r="W396">
        <f>UPPER(TRIM(H396))</f>
        <v/>
      </c>
      <c r="X396">
        <f>UPPER(TRIM(I396))</f>
        <v/>
      </c>
      <c r="Y396">
        <f>IF(V396&lt;&gt;"",IFERROR(INDEX(federal_program_name_lookup,MATCH(V396,aln_lookup,0)),""),"")</f>
        <v/>
      </c>
    </row>
    <row r="397">
      <c r="A397">
        <f>IF(B397&lt;&gt;"", "AWARD-"&amp;TEXT(ROW()-1,"0000"), "")</f>
        <v/>
      </c>
      <c r="B397" s="2" t="n"/>
      <c r="C397" s="2" t="n"/>
      <c r="D397" s="2" t="n"/>
      <c r="E397" s="3" t="n"/>
      <c r="F397" s="4" t="n"/>
      <c r="G397" s="3" t="n"/>
      <c r="H397" s="3" t="n"/>
      <c r="I397" s="3"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3" t="n"/>
      <c r="M397" s="4" t="n"/>
      <c r="N397" s="3" t="n"/>
      <c r="O397" s="2" t="n"/>
      <c r="P397" s="2" t="n"/>
      <c r="Q397" s="3" t="n"/>
      <c r="R397" s="4" t="n"/>
      <c r="S397" s="3" t="n"/>
      <c r="T397" s="3" t="n"/>
      <c r="U397" s="3" t="n"/>
      <c r="V397" s="6">
        <f>IF(OR(B397="",C397),"",CONCATENATE(B397,".",C397))</f>
        <v/>
      </c>
      <c r="W397">
        <f>UPPER(TRIM(H397))</f>
        <v/>
      </c>
      <c r="X397">
        <f>UPPER(TRIM(I397))</f>
        <v/>
      </c>
      <c r="Y397">
        <f>IF(V397&lt;&gt;"",IFERROR(INDEX(federal_program_name_lookup,MATCH(V397,aln_lookup,0)),""),"")</f>
        <v/>
      </c>
    </row>
    <row r="398">
      <c r="A398">
        <f>IF(B398&lt;&gt;"", "AWARD-"&amp;TEXT(ROW()-1,"0000"), "")</f>
        <v/>
      </c>
      <c r="B398" s="2" t="n"/>
      <c r="C398" s="2" t="n"/>
      <c r="D398" s="2" t="n"/>
      <c r="E398" s="3" t="n"/>
      <c r="F398" s="4" t="n"/>
      <c r="G398" s="3" t="n"/>
      <c r="H398" s="3" t="n"/>
      <c r="I398" s="3"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3" t="n"/>
      <c r="M398" s="4" t="n"/>
      <c r="N398" s="3" t="n"/>
      <c r="O398" s="2" t="n"/>
      <c r="P398" s="2" t="n"/>
      <c r="Q398" s="3" t="n"/>
      <c r="R398" s="4" t="n"/>
      <c r="S398" s="3" t="n"/>
      <c r="T398" s="3" t="n"/>
      <c r="U398" s="3" t="n"/>
      <c r="V398" s="6">
        <f>IF(OR(B398="",C398),"",CONCATENATE(B398,".",C398))</f>
        <v/>
      </c>
      <c r="W398">
        <f>UPPER(TRIM(H398))</f>
        <v/>
      </c>
      <c r="X398">
        <f>UPPER(TRIM(I398))</f>
        <v/>
      </c>
      <c r="Y398">
        <f>IF(V398&lt;&gt;"",IFERROR(INDEX(federal_program_name_lookup,MATCH(V398,aln_lookup,0)),""),"")</f>
        <v/>
      </c>
    </row>
    <row r="399">
      <c r="A399">
        <f>IF(B399&lt;&gt;"", "AWARD-"&amp;TEXT(ROW()-1,"0000"), "")</f>
        <v/>
      </c>
      <c r="B399" s="2" t="n"/>
      <c r="C399" s="2" t="n"/>
      <c r="D399" s="2" t="n"/>
      <c r="E399" s="3" t="n"/>
      <c r="F399" s="4" t="n"/>
      <c r="G399" s="3" t="n"/>
      <c r="H399" s="3" t="n"/>
      <c r="I399" s="3"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3" t="n"/>
      <c r="M399" s="4" t="n"/>
      <c r="N399" s="3" t="n"/>
      <c r="O399" s="2" t="n"/>
      <c r="P399" s="2" t="n"/>
      <c r="Q399" s="3" t="n"/>
      <c r="R399" s="4" t="n"/>
      <c r="S399" s="3" t="n"/>
      <c r="T399" s="3" t="n"/>
      <c r="U399" s="3" t="n"/>
      <c r="V399" s="6">
        <f>IF(OR(B399="",C399),"",CONCATENATE(B399,".",C399))</f>
        <v/>
      </c>
      <c r="W399">
        <f>UPPER(TRIM(H399))</f>
        <v/>
      </c>
      <c r="X399">
        <f>UPPER(TRIM(I399))</f>
        <v/>
      </c>
      <c r="Y399">
        <f>IF(V399&lt;&gt;"",IFERROR(INDEX(federal_program_name_lookup,MATCH(V399,aln_lookup,0)),""),"")</f>
        <v/>
      </c>
    </row>
    <row r="400">
      <c r="A400">
        <f>IF(B400&lt;&gt;"", "AWARD-"&amp;TEXT(ROW()-1,"0000"), "")</f>
        <v/>
      </c>
      <c r="B400" s="2" t="n"/>
      <c r="C400" s="2" t="n"/>
      <c r="D400" s="2" t="n"/>
      <c r="E400" s="3" t="n"/>
      <c r="F400" s="4" t="n"/>
      <c r="G400" s="3" t="n"/>
      <c r="H400" s="3" t="n"/>
      <c r="I400" s="3"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3" t="n"/>
      <c r="M400" s="4" t="n"/>
      <c r="N400" s="3" t="n"/>
      <c r="O400" s="2" t="n"/>
      <c r="P400" s="2" t="n"/>
      <c r="Q400" s="3" t="n"/>
      <c r="R400" s="4" t="n"/>
      <c r="S400" s="3" t="n"/>
      <c r="T400" s="3" t="n"/>
      <c r="U400" s="3" t="n"/>
      <c r="V400" s="6">
        <f>IF(OR(B400="",C400),"",CONCATENATE(B400,".",C400))</f>
        <v/>
      </c>
      <c r="W400">
        <f>UPPER(TRIM(H400))</f>
        <v/>
      </c>
      <c r="X400">
        <f>UPPER(TRIM(I400))</f>
        <v/>
      </c>
      <c r="Y400">
        <f>IF(V400&lt;&gt;"",IFERROR(INDEX(federal_program_name_lookup,MATCH(V400,aln_lookup,0)),""),"")</f>
        <v/>
      </c>
    </row>
    <row r="401">
      <c r="A401">
        <f>IF(B401&lt;&gt;"", "AWARD-"&amp;TEXT(ROW()-1,"0000"), "")</f>
        <v/>
      </c>
      <c r="B401" s="2" t="n"/>
      <c r="C401" s="2" t="n"/>
      <c r="D401" s="2" t="n"/>
      <c r="E401" s="3" t="n"/>
      <c r="F401" s="4" t="n"/>
      <c r="G401" s="3" t="n"/>
      <c r="H401" s="3" t="n"/>
      <c r="I401" s="3"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3" t="n"/>
      <c r="M401" s="4" t="n"/>
      <c r="N401" s="3" t="n"/>
      <c r="O401" s="2" t="n"/>
      <c r="P401" s="2" t="n"/>
      <c r="Q401" s="3" t="n"/>
      <c r="R401" s="4" t="n"/>
      <c r="S401" s="3" t="n"/>
      <c r="T401" s="3" t="n"/>
      <c r="U401" s="3" t="n"/>
      <c r="V401" s="6">
        <f>IF(OR(B401="",C401),"",CONCATENATE(B401,".",C401))</f>
        <v/>
      </c>
      <c r="W401">
        <f>UPPER(TRIM(H401))</f>
        <v/>
      </c>
      <c r="X401">
        <f>UPPER(TRIM(I401))</f>
        <v/>
      </c>
      <c r="Y401">
        <f>IF(V401&lt;&gt;"",IFERROR(INDEX(federal_program_name_lookup,MATCH(V401,aln_lookup,0)),""),"")</f>
        <v/>
      </c>
    </row>
    <row r="402">
      <c r="A402">
        <f>IF(B402&lt;&gt;"", "AWARD-"&amp;TEXT(ROW()-1,"0000"), "")</f>
        <v/>
      </c>
      <c r="B402" s="2" t="n"/>
      <c r="C402" s="2" t="n"/>
      <c r="D402" s="2" t="n"/>
      <c r="E402" s="3" t="n"/>
      <c r="F402" s="4" t="n"/>
      <c r="G402" s="3" t="n"/>
      <c r="H402" s="3" t="n"/>
      <c r="I402" s="3"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3" t="n"/>
      <c r="M402" s="4" t="n"/>
      <c r="N402" s="3" t="n"/>
      <c r="O402" s="2" t="n"/>
      <c r="P402" s="2" t="n"/>
      <c r="Q402" s="3" t="n"/>
      <c r="R402" s="4" t="n"/>
      <c r="S402" s="3" t="n"/>
      <c r="T402" s="3" t="n"/>
      <c r="U402" s="3" t="n"/>
      <c r="V402" s="6">
        <f>IF(OR(B402="",C402),"",CONCATENATE(B402,".",C402))</f>
        <v/>
      </c>
      <c r="W402">
        <f>UPPER(TRIM(H402))</f>
        <v/>
      </c>
      <c r="X402">
        <f>UPPER(TRIM(I402))</f>
        <v/>
      </c>
      <c r="Y402">
        <f>IF(V402&lt;&gt;"",IFERROR(INDEX(federal_program_name_lookup,MATCH(V402,aln_lookup,0)),""),"")</f>
        <v/>
      </c>
    </row>
    <row r="403">
      <c r="A403">
        <f>IF(B403&lt;&gt;"", "AWARD-"&amp;TEXT(ROW()-1,"0000"), "")</f>
        <v/>
      </c>
      <c r="B403" s="2" t="n"/>
      <c r="C403" s="2" t="n"/>
      <c r="D403" s="2" t="n"/>
      <c r="E403" s="3" t="n"/>
      <c r="F403" s="4" t="n"/>
      <c r="G403" s="3" t="n"/>
      <c r="H403" s="3" t="n"/>
      <c r="I403" s="3"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3" t="n"/>
      <c r="M403" s="4" t="n"/>
      <c r="N403" s="3" t="n"/>
      <c r="O403" s="2" t="n"/>
      <c r="P403" s="2" t="n"/>
      <c r="Q403" s="3" t="n"/>
      <c r="R403" s="4" t="n"/>
      <c r="S403" s="3" t="n"/>
      <c r="T403" s="3" t="n"/>
      <c r="U403" s="3" t="n"/>
      <c r="V403" s="6">
        <f>IF(OR(B403="",C403),"",CONCATENATE(B403,".",C403))</f>
        <v/>
      </c>
      <c r="W403">
        <f>UPPER(TRIM(H403))</f>
        <v/>
      </c>
      <c r="X403">
        <f>UPPER(TRIM(I403))</f>
        <v/>
      </c>
      <c r="Y403">
        <f>IF(V403&lt;&gt;"",IFERROR(INDEX(federal_program_name_lookup,MATCH(V403,aln_lookup,0)),""),"")</f>
        <v/>
      </c>
    </row>
    <row r="404">
      <c r="A404">
        <f>IF(B404&lt;&gt;"", "AWARD-"&amp;TEXT(ROW()-1,"0000"), "")</f>
        <v/>
      </c>
      <c r="B404" s="2" t="n"/>
      <c r="C404" s="2" t="n"/>
      <c r="D404" s="2" t="n"/>
      <c r="E404" s="3" t="n"/>
      <c r="F404" s="4" t="n"/>
      <c r="G404" s="3" t="n"/>
      <c r="H404" s="3" t="n"/>
      <c r="I404" s="3"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3" t="n"/>
      <c r="M404" s="4" t="n"/>
      <c r="N404" s="3" t="n"/>
      <c r="O404" s="2" t="n"/>
      <c r="P404" s="2" t="n"/>
      <c r="Q404" s="3" t="n"/>
      <c r="R404" s="4" t="n"/>
      <c r="S404" s="3" t="n"/>
      <c r="T404" s="3" t="n"/>
      <c r="U404" s="3" t="n"/>
      <c r="V404" s="6">
        <f>IF(OR(B404="",C404),"",CONCATENATE(B404,".",C404))</f>
        <v/>
      </c>
      <c r="W404">
        <f>UPPER(TRIM(H404))</f>
        <v/>
      </c>
      <c r="X404">
        <f>UPPER(TRIM(I404))</f>
        <v/>
      </c>
      <c r="Y404">
        <f>IF(V404&lt;&gt;"",IFERROR(INDEX(federal_program_name_lookup,MATCH(V404,aln_lookup,0)),""),"")</f>
        <v/>
      </c>
    </row>
    <row r="405">
      <c r="A405">
        <f>IF(B405&lt;&gt;"", "AWARD-"&amp;TEXT(ROW()-1,"0000"), "")</f>
        <v/>
      </c>
      <c r="B405" s="2" t="n"/>
      <c r="C405" s="2" t="n"/>
      <c r="D405" s="2" t="n"/>
      <c r="E405" s="3" t="n"/>
      <c r="F405" s="4" t="n"/>
      <c r="G405" s="3" t="n"/>
      <c r="H405" s="3" t="n"/>
      <c r="I405" s="3"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3" t="n"/>
      <c r="M405" s="4" t="n"/>
      <c r="N405" s="3" t="n"/>
      <c r="O405" s="2" t="n"/>
      <c r="P405" s="2" t="n"/>
      <c r="Q405" s="3" t="n"/>
      <c r="R405" s="4" t="n"/>
      <c r="S405" s="3" t="n"/>
      <c r="T405" s="3" t="n"/>
      <c r="U405" s="3" t="n"/>
      <c r="V405" s="6">
        <f>IF(OR(B405="",C405),"",CONCATENATE(B405,".",C405))</f>
        <v/>
      </c>
      <c r="W405">
        <f>UPPER(TRIM(H405))</f>
        <v/>
      </c>
      <c r="X405">
        <f>UPPER(TRIM(I405))</f>
        <v/>
      </c>
      <c r="Y405">
        <f>IF(V405&lt;&gt;"",IFERROR(INDEX(federal_program_name_lookup,MATCH(V405,aln_lookup,0)),""),"")</f>
        <v/>
      </c>
    </row>
    <row r="406">
      <c r="A406">
        <f>IF(B406&lt;&gt;"", "AWARD-"&amp;TEXT(ROW()-1,"0000"), "")</f>
        <v/>
      </c>
      <c r="B406" s="2" t="n"/>
      <c r="C406" s="2" t="n"/>
      <c r="D406" s="2" t="n"/>
      <c r="E406" s="3" t="n"/>
      <c r="F406" s="4" t="n"/>
      <c r="G406" s="3" t="n"/>
      <c r="H406" s="3" t="n"/>
      <c r="I406" s="3"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3" t="n"/>
      <c r="M406" s="4" t="n"/>
      <c r="N406" s="3" t="n"/>
      <c r="O406" s="2" t="n"/>
      <c r="P406" s="2" t="n"/>
      <c r="Q406" s="3" t="n"/>
      <c r="R406" s="4" t="n"/>
      <c r="S406" s="3" t="n"/>
      <c r="T406" s="3" t="n"/>
      <c r="U406" s="3" t="n"/>
      <c r="V406" s="6">
        <f>IF(OR(B406="",C406),"",CONCATENATE(B406,".",C406))</f>
        <v/>
      </c>
      <c r="W406">
        <f>UPPER(TRIM(H406))</f>
        <v/>
      </c>
      <c r="X406">
        <f>UPPER(TRIM(I406))</f>
        <v/>
      </c>
      <c r="Y406">
        <f>IF(V406&lt;&gt;"",IFERROR(INDEX(federal_program_name_lookup,MATCH(V406,aln_lookup,0)),""),"")</f>
        <v/>
      </c>
    </row>
    <row r="407">
      <c r="A407">
        <f>IF(B407&lt;&gt;"", "AWARD-"&amp;TEXT(ROW()-1,"0000"), "")</f>
        <v/>
      </c>
      <c r="B407" s="2" t="n"/>
      <c r="C407" s="2" t="n"/>
      <c r="D407" s="2" t="n"/>
      <c r="E407" s="3" t="n"/>
      <c r="F407" s="4" t="n"/>
      <c r="G407" s="3" t="n"/>
      <c r="H407" s="3" t="n"/>
      <c r="I407" s="3"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3" t="n"/>
      <c r="M407" s="4" t="n"/>
      <c r="N407" s="3" t="n"/>
      <c r="O407" s="2" t="n"/>
      <c r="P407" s="2" t="n"/>
      <c r="Q407" s="3" t="n"/>
      <c r="R407" s="4" t="n"/>
      <c r="S407" s="3" t="n"/>
      <c r="T407" s="3" t="n"/>
      <c r="U407" s="3" t="n"/>
      <c r="V407" s="6">
        <f>IF(OR(B407="",C407),"",CONCATENATE(B407,".",C407))</f>
        <v/>
      </c>
      <c r="W407">
        <f>UPPER(TRIM(H407))</f>
        <v/>
      </c>
      <c r="X407">
        <f>UPPER(TRIM(I407))</f>
        <v/>
      </c>
      <c r="Y407">
        <f>IF(V407&lt;&gt;"",IFERROR(INDEX(federal_program_name_lookup,MATCH(V407,aln_lookup,0)),""),"")</f>
        <v/>
      </c>
    </row>
    <row r="408">
      <c r="A408">
        <f>IF(B408&lt;&gt;"", "AWARD-"&amp;TEXT(ROW()-1,"0000"), "")</f>
        <v/>
      </c>
      <c r="B408" s="2" t="n"/>
      <c r="C408" s="2" t="n"/>
      <c r="D408" s="2" t="n"/>
      <c r="E408" s="3" t="n"/>
      <c r="F408" s="4" t="n"/>
      <c r="G408" s="3" t="n"/>
      <c r="H408" s="3" t="n"/>
      <c r="I408" s="3"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3" t="n"/>
      <c r="M408" s="4" t="n"/>
      <c r="N408" s="3" t="n"/>
      <c r="O408" s="2" t="n"/>
      <c r="P408" s="2" t="n"/>
      <c r="Q408" s="3" t="n"/>
      <c r="R408" s="4" t="n"/>
      <c r="S408" s="3" t="n"/>
      <c r="T408" s="3" t="n"/>
      <c r="U408" s="3" t="n"/>
      <c r="V408" s="6">
        <f>IF(OR(B408="",C408),"",CONCATENATE(B408,".",C408))</f>
        <v/>
      </c>
      <c r="W408">
        <f>UPPER(TRIM(H408))</f>
        <v/>
      </c>
      <c r="X408">
        <f>UPPER(TRIM(I408))</f>
        <v/>
      </c>
      <c r="Y408">
        <f>IF(V408&lt;&gt;"",IFERROR(INDEX(federal_program_name_lookup,MATCH(V408,aln_lookup,0)),""),"")</f>
        <v/>
      </c>
    </row>
    <row r="409">
      <c r="A409">
        <f>IF(B409&lt;&gt;"", "AWARD-"&amp;TEXT(ROW()-1,"0000"), "")</f>
        <v/>
      </c>
      <c r="B409" s="2" t="n"/>
      <c r="C409" s="2" t="n"/>
      <c r="D409" s="2" t="n"/>
      <c r="E409" s="3" t="n"/>
      <c r="F409" s="4" t="n"/>
      <c r="G409" s="3" t="n"/>
      <c r="H409" s="3" t="n"/>
      <c r="I409" s="3"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3" t="n"/>
      <c r="M409" s="4" t="n"/>
      <c r="N409" s="3" t="n"/>
      <c r="O409" s="2" t="n"/>
      <c r="P409" s="2" t="n"/>
      <c r="Q409" s="3" t="n"/>
      <c r="R409" s="4" t="n"/>
      <c r="S409" s="3" t="n"/>
      <c r="T409" s="3" t="n"/>
      <c r="U409" s="3" t="n"/>
      <c r="V409" s="6">
        <f>IF(OR(B409="",C409),"",CONCATENATE(B409,".",C409))</f>
        <v/>
      </c>
      <c r="W409">
        <f>UPPER(TRIM(H409))</f>
        <v/>
      </c>
      <c r="X409">
        <f>UPPER(TRIM(I409))</f>
        <v/>
      </c>
      <c r="Y409">
        <f>IF(V409&lt;&gt;"",IFERROR(INDEX(federal_program_name_lookup,MATCH(V409,aln_lookup,0)),""),"")</f>
        <v/>
      </c>
    </row>
    <row r="410">
      <c r="A410">
        <f>IF(B410&lt;&gt;"", "AWARD-"&amp;TEXT(ROW()-1,"0000"), "")</f>
        <v/>
      </c>
      <c r="B410" s="2" t="n"/>
      <c r="C410" s="2" t="n"/>
      <c r="D410" s="2" t="n"/>
      <c r="E410" s="3" t="n"/>
      <c r="F410" s="4" t="n"/>
      <c r="G410" s="3" t="n"/>
      <c r="H410" s="3" t="n"/>
      <c r="I410" s="3"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3" t="n"/>
      <c r="M410" s="4" t="n"/>
      <c r="N410" s="3" t="n"/>
      <c r="O410" s="2" t="n"/>
      <c r="P410" s="2" t="n"/>
      <c r="Q410" s="3" t="n"/>
      <c r="R410" s="4" t="n"/>
      <c r="S410" s="3" t="n"/>
      <c r="T410" s="3" t="n"/>
      <c r="U410" s="3" t="n"/>
      <c r="V410" s="6">
        <f>IF(OR(B410="",C410),"",CONCATENATE(B410,".",C410))</f>
        <v/>
      </c>
      <c r="W410">
        <f>UPPER(TRIM(H410))</f>
        <v/>
      </c>
      <c r="X410">
        <f>UPPER(TRIM(I410))</f>
        <v/>
      </c>
      <c r="Y410">
        <f>IF(V410&lt;&gt;"",IFERROR(INDEX(federal_program_name_lookup,MATCH(V410,aln_lookup,0)),""),"")</f>
        <v/>
      </c>
    </row>
    <row r="411">
      <c r="A411">
        <f>IF(B411&lt;&gt;"", "AWARD-"&amp;TEXT(ROW()-1,"0000"), "")</f>
        <v/>
      </c>
      <c r="B411" s="2" t="n"/>
      <c r="C411" s="2" t="n"/>
      <c r="D411" s="2" t="n"/>
      <c r="E411" s="3" t="n"/>
      <c r="F411" s="4" t="n"/>
      <c r="G411" s="3" t="n"/>
      <c r="H411" s="3" t="n"/>
      <c r="I411" s="3"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3" t="n"/>
      <c r="M411" s="4" t="n"/>
      <c r="N411" s="3" t="n"/>
      <c r="O411" s="2" t="n"/>
      <c r="P411" s="2" t="n"/>
      <c r="Q411" s="3" t="n"/>
      <c r="R411" s="4" t="n"/>
      <c r="S411" s="3" t="n"/>
      <c r="T411" s="3" t="n"/>
      <c r="U411" s="3" t="n"/>
      <c r="V411" s="6">
        <f>IF(OR(B411="",C411),"",CONCATENATE(B411,".",C411))</f>
        <v/>
      </c>
      <c r="W411">
        <f>UPPER(TRIM(H411))</f>
        <v/>
      </c>
      <c r="X411">
        <f>UPPER(TRIM(I411))</f>
        <v/>
      </c>
      <c r="Y411">
        <f>IF(V411&lt;&gt;"",IFERROR(INDEX(federal_program_name_lookup,MATCH(V411,aln_lookup,0)),""),"")</f>
        <v/>
      </c>
    </row>
    <row r="412">
      <c r="A412">
        <f>IF(B412&lt;&gt;"", "AWARD-"&amp;TEXT(ROW()-1,"0000"), "")</f>
        <v/>
      </c>
      <c r="B412" s="2" t="n"/>
      <c r="C412" s="2" t="n"/>
      <c r="D412" s="2" t="n"/>
      <c r="E412" s="3" t="n"/>
      <c r="F412" s="4" t="n"/>
      <c r="G412" s="3" t="n"/>
      <c r="H412" s="3" t="n"/>
      <c r="I412" s="3"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3" t="n"/>
      <c r="M412" s="4" t="n"/>
      <c r="N412" s="3" t="n"/>
      <c r="O412" s="2" t="n"/>
      <c r="P412" s="2" t="n"/>
      <c r="Q412" s="3" t="n"/>
      <c r="R412" s="4" t="n"/>
      <c r="S412" s="3" t="n"/>
      <c r="T412" s="3" t="n"/>
      <c r="U412" s="3" t="n"/>
      <c r="V412" s="6">
        <f>IF(OR(B412="",C412),"",CONCATENATE(B412,".",C412))</f>
        <v/>
      </c>
      <c r="W412">
        <f>UPPER(TRIM(H412))</f>
        <v/>
      </c>
      <c r="X412">
        <f>UPPER(TRIM(I412))</f>
        <v/>
      </c>
      <c r="Y412">
        <f>IF(V412&lt;&gt;"",IFERROR(INDEX(federal_program_name_lookup,MATCH(V412,aln_lookup,0)),""),"")</f>
        <v/>
      </c>
    </row>
    <row r="413">
      <c r="A413">
        <f>IF(B413&lt;&gt;"", "AWARD-"&amp;TEXT(ROW()-1,"0000"), "")</f>
        <v/>
      </c>
      <c r="B413" s="2" t="n"/>
      <c r="C413" s="2" t="n"/>
      <c r="D413" s="2" t="n"/>
      <c r="E413" s="3" t="n"/>
      <c r="F413" s="4" t="n"/>
      <c r="G413" s="3" t="n"/>
      <c r="H413" s="3" t="n"/>
      <c r="I413" s="3"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3" t="n"/>
      <c r="M413" s="4" t="n"/>
      <c r="N413" s="3" t="n"/>
      <c r="O413" s="2" t="n"/>
      <c r="P413" s="2" t="n"/>
      <c r="Q413" s="3" t="n"/>
      <c r="R413" s="4" t="n"/>
      <c r="S413" s="3" t="n"/>
      <c r="T413" s="3" t="n"/>
      <c r="U413" s="3" t="n"/>
      <c r="V413" s="6">
        <f>IF(OR(B413="",C413),"",CONCATENATE(B413,".",C413))</f>
        <v/>
      </c>
      <c r="W413">
        <f>UPPER(TRIM(H413))</f>
        <v/>
      </c>
      <c r="X413">
        <f>UPPER(TRIM(I413))</f>
        <v/>
      </c>
      <c r="Y413">
        <f>IF(V413&lt;&gt;"",IFERROR(INDEX(federal_program_name_lookup,MATCH(V413,aln_lookup,0)),""),"")</f>
        <v/>
      </c>
    </row>
    <row r="414">
      <c r="A414">
        <f>IF(B414&lt;&gt;"", "AWARD-"&amp;TEXT(ROW()-1,"0000"), "")</f>
        <v/>
      </c>
      <c r="B414" s="2" t="n"/>
      <c r="C414" s="2" t="n"/>
      <c r="D414" s="2" t="n"/>
      <c r="E414" s="3" t="n"/>
      <c r="F414" s="4" t="n"/>
      <c r="G414" s="3" t="n"/>
      <c r="H414" s="3" t="n"/>
      <c r="I414" s="3"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3" t="n"/>
      <c r="M414" s="4" t="n"/>
      <c r="N414" s="3" t="n"/>
      <c r="O414" s="2" t="n"/>
      <c r="P414" s="2" t="n"/>
      <c r="Q414" s="3" t="n"/>
      <c r="R414" s="4" t="n"/>
      <c r="S414" s="3" t="n"/>
      <c r="T414" s="3" t="n"/>
      <c r="U414" s="3" t="n"/>
      <c r="V414" s="6">
        <f>IF(OR(B414="",C414),"",CONCATENATE(B414,".",C414))</f>
        <v/>
      </c>
      <c r="W414">
        <f>UPPER(TRIM(H414))</f>
        <v/>
      </c>
      <c r="X414">
        <f>UPPER(TRIM(I414))</f>
        <v/>
      </c>
      <c r="Y414">
        <f>IF(V414&lt;&gt;"",IFERROR(INDEX(federal_program_name_lookup,MATCH(V414,aln_lookup,0)),""),"")</f>
        <v/>
      </c>
    </row>
    <row r="415">
      <c r="A415">
        <f>IF(B415&lt;&gt;"", "AWARD-"&amp;TEXT(ROW()-1,"0000"), "")</f>
        <v/>
      </c>
      <c r="B415" s="2" t="n"/>
      <c r="C415" s="2" t="n"/>
      <c r="D415" s="2" t="n"/>
      <c r="E415" s="3" t="n"/>
      <c r="F415" s="4" t="n"/>
      <c r="G415" s="3" t="n"/>
      <c r="H415" s="3" t="n"/>
      <c r="I415" s="3"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3" t="n"/>
      <c r="M415" s="4" t="n"/>
      <c r="N415" s="3" t="n"/>
      <c r="O415" s="2" t="n"/>
      <c r="P415" s="2" t="n"/>
      <c r="Q415" s="3" t="n"/>
      <c r="R415" s="4" t="n"/>
      <c r="S415" s="3" t="n"/>
      <c r="T415" s="3" t="n"/>
      <c r="U415" s="3" t="n"/>
      <c r="V415" s="6">
        <f>IF(OR(B415="",C415),"",CONCATENATE(B415,".",C415))</f>
        <v/>
      </c>
      <c r="W415">
        <f>UPPER(TRIM(H415))</f>
        <v/>
      </c>
      <c r="X415">
        <f>UPPER(TRIM(I415))</f>
        <v/>
      </c>
      <c r="Y415">
        <f>IF(V415&lt;&gt;"",IFERROR(INDEX(federal_program_name_lookup,MATCH(V415,aln_lookup,0)),""),"")</f>
        <v/>
      </c>
    </row>
    <row r="416">
      <c r="A416">
        <f>IF(B416&lt;&gt;"", "AWARD-"&amp;TEXT(ROW()-1,"0000"), "")</f>
        <v/>
      </c>
      <c r="B416" s="2" t="n"/>
      <c r="C416" s="2" t="n"/>
      <c r="D416" s="2" t="n"/>
      <c r="E416" s="3" t="n"/>
      <c r="F416" s="4" t="n"/>
      <c r="G416" s="3" t="n"/>
      <c r="H416" s="3" t="n"/>
      <c r="I416" s="3"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3" t="n"/>
      <c r="M416" s="4" t="n"/>
      <c r="N416" s="3" t="n"/>
      <c r="O416" s="2" t="n"/>
      <c r="P416" s="2" t="n"/>
      <c r="Q416" s="3" t="n"/>
      <c r="R416" s="4" t="n"/>
      <c r="S416" s="3" t="n"/>
      <c r="T416" s="3" t="n"/>
      <c r="U416" s="3" t="n"/>
      <c r="V416" s="6">
        <f>IF(OR(B416="",C416),"",CONCATENATE(B416,".",C416))</f>
        <v/>
      </c>
      <c r="W416">
        <f>UPPER(TRIM(H416))</f>
        <v/>
      </c>
      <c r="X416">
        <f>UPPER(TRIM(I416))</f>
        <v/>
      </c>
      <c r="Y416">
        <f>IF(V416&lt;&gt;"",IFERROR(INDEX(federal_program_name_lookup,MATCH(V416,aln_lookup,0)),""),"")</f>
        <v/>
      </c>
    </row>
    <row r="417">
      <c r="A417">
        <f>IF(B417&lt;&gt;"", "AWARD-"&amp;TEXT(ROW()-1,"0000"), "")</f>
        <v/>
      </c>
      <c r="B417" s="2" t="n"/>
      <c r="C417" s="2" t="n"/>
      <c r="D417" s="2" t="n"/>
      <c r="E417" s="3" t="n"/>
      <c r="F417" s="4" t="n"/>
      <c r="G417" s="3" t="n"/>
      <c r="H417" s="3" t="n"/>
      <c r="I417" s="3"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3" t="n"/>
      <c r="M417" s="4" t="n"/>
      <c r="N417" s="3" t="n"/>
      <c r="O417" s="2" t="n"/>
      <c r="P417" s="2" t="n"/>
      <c r="Q417" s="3" t="n"/>
      <c r="R417" s="4" t="n"/>
      <c r="S417" s="3" t="n"/>
      <c r="T417" s="3" t="n"/>
      <c r="U417" s="3" t="n"/>
      <c r="V417" s="6">
        <f>IF(OR(B417="",C417),"",CONCATENATE(B417,".",C417))</f>
        <v/>
      </c>
      <c r="W417">
        <f>UPPER(TRIM(H417))</f>
        <v/>
      </c>
      <c r="X417">
        <f>UPPER(TRIM(I417))</f>
        <v/>
      </c>
      <c r="Y417">
        <f>IF(V417&lt;&gt;"",IFERROR(INDEX(federal_program_name_lookup,MATCH(V417,aln_lookup,0)),""),"")</f>
        <v/>
      </c>
    </row>
    <row r="418">
      <c r="A418">
        <f>IF(B418&lt;&gt;"", "AWARD-"&amp;TEXT(ROW()-1,"0000"), "")</f>
        <v/>
      </c>
      <c r="B418" s="2" t="n"/>
      <c r="C418" s="2" t="n"/>
      <c r="D418" s="2" t="n"/>
      <c r="E418" s="3" t="n"/>
      <c r="F418" s="4" t="n"/>
      <c r="G418" s="3" t="n"/>
      <c r="H418" s="3" t="n"/>
      <c r="I418" s="3"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3" t="n"/>
      <c r="M418" s="4" t="n"/>
      <c r="N418" s="3" t="n"/>
      <c r="O418" s="2" t="n"/>
      <c r="P418" s="2" t="n"/>
      <c r="Q418" s="3" t="n"/>
      <c r="R418" s="4" t="n"/>
      <c r="S418" s="3" t="n"/>
      <c r="T418" s="3" t="n"/>
      <c r="U418" s="3" t="n"/>
      <c r="V418" s="6">
        <f>IF(OR(B418="",C418),"",CONCATENATE(B418,".",C418))</f>
        <v/>
      </c>
      <c r="W418">
        <f>UPPER(TRIM(H418))</f>
        <v/>
      </c>
      <c r="X418">
        <f>UPPER(TRIM(I418))</f>
        <v/>
      </c>
      <c r="Y418">
        <f>IF(V418&lt;&gt;"",IFERROR(INDEX(federal_program_name_lookup,MATCH(V418,aln_lookup,0)),""),"")</f>
        <v/>
      </c>
    </row>
    <row r="419">
      <c r="A419">
        <f>IF(B419&lt;&gt;"", "AWARD-"&amp;TEXT(ROW()-1,"0000"), "")</f>
        <v/>
      </c>
      <c r="B419" s="2" t="n"/>
      <c r="C419" s="2" t="n"/>
      <c r="D419" s="2" t="n"/>
      <c r="E419" s="3" t="n"/>
      <c r="F419" s="4" t="n"/>
      <c r="G419" s="3" t="n"/>
      <c r="H419" s="3" t="n"/>
      <c r="I419" s="3"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3" t="n"/>
      <c r="M419" s="4" t="n"/>
      <c r="N419" s="3" t="n"/>
      <c r="O419" s="2" t="n"/>
      <c r="P419" s="2" t="n"/>
      <c r="Q419" s="3" t="n"/>
      <c r="R419" s="4" t="n"/>
      <c r="S419" s="3" t="n"/>
      <c r="T419" s="3" t="n"/>
      <c r="U419" s="3" t="n"/>
      <c r="V419" s="6">
        <f>IF(OR(B419="",C419),"",CONCATENATE(B419,".",C419))</f>
        <v/>
      </c>
      <c r="W419">
        <f>UPPER(TRIM(H419))</f>
        <v/>
      </c>
      <c r="X419">
        <f>UPPER(TRIM(I419))</f>
        <v/>
      </c>
      <c r="Y419">
        <f>IF(V419&lt;&gt;"",IFERROR(INDEX(federal_program_name_lookup,MATCH(V419,aln_lookup,0)),""),"")</f>
        <v/>
      </c>
    </row>
    <row r="420">
      <c r="A420">
        <f>IF(B420&lt;&gt;"", "AWARD-"&amp;TEXT(ROW()-1,"0000"), "")</f>
        <v/>
      </c>
      <c r="B420" s="2" t="n"/>
      <c r="C420" s="2" t="n"/>
      <c r="D420" s="2" t="n"/>
      <c r="E420" s="3" t="n"/>
      <c r="F420" s="4" t="n"/>
      <c r="G420" s="3" t="n"/>
      <c r="H420" s="3" t="n"/>
      <c r="I420" s="3"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3" t="n"/>
      <c r="M420" s="4" t="n"/>
      <c r="N420" s="3" t="n"/>
      <c r="O420" s="2" t="n"/>
      <c r="P420" s="2" t="n"/>
      <c r="Q420" s="3" t="n"/>
      <c r="R420" s="4" t="n"/>
      <c r="S420" s="3" t="n"/>
      <c r="T420" s="3" t="n"/>
      <c r="U420" s="3" t="n"/>
      <c r="V420" s="6">
        <f>IF(OR(B420="",C420),"",CONCATENATE(B420,".",C420))</f>
        <v/>
      </c>
      <c r="W420">
        <f>UPPER(TRIM(H420))</f>
        <v/>
      </c>
      <c r="X420">
        <f>UPPER(TRIM(I420))</f>
        <v/>
      </c>
      <c r="Y420">
        <f>IF(V420&lt;&gt;"",IFERROR(INDEX(federal_program_name_lookup,MATCH(V420,aln_lookup,0)),""),"")</f>
        <v/>
      </c>
    </row>
    <row r="421">
      <c r="A421">
        <f>IF(B421&lt;&gt;"", "AWARD-"&amp;TEXT(ROW()-1,"0000"), "")</f>
        <v/>
      </c>
      <c r="B421" s="2" t="n"/>
      <c r="C421" s="2" t="n"/>
      <c r="D421" s="2" t="n"/>
      <c r="E421" s="3" t="n"/>
      <c r="F421" s="4" t="n"/>
      <c r="G421" s="3" t="n"/>
      <c r="H421" s="3" t="n"/>
      <c r="I421" s="3"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3" t="n"/>
      <c r="M421" s="4" t="n"/>
      <c r="N421" s="3" t="n"/>
      <c r="O421" s="2" t="n"/>
      <c r="P421" s="2" t="n"/>
      <c r="Q421" s="3" t="n"/>
      <c r="R421" s="4" t="n"/>
      <c r="S421" s="3" t="n"/>
      <c r="T421" s="3" t="n"/>
      <c r="U421" s="3" t="n"/>
      <c r="V421" s="6">
        <f>IF(OR(B421="",C421),"",CONCATENATE(B421,".",C421))</f>
        <v/>
      </c>
      <c r="W421">
        <f>UPPER(TRIM(H421))</f>
        <v/>
      </c>
      <c r="X421">
        <f>UPPER(TRIM(I421))</f>
        <v/>
      </c>
      <c r="Y421">
        <f>IF(V421&lt;&gt;"",IFERROR(INDEX(federal_program_name_lookup,MATCH(V421,aln_lookup,0)),""),"")</f>
        <v/>
      </c>
    </row>
    <row r="422">
      <c r="A422">
        <f>IF(B422&lt;&gt;"", "AWARD-"&amp;TEXT(ROW()-1,"0000"), "")</f>
        <v/>
      </c>
      <c r="B422" s="2" t="n"/>
      <c r="C422" s="2" t="n"/>
      <c r="D422" s="2" t="n"/>
      <c r="E422" s="3" t="n"/>
      <c r="F422" s="4" t="n"/>
      <c r="G422" s="3" t="n"/>
      <c r="H422" s="3" t="n"/>
      <c r="I422" s="3"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3" t="n"/>
      <c r="M422" s="4" t="n"/>
      <c r="N422" s="3" t="n"/>
      <c r="O422" s="2" t="n"/>
      <c r="P422" s="2" t="n"/>
      <c r="Q422" s="3" t="n"/>
      <c r="R422" s="4" t="n"/>
      <c r="S422" s="3" t="n"/>
      <c r="T422" s="3" t="n"/>
      <c r="U422" s="3" t="n"/>
      <c r="V422" s="6">
        <f>IF(OR(B422="",C422),"",CONCATENATE(B422,".",C422))</f>
        <v/>
      </c>
      <c r="W422">
        <f>UPPER(TRIM(H422))</f>
        <v/>
      </c>
      <c r="X422">
        <f>UPPER(TRIM(I422))</f>
        <v/>
      </c>
      <c r="Y422">
        <f>IF(V422&lt;&gt;"",IFERROR(INDEX(federal_program_name_lookup,MATCH(V422,aln_lookup,0)),""),"")</f>
        <v/>
      </c>
    </row>
    <row r="423">
      <c r="A423">
        <f>IF(B423&lt;&gt;"", "AWARD-"&amp;TEXT(ROW()-1,"0000"), "")</f>
        <v/>
      </c>
      <c r="B423" s="2" t="n"/>
      <c r="C423" s="2" t="n"/>
      <c r="D423" s="2" t="n"/>
      <c r="E423" s="3" t="n"/>
      <c r="F423" s="4" t="n"/>
      <c r="G423" s="3" t="n"/>
      <c r="H423" s="3" t="n"/>
      <c r="I423" s="3"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3" t="n"/>
      <c r="M423" s="4" t="n"/>
      <c r="N423" s="3" t="n"/>
      <c r="O423" s="2" t="n"/>
      <c r="P423" s="2" t="n"/>
      <c r="Q423" s="3" t="n"/>
      <c r="R423" s="4" t="n"/>
      <c r="S423" s="3" t="n"/>
      <c r="T423" s="3" t="n"/>
      <c r="U423" s="3" t="n"/>
      <c r="V423" s="6">
        <f>IF(OR(B423="",C423),"",CONCATENATE(B423,".",C423))</f>
        <v/>
      </c>
      <c r="W423">
        <f>UPPER(TRIM(H423))</f>
        <v/>
      </c>
      <c r="X423">
        <f>UPPER(TRIM(I423))</f>
        <v/>
      </c>
      <c r="Y423">
        <f>IF(V423&lt;&gt;"",IFERROR(INDEX(federal_program_name_lookup,MATCH(V423,aln_lookup,0)),""),"")</f>
        <v/>
      </c>
    </row>
    <row r="424">
      <c r="A424">
        <f>IF(B424&lt;&gt;"", "AWARD-"&amp;TEXT(ROW()-1,"0000"), "")</f>
        <v/>
      </c>
      <c r="B424" s="2" t="n"/>
      <c r="C424" s="2" t="n"/>
      <c r="D424" s="2" t="n"/>
      <c r="E424" s="3" t="n"/>
      <c r="F424" s="4" t="n"/>
      <c r="G424" s="3" t="n"/>
      <c r="H424" s="3" t="n"/>
      <c r="I424" s="3"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3" t="n"/>
      <c r="M424" s="4" t="n"/>
      <c r="N424" s="3" t="n"/>
      <c r="O424" s="2" t="n"/>
      <c r="P424" s="2" t="n"/>
      <c r="Q424" s="3" t="n"/>
      <c r="R424" s="4" t="n"/>
      <c r="S424" s="3" t="n"/>
      <c r="T424" s="3" t="n"/>
      <c r="U424" s="3" t="n"/>
      <c r="V424" s="6">
        <f>IF(OR(B424="",C424),"",CONCATENATE(B424,".",C424))</f>
        <v/>
      </c>
      <c r="W424">
        <f>UPPER(TRIM(H424))</f>
        <v/>
      </c>
      <c r="X424">
        <f>UPPER(TRIM(I424))</f>
        <v/>
      </c>
      <c r="Y424">
        <f>IF(V424&lt;&gt;"",IFERROR(INDEX(federal_program_name_lookup,MATCH(V424,aln_lookup,0)),""),"")</f>
        <v/>
      </c>
    </row>
    <row r="425">
      <c r="A425">
        <f>IF(B425&lt;&gt;"", "AWARD-"&amp;TEXT(ROW()-1,"0000"), "")</f>
        <v/>
      </c>
      <c r="B425" s="2" t="n"/>
      <c r="C425" s="2" t="n"/>
      <c r="D425" s="2" t="n"/>
      <c r="E425" s="3" t="n"/>
      <c r="F425" s="4" t="n"/>
      <c r="G425" s="3" t="n"/>
      <c r="H425" s="3" t="n"/>
      <c r="I425" s="3"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3" t="n"/>
      <c r="M425" s="4" t="n"/>
      <c r="N425" s="3" t="n"/>
      <c r="O425" s="2" t="n"/>
      <c r="P425" s="2" t="n"/>
      <c r="Q425" s="3" t="n"/>
      <c r="R425" s="4" t="n"/>
      <c r="S425" s="3" t="n"/>
      <c r="T425" s="3" t="n"/>
      <c r="U425" s="3" t="n"/>
      <c r="V425" s="6">
        <f>IF(OR(B425="",C425),"",CONCATENATE(B425,".",C425))</f>
        <v/>
      </c>
      <c r="W425">
        <f>UPPER(TRIM(H425))</f>
        <v/>
      </c>
      <c r="X425">
        <f>UPPER(TRIM(I425))</f>
        <v/>
      </c>
      <c r="Y425">
        <f>IF(V425&lt;&gt;"",IFERROR(INDEX(federal_program_name_lookup,MATCH(V425,aln_lookup,0)),""),"")</f>
        <v/>
      </c>
    </row>
    <row r="426">
      <c r="A426">
        <f>IF(B426&lt;&gt;"", "AWARD-"&amp;TEXT(ROW()-1,"0000"), "")</f>
        <v/>
      </c>
      <c r="B426" s="2" t="n"/>
      <c r="C426" s="2" t="n"/>
      <c r="D426" s="2" t="n"/>
      <c r="E426" s="3" t="n"/>
      <c r="F426" s="4" t="n"/>
      <c r="G426" s="3" t="n"/>
      <c r="H426" s="3" t="n"/>
      <c r="I426" s="3"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3" t="n"/>
      <c r="M426" s="4" t="n"/>
      <c r="N426" s="3" t="n"/>
      <c r="O426" s="2" t="n"/>
      <c r="P426" s="2" t="n"/>
      <c r="Q426" s="3" t="n"/>
      <c r="R426" s="4" t="n"/>
      <c r="S426" s="3" t="n"/>
      <c r="T426" s="3" t="n"/>
      <c r="U426" s="3" t="n"/>
      <c r="V426" s="6">
        <f>IF(OR(B426="",C426),"",CONCATENATE(B426,".",C426))</f>
        <v/>
      </c>
      <c r="W426">
        <f>UPPER(TRIM(H426))</f>
        <v/>
      </c>
      <c r="X426">
        <f>UPPER(TRIM(I426))</f>
        <v/>
      </c>
      <c r="Y426">
        <f>IF(V426&lt;&gt;"",IFERROR(INDEX(federal_program_name_lookup,MATCH(V426,aln_lookup,0)),""),"")</f>
        <v/>
      </c>
    </row>
    <row r="427">
      <c r="A427">
        <f>IF(B427&lt;&gt;"", "AWARD-"&amp;TEXT(ROW()-1,"0000"), "")</f>
        <v/>
      </c>
      <c r="B427" s="2" t="n"/>
      <c r="C427" s="2" t="n"/>
      <c r="D427" s="2" t="n"/>
      <c r="E427" s="3" t="n"/>
      <c r="F427" s="4" t="n"/>
      <c r="G427" s="3" t="n"/>
      <c r="H427" s="3" t="n"/>
      <c r="I427" s="3"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3" t="n"/>
      <c r="M427" s="4" t="n"/>
      <c r="N427" s="3" t="n"/>
      <c r="O427" s="2" t="n"/>
      <c r="P427" s="2" t="n"/>
      <c r="Q427" s="3" t="n"/>
      <c r="R427" s="4" t="n"/>
      <c r="S427" s="3" t="n"/>
      <c r="T427" s="3" t="n"/>
      <c r="U427" s="3" t="n"/>
      <c r="V427" s="6">
        <f>IF(OR(B427="",C427),"",CONCATENATE(B427,".",C427))</f>
        <v/>
      </c>
      <c r="W427">
        <f>UPPER(TRIM(H427))</f>
        <v/>
      </c>
      <c r="X427">
        <f>UPPER(TRIM(I427))</f>
        <v/>
      </c>
      <c r="Y427">
        <f>IF(V427&lt;&gt;"",IFERROR(INDEX(federal_program_name_lookup,MATCH(V427,aln_lookup,0)),""),"")</f>
        <v/>
      </c>
    </row>
    <row r="428">
      <c r="A428">
        <f>IF(B428&lt;&gt;"", "AWARD-"&amp;TEXT(ROW()-1,"0000"), "")</f>
        <v/>
      </c>
      <c r="B428" s="2" t="n"/>
      <c r="C428" s="2" t="n"/>
      <c r="D428" s="2" t="n"/>
      <c r="E428" s="3" t="n"/>
      <c r="F428" s="4" t="n"/>
      <c r="G428" s="3" t="n"/>
      <c r="H428" s="3" t="n"/>
      <c r="I428" s="3"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3" t="n"/>
      <c r="M428" s="4" t="n"/>
      <c r="N428" s="3" t="n"/>
      <c r="O428" s="2" t="n"/>
      <c r="P428" s="2" t="n"/>
      <c r="Q428" s="3" t="n"/>
      <c r="R428" s="4" t="n"/>
      <c r="S428" s="3" t="n"/>
      <c r="T428" s="3" t="n"/>
      <c r="U428" s="3" t="n"/>
      <c r="V428" s="6">
        <f>IF(OR(B428="",C428),"",CONCATENATE(B428,".",C428))</f>
        <v/>
      </c>
      <c r="W428">
        <f>UPPER(TRIM(H428))</f>
        <v/>
      </c>
      <c r="X428">
        <f>UPPER(TRIM(I428))</f>
        <v/>
      </c>
      <c r="Y428">
        <f>IF(V428&lt;&gt;"",IFERROR(INDEX(federal_program_name_lookup,MATCH(V428,aln_lookup,0)),""),"")</f>
        <v/>
      </c>
    </row>
    <row r="429">
      <c r="A429">
        <f>IF(B429&lt;&gt;"", "AWARD-"&amp;TEXT(ROW()-1,"0000"), "")</f>
        <v/>
      </c>
      <c r="B429" s="2" t="n"/>
      <c r="C429" s="2" t="n"/>
      <c r="D429" s="2" t="n"/>
      <c r="E429" s="3" t="n"/>
      <c r="F429" s="4" t="n"/>
      <c r="G429" s="3" t="n"/>
      <c r="H429" s="3" t="n"/>
      <c r="I429" s="3"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3" t="n"/>
      <c r="M429" s="4" t="n"/>
      <c r="N429" s="3" t="n"/>
      <c r="O429" s="2" t="n"/>
      <c r="P429" s="2" t="n"/>
      <c r="Q429" s="3" t="n"/>
      <c r="R429" s="4" t="n"/>
      <c r="S429" s="3" t="n"/>
      <c r="T429" s="3" t="n"/>
      <c r="U429" s="3" t="n"/>
      <c r="V429" s="6">
        <f>IF(OR(B429="",C429),"",CONCATENATE(B429,".",C429))</f>
        <v/>
      </c>
      <c r="W429">
        <f>UPPER(TRIM(H429))</f>
        <v/>
      </c>
      <c r="X429">
        <f>UPPER(TRIM(I429))</f>
        <v/>
      </c>
      <c r="Y429">
        <f>IF(V429&lt;&gt;"",IFERROR(INDEX(federal_program_name_lookup,MATCH(V429,aln_lookup,0)),""),"")</f>
        <v/>
      </c>
    </row>
    <row r="430">
      <c r="A430">
        <f>IF(B430&lt;&gt;"", "AWARD-"&amp;TEXT(ROW()-1,"0000"), "")</f>
        <v/>
      </c>
      <c r="B430" s="2" t="n"/>
      <c r="C430" s="2" t="n"/>
      <c r="D430" s="2" t="n"/>
      <c r="E430" s="3" t="n"/>
      <c r="F430" s="4" t="n"/>
      <c r="G430" s="3" t="n"/>
      <c r="H430" s="3" t="n"/>
      <c r="I430" s="3"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3" t="n"/>
      <c r="M430" s="4" t="n"/>
      <c r="N430" s="3" t="n"/>
      <c r="O430" s="2" t="n"/>
      <c r="P430" s="2" t="n"/>
      <c r="Q430" s="3" t="n"/>
      <c r="R430" s="4" t="n"/>
      <c r="S430" s="3" t="n"/>
      <c r="T430" s="3" t="n"/>
      <c r="U430" s="3" t="n"/>
      <c r="V430" s="6">
        <f>IF(OR(B430="",C430),"",CONCATENATE(B430,".",C430))</f>
        <v/>
      </c>
      <c r="W430">
        <f>UPPER(TRIM(H430))</f>
        <v/>
      </c>
      <c r="X430">
        <f>UPPER(TRIM(I430))</f>
        <v/>
      </c>
      <c r="Y430">
        <f>IF(V430&lt;&gt;"",IFERROR(INDEX(federal_program_name_lookup,MATCH(V430,aln_lookup,0)),""),"")</f>
        <v/>
      </c>
    </row>
    <row r="431">
      <c r="A431">
        <f>IF(B431&lt;&gt;"", "AWARD-"&amp;TEXT(ROW()-1,"0000"), "")</f>
        <v/>
      </c>
      <c r="B431" s="2" t="n"/>
      <c r="C431" s="2" t="n"/>
      <c r="D431" s="2" t="n"/>
      <c r="E431" s="3" t="n"/>
      <c r="F431" s="4" t="n"/>
      <c r="G431" s="3" t="n"/>
      <c r="H431" s="3" t="n"/>
      <c r="I431" s="3"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3" t="n"/>
      <c r="M431" s="4" t="n"/>
      <c r="N431" s="3" t="n"/>
      <c r="O431" s="2" t="n"/>
      <c r="P431" s="2" t="n"/>
      <c r="Q431" s="3" t="n"/>
      <c r="R431" s="4" t="n"/>
      <c r="S431" s="3" t="n"/>
      <c r="T431" s="3" t="n"/>
      <c r="U431" s="3" t="n"/>
      <c r="V431" s="6">
        <f>IF(OR(B431="",C431),"",CONCATENATE(B431,".",C431))</f>
        <v/>
      </c>
      <c r="W431">
        <f>UPPER(TRIM(H431))</f>
        <v/>
      </c>
      <c r="X431">
        <f>UPPER(TRIM(I431))</f>
        <v/>
      </c>
      <c r="Y431">
        <f>IF(V431&lt;&gt;"",IFERROR(INDEX(federal_program_name_lookup,MATCH(V431,aln_lookup,0)),""),"")</f>
        <v/>
      </c>
    </row>
    <row r="432">
      <c r="A432">
        <f>IF(B432&lt;&gt;"", "AWARD-"&amp;TEXT(ROW()-1,"0000"), "")</f>
        <v/>
      </c>
      <c r="B432" s="2" t="n"/>
      <c r="C432" s="2" t="n"/>
      <c r="D432" s="2" t="n"/>
      <c r="E432" s="3" t="n"/>
      <c r="F432" s="4" t="n"/>
      <c r="G432" s="3" t="n"/>
      <c r="H432" s="3" t="n"/>
      <c r="I432" s="3"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3" t="n"/>
      <c r="M432" s="4" t="n"/>
      <c r="N432" s="3" t="n"/>
      <c r="O432" s="2" t="n"/>
      <c r="P432" s="2" t="n"/>
      <c r="Q432" s="3" t="n"/>
      <c r="R432" s="4" t="n"/>
      <c r="S432" s="3" t="n"/>
      <c r="T432" s="3" t="n"/>
      <c r="U432" s="3" t="n"/>
      <c r="V432" s="6">
        <f>IF(OR(B432="",C432),"",CONCATENATE(B432,".",C432))</f>
        <v/>
      </c>
      <c r="W432">
        <f>UPPER(TRIM(H432))</f>
        <v/>
      </c>
      <c r="X432">
        <f>UPPER(TRIM(I432))</f>
        <v/>
      </c>
      <c r="Y432">
        <f>IF(V432&lt;&gt;"",IFERROR(INDEX(federal_program_name_lookup,MATCH(V432,aln_lookup,0)),""),"")</f>
        <v/>
      </c>
    </row>
    <row r="433">
      <c r="A433">
        <f>IF(B433&lt;&gt;"", "AWARD-"&amp;TEXT(ROW()-1,"0000"), "")</f>
        <v/>
      </c>
      <c r="B433" s="2" t="n"/>
      <c r="C433" s="2" t="n"/>
      <c r="D433" s="2" t="n"/>
      <c r="E433" s="3" t="n"/>
      <c r="F433" s="4" t="n"/>
      <c r="G433" s="3" t="n"/>
      <c r="H433" s="3" t="n"/>
      <c r="I433" s="3"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3" t="n"/>
      <c r="M433" s="4" t="n"/>
      <c r="N433" s="3" t="n"/>
      <c r="O433" s="2" t="n"/>
      <c r="P433" s="2" t="n"/>
      <c r="Q433" s="3" t="n"/>
      <c r="R433" s="4" t="n"/>
      <c r="S433" s="3" t="n"/>
      <c r="T433" s="3" t="n"/>
      <c r="U433" s="3" t="n"/>
      <c r="V433" s="6">
        <f>IF(OR(B433="",C433),"",CONCATENATE(B433,".",C433))</f>
        <v/>
      </c>
      <c r="W433">
        <f>UPPER(TRIM(H433))</f>
        <v/>
      </c>
      <c r="X433">
        <f>UPPER(TRIM(I433))</f>
        <v/>
      </c>
      <c r="Y433">
        <f>IF(V433&lt;&gt;"",IFERROR(INDEX(federal_program_name_lookup,MATCH(V433,aln_lookup,0)),""),"")</f>
        <v/>
      </c>
    </row>
    <row r="434">
      <c r="A434">
        <f>IF(B434&lt;&gt;"", "AWARD-"&amp;TEXT(ROW()-1,"0000"), "")</f>
        <v/>
      </c>
      <c r="B434" s="2" t="n"/>
      <c r="C434" s="2" t="n"/>
      <c r="D434" s="2" t="n"/>
      <c r="E434" s="3" t="n"/>
      <c r="F434" s="4" t="n"/>
      <c r="G434" s="3" t="n"/>
      <c r="H434" s="3" t="n"/>
      <c r="I434" s="3"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3" t="n"/>
      <c r="M434" s="4" t="n"/>
      <c r="N434" s="3" t="n"/>
      <c r="O434" s="2" t="n"/>
      <c r="P434" s="2" t="n"/>
      <c r="Q434" s="3" t="n"/>
      <c r="R434" s="4" t="n"/>
      <c r="S434" s="3" t="n"/>
      <c r="T434" s="3" t="n"/>
      <c r="U434" s="3" t="n"/>
      <c r="V434" s="6">
        <f>IF(OR(B434="",C434),"",CONCATENATE(B434,".",C434))</f>
        <v/>
      </c>
      <c r="W434">
        <f>UPPER(TRIM(H434))</f>
        <v/>
      </c>
      <c r="X434">
        <f>UPPER(TRIM(I434))</f>
        <v/>
      </c>
      <c r="Y434">
        <f>IF(V434&lt;&gt;"",IFERROR(INDEX(federal_program_name_lookup,MATCH(V434,aln_lookup,0)),""),"")</f>
        <v/>
      </c>
    </row>
    <row r="435">
      <c r="A435">
        <f>IF(B435&lt;&gt;"", "AWARD-"&amp;TEXT(ROW()-1,"0000"), "")</f>
        <v/>
      </c>
      <c r="B435" s="2" t="n"/>
      <c r="C435" s="2" t="n"/>
      <c r="D435" s="2" t="n"/>
      <c r="E435" s="3" t="n"/>
      <c r="F435" s="4" t="n"/>
      <c r="G435" s="3" t="n"/>
      <c r="H435" s="3" t="n"/>
      <c r="I435" s="3"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3" t="n"/>
      <c r="M435" s="4" t="n"/>
      <c r="N435" s="3" t="n"/>
      <c r="O435" s="2" t="n"/>
      <c r="P435" s="2" t="n"/>
      <c r="Q435" s="3" t="n"/>
      <c r="R435" s="4" t="n"/>
      <c r="S435" s="3" t="n"/>
      <c r="T435" s="3" t="n"/>
      <c r="U435" s="3" t="n"/>
      <c r="V435" s="6">
        <f>IF(OR(B435="",C435),"",CONCATENATE(B435,".",C435))</f>
        <v/>
      </c>
      <c r="W435">
        <f>UPPER(TRIM(H435))</f>
        <v/>
      </c>
      <c r="X435">
        <f>UPPER(TRIM(I435))</f>
        <v/>
      </c>
      <c r="Y435">
        <f>IF(V435&lt;&gt;"",IFERROR(INDEX(federal_program_name_lookup,MATCH(V435,aln_lookup,0)),""),"")</f>
        <v/>
      </c>
    </row>
    <row r="436">
      <c r="A436">
        <f>IF(B436&lt;&gt;"", "AWARD-"&amp;TEXT(ROW()-1,"0000"), "")</f>
        <v/>
      </c>
      <c r="B436" s="2" t="n"/>
      <c r="C436" s="2" t="n"/>
      <c r="D436" s="2" t="n"/>
      <c r="E436" s="3" t="n"/>
      <c r="F436" s="4" t="n"/>
      <c r="G436" s="3" t="n"/>
      <c r="H436" s="3" t="n"/>
      <c r="I436" s="3"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3" t="n"/>
      <c r="M436" s="4" t="n"/>
      <c r="N436" s="3" t="n"/>
      <c r="O436" s="2" t="n"/>
      <c r="P436" s="2" t="n"/>
      <c r="Q436" s="3" t="n"/>
      <c r="R436" s="4" t="n"/>
      <c r="S436" s="3" t="n"/>
      <c r="T436" s="3" t="n"/>
      <c r="U436" s="3" t="n"/>
      <c r="V436" s="6">
        <f>IF(OR(B436="",C436),"",CONCATENATE(B436,".",C436))</f>
        <v/>
      </c>
      <c r="W436">
        <f>UPPER(TRIM(H436))</f>
        <v/>
      </c>
      <c r="X436">
        <f>UPPER(TRIM(I436))</f>
        <v/>
      </c>
      <c r="Y436">
        <f>IF(V436&lt;&gt;"",IFERROR(INDEX(federal_program_name_lookup,MATCH(V436,aln_lookup,0)),""),"")</f>
        <v/>
      </c>
    </row>
    <row r="437">
      <c r="A437">
        <f>IF(B437&lt;&gt;"", "AWARD-"&amp;TEXT(ROW()-1,"0000"), "")</f>
        <v/>
      </c>
      <c r="B437" s="2" t="n"/>
      <c r="C437" s="2" t="n"/>
      <c r="D437" s="2" t="n"/>
      <c r="E437" s="3" t="n"/>
      <c r="F437" s="4" t="n"/>
      <c r="G437" s="3" t="n"/>
      <c r="H437" s="3" t="n"/>
      <c r="I437" s="3"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3" t="n"/>
      <c r="M437" s="4" t="n"/>
      <c r="N437" s="3" t="n"/>
      <c r="O437" s="2" t="n"/>
      <c r="P437" s="2" t="n"/>
      <c r="Q437" s="3" t="n"/>
      <c r="R437" s="4" t="n"/>
      <c r="S437" s="3" t="n"/>
      <c r="T437" s="3" t="n"/>
      <c r="U437" s="3" t="n"/>
      <c r="V437" s="6">
        <f>IF(OR(B437="",C437),"",CONCATENATE(B437,".",C437))</f>
        <v/>
      </c>
      <c r="W437">
        <f>UPPER(TRIM(H437))</f>
        <v/>
      </c>
      <c r="X437">
        <f>UPPER(TRIM(I437))</f>
        <v/>
      </c>
      <c r="Y437">
        <f>IF(V437&lt;&gt;"",IFERROR(INDEX(federal_program_name_lookup,MATCH(V437,aln_lookup,0)),""),"")</f>
        <v/>
      </c>
    </row>
    <row r="438">
      <c r="A438">
        <f>IF(B438&lt;&gt;"", "AWARD-"&amp;TEXT(ROW()-1,"0000"), "")</f>
        <v/>
      </c>
      <c r="B438" s="2" t="n"/>
      <c r="C438" s="2" t="n"/>
      <c r="D438" s="2" t="n"/>
      <c r="E438" s="3" t="n"/>
      <c r="F438" s="4" t="n"/>
      <c r="G438" s="3" t="n"/>
      <c r="H438" s="3" t="n"/>
      <c r="I438" s="3"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3" t="n"/>
      <c r="M438" s="4" t="n"/>
      <c r="N438" s="3" t="n"/>
      <c r="O438" s="2" t="n"/>
      <c r="P438" s="2" t="n"/>
      <c r="Q438" s="3" t="n"/>
      <c r="R438" s="4" t="n"/>
      <c r="S438" s="3" t="n"/>
      <c r="T438" s="3" t="n"/>
      <c r="U438" s="3" t="n"/>
      <c r="V438" s="6">
        <f>IF(OR(B438="",C438),"",CONCATENATE(B438,".",C438))</f>
        <v/>
      </c>
      <c r="W438">
        <f>UPPER(TRIM(H438))</f>
        <v/>
      </c>
      <c r="X438">
        <f>UPPER(TRIM(I438))</f>
        <v/>
      </c>
      <c r="Y438">
        <f>IF(V438&lt;&gt;"",IFERROR(INDEX(federal_program_name_lookup,MATCH(V438,aln_lookup,0)),""),"")</f>
        <v/>
      </c>
    </row>
    <row r="439">
      <c r="A439">
        <f>IF(B439&lt;&gt;"", "AWARD-"&amp;TEXT(ROW()-1,"0000"), "")</f>
        <v/>
      </c>
      <c r="B439" s="2" t="n"/>
      <c r="C439" s="2" t="n"/>
      <c r="D439" s="2" t="n"/>
      <c r="E439" s="3" t="n"/>
      <c r="F439" s="4" t="n"/>
      <c r="G439" s="3" t="n"/>
      <c r="H439" s="3" t="n"/>
      <c r="I439" s="3"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3" t="n"/>
      <c r="M439" s="4" t="n"/>
      <c r="N439" s="3" t="n"/>
      <c r="O439" s="2" t="n"/>
      <c r="P439" s="2" t="n"/>
      <c r="Q439" s="3" t="n"/>
      <c r="R439" s="4" t="n"/>
      <c r="S439" s="3" t="n"/>
      <c r="T439" s="3" t="n"/>
      <c r="U439" s="3" t="n"/>
      <c r="V439" s="6">
        <f>IF(OR(B439="",C439),"",CONCATENATE(B439,".",C439))</f>
        <v/>
      </c>
      <c r="W439">
        <f>UPPER(TRIM(H439))</f>
        <v/>
      </c>
      <c r="X439">
        <f>UPPER(TRIM(I439))</f>
        <v/>
      </c>
      <c r="Y439">
        <f>IF(V439&lt;&gt;"",IFERROR(INDEX(federal_program_name_lookup,MATCH(V439,aln_lookup,0)),""),"")</f>
        <v/>
      </c>
    </row>
    <row r="440">
      <c r="A440">
        <f>IF(B440&lt;&gt;"", "AWARD-"&amp;TEXT(ROW()-1,"0000"), "")</f>
        <v/>
      </c>
      <c r="B440" s="2" t="n"/>
      <c r="C440" s="2" t="n"/>
      <c r="D440" s="2" t="n"/>
      <c r="E440" s="3" t="n"/>
      <c r="F440" s="4" t="n"/>
      <c r="G440" s="3" t="n"/>
      <c r="H440" s="3" t="n"/>
      <c r="I440" s="3"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3" t="n"/>
      <c r="M440" s="4" t="n"/>
      <c r="N440" s="3" t="n"/>
      <c r="O440" s="2" t="n"/>
      <c r="P440" s="2" t="n"/>
      <c r="Q440" s="3" t="n"/>
      <c r="R440" s="4" t="n"/>
      <c r="S440" s="3" t="n"/>
      <c r="T440" s="3" t="n"/>
      <c r="U440" s="3" t="n"/>
      <c r="V440" s="6">
        <f>IF(OR(B440="",C440),"",CONCATENATE(B440,".",C440))</f>
        <v/>
      </c>
      <c r="W440">
        <f>UPPER(TRIM(H440))</f>
        <v/>
      </c>
      <c r="X440">
        <f>UPPER(TRIM(I440))</f>
        <v/>
      </c>
      <c r="Y440">
        <f>IF(V440&lt;&gt;"",IFERROR(INDEX(federal_program_name_lookup,MATCH(V440,aln_lookup,0)),""),"")</f>
        <v/>
      </c>
    </row>
    <row r="441">
      <c r="A441">
        <f>IF(B441&lt;&gt;"", "AWARD-"&amp;TEXT(ROW()-1,"0000"), "")</f>
        <v/>
      </c>
      <c r="B441" s="2" t="n"/>
      <c r="C441" s="2" t="n"/>
      <c r="D441" s="2" t="n"/>
      <c r="E441" s="3" t="n"/>
      <c r="F441" s="4" t="n"/>
      <c r="G441" s="3" t="n"/>
      <c r="H441" s="3" t="n"/>
      <c r="I441" s="3"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3" t="n"/>
      <c r="M441" s="4" t="n"/>
      <c r="N441" s="3" t="n"/>
      <c r="O441" s="2" t="n"/>
      <c r="P441" s="2" t="n"/>
      <c r="Q441" s="3" t="n"/>
      <c r="R441" s="4" t="n"/>
      <c r="S441" s="3" t="n"/>
      <c r="T441" s="3" t="n"/>
      <c r="U441" s="3" t="n"/>
      <c r="V441" s="6">
        <f>IF(OR(B441="",C441),"",CONCATENATE(B441,".",C441))</f>
        <v/>
      </c>
      <c r="W441">
        <f>UPPER(TRIM(H441))</f>
        <v/>
      </c>
      <c r="X441">
        <f>UPPER(TRIM(I441))</f>
        <v/>
      </c>
      <c r="Y441">
        <f>IF(V441&lt;&gt;"",IFERROR(INDEX(federal_program_name_lookup,MATCH(V441,aln_lookup,0)),""),"")</f>
        <v/>
      </c>
    </row>
    <row r="442">
      <c r="A442">
        <f>IF(B442&lt;&gt;"", "AWARD-"&amp;TEXT(ROW()-1,"0000"), "")</f>
        <v/>
      </c>
      <c r="B442" s="2" t="n"/>
      <c r="C442" s="2" t="n"/>
      <c r="D442" s="2" t="n"/>
      <c r="E442" s="3" t="n"/>
      <c r="F442" s="4" t="n"/>
      <c r="G442" s="3" t="n"/>
      <c r="H442" s="3" t="n"/>
      <c r="I442" s="3"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3" t="n"/>
      <c r="M442" s="4" t="n"/>
      <c r="N442" s="3" t="n"/>
      <c r="O442" s="2" t="n"/>
      <c r="P442" s="2" t="n"/>
      <c r="Q442" s="3" t="n"/>
      <c r="R442" s="4" t="n"/>
      <c r="S442" s="3" t="n"/>
      <c r="T442" s="3" t="n"/>
      <c r="U442" s="3" t="n"/>
      <c r="V442" s="6">
        <f>IF(OR(B442="",C442),"",CONCATENATE(B442,".",C442))</f>
        <v/>
      </c>
      <c r="W442">
        <f>UPPER(TRIM(H442))</f>
        <v/>
      </c>
      <c r="X442">
        <f>UPPER(TRIM(I442))</f>
        <v/>
      </c>
      <c r="Y442">
        <f>IF(V442&lt;&gt;"",IFERROR(INDEX(federal_program_name_lookup,MATCH(V442,aln_lookup,0)),""),"")</f>
        <v/>
      </c>
    </row>
    <row r="443">
      <c r="A443">
        <f>IF(B443&lt;&gt;"", "AWARD-"&amp;TEXT(ROW()-1,"0000"), "")</f>
        <v/>
      </c>
      <c r="B443" s="2" t="n"/>
      <c r="C443" s="2" t="n"/>
      <c r="D443" s="2" t="n"/>
      <c r="E443" s="3" t="n"/>
      <c r="F443" s="4" t="n"/>
      <c r="G443" s="3" t="n"/>
      <c r="H443" s="3" t="n"/>
      <c r="I443" s="3"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3" t="n"/>
      <c r="M443" s="4" t="n"/>
      <c r="N443" s="3" t="n"/>
      <c r="O443" s="2" t="n"/>
      <c r="P443" s="2" t="n"/>
      <c r="Q443" s="3" t="n"/>
      <c r="R443" s="4" t="n"/>
      <c r="S443" s="3" t="n"/>
      <c r="T443" s="3" t="n"/>
      <c r="U443" s="3" t="n"/>
      <c r="V443" s="6">
        <f>IF(OR(B443="",C443),"",CONCATENATE(B443,".",C443))</f>
        <v/>
      </c>
      <c r="W443">
        <f>UPPER(TRIM(H443))</f>
        <v/>
      </c>
      <c r="X443">
        <f>UPPER(TRIM(I443))</f>
        <v/>
      </c>
      <c r="Y443">
        <f>IF(V443&lt;&gt;"",IFERROR(INDEX(federal_program_name_lookup,MATCH(V443,aln_lookup,0)),""),"")</f>
        <v/>
      </c>
    </row>
    <row r="444">
      <c r="A444">
        <f>IF(B444&lt;&gt;"", "AWARD-"&amp;TEXT(ROW()-1,"0000"), "")</f>
        <v/>
      </c>
      <c r="B444" s="2" t="n"/>
      <c r="C444" s="2" t="n"/>
      <c r="D444" s="2" t="n"/>
      <c r="E444" s="3" t="n"/>
      <c r="F444" s="4" t="n"/>
      <c r="G444" s="3" t="n"/>
      <c r="H444" s="3" t="n"/>
      <c r="I444" s="3"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3" t="n"/>
      <c r="M444" s="4" t="n"/>
      <c r="N444" s="3" t="n"/>
      <c r="O444" s="2" t="n"/>
      <c r="P444" s="2" t="n"/>
      <c r="Q444" s="3" t="n"/>
      <c r="R444" s="4" t="n"/>
      <c r="S444" s="3" t="n"/>
      <c r="T444" s="3" t="n"/>
      <c r="U444" s="3" t="n"/>
      <c r="V444" s="6">
        <f>IF(OR(B444="",C444),"",CONCATENATE(B444,".",C444))</f>
        <v/>
      </c>
      <c r="W444">
        <f>UPPER(TRIM(H444))</f>
        <v/>
      </c>
      <c r="X444">
        <f>UPPER(TRIM(I444))</f>
        <v/>
      </c>
      <c r="Y444">
        <f>IF(V444&lt;&gt;"",IFERROR(INDEX(federal_program_name_lookup,MATCH(V444,aln_lookup,0)),""),"")</f>
        <v/>
      </c>
    </row>
    <row r="445">
      <c r="A445">
        <f>IF(B445&lt;&gt;"", "AWARD-"&amp;TEXT(ROW()-1,"0000"), "")</f>
        <v/>
      </c>
      <c r="B445" s="2" t="n"/>
      <c r="C445" s="2" t="n"/>
      <c r="D445" s="2" t="n"/>
      <c r="E445" s="3" t="n"/>
      <c r="F445" s="4" t="n"/>
      <c r="G445" s="3" t="n"/>
      <c r="H445" s="3" t="n"/>
      <c r="I445" s="3"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3" t="n"/>
      <c r="M445" s="4" t="n"/>
      <c r="N445" s="3" t="n"/>
      <c r="O445" s="2" t="n"/>
      <c r="P445" s="2" t="n"/>
      <c r="Q445" s="3" t="n"/>
      <c r="R445" s="4" t="n"/>
      <c r="S445" s="3" t="n"/>
      <c r="T445" s="3" t="n"/>
      <c r="U445" s="3" t="n"/>
      <c r="V445" s="6">
        <f>IF(OR(B445="",C445),"",CONCATENATE(B445,".",C445))</f>
        <v/>
      </c>
      <c r="W445">
        <f>UPPER(TRIM(H445))</f>
        <v/>
      </c>
      <c r="X445">
        <f>UPPER(TRIM(I445))</f>
        <v/>
      </c>
      <c r="Y445">
        <f>IF(V445&lt;&gt;"",IFERROR(INDEX(federal_program_name_lookup,MATCH(V445,aln_lookup,0)),""),"")</f>
        <v/>
      </c>
    </row>
    <row r="446">
      <c r="A446">
        <f>IF(B446&lt;&gt;"", "AWARD-"&amp;TEXT(ROW()-1,"0000"), "")</f>
        <v/>
      </c>
      <c r="B446" s="2" t="n"/>
      <c r="C446" s="2" t="n"/>
      <c r="D446" s="2" t="n"/>
      <c r="E446" s="3" t="n"/>
      <c r="F446" s="4" t="n"/>
      <c r="G446" s="3" t="n"/>
      <c r="H446" s="3" t="n"/>
      <c r="I446" s="3"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3" t="n"/>
      <c r="M446" s="4" t="n"/>
      <c r="N446" s="3" t="n"/>
      <c r="O446" s="2" t="n"/>
      <c r="P446" s="2" t="n"/>
      <c r="Q446" s="3" t="n"/>
      <c r="R446" s="4" t="n"/>
      <c r="S446" s="3" t="n"/>
      <c r="T446" s="3" t="n"/>
      <c r="U446" s="3" t="n"/>
      <c r="V446" s="6">
        <f>IF(OR(B446="",C446),"",CONCATENATE(B446,".",C446))</f>
        <v/>
      </c>
      <c r="W446">
        <f>UPPER(TRIM(H446))</f>
        <v/>
      </c>
      <c r="X446">
        <f>UPPER(TRIM(I446))</f>
        <v/>
      </c>
      <c r="Y446">
        <f>IF(V446&lt;&gt;"",IFERROR(INDEX(federal_program_name_lookup,MATCH(V446,aln_lookup,0)),""),"")</f>
        <v/>
      </c>
    </row>
    <row r="447">
      <c r="A447">
        <f>IF(B447&lt;&gt;"", "AWARD-"&amp;TEXT(ROW()-1,"0000"), "")</f>
        <v/>
      </c>
      <c r="B447" s="2" t="n"/>
      <c r="C447" s="2" t="n"/>
      <c r="D447" s="2" t="n"/>
      <c r="E447" s="3" t="n"/>
      <c r="F447" s="4" t="n"/>
      <c r="G447" s="3" t="n"/>
      <c r="H447" s="3" t="n"/>
      <c r="I447" s="3"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3" t="n"/>
      <c r="M447" s="4" t="n"/>
      <c r="N447" s="3" t="n"/>
      <c r="O447" s="2" t="n"/>
      <c r="P447" s="2" t="n"/>
      <c r="Q447" s="3" t="n"/>
      <c r="R447" s="4" t="n"/>
      <c r="S447" s="3" t="n"/>
      <c r="T447" s="3" t="n"/>
      <c r="U447" s="3" t="n"/>
      <c r="V447" s="6">
        <f>IF(OR(B447="",C447),"",CONCATENATE(B447,".",C447))</f>
        <v/>
      </c>
      <c r="W447">
        <f>UPPER(TRIM(H447))</f>
        <v/>
      </c>
      <c r="X447">
        <f>UPPER(TRIM(I447))</f>
        <v/>
      </c>
      <c r="Y447">
        <f>IF(V447&lt;&gt;"",IFERROR(INDEX(federal_program_name_lookup,MATCH(V447,aln_lookup,0)),""),"")</f>
        <v/>
      </c>
    </row>
    <row r="448">
      <c r="A448">
        <f>IF(B448&lt;&gt;"", "AWARD-"&amp;TEXT(ROW()-1,"0000"), "")</f>
        <v/>
      </c>
      <c r="B448" s="2" t="n"/>
      <c r="C448" s="2" t="n"/>
      <c r="D448" s="2" t="n"/>
      <c r="E448" s="3" t="n"/>
      <c r="F448" s="4" t="n"/>
      <c r="G448" s="3" t="n"/>
      <c r="H448" s="3" t="n"/>
      <c r="I448" s="3"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3" t="n"/>
      <c r="M448" s="4" t="n"/>
      <c r="N448" s="3" t="n"/>
      <c r="O448" s="2" t="n"/>
      <c r="P448" s="2" t="n"/>
      <c r="Q448" s="3" t="n"/>
      <c r="R448" s="4" t="n"/>
      <c r="S448" s="3" t="n"/>
      <c r="T448" s="3" t="n"/>
      <c r="U448" s="3" t="n"/>
      <c r="V448" s="6">
        <f>IF(OR(B448="",C448),"",CONCATENATE(B448,".",C448))</f>
        <v/>
      </c>
      <c r="W448">
        <f>UPPER(TRIM(H448))</f>
        <v/>
      </c>
      <c r="X448">
        <f>UPPER(TRIM(I448))</f>
        <v/>
      </c>
      <c r="Y448">
        <f>IF(V448&lt;&gt;"",IFERROR(INDEX(federal_program_name_lookup,MATCH(V448,aln_lookup,0)),""),"")</f>
        <v/>
      </c>
    </row>
    <row r="449">
      <c r="A449">
        <f>IF(B449&lt;&gt;"", "AWARD-"&amp;TEXT(ROW()-1,"0000"), "")</f>
        <v/>
      </c>
      <c r="B449" s="2" t="n"/>
      <c r="C449" s="2" t="n"/>
      <c r="D449" s="2" t="n"/>
      <c r="E449" s="3" t="n"/>
      <c r="F449" s="4" t="n"/>
      <c r="G449" s="3" t="n"/>
      <c r="H449" s="3" t="n"/>
      <c r="I449" s="3"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3" t="n"/>
      <c r="M449" s="4" t="n"/>
      <c r="N449" s="3" t="n"/>
      <c r="O449" s="2" t="n"/>
      <c r="P449" s="2" t="n"/>
      <c r="Q449" s="3" t="n"/>
      <c r="R449" s="4" t="n"/>
      <c r="S449" s="3" t="n"/>
      <c r="T449" s="3" t="n"/>
      <c r="U449" s="3" t="n"/>
      <c r="V449" s="6">
        <f>IF(OR(B449="",C449),"",CONCATENATE(B449,".",C449))</f>
        <v/>
      </c>
      <c r="W449">
        <f>UPPER(TRIM(H449))</f>
        <v/>
      </c>
      <c r="X449">
        <f>UPPER(TRIM(I449))</f>
        <v/>
      </c>
      <c r="Y449">
        <f>IF(V449&lt;&gt;"",IFERROR(INDEX(federal_program_name_lookup,MATCH(V449,aln_lookup,0)),""),"")</f>
        <v/>
      </c>
    </row>
    <row r="450">
      <c r="A450">
        <f>IF(B450&lt;&gt;"", "AWARD-"&amp;TEXT(ROW()-1,"0000"), "")</f>
        <v/>
      </c>
      <c r="B450" s="2" t="n"/>
      <c r="C450" s="2" t="n"/>
      <c r="D450" s="2" t="n"/>
      <c r="E450" s="3" t="n"/>
      <c r="F450" s="4" t="n"/>
      <c r="G450" s="3" t="n"/>
      <c r="H450" s="3" t="n"/>
      <c r="I450" s="3"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3" t="n"/>
      <c r="M450" s="4" t="n"/>
      <c r="N450" s="3" t="n"/>
      <c r="O450" s="2" t="n"/>
      <c r="P450" s="2" t="n"/>
      <c r="Q450" s="3" t="n"/>
      <c r="R450" s="4" t="n"/>
      <c r="S450" s="3" t="n"/>
      <c r="T450" s="3" t="n"/>
      <c r="U450" s="3" t="n"/>
      <c r="V450" s="6">
        <f>IF(OR(B450="",C450),"",CONCATENATE(B450,".",C450))</f>
        <v/>
      </c>
      <c r="W450">
        <f>UPPER(TRIM(H450))</f>
        <v/>
      </c>
      <c r="X450">
        <f>UPPER(TRIM(I450))</f>
        <v/>
      </c>
      <c r="Y450">
        <f>IF(V450&lt;&gt;"",IFERROR(INDEX(federal_program_name_lookup,MATCH(V450,aln_lookup,0)),""),"")</f>
        <v/>
      </c>
    </row>
    <row r="451">
      <c r="A451">
        <f>IF(B451&lt;&gt;"", "AWARD-"&amp;TEXT(ROW()-1,"0000"), "")</f>
        <v/>
      </c>
      <c r="B451" s="2" t="n"/>
      <c r="C451" s="2" t="n"/>
      <c r="D451" s="2" t="n"/>
      <c r="E451" s="3" t="n"/>
      <c r="F451" s="4" t="n"/>
      <c r="G451" s="3" t="n"/>
      <c r="H451" s="3" t="n"/>
      <c r="I451" s="3"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3" t="n"/>
      <c r="M451" s="4" t="n"/>
      <c r="N451" s="3" t="n"/>
      <c r="O451" s="2" t="n"/>
      <c r="P451" s="2" t="n"/>
      <c r="Q451" s="3" t="n"/>
      <c r="R451" s="4" t="n"/>
      <c r="S451" s="3" t="n"/>
      <c r="T451" s="3" t="n"/>
      <c r="U451" s="3" t="n"/>
      <c r="V451" s="6">
        <f>IF(OR(B451="",C451),"",CONCATENATE(B451,".",C451))</f>
        <v/>
      </c>
      <c r="W451">
        <f>UPPER(TRIM(H451))</f>
        <v/>
      </c>
      <c r="X451">
        <f>UPPER(TRIM(I451))</f>
        <v/>
      </c>
      <c r="Y451">
        <f>IF(V451&lt;&gt;"",IFERROR(INDEX(federal_program_name_lookup,MATCH(V451,aln_lookup,0)),""),"")</f>
        <v/>
      </c>
    </row>
    <row r="452">
      <c r="A452">
        <f>IF(B452&lt;&gt;"", "AWARD-"&amp;TEXT(ROW()-1,"0000"), "")</f>
        <v/>
      </c>
      <c r="B452" s="2" t="n"/>
      <c r="C452" s="2" t="n"/>
      <c r="D452" s="2" t="n"/>
      <c r="E452" s="3" t="n"/>
      <c r="F452" s="4" t="n"/>
      <c r="G452" s="3" t="n"/>
      <c r="H452" s="3" t="n"/>
      <c r="I452" s="3"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3" t="n"/>
      <c r="M452" s="4" t="n"/>
      <c r="N452" s="3" t="n"/>
      <c r="O452" s="2" t="n"/>
      <c r="P452" s="2" t="n"/>
      <c r="Q452" s="3" t="n"/>
      <c r="R452" s="4" t="n"/>
      <c r="S452" s="3" t="n"/>
      <c r="T452" s="3" t="n"/>
      <c r="U452" s="3" t="n"/>
      <c r="V452" s="6">
        <f>IF(OR(B452="",C452),"",CONCATENATE(B452,".",C452))</f>
        <v/>
      </c>
      <c r="W452">
        <f>UPPER(TRIM(H452))</f>
        <v/>
      </c>
      <c r="X452">
        <f>UPPER(TRIM(I452))</f>
        <v/>
      </c>
      <c r="Y452">
        <f>IF(V452&lt;&gt;"",IFERROR(INDEX(federal_program_name_lookup,MATCH(V452,aln_lookup,0)),""),"")</f>
        <v/>
      </c>
    </row>
    <row r="453">
      <c r="A453">
        <f>IF(B453&lt;&gt;"", "AWARD-"&amp;TEXT(ROW()-1,"0000"), "")</f>
        <v/>
      </c>
      <c r="B453" s="2" t="n"/>
      <c r="C453" s="2" t="n"/>
      <c r="D453" s="2" t="n"/>
      <c r="E453" s="3" t="n"/>
      <c r="F453" s="4" t="n"/>
      <c r="G453" s="3" t="n"/>
      <c r="H453" s="3" t="n"/>
      <c r="I453" s="3"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3" t="n"/>
      <c r="M453" s="4" t="n"/>
      <c r="N453" s="3" t="n"/>
      <c r="O453" s="2" t="n"/>
      <c r="P453" s="2" t="n"/>
      <c r="Q453" s="3" t="n"/>
      <c r="R453" s="4" t="n"/>
      <c r="S453" s="3" t="n"/>
      <c r="T453" s="3" t="n"/>
      <c r="U453" s="3" t="n"/>
      <c r="V453" s="6">
        <f>IF(OR(B453="",C453),"",CONCATENATE(B453,".",C453))</f>
        <v/>
      </c>
      <c r="W453">
        <f>UPPER(TRIM(H453))</f>
        <v/>
      </c>
      <c r="X453">
        <f>UPPER(TRIM(I453))</f>
        <v/>
      </c>
      <c r="Y453">
        <f>IF(V453&lt;&gt;"",IFERROR(INDEX(federal_program_name_lookup,MATCH(V453,aln_lookup,0)),""),"")</f>
        <v/>
      </c>
    </row>
    <row r="454">
      <c r="A454">
        <f>IF(B454&lt;&gt;"", "AWARD-"&amp;TEXT(ROW()-1,"0000"), "")</f>
        <v/>
      </c>
      <c r="B454" s="2" t="n"/>
      <c r="C454" s="2" t="n"/>
      <c r="D454" s="2" t="n"/>
      <c r="E454" s="3" t="n"/>
      <c r="F454" s="4" t="n"/>
      <c r="G454" s="3" t="n"/>
      <c r="H454" s="3" t="n"/>
      <c r="I454" s="3"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3" t="n"/>
      <c r="M454" s="4" t="n"/>
      <c r="N454" s="3" t="n"/>
      <c r="O454" s="2" t="n"/>
      <c r="P454" s="2" t="n"/>
      <c r="Q454" s="3" t="n"/>
      <c r="R454" s="4" t="n"/>
      <c r="S454" s="3" t="n"/>
      <c r="T454" s="3" t="n"/>
      <c r="U454" s="3" t="n"/>
      <c r="V454" s="6">
        <f>IF(OR(B454="",C454),"",CONCATENATE(B454,".",C454))</f>
        <v/>
      </c>
      <c r="W454">
        <f>UPPER(TRIM(H454))</f>
        <v/>
      </c>
      <c r="X454">
        <f>UPPER(TRIM(I454))</f>
        <v/>
      </c>
      <c r="Y454">
        <f>IF(V454&lt;&gt;"",IFERROR(INDEX(federal_program_name_lookup,MATCH(V454,aln_lookup,0)),""),"")</f>
        <v/>
      </c>
    </row>
    <row r="455">
      <c r="A455">
        <f>IF(B455&lt;&gt;"", "AWARD-"&amp;TEXT(ROW()-1,"0000"), "")</f>
        <v/>
      </c>
      <c r="B455" s="2" t="n"/>
      <c r="C455" s="2" t="n"/>
      <c r="D455" s="2" t="n"/>
      <c r="E455" s="3" t="n"/>
      <c r="F455" s="4" t="n"/>
      <c r="G455" s="3" t="n"/>
      <c r="H455" s="3" t="n"/>
      <c r="I455" s="3"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3" t="n"/>
      <c r="M455" s="4" t="n"/>
      <c r="N455" s="3" t="n"/>
      <c r="O455" s="2" t="n"/>
      <c r="P455" s="2" t="n"/>
      <c r="Q455" s="3" t="n"/>
      <c r="R455" s="4" t="n"/>
      <c r="S455" s="3" t="n"/>
      <c r="T455" s="3" t="n"/>
      <c r="U455" s="3" t="n"/>
      <c r="V455" s="6">
        <f>IF(OR(B455="",C455),"",CONCATENATE(B455,".",C455))</f>
        <v/>
      </c>
      <c r="W455">
        <f>UPPER(TRIM(H455))</f>
        <v/>
      </c>
      <c r="X455">
        <f>UPPER(TRIM(I455))</f>
        <v/>
      </c>
      <c r="Y455">
        <f>IF(V455&lt;&gt;"",IFERROR(INDEX(federal_program_name_lookup,MATCH(V455,aln_lookup,0)),""),"")</f>
        <v/>
      </c>
    </row>
    <row r="456">
      <c r="A456">
        <f>IF(B456&lt;&gt;"", "AWARD-"&amp;TEXT(ROW()-1,"0000"), "")</f>
        <v/>
      </c>
      <c r="B456" s="2" t="n"/>
      <c r="C456" s="2" t="n"/>
      <c r="D456" s="2" t="n"/>
      <c r="E456" s="3" t="n"/>
      <c r="F456" s="4" t="n"/>
      <c r="G456" s="3" t="n"/>
      <c r="H456" s="3" t="n"/>
      <c r="I456" s="3"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3" t="n"/>
      <c r="M456" s="4" t="n"/>
      <c r="N456" s="3" t="n"/>
      <c r="O456" s="2" t="n"/>
      <c r="P456" s="2" t="n"/>
      <c r="Q456" s="3" t="n"/>
      <c r="R456" s="4" t="n"/>
      <c r="S456" s="3" t="n"/>
      <c r="T456" s="3" t="n"/>
      <c r="U456" s="3" t="n"/>
      <c r="V456" s="6">
        <f>IF(OR(B456="",C456),"",CONCATENATE(B456,".",C456))</f>
        <v/>
      </c>
      <c r="W456">
        <f>UPPER(TRIM(H456))</f>
        <v/>
      </c>
      <c r="X456">
        <f>UPPER(TRIM(I456))</f>
        <v/>
      </c>
      <c r="Y456">
        <f>IF(V456&lt;&gt;"",IFERROR(INDEX(federal_program_name_lookup,MATCH(V456,aln_lookup,0)),""),"")</f>
        <v/>
      </c>
    </row>
    <row r="457">
      <c r="A457">
        <f>IF(B457&lt;&gt;"", "AWARD-"&amp;TEXT(ROW()-1,"0000"), "")</f>
        <v/>
      </c>
      <c r="B457" s="2" t="n"/>
      <c r="C457" s="2" t="n"/>
      <c r="D457" s="2" t="n"/>
      <c r="E457" s="3" t="n"/>
      <c r="F457" s="4" t="n"/>
      <c r="G457" s="3" t="n"/>
      <c r="H457" s="3" t="n"/>
      <c r="I457" s="3"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3" t="n"/>
      <c r="M457" s="4" t="n"/>
      <c r="N457" s="3" t="n"/>
      <c r="O457" s="2" t="n"/>
      <c r="P457" s="2" t="n"/>
      <c r="Q457" s="3" t="n"/>
      <c r="R457" s="4" t="n"/>
      <c r="S457" s="3" t="n"/>
      <c r="T457" s="3" t="n"/>
      <c r="U457" s="3" t="n"/>
      <c r="V457" s="6">
        <f>IF(OR(B457="",C457),"",CONCATENATE(B457,".",C457))</f>
        <v/>
      </c>
      <c r="W457">
        <f>UPPER(TRIM(H457))</f>
        <v/>
      </c>
      <c r="X457">
        <f>UPPER(TRIM(I457))</f>
        <v/>
      </c>
      <c r="Y457">
        <f>IF(V457&lt;&gt;"",IFERROR(INDEX(federal_program_name_lookup,MATCH(V457,aln_lookup,0)),""),"")</f>
        <v/>
      </c>
    </row>
    <row r="458">
      <c r="A458">
        <f>IF(B458&lt;&gt;"", "AWARD-"&amp;TEXT(ROW()-1,"0000"), "")</f>
        <v/>
      </c>
      <c r="B458" s="2" t="n"/>
      <c r="C458" s="2" t="n"/>
      <c r="D458" s="2" t="n"/>
      <c r="E458" s="3" t="n"/>
      <c r="F458" s="4" t="n"/>
      <c r="G458" s="3" t="n"/>
      <c r="H458" s="3" t="n"/>
      <c r="I458" s="3"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3" t="n"/>
      <c r="M458" s="4" t="n"/>
      <c r="N458" s="3" t="n"/>
      <c r="O458" s="2" t="n"/>
      <c r="P458" s="2" t="n"/>
      <c r="Q458" s="3" t="n"/>
      <c r="R458" s="4" t="n"/>
      <c r="S458" s="3" t="n"/>
      <c r="T458" s="3" t="n"/>
      <c r="U458" s="3" t="n"/>
      <c r="V458" s="6">
        <f>IF(OR(B458="",C458),"",CONCATENATE(B458,".",C458))</f>
        <v/>
      </c>
      <c r="W458">
        <f>UPPER(TRIM(H458))</f>
        <v/>
      </c>
      <c r="X458">
        <f>UPPER(TRIM(I458))</f>
        <v/>
      </c>
      <c r="Y458">
        <f>IF(V458&lt;&gt;"",IFERROR(INDEX(federal_program_name_lookup,MATCH(V458,aln_lookup,0)),""),"")</f>
        <v/>
      </c>
    </row>
    <row r="459">
      <c r="A459">
        <f>IF(B459&lt;&gt;"", "AWARD-"&amp;TEXT(ROW()-1,"0000"), "")</f>
        <v/>
      </c>
      <c r="B459" s="2" t="n"/>
      <c r="C459" s="2" t="n"/>
      <c r="D459" s="2" t="n"/>
      <c r="E459" s="3" t="n"/>
      <c r="F459" s="4" t="n"/>
      <c r="G459" s="3" t="n"/>
      <c r="H459" s="3" t="n"/>
      <c r="I459" s="3"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3" t="n"/>
      <c r="M459" s="4" t="n"/>
      <c r="N459" s="3" t="n"/>
      <c r="O459" s="2" t="n"/>
      <c r="P459" s="2" t="n"/>
      <c r="Q459" s="3" t="n"/>
      <c r="R459" s="4" t="n"/>
      <c r="S459" s="3" t="n"/>
      <c r="T459" s="3" t="n"/>
      <c r="U459" s="3" t="n"/>
      <c r="V459" s="6">
        <f>IF(OR(B459="",C459),"",CONCATENATE(B459,".",C459))</f>
        <v/>
      </c>
      <c r="W459">
        <f>UPPER(TRIM(H459))</f>
        <v/>
      </c>
      <c r="X459">
        <f>UPPER(TRIM(I459))</f>
        <v/>
      </c>
      <c r="Y459">
        <f>IF(V459&lt;&gt;"",IFERROR(INDEX(federal_program_name_lookup,MATCH(V459,aln_lookup,0)),""),"")</f>
        <v/>
      </c>
    </row>
    <row r="460">
      <c r="A460">
        <f>IF(B460&lt;&gt;"", "AWARD-"&amp;TEXT(ROW()-1,"0000"), "")</f>
        <v/>
      </c>
      <c r="B460" s="2" t="n"/>
      <c r="C460" s="2" t="n"/>
      <c r="D460" s="2" t="n"/>
      <c r="E460" s="3" t="n"/>
      <c r="F460" s="4" t="n"/>
      <c r="G460" s="3" t="n"/>
      <c r="H460" s="3" t="n"/>
      <c r="I460" s="3"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3" t="n"/>
      <c r="M460" s="4" t="n"/>
      <c r="N460" s="3" t="n"/>
      <c r="O460" s="2" t="n"/>
      <c r="P460" s="2" t="n"/>
      <c r="Q460" s="3" t="n"/>
      <c r="R460" s="4" t="n"/>
      <c r="S460" s="3" t="n"/>
      <c r="T460" s="3" t="n"/>
      <c r="U460" s="3" t="n"/>
      <c r="V460" s="6">
        <f>IF(OR(B460="",C460),"",CONCATENATE(B460,".",C460))</f>
        <v/>
      </c>
      <c r="W460">
        <f>UPPER(TRIM(H460))</f>
        <v/>
      </c>
      <c r="X460">
        <f>UPPER(TRIM(I460))</f>
        <v/>
      </c>
      <c r="Y460">
        <f>IF(V460&lt;&gt;"",IFERROR(INDEX(federal_program_name_lookup,MATCH(V460,aln_lookup,0)),""),"")</f>
        <v/>
      </c>
    </row>
    <row r="461">
      <c r="A461">
        <f>IF(B461&lt;&gt;"", "AWARD-"&amp;TEXT(ROW()-1,"0000"), "")</f>
        <v/>
      </c>
      <c r="B461" s="2" t="n"/>
      <c r="C461" s="2" t="n"/>
      <c r="D461" s="2" t="n"/>
      <c r="E461" s="3" t="n"/>
      <c r="F461" s="4" t="n"/>
      <c r="G461" s="3" t="n"/>
      <c r="H461" s="3" t="n"/>
      <c r="I461" s="3"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3" t="n"/>
      <c r="M461" s="4" t="n"/>
      <c r="N461" s="3" t="n"/>
      <c r="O461" s="2" t="n"/>
      <c r="P461" s="2" t="n"/>
      <c r="Q461" s="3" t="n"/>
      <c r="R461" s="4" t="n"/>
      <c r="S461" s="3" t="n"/>
      <c r="T461" s="3" t="n"/>
      <c r="U461" s="3" t="n"/>
      <c r="V461" s="6">
        <f>IF(OR(B461="",C461),"",CONCATENATE(B461,".",C461))</f>
        <v/>
      </c>
      <c r="W461">
        <f>UPPER(TRIM(H461))</f>
        <v/>
      </c>
      <c r="X461">
        <f>UPPER(TRIM(I461))</f>
        <v/>
      </c>
      <c r="Y461">
        <f>IF(V461&lt;&gt;"",IFERROR(INDEX(federal_program_name_lookup,MATCH(V461,aln_lookup,0)),""),"")</f>
        <v/>
      </c>
    </row>
    <row r="462">
      <c r="A462">
        <f>IF(B462&lt;&gt;"", "AWARD-"&amp;TEXT(ROW()-1,"0000"), "")</f>
        <v/>
      </c>
      <c r="B462" s="2" t="n"/>
      <c r="C462" s="2" t="n"/>
      <c r="D462" s="2" t="n"/>
      <c r="E462" s="3" t="n"/>
      <c r="F462" s="4" t="n"/>
      <c r="G462" s="3" t="n"/>
      <c r="H462" s="3" t="n"/>
      <c r="I462" s="3"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3" t="n"/>
      <c r="M462" s="4" t="n"/>
      <c r="N462" s="3" t="n"/>
      <c r="O462" s="2" t="n"/>
      <c r="P462" s="2" t="n"/>
      <c r="Q462" s="3" t="n"/>
      <c r="R462" s="4" t="n"/>
      <c r="S462" s="3" t="n"/>
      <c r="T462" s="3" t="n"/>
      <c r="U462" s="3" t="n"/>
      <c r="V462" s="6">
        <f>IF(OR(B462="",C462),"",CONCATENATE(B462,".",C462))</f>
        <v/>
      </c>
      <c r="W462">
        <f>UPPER(TRIM(H462))</f>
        <v/>
      </c>
      <c r="X462">
        <f>UPPER(TRIM(I462))</f>
        <v/>
      </c>
      <c r="Y462">
        <f>IF(V462&lt;&gt;"",IFERROR(INDEX(federal_program_name_lookup,MATCH(V462,aln_lookup,0)),""),"")</f>
        <v/>
      </c>
    </row>
    <row r="463">
      <c r="A463">
        <f>IF(B463&lt;&gt;"", "AWARD-"&amp;TEXT(ROW()-1,"0000"), "")</f>
        <v/>
      </c>
      <c r="B463" s="2" t="n"/>
      <c r="C463" s="2" t="n"/>
      <c r="D463" s="2" t="n"/>
      <c r="E463" s="3" t="n"/>
      <c r="F463" s="4" t="n"/>
      <c r="G463" s="3" t="n"/>
      <c r="H463" s="3" t="n"/>
      <c r="I463" s="3"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3" t="n"/>
      <c r="M463" s="4" t="n"/>
      <c r="N463" s="3" t="n"/>
      <c r="O463" s="2" t="n"/>
      <c r="P463" s="2" t="n"/>
      <c r="Q463" s="3" t="n"/>
      <c r="R463" s="4" t="n"/>
      <c r="S463" s="3" t="n"/>
      <c r="T463" s="3" t="n"/>
      <c r="U463" s="3" t="n"/>
      <c r="V463" s="6">
        <f>IF(OR(B463="",C463),"",CONCATENATE(B463,".",C463))</f>
        <v/>
      </c>
      <c r="W463">
        <f>UPPER(TRIM(H463))</f>
        <v/>
      </c>
      <c r="X463">
        <f>UPPER(TRIM(I463))</f>
        <v/>
      </c>
      <c r="Y463">
        <f>IF(V463&lt;&gt;"",IFERROR(INDEX(federal_program_name_lookup,MATCH(V463,aln_lookup,0)),""),"")</f>
        <v/>
      </c>
    </row>
    <row r="464">
      <c r="A464">
        <f>IF(B464&lt;&gt;"", "AWARD-"&amp;TEXT(ROW()-1,"0000"), "")</f>
        <v/>
      </c>
      <c r="B464" s="2" t="n"/>
      <c r="C464" s="2" t="n"/>
      <c r="D464" s="2" t="n"/>
      <c r="E464" s="3" t="n"/>
      <c r="F464" s="4" t="n"/>
      <c r="G464" s="3" t="n"/>
      <c r="H464" s="3" t="n"/>
      <c r="I464" s="3"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3" t="n"/>
      <c r="M464" s="4" t="n"/>
      <c r="N464" s="3" t="n"/>
      <c r="O464" s="2" t="n"/>
      <c r="P464" s="2" t="n"/>
      <c r="Q464" s="3" t="n"/>
      <c r="R464" s="4" t="n"/>
      <c r="S464" s="3" t="n"/>
      <c r="T464" s="3" t="n"/>
      <c r="U464" s="3" t="n"/>
      <c r="V464" s="6">
        <f>IF(OR(B464="",C464),"",CONCATENATE(B464,".",C464))</f>
        <v/>
      </c>
      <c r="W464">
        <f>UPPER(TRIM(H464))</f>
        <v/>
      </c>
      <c r="X464">
        <f>UPPER(TRIM(I464))</f>
        <v/>
      </c>
      <c r="Y464">
        <f>IF(V464&lt;&gt;"",IFERROR(INDEX(federal_program_name_lookup,MATCH(V464,aln_lookup,0)),""),"")</f>
        <v/>
      </c>
    </row>
    <row r="465">
      <c r="A465">
        <f>IF(B465&lt;&gt;"", "AWARD-"&amp;TEXT(ROW()-1,"0000"), "")</f>
        <v/>
      </c>
      <c r="B465" s="2" t="n"/>
      <c r="C465" s="2" t="n"/>
      <c r="D465" s="2" t="n"/>
      <c r="E465" s="3" t="n"/>
      <c r="F465" s="4" t="n"/>
      <c r="G465" s="3" t="n"/>
      <c r="H465" s="3" t="n"/>
      <c r="I465" s="3"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3" t="n"/>
      <c r="M465" s="4" t="n"/>
      <c r="N465" s="3" t="n"/>
      <c r="O465" s="2" t="n"/>
      <c r="P465" s="2" t="n"/>
      <c r="Q465" s="3" t="n"/>
      <c r="R465" s="4" t="n"/>
      <c r="S465" s="3" t="n"/>
      <c r="T465" s="3" t="n"/>
      <c r="U465" s="3" t="n"/>
      <c r="V465" s="6">
        <f>IF(OR(B465="",C465),"",CONCATENATE(B465,".",C465))</f>
        <v/>
      </c>
      <c r="W465">
        <f>UPPER(TRIM(H465))</f>
        <v/>
      </c>
      <c r="X465">
        <f>UPPER(TRIM(I465))</f>
        <v/>
      </c>
      <c r="Y465">
        <f>IF(V465&lt;&gt;"",IFERROR(INDEX(federal_program_name_lookup,MATCH(V465,aln_lookup,0)),""),"")</f>
        <v/>
      </c>
    </row>
    <row r="466">
      <c r="A466">
        <f>IF(B466&lt;&gt;"", "AWARD-"&amp;TEXT(ROW()-1,"0000"), "")</f>
        <v/>
      </c>
      <c r="B466" s="2" t="n"/>
      <c r="C466" s="2" t="n"/>
      <c r="D466" s="2" t="n"/>
      <c r="E466" s="3" t="n"/>
      <c r="F466" s="4" t="n"/>
      <c r="G466" s="3" t="n"/>
      <c r="H466" s="3" t="n"/>
      <c r="I466" s="3"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3" t="n"/>
      <c r="M466" s="4" t="n"/>
      <c r="N466" s="3" t="n"/>
      <c r="O466" s="2" t="n"/>
      <c r="P466" s="2" t="n"/>
      <c r="Q466" s="3" t="n"/>
      <c r="R466" s="4" t="n"/>
      <c r="S466" s="3" t="n"/>
      <c r="T466" s="3" t="n"/>
      <c r="U466" s="3" t="n"/>
      <c r="V466" s="6">
        <f>IF(OR(B466="",C466),"",CONCATENATE(B466,".",C466))</f>
        <v/>
      </c>
      <c r="W466">
        <f>UPPER(TRIM(H466))</f>
        <v/>
      </c>
      <c r="X466">
        <f>UPPER(TRIM(I466))</f>
        <v/>
      </c>
      <c r="Y466">
        <f>IF(V466&lt;&gt;"",IFERROR(INDEX(federal_program_name_lookup,MATCH(V466,aln_lookup,0)),""),"")</f>
        <v/>
      </c>
    </row>
    <row r="467">
      <c r="A467">
        <f>IF(B467&lt;&gt;"", "AWARD-"&amp;TEXT(ROW()-1,"0000"), "")</f>
        <v/>
      </c>
      <c r="B467" s="2" t="n"/>
      <c r="C467" s="2" t="n"/>
      <c r="D467" s="2" t="n"/>
      <c r="E467" s="3" t="n"/>
      <c r="F467" s="4" t="n"/>
      <c r="G467" s="3" t="n"/>
      <c r="H467" s="3" t="n"/>
      <c r="I467" s="3"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3" t="n"/>
      <c r="M467" s="4" t="n"/>
      <c r="N467" s="3" t="n"/>
      <c r="O467" s="2" t="n"/>
      <c r="P467" s="2" t="n"/>
      <c r="Q467" s="3" t="n"/>
      <c r="R467" s="4" t="n"/>
      <c r="S467" s="3" t="n"/>
      <c r="T467" s="3" t="n"/>
      <c r="U467" s="3" t="n"/>
      <c r="V467" s="6">
        <f>IF(OR(B467="",C467),"",CONCATENATE(B467,".",C467))</f>
        <v/>
      </c>
      <c r="W467">
        <f>UPPER(TRIM(H467))</f>
        <v/>
      </c>
      <c r="X467">
        <f>UPPER(TRIM(I467))</f>
        <v/>
      </c>
      <c r="Y467">
        <f>IF(V467&lt;&gt;"",IFERROR(INDEX(federal_program_name_lookup,MATCH(V467,aln_lookup,0)),""),"")</f>
        <v/>
      </c>
    </row>
    <row r="468">
      <c r="A468">
        <f>IF(B468&lt;&gt;"", "AWARD-"&amp;TEXT(ROW()-1,"0000"), "")</f>
        <v/>
      </c>
      <c r="B468" s="2" t="n"/>
      <c r="C468" s="2" t="n"/>
      <c r="D468" s="2" t="n"/>
      <c r="E468" s="3" t="n"/>
      <c r="F468" s="4" t="n"/>
      <c r="G468" s="3" t="n"/>
      <c r="H468" s="3" t="n"/>
      <c r="I468" s="3"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3" t="n"/>
      <c r="M468" s="4" t="n"/>
      <c r="N468" s="3" t="n"/>
      <c r="O468" s="2" t="n"/>
      <c r="P468" s="2" t="n"/>
      <c r="Q468" s="3" t="n"/>
      <c r="R468" s="4" t="n"/>
      <c r="S468" s="3" t="n"/>
      <c r="T468" s="3" t="n"/>
      <c r="U468" s="3" t="n"/>
      <c r="V468" s="6">
        <f>IF(OR(B468="",C468),"",CONCATENATE(B468,".",C468))</f>
        <v/>
      </c>
      <c r="W468">
        <f>UPPER(TRIM(H468))</f>
        <v/>
      </c>
      <c r="X468">
        <f>UPPER(TRIM(I468))</f>
        <v/>
      </c>
      <c r="Y468">
        <f>IF(V468&lt;&gt;"",IFERROR(INDEX(federal_program_name_lookup,MATCH(V468,aln_lookup,0)),""),"")</f>
        <v/>
      </c>
    </row>
    <row r="469">
      <c r="A469">
        <f>IF(B469&lt;&gt;"", "AWARD-"&amp;TEXT(ROW()-1,"0000"), "")</f>
        <v/>
      </c>
      <c r="B469" s="2" t="n"/>
      <c r="C469" s="2" t="n"/>
      <c r="D469" s="2" t="n"/>
      <c r="E469" s="3" t="n"/>
      <c r="F469" s="4" t="n"/>
      <c r="G469" s="3" t="n"/>
      <c r="H469" s="3" t="n"/>
      <c r="I469" s="3"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3" t="n"/>
      <c r="M469" s="4" t="n"/>
      <c r="N469" s="3" t="n"/>
      <c r="O469" s="2" t="n"/>
      <c r="P469" s="2" t="n"/>
      <c r="Q469" s="3" t="n"/>
      <c r="R469" s="4" t="n"/>
      <c r="S469" s="3" t="n"/>
      <c r="T469" s="3" t="n"/>
      <c r="U469" s="3" t="n"/>
      <c r="V469" s="6">
        <f>IF(OR(B469="",C469),"",CONCATENATE(B469,".",C469))</f>
        <v/>
      </c>
      <c r="W469">
        <f>UPPER(TRIM(H469))</f>
        <v/>
      </c>
      <c r="X469">
        <f>UPPER(TRIM(I469))</f>
        <v/>
      </c>
      <c r="Y469">
        <f>IF(V469&lt;&gt;"",IFERROR(INDEX(federal_program_name_lookup,MATCH(V469,aln_lookup,0)),""),"")</f>
        <v/>
      </c>
    </row>
    <row r="470">
      <c r="A470">
        <f>IF(B470&lt;&gt;"", "AWARD-"&amp;TEXT(ROW()-1,"0000"), "")</f>
        <v/>
      </c>
      <c r="B470" s="2" t="n"/>
      <c r="C470" s="2" t="n"/>
      <c r="D470" s="2" t="n"/>
      <c r="E470" s="3" t="n"/>
      <c r="F470" s="4" t="n"/>
      <c r="G470" s="3" t="n"/>
      <c r="H470" s="3" t="n"/>
      <c r="I470" s="3"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3" t="n"/>
      <c r="M470" s="4" t="n"/>
      <c r="N470" s="3" t="n"/>
      <c r="O470" s="2" t="n"/>
      <c r="P470" s="2" t="n"/>
      <c r="Q470" s="3" t="n"/>
      <c r="R470" s="4" t="n"/>
      <c r="S470" s="3" t="n"/>
      <c r="T470" s="3" t="n"/>
      <c r="U470" s="3" t="n"/>
      <c r="V470" s="6">
        <f>IF(OR(B470="",C470),"",CONCATENATE(B470,".",C470))</f>
        <v/>
      </c>
      <c r="W470">
        <f>UPPER(TRIM(H470))</f>
        <v/>
      </c>
      <c r="X470">
        <f>UPPER(TRIM(I470))</f>
        <v/>
      </c>
      <c r="Y470">
        <f>IF(V470&lt;&gt;"",IFERROR(INDEX(federal_program_name_lookup,MATCH(V470,aln_lookup,0)),""),"")</f>
        <v/>
      </c>
    </row>
    <row r="471">
      <c r="A471">
        <f>IF(B471&lt;&gt;"", "AWARD-"&amp;TEXT(ROW()-1,"0000"), "")</f>
        <v/>
      </c>
      <c r="B471" s="2" t="n"/>
      <c r="C471" s="2" t="n"/>
      <c r="D471" s="2" t="n"/>
      <c r="E471" s="3" t="n"/>
      <c r="F471" s="4" t="n"/>
      <c r="G471" s="3" t="n"/>
      <c r="H471" s="3" t="n"/>
      <c r="I471" s="3"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3" t="n"/>
      <c r="M471" s="4" t="n"/>
      <c r="N471" s="3" t="n"/>
      <c r="O471" s="2" t="n"/>
      <c r="P471" s="2" t="n"/>
      <c r="Q471" s="3" t="n"/>
      <c r="R471" s="4" t="n"/>
      <c r="S471" s="3" t="n"/>
      <c r="T471" s="3" t="n"/>
      <c r="U471" s="3" t="n"/>
      <c r="V471" s="6">
        <f>IF(OR(B471="",C471),"",CONCATENATE(B471,".",C471))</f>
        <v/>
      </c>
      <c r="W471">
        <f>UPPER(TRIM(H471))</f>
        <v/>
      </c>
      <c r="X471">
        <f>UPPER(TRIM(I471))</f>
        <v/>
      </c>
      <c r="Y471">
        <f>IF(V471&lt;&gt;"",IFERROR(INDEX(federal_program_name_lookup,MATCH(V471,aln_lookup,0)),""),"")</f>
        <v/>
      </c>
    </row>
    <row r="472">
      <c r="A472">
        <f>IF(B472&lt;&gt;"", "AWARD-"&amp;TEXT(ROW()-1,"0000"), "")</f>
        <v/>
      </c>
      <c r="B472" s="2" t="n"/>
      <c r="C472" s="2" t="n"/>
      <c r="D472" s="2" t="n"/>
      <c r="E472" s="3" t="n"/>
      <c r="F472" s="4" t="n"/>
      <c r="G472" s="3" t="n"/>
      <c r="H472" s="3" t="n"/>
      <c r="I472" s="3"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3" t="n"/>
      <c r="M472" s="4" t="n"/>
      <c r="N472" s="3" t="n"/>
      <c r="O472" s="2" t="n"/>
      <c r="P472" s="2" t="n"/>
      <c r="Q472" s="3" t="n"/>
      <c r="R472" s="4" t="n"/>
      <c r="S472" s="3" t="n"/>
      <c r="T472" s="3" t="n"/>
      <c r="U472" s="3" t="n"/>
      <c r="V472" s="6">
        <f>IF(OR(B472="",C472),"",CONCATENATE(B472,".",C472))</f>
        <v/>
      </c>
      <c r="W472">
        <f>UPPER(TRIM(H472))</f>
        <v/>
      </c>
      <c r="X472">
        <f>UPPER(TRIM(I472))</f>
        <v/>
      </c>
      <c r="Y472">
        <f>IF(V472&lt;&gt;"",IFERROR(INDEX(federal_program_name_lookup,MATCH(V472,aln_lookup,0)),""),"")</f>
        <v/>
      </c>
    </row>
    <row r="473">
      <c r="A473">
        <f>IF(B473&lt;&gt;"", "AWARD-"&amp;TEXT(ROW()-1,"0000"), "")</f>
        <v/>
      </c>
      <c r="B473" s="2" t="n"/>
      <c r="C473" s="2" t="n"/>
      <c r="D473" s="2" t="n"/>
      <c r="E473" s="3" t="n"/>
      <c r="F473" s="4" t="n"/>
      <c r="G473" s="3" t="n"/>
      <c r="H473" s="3" t="n"/>
      <c r="I473" s="3"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3" t="n"/>
      <c r="M473" s="4" t="n"/>
      <c r="N473" s="3" t="n"/>
      <c r="O473" s="2" t="n"/>
      <c r="P473" s="2" t="n"/>
      <c r="Q473" s="3" t="n"/>
      <c r="R473" s="4" t="n"/>
      <c r="S473" s="3" t="n"/>
      <c r="T473" s="3" t="n"/>
      <c r="U473" s="3" t="n"/>
      <c r="V473" s="6">
        <f>IF(OR(B473="",C473),"",CONCATENATE(B473,".",C473))</f>
        <v/>
      </c>
      <c r="W473">
        <f>UPPER(TRIM(H473))</f>
        <v/>
      </c>
      <c r="X473">
        <f>UPPER(TRIM(I473))</f>
        <v/>
      </c>
      <c r="Y473">
        <f>IF(V473&lt;&gt;"",IFERROR(INDEX(federal_program_name_lookup,MATCH(V473,aln_lookup,0)),""),"")</f>
        <v/>
      </c>
    </row>
    <row r="474">
      <c r="A474">
        <f>IF(B474&lt;&gt;"", "AWARD-"&amp;TEXT(ROW()-1,"0000"), "")</f>
        <v/>
      </c>
      <c r="B474" s="2" t="n"/>
      <c r="C474" s="2" t="n"/>
      <c r="D474" s="2" t="n"/>
      <c r="E474" s="3" t="n"/>
      <c r="F474" s="4" t="n"/>
      <c r="G474" s="3" t="n"/>
      <c r="H474" s="3" t="n"/>
      <c r="I474" s="3"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3" t="n"/>
      <c r="M474" s="4" t="n"/>
      <c r="N474" s="3" t="n"/>
      <c r="O474" s="2" t="n"/>
      <c r="P474" s="2" t="n"/>
      <c r="Q474" s="3" t="n"/>
      <c r="R474" s="4" t="n"/>
      <c r="S474" s="3" t="n"/>
      <c r="T474" s="3" t="n"/>
      <c r="U474" s="3" t="n"/>
      <c r="V474" s="6">
        <f>IF(OR(B474="",C474),"",CONCATENATE(B474,".",C474))</f>
        <v/>
      </c>
      <c r="W474">
        <f>UPPER(TRIM(H474))</f>
        <v/>
      </c>
      <c r="X474">
        <f>UPPER(TRIM(I474))</f>
        <v/>
      </c>
      <c r="Y474">
        <f>IF(V474&lt;&gt;"",IFERROR(INDEX(federal_program_name_lookup,MATCH(V474,aln_lookup,0)),""),"")</f>
        <v/>
      </c>
    </row>
    <row r="475">
      <c r="A475">
        <f>IF(B475&lt;&gt;"", "AWARD-"&amp;TEXT(ROW()-1,"0000"), "")</f>
        <v/>
      </c>
      <c r="B475" s="2" t="n"/>
      <c r="C475" s="2" t="n"/>
      <c r="D475" s="2" t="n"/>
      <c r="E475" s="3" t="n"/>
      <c r="F475" s="4" t="n"/>
      <c r="G475" s="3" t="n"/>
      <c r="H475" s="3" t="n"/>
      <c r="I475" s="3"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3" t="n"/>
      <c r="M475" s="4" t="n"/>
      <c r="N475" s="3" t="n"/>
      <c r="O475" s="2" t="n"/>
      <c r="P475" s="2" t="n"/>
      <c r="Q475" s="3" t="n"/>
      <c r="R475" s="4" t="n"/>
      <c r="S475" s="3" t="n"/>
      <c r="T475" s="3" t="n"/>
      <c r="U475" s="3" t="n"/>
      <c r="V475" s="6">
        <f>IF(OR(B475="",C475),"",CONCATENATE(B475,".",C475))</f>
        <v/>
      </c>
      <c r="W475">
        <f>UPPER(TRIM(H475))</f>
        <v/>
      </c>
      <c r="X475">
        <f>UPPER(TRIM(I475))</f>
        <v/>
      </c>
      <c r="Y475">
        <f>IF(V475&lt;&gt;"",IFERROR(INDEX(federal_program_name_lookup,MATCH(V475,aln_lookup,0)),""),"")</f>
        <v/>
      </c>
    </row>
    <row r="476">
      <c r="A476">
        <f>IF(B476&lt;&gt;"", "AWARD-"&amp;TEXT(ROW()-1,"0000"), "")</f>
        <v/>
      </c>
      <c r="B476" s="2" t="n"/>
      <c r="C476" s="2" t="n"/>
      <c r="D476" s="2" t="n"/>
      <c r="E476" s="3" t="n"/>
      <c r="F476" s="4" t="n"/>
      <c r="G476" s="3" t="n"/>
      <c r="H476" s="3" t="n"/>
      <c r="I476" s="3"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3" t="n"/>
      <c r="M476" s="4" t="n"/>
      <c r="N476" s="3" t="n"/>
      <c r="O476" s="2" t="n"/>
      <c r="P476" s="2" t="n"/>
      <c r="Q476" s="3" t="n"/>
      <c r="R476" s="4" t="n"/>
      <c r="S476" s="3" t="n"/>
      <c r="T476" s="3" t="n"/>
      <c r="U476" s="3" t="n"/>
      <c r="V476" s="6">
        <f>IF(OR(B476="",C476),"",CONCATENATE(B476,".",C476))</f>
        <v/>
      </c>
      <c r="W476">
        <f>UPPER(TRIM(H476))</f>
        <v/>
      </c>
      <c r="X476">
        <f>UPPER(TRIM(I476))</f>
        <v/>
      </c>
      <c r="Y476">
        <f>IF(V476&lt;&gt;"",IFERROR(INDEX(federal_program_name_lookup,MATCH(V476,aln_lookup,0)),""),"")</f>
        <v/>
      </c>
    </row>
    <row r="477">
      <c r="A477">
        <f>IF(B477&lt;&gt;"", "AWARD-"&amp;TEXT(ROW()-1,"0000"), "")</f>
        <v/>
      </c>
      <c r="B477" s="2" t="n"/>
      <c r="C477" s="2" t="n"/>
      <c r="D477" s="2" t="n"/>
      <c r="E477" s="3" t="n"/>
      <c r="F477" s="4" t="n"/>
      <c r="G477" s="3" t="n"/>
      <c r="H477" s="3" t="n"/>
      <c r="I477" s="3"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3" t="n"/>
      <c r="M477" s="4" t="n"/>
      <c r="N477" s="3" t="n"/>
      <c r="O477" s="2" t="n"/>
      <c r="P477" s="2" t="n"/>
      <c r="Q477" s="3" t="n"/>
      <c r="R477" s="4" t="n"/>
      <c r="S477" s="3" t="n"/>
      <c r="T477" s="3" t="n"/>
      <c r="U477" s="3" t="n"/>
      <c r="V477" s="6">
        <f>IF(OR(B477="",C477),"",CONCATENATE(B477,".",C477))</f>
        <v/>
      </c>
      <c r="W477">
        <f>UPPER(TRIM(H477))</f>
        <v/>
      </c>
      <c r="X477">
        <f>UPPER(TRIM(I477))</f>
        <v/>
      </c>
      <c r="Y477">
        <f>IF(V477&lt;&gt;"",IFERROR(INDEX(federal_program_name_lookup,MATCH(V477,aln_lookup,0)),""),"")</f>
        <v/>
      </c>
    </row>
    <row r="478">
      <c r="A478">
        <f>IF(B478&lt;&gt;"", "AWARD-"&amp;TEXT(ROW()-1,"0000"), "")</f>
        <v/>
      </c>
      <c r="B478" s="2" t="n"/>
      <c r="C478" s="2" t="n"/>
      <c r="D478" s="2" t="n"/>
      <c r="E478" s="3" t="n"/>
      <c r="F478" s="4" t="n"/>
      <c r="G478" s="3" t="n"/>
      <c r="H478" s="3" t="n"/>
      <c r="I478" s="3"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3" t="n"/>
      <c r="M478" s="4" t="n"/>
      <c r="N478" s="3" t="n"/>
      <c r="O478" s="2" t="n"/>
      <c r="P478" s="2" t="n"/>
      <c r="Q478" s="3" t="n"/>
      <c r="R478" s="4" t="n"/>
      <c r="S478" s="3" t="n"/>
      <c r="T478" s="3" t="n"/>
      <c r="U478" s="3" t="n"/>
      <c r="V478" s="6">
        <f>IF(OR(B478="",C478),"",CONCATENATE(B478,".",C478))</f>
        <v/>
      </c>
      <c r="W478">
        <f>UPPER(TRIM(H478))</f>
        <v/>
      </c>
      <c r="X478">
        <f>UPPER(TRIM(I478))</f>
        <v/>
      </c>
      <c r="Y478">
        <f>IF(V478&lt;&gt;"",IFERROR(INDEX(federal_program_name_lookup,MATCH(V478,aln_lookup,0)),""),"")</f>
        <v/>
      </c>
    </row>
    <row r="479">
      <c r="A479">
        <f>IF(B479&lt;&gt;"", "AWARD-"&amp;TEXT(ROW()-1,"0000"), "")</f>
        <v/>
      </c>
      <c r="B479" s="2" t="n"/>
      <c r="C479" s="2" t="n"/>
      <c r="D479" s="2" t="n"/>
      <c r="E479" s="3" t="n"/>
      <c r="F479" s="4" t="n"/>
      <c r="G479" s="3" t="n"/>
      <c r="H479" s="3" t="n"/>
      <c r="I479" s="3"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3" t="n"/>
      <c r="M479" s="4" t="n"/>
      <c r="N479" s="3" t="n"/>
      <c r="O479" s="2" t="n"/>
      <c r="P479" s="2" t="n"/>
      <c r="Q479" s="3" t="n"/>
      <c r="R479" s="4" t="n"/>
      <c r="S479" s="3" t="n"/>
      <c r="T479" s="3" t="n"/>
      <c r="U479" s="3" t="n"/>
      <c r="V479" s="6">
        <f>IF(OR(B479="",C479),"",CONCATENATE(B479,".",C479))</f>
        <v/>
      </c>
      <c r="W479">
        <f>UPPER(TRIM(H479))</f>
        <v/>
      </c>
      <c r="X479">
        <f>UPPER(TRIM(I479))</f>
        <v/>
      </c>
      <c r="Y479">
        <f>IF(V479&lt;&gt;"",IFERROR(INDEX(federal_program_name_lookup,MATCH(V479,aln_lookup,0)),""),"")</f>
        <v/>
      </c>
    </row>
    <row r="480">
      <c r="A480">
        <f>IF(B480&lt;&gt;"", "AWARD-"&amp;TEXT(ROW()-1,"0000"), "")</f>
        <v/>
      </c>
      <c r="B480" s="2" t="n"/>
      <c r="C480" s="2" t="n"/>
      <c r="D480" s="2" t="n"/>
      <c r="E480" s="3" t="n"/>
      <c r="F480" s="4" t="n"/>
      <c r="G480" s="3" t="n"/>
      <c r="H480" s="3" t="n"/>
      <c r="I480" s="3"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3" t="n"/>
      <c r="M480" s="4" t="n"/>
      <c r="N480" s="3" t="n"/>
      <c r="O480" s="2" t="n"/>
      <c r="P480" s="2" t="n"/>
      <c r="Q480" s="3" t="n"/>
      <c r="R480" s="4" t="n"/>
      <c r="S480" s="3" t="n"/>
      <c r="T480" s="3" t="n"/>
      <c r="U480" s="3" t="n"/>
      <c r="V480" s="6">
        <f>IF(OR(B480="",C480),"",CONCATENATE(B480,".",C480))</f>
        <v/>
      </c>
      <c r="W480">
        <f>UPPER(TRIM(H480))</f>
        <v/>
      </c>
      <c r="X480">
        <f>UPPER(TRIM(I480))</f>
        <v/>
      </c>
      <c r="Y480">
        <f>IF(V480&lt;&gt;"",IFERROR(INDEX(federal_program_name_lookup,MATCH(V480,aln_lookup,0)),""),"")</f>
        <v/>
      </c>
    </row>
    <row r="481">
      <c r="A481">
        <f>IF(B481&lt;&gt;"", "AWARD-"&amp;TEXT(ROW()-1,"0000"), "")</f>
        <v/>
      </c>
      <c r="B481" s="2" t="n"/>
      <c r="C481" s="2" t="n"/>
      <c r="D481" s="2" t="n"/>
      <c r="E481" s="3" t="n"/>
      <c r="F481" s="4" t="n"/>
      <c r="G481" s="3" t="n"/>
      <c r="H481" s="3" t="n"/>
      <c r="I481" s="3"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3" t="n"/>
      <c r="M481" s="4" t="n"/>
      <c r="N481" s="3" t="n"/>
      <c r="O481" s="2" t="n"/>
      <c r="P481" s="2" t="n"/>
      <c r="Q481" s="3" t="n"/>
      <c r="R481" s="4" t="n"/>
      <c r="S481" s="3" t="n"/>
      <c r="T481" s="3" t="n"/>
      <c r="U481" s="3" t="n"/>
      <c r="V481" s="6">
        <f>IF(OR(B481="",C481),"",CONCATENATE(B481,".",C481))</f>
        <v/>
      </c>
      <c r="W481">
        <f>UPPER(TRIM(H481))</f>
        <v/>
      </c>
      <c r="X481">
        <f>UPPER(TRIM(I481))</f>
        <v/>
      </c>
      <c r="Y481">
        <f>IF(V481&lt;&gt;"",IFERROR(INDEX(federal_program_name_lookup,MATCH(V481,aln_lookup,0)),""),"")</f>
        <v/>
      </c>
    </row>
    <row r="482">
      <c r="A482">
        <f>IF(B482&lt;&gt;"", "AWARD-"&amp;TEXT(ROW()-1,"0000"), "")</f>
        <v/>
      </c>
      <c r="B482" s="2" t="n"/>
      <c r="C482" s="2" t="n"/>
      <c r="D482" s="2" t="n"/>
      <c r="E482" s="3" t="n"/>
      <c r="F482" s="4" t="n"/>
      <c r="G482" s="3" t="n"/>
      <c r="H482" s="3" t="n"/>
      <c r="I482" s="3"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3" t="n"/>
      <c r="M482" s="4" t="n"/>
      <c r="N482" s="3" t="n"/>
      <c r="O482" s="2" t="n"/>
      <c r="P482" s="2" t="n"/>
      <c r="Q482" s="3" t="n"/>
      <c r="R482" s="4" t="n"/>
      <c r="S482" s="3" t="n"/>
      <c r="T482" s="3" t="n"/>
      <c r="U482" s="3" t="n"/>
      <c r="V482" s="6">
        <f>IF(OR(B482="",C482),"",CONCATENATE(B482,".",C482))</f>
        <v/>
      </c>
      <c r="W482">
        <f>UPPER(TRIM(H482))</f>
        <v/>
      </c>
      <c r="X482">
        <f>UPPER(TRIM(I482))</f>
        <v/>
      </c>
      <c r="Y482">
        <f>IF(V482&lt;&gt;"",IFERROR(INDEX(federal_program_name_lookup,MATCH(V482,aln_lookup,0)),""),"")</f>
        <v/>
      </c>
    </row>
    <row r="483">
      <c r="A483">
        <f>IF(B483&lt;&gt;"", "AWARD-"&amp;TEXT(ROW()-1,"0000"), "")</f>
        <v/>
      </c>
      <c r="B483" s="2" t="n"/>
      <c r="C483" s="2" t="n"/>
      <c r="D483" s="2" t="n"/>
      <c r="E483" s="3" t="n"/>
      <c r="F483" s="4" t="n"/>
      <c r="G483" s="3" t="n"/>
      <c r="H483" s="3" t="n"/>
      <c r="I483" s="3"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3" t="n"/>
      <c r="M483" s="4" t="n"/>
      <c r="N483" s="3" t="n"/>
      <c r="O483" s="2" t="n"/>
      <c r="P483" s="2" t="n"/>
      <c r="Q483" s="3" t="n"/>
      <c r="R483" s="4" t="n"/>
      <c r="S483" s="3" t="n"/>
      <c r="T483" s="3" t="n"/>
      <c r="U483" s="3" t="n"/>
      <c r="V483" s="6">
        <f>IF(OR(B483="",C483),"",CONCATENATE(B483,".",C483))</f>
        <v/>
      </c>
      <c r="W483">
        <f>UPPER(TRIM(H483))</f>
        <v/>
      </c>
      <c r="X483">
        <f>UPPER(TRIM(I483))</f>
        <v/>
      </c>
      <c r="Y483">
        <f>IF(V483&lt;&gt;"",IFERROR(INDEX(federal_program_name_lookup,MATCH(V483,aln_lookup,0)),""),"")</f>
        <v/>
      </c>
    </row>
    <row r="484">
      <c r="A484">
        <f>IF(B484&lt;&gt;"", "AWARD-"&amp;TEXT(ROW()-1,"0000"), "")</f>
        <v/>
      </c>
      <c r="B484" s="2" t="n"/>
      <c r="C484" s="2" t="n"/>
      <c r="D484" s="2" t="n"/>
      <c r="E484" s="3" t="n"/>
      <c r="F484" s="4" t="n"/>
      <c r="G484" s="3" t="n"/>
      <c r="H484" s="3" t="n"/>
      <c r="I484" s="3"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3" t="n"/>
      <c r="M484" s="4" t="n"/>
      <c r="N484" s="3" t="n"/>
      <c r="O484" s="2" t="n"/>
      <c r="P484" s="2" t="n"/>
      <c r="Q484" s="3" t="n"/>
      <c r="R484" s="4" t="n"/>
      <c r="S484" s="3" t="n"/>
      <c r="T484" s="3" t="n"/>
      <c r="U484" s="3" t="n"/>
      <c r="V484" s="6">
        <f>IF(OR(B484="",C484),"",CONCATENATE(B484,".",C484))</f>
        <v/>
      </c>
      <c r="W484">
        <f>UPPER(TRIM(H484))</f>
        <v/>
      </c>
      <c r="X484">
        <f>UPPER(TRIM(I484))</f>
        <v/>
      </c>
      <c r="Y484">
        <f>IF(V484&lt;&gt;"",IFERROR(INDEX(federal_program_name_lookup,MATCH(V484,aln_lookup,0)),""),"")</f>
        <v/>
      </c>
    </row>
    <row r="485">
      <c r="A485">
        <f>IF(B485&lt;&gt;"", "AWARD-"&amp;TEXT(ROW()-1,"0000"), "")</f>
        <v/>
      </c>
      <c r="B485" s="2" t="n"/>
      <c r="C485" s="2" t="n"/>
      <c r="D485" s="2" t="n"/>
      <c r="E485" s="3" t="n"/>
      <c r="F485" s="4" t="n"/>
      <c r="G485" s="3" t="n"/>
      <c r="H485" s="3" t="n"/>
      <c r="I485" s="3"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3" t="n"/>
      <c r="M485" s="4" t="n"/>
      <c r="N485" s="3" t="n"/>
      <c r="O485" s="2" t="n"/>
      <c r="P485" s="2" t="n"/>
      <c r="Q485" s="3" t="n"/>
      <c r="R485" s="4" t="n"/>
      <c r="S485" s="3" t="n"/>
      <c r="T485" s="3" t="n"/>
      <c r="U485" s="3" t="n"/>
      <c r="V485" s="6">
        <f>IF(OR(B485="",C485),"",CONCATENATE(B485,".",C485))</f>
        <v/>
      </c>
      <c r="W485">
        <f>UPPER(TRIM(H485))</f>
        <v/>
      </c>
      <c r="X485">
        <f>UPPER(TRIM(I485))</f>
        <v/>
      </c>
      <c r="Y485">
        <f>IF(V485&lt;&gt;"",IFERROR(INDEX(federal_program_name_lookup,MATCH(V485,aln_lookup,0)),""),"")</f>
        <v/>
      </c>
    </row>
    <row r="486">
      <c r="A486">
        <f>IF(B486&lt;&gt;"", "AWARD-"&amp;TEXT(ROW()-1,"0000"), "")</f>
        <v/>
      </c>
      <c r="B486" s="2" t="n"/>
      <c r="C486" s="2" t="n"/>
      <c r="D486" s="2" t="n"/>
      <c r="E486" s="3" t="n"/>
      <c r="F486" s="4" t="n"/>
      <c r="G486" s="3" t="n"/>
      <c r="H486" s="3" t="n"/>
      <c r="I486" s="3"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3" t="n"/>
      <c r="M486" s="4" t="n"/>
      <c r="N486" s="3" t="n"/>
      <c r="O486" s="2" t="n"/>
      <c r="P486" s="2" t="n"/>
      <c r="Q486" s="3" t="n"/>
      <c r="R486" s="4" t="n"/>
      <c r="S486" s="3" t="n"/>
      <c r="T486" s="3" t="n"/>
      <c r="U486" s="3" t="n"/>
      <c r="V486" s="6">
        <f>IF(OR(B486="",C486),"",CONCATENATE(B486,".",C486))</f>
        <v/>
      </c>
      <c r="W486">
        <f>UPPER(TRIM(H486))</f>
        <v/>
      </c>
      <c r="X486">
        <f>UPPER(TRIM(I486))</f>
        <v/>
      </c>
      <c r="Y486">
        <f>IF(V486&lt;&gt;"",IFERROR(INDEX(federal_program_name_lookup,MATCH(V486,aln_lookup,0)),""),"")</f>
        <v/>
      </c>
    </row>
    <row r="487">
      <c r="A487">
        <f>IF(B487&lt;&gt;"", "AWARD-"&amp;TEXT(ROW()-1,"0000"), "")</f>
        <v/>
      </c>
      <c r="B487" s="2" t="n"/>
      <c r="C487" s="2" t="n"/>
      <c r="D487" s="2" t="n"/>
      <c r="E487" s="3" t="n"/>
      <c r="F487" s="4" t="n"/>
      <c r="G487" s="3" t="n"/>
      <c r="H487" s="3" t="n"/>
      <c r="I487" s="3"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3" t="n"/>
      <c r="M487" s="4" t="n"/>
      <c r="N487" s="3" t="n"/>
      <c r="O487" s="2" t="n"/>
      <c r="P487" s="2" t="n"/>
      <c r="Q487" s="3" t="n"/>
      <c r="R487" s="4" t="n"/>
      <c r="S487" s="3" t="n"/>
      <c r="T487" s="3" t="n"/>
      <c r="U487" s="3" t="n"/>
      <c r="V487" s="6">
        <f>IF(OR(B487="",C487),"",CONCATENATE(B487,".",C487))</f>
        <v/>
      </c>
      <c r="W487">
        <f>UPPER(TRIM(H487))</f>
        <v/>
      </c>
      <c r="X487">
        <f>UPPER(TRIM(I487))</f>
        <v/>
      </c>
      <c r="Y487">
        <f>IF(V487&lt;&gt;"",IFERROR(INDEX(federal_program_name_lookup,MATCH(V487,aln_lookup,0)),""),"")</f>
        <v/>
      </c>
    </row>
    <row r="488">
      <c r="A488">
        <f>IF(B488&lt;&gt;"", "AWARD-"&amp;TEXT(ROW()-1,"0000"), "")</f>
        <v/>
      </c>
      <c r="B488" s="2" t="n"/>
      <c r="C488" s="2" t="n"/>
      <c r="D488" s="2" t="n"/>
      <c r="E488" s="3" t="n"/>
      <c r="F488" s="4" t="n"/>
      <c r="G488" s="3" t="n"/>
      <c r="H488" s="3" t="n"/>
      <c r="I488" s="3"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3" t="n"/>
      <c r="M488" s="4" t="n"/>
      <c r="N488" s="3" t="n"/>
      <c r="O488" s="2" t="n"/>
      <c r="P488" s="2" t="n"/>
      <c r="Q488" s="3" t="n"/>
      <c r="R488" s="4" t="n"/>
      <c r="S488" s="3" t="n"/>
      <c r="T488" s="3" t="n"/>
      <c r="U488" s="3" t="n"/>
      <c r="V488" s="6">
        <f>IF(OR(B488="",C488),"",CONCATENATE(B488,".",C488))</f>
        <v/>
      </c>
      <c r="W488">
        <f>UPPER(TRIM(H488))</f>
        <v/>
      </c>
      <c r="X488">
        <f>UPPER(TRIM(I488))</f>
        <v/>
      </c>
      <c r="Y488">
        <f>IF(V488&lt;&gt;"",IFERROR(INDEX(federal_program_name_lookup,MATCH(V488,aln_lookup,0)),""),"")</f>
        <v/>
      </c>
    </row>
    <row r="489">
      <c r="A489">
        <f>IF(B489&lt;&gt;"", "AWARD-"&amp;TEXT(ROW()-1,"0000"), "")</f>
        <v/>
      </c>
      <c r="B489" s="2" t="n"/>
      <c r="C489" s="2" t="n"/>
      <c r="D489" s="2" t="n"/>
      <c r="E489" s="3" t="n"/>
      <c r="F489" s="4" t="n"/>
      <c r="G489" s="3" t="n"/>
      <c r="H489" s="3" t="n"/>
      <c r="I489" s="3"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3" t="n"/>
      <c r="M489" s="4" t="n"/>
      <c r="N489" s="3" t="n"/>
      <c r="O489" s="2" t="n"/>
      <c r="P489" s="2" t="n"/>
      <c r="Q489" s="3" t="n"/>
      <c r="R489" s="4" t="n"/>
      <c r="S489" s="3" t="n"/>
      <c r="T489" s="3" t="n"/>
      <c r="U489" s="3" t="n"/>
      <c r="V489" s="6">
        <f>IF(OR(B489="",C489),"",CONCATENATE(B489,".",C489))</f>
        <v/>
      </c>
      <c r="W489">
        <f>UPPER(TRIM(H489))</f>
        <v/>
      </c>
      <c r="X489">
        <f>UPPER(TRIM(I489))</f>
        <v/>
      </c>
      <c r="Y489">
        <f>IF(V489&lt;&gt;"",IFERROR(INDEX(federal_program_name_lookup,MATCH(V489,aln_lookup,0)),""),"")</f>
        <v/>
      </c>
    </row>
    <row r="490">
      <c r="A490">
        <f>IF(B490&lt;&gt;"", "AWARD-"&amp;TEXT(ROW()-1,"0000"), "")</f>
        <v/>
      </c>
      <c r="B490" s="2" t="n"/>
      <c r="C490" s="2" t="n"/>
      <c r="D490" s="2" t="n"/>
      <c r="E490" s="3" t="n"/>
      <c r="F490" s="4" t="n"/>
      <c r="G490" s="3" t="n"/>
      <c r="H490" s="3" t="n"/>
      <c r="I490" s="3"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3" t="n"/>
      <c r="M490" s="4" t="n"/>
      <c r="N490" s="3" t="n"/>
      <c r="O490" s="2" t="n"/>
      <c r="P490" s="2" t="n"/>
      <c r="Q490" s="3" t="n"/>
      <c r="R490" s="4" t="n"/>
      <c r="S490" s="3" t="n"/>
      <c r="T490" s="3" t="n"/>
      <c r="U490" s="3" t="n"/>
      <c r="V490" s="6">
        <f>IF(OR(B490="",C490),"",CONCATENATE(B490,".",C490))</f>
        <v/>
      </c>
      <c r="W490">
        <f>UPPER(TRIM(H490))</f>
        <v/>
      </c>
      <c r="X490">
        <f>UPPER(TRIM(I490))</f>
        <v/>
      </c>
      <c r="Y490">
        <f>IF(V490&lt;&gt;"",IFERROR(INDEX(federal_program_name_lookup,MATCH(V490,aln_lookup,0)),""),"")</f>
        <v/>
      </c>
    </row>
    <row r="491">
      <c r="A491">
        <f>IF(B491&lt;&gt;"", "AWARD-"&amp;TEXT(ROW()-1,"0000"), "")</f>
        <v/>
      </c>
      <c r="B491" s="2" t="n"/>
      <c r="C491" s="2" t="n"/>
      <c r="D491" s="2" t="n"/>
      <c r="E491" s="3" t="n"/>
      <c r="F491" s="4" t="n"/>
      <c r="G491" s="3" t="n"/>
      <c r="H491" s="3" t="n"/>
      <c r="I491" s="3"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3" t="n"/>
      <c r="M491" s="4" t="n"/>
      <c r="N491" s="3" t="n"/>
      <c r="O491" s="2" t="n"/>
      <c r="P491" s="2" t="n"/>
      <c r="Q491" s="3" t="n"/>
      <c r="R491" s="4" t="n"/>
      <c r="S491" s="3" t="n"/>
      <c r="T491" s="3" t="n"/>
      <c r="U491" s="3" t="n"/>
      <c r="V491" s="6">
        <f>IF(OR(B491="",C491),"",CONCATENATE(B491,".",C491))</f>
        <v/>
      </c>
      <c r="W491">
        <f>UPPER(TRIM(H491))</f>
        <v/>
      </c>
      <c r="X491">
        <f>UPPER(TRIM(I491))</f>
        <v/>
      </c>
      <c r="Y491">
        <f>IF(V491&lt;&gt;"",IFERROR(INDEX(federal_program_name_lookup,MATCH(V491,aln_lookup,0)),""),"")</f>
        <v/>
      </c>
    </row>
    <row r="492">
      <c r="A492">
        <f>IF(B492&lt;&gt;"", "AWARD-"&amp;TEXT(ROW()-1,"0000"), "")</f>
        <v/>
      </c>
      <c r="B492" s="2" t="n"/>
      <c r="C492" s="2" t="n"/>
      <c r="D492" s="2" t="n"/>
      <c r="E492" s="3" t="n"/>
      <c r="F492" s="4" t="n"/>
      <c r="G492" s="3" t="n"/>
      <c r="H492" s="3" t="n"/>
      <c r="I492" s="3"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3" t="n"/>
      <c r="M492" s="4" t="n"/>
      <c r="N492" s="3" t="n"/>
      <c r="O492" s="2" t="n"/>
      <c r="P492" s="2" t="n"/>
      <c r="Q492" s="3" t="n"/>
      <c r="R492" s="4" t="n"/>
      <c r="S492" s="3" t="n"/>
      <c r="T492" s="3" t="n"/>
      <c r="U492" s="3" t="n"/>
      <c r="V492" s="6">
        <f>IF(OR(B492="",C492),"",CONCATENATE(B492,".",C492))</f>
        <v/>
      </c>
      <c r="W492">
        <f>UPPER(TRIM(H492))</f>
        <v/>
      </c>
      <c r="X492">
        <f>UPPER(TRIM(I492))</f>
        <v/>
      </c>
      <c r="Y492">
        <f>IF(V492&lt;&gt;"",IFERROR(INDEX(federal_program_name_lookup,MATCH(V492,aln_lookup,0)),""),"")</f>
        <v/>
      </c>
    </row>
    <row r="493">
      <c r="A493">
        <f>IF(B493&lt;&gt;"", "AWARD-"&amp;TEXT(ROW()-1,"0000"), "")</f>
        <v/>
      </c>
      <c r="B493" s="2" t="n"/>
      <c r="C493" s="2" t="n"/>
      <c r="D493" s="2" t="n"/>
      <c r="E493" s="3" t="n"/>
      <c r="F493" s="4" t="n"/>
      <c r="G493" s="3" t="n"/>
      <c r="H493" s="3" t="n"/>
      <c r="I493" s="3"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3" t="n"/>
      <c r="M493" s="4" t="n"/>
      <c r="N493" s="3" t="n"/>
      <c r="O493" s="2" t="n"/>
      <c r="P493" s="2" t="n"/>
      <c r="Q493" s="3" t="n"/>
      <c r="R493" s="4" t="n"/>
      <c r="S493" s="3" t="n"/>
      <c r="T493" s="3" t="n"/>
      <c r="U493" s="3" t="n"/>
      <c r="V493" s="6">
        <f>IF(OR(B493="",C493),"",CONCATENATE(B493,".",C493))</f>
        <v/>
      </c>
      <c r="W493">
        <f>UPPER(TRIM(H493))</f>
        <v/>
      </c>
      <c r="X493">
        <f>UPPER(TRIM(I493))</f>
        <v/>
      </c>
      <c r="Y493">
        <f>IF(V493&lt;&gt;"",IFERROR(INDEX(federal_program_name_lookup,MATCH(V493,aln_lookup,0)),""),"")</f>
        <v/>
      </c>
    </row>
    <row r="494">
      <c r="A494">
        <f>IF(B494&lt;&gt;"", "AWARD-"&amp;TEXT(ROW()-1,"0000"), "")</f>
        <v/>
      </c>
      <c r="B494" s="2" t="n"/>
      <c r="C494" s="2" t="n"/>
      <c r="D494" s="2" t="n"/>
      <c r="E494" s="3" t="n"/>
      <c r="F494" s="4" t="n"/>
      <c r="G494" s="3" t="n"/>
      <c r="H494" s="3" t="n"/>
      <c r="I494" s="3"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3" t="n"/>
      <c r="M494" s="4" t="n"/>
      <c r="N494" s="3" t="n"/>
      <c r="O494" s="2" t="n"/>
      <c r="P494" s="2" t="n"/>
      <c r="Q494" s="3" t="n"/>
      <c r="R494" s="4" t="n"/>
      <c r="S494" s="3" t="n"/>
      <c r="T494" s="3" t="n"/>
      <c r="U494" s="3" t="n"/>
      <c r="V494" s="6">
        <f>IF(OR(B494="",C494),"",CONCATENATE(B494,".",C494))</f>
        <v/>
      </c>
      <c r="W494">
        <f>UPPER(TRIM(H494))</f>
        <v/>
      </c>
      <c r="X494">
        <f>UPPER(TRIM(I494))</f>
        <v/>
      </c>
      <c r="Y494">
        <f>IF(V494&lt;&gt;"",IFERROR(INDEX(federal_program_name_lookup,MATCH(V494,aln_lookup,0)),""),"")</f>
        <v/>
      </c>
    </row>
    <row r="495">
      <c r="A495">
        <f>IF(B495&lt;&gt;"", "AWARD-"&amp;TEXT(ROW()-1,"0000"), "")</f>
        <v/>
      </c>
      <c r="B495" s="2" t="n"/>
      <c r="C495" s="2" t="n"/>
      <c r="D495" s="2" t="n"/>
      <c r="E495" s="3" t="n"/>
      <c r="F495" s="4" t="n"/>
      <c r="G495" s="3" t="n"/>
      <c r="H495" s="3" t="n"/>
      <c r="I495" s="3"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3" t="n"/>
      <c r="M495" s="4" t="n"/>
      <c r="N495" s="3" t="n"/>
      <c r="O495" s="2" t="n"/>
      <c r="P495" s="2" t="n"/>
      <c r="Q495" s="3" t="n"/>
      <c r="R495" s="4" t="n"/>
      <c r="S495" s="3" t="n"/>
      <c r="T495" s="3" t="n"/>
      <c r="U495" s="3" t="n"/>
      <c r="V495" s="6">
        <f>IF(OR(B495="",C495),"",CONCATENATE(B495,".",C495))</f>
        <v/>
      </c>
      <c r="W495">
        <f>UPPER(TRIM(H495))</f>
        <v/>
      </c>
      <c r="X495">
        <f>UPPER(TRIM(I495))</f>
        <v/>
      </c>
      <c r="Y495">
        <f>IF(V495&lt;&gt;"",IFERROR(INDEX(federal_program_name_lookup,MATCH(V495,aln_lookup,0)),""),"")</f>
        <v/>
      </c>
    </row>
    <row r="496">
      <c r="A496">
        <f>IF(B496&lt;&gt;"", "AWARD-"&amp;TEXT(ROW()-1,"0000"), "")</f>
        <v/>
      </c>
      <c r="B496" s="2" t="n"/>
      <c r="C496" s="2" t="n"/>
      <c r="D496" s="2" t="n"/>
      <c r="E496" s="3" t="n"/>
      <c r="F496" s="4" t="n"/>
      <c r="G496" s="3" t="n"/>
      <c r="H496" s="3" t="n"/>
      <c r="I496" s="3"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3" t="n"/>
      <c r="M496" s="4" t="n"/>
      <c r="N496" s="3" t="n"/>
      <c r="O496" s="2" t="n"/>
      <c r="P496" s="2" t="n"/>
      <c r="Q496" s="3" t="n"/>
      <c r="R496" s="4" t="n"/>
      <c r="S496" s="3" t="n"/>
      <c r="T496" s="3" t="n"/>
      <c r="U496" s="3" t="n"/>
      <c r="V496" s="6">
        <f>IF(OR(B496="",C496),"",CONCATENATE(B496,".",C496))</f>
        <v/>
      </c>
      <c r="W496">
        <f>UPPER(TRIM(H496))</f>
        <v/>
      </c>
      <c r="X496">
        <f>UPPER(TRIM(I496))</f>
        <v/>
      </c>
      <c r="Y496">
        <f>IF(V496&lt;&gt;"",IFERROR(INDEX(federal_program_name_lookup,MATCH(V496,aln_lookup,0)),""),"")</f>
        <v/>
      </c>
    </row>
    <row r="497">
      <c r="A497">
        <f>IF(B497&lt;&gt;"", "AWARD-"&amp;TEXT(ROW()-1,"0000"), "")</f>
        <v/>
      </c>
      <c r="B497" s="2" t="n"/>
      <c r="C497" s="2" t="n"/>
      <c r="D497" s="2" t="n"/>
      <c r="E497" s="3" t="n"/>
      <c r="F497" s="4" t="n"/>
      <c r="G497" s="3" t="n"/>
      <c r="H497" s="3" t="n"/>
      <c r="I497" s="3"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3" t="n"/>
      <c r="M497" s="4" t="n"/>
      <c r="N497" s="3" t="n"/>
      <c r="O497" s="2" t="n"/>
      <c r="P497" s="2" t="n"/>
      <c r="Q497" s="3" t="n"/>
      <c r="R497" s="4" t="n"/>
      <c r="S497" s="3" t="n"/>
      <c r="T497" s="3" t="n"/>
      <c r="U497" s="3" t="n"/>
      <c r="V497" s="6">
        <f>IF(OR(B497="",C497),"",CONCATENATE(B497,".",C497))</f>
        <v/>
      </c>
      <c r="W497">
        <f>UPPER(TRIM(H497))</f>
        <v/>
      </c>
      <c r="X497">
        <f>UPPER(TRIM(I497))</f>
        <v/>
      </c>
      <c r="Y497">
        <f>IF(V497&lt;&gt;"",IFERROR(INDEX(federal_program_name_lookup,MATCH(V497,aln_lookup,0)),""),"")</f>
        <v/>
      </c>
    </row>
    <row r="498">
      <c r="A498">
        <f>IF(B498&lt;&gt;"", "AWARD-"&amp;TEXT(ROW()-1,"0000"), "")</f>
        <v/>
      </c>
      <c r="B498" s="2" t="n"/>
      <c r="C498" s="2" t="n"/>
      <c r="D498" s="2" t="n"/>
      <c r="E498" s="3" t="n"/>
      <c r="F498" s="4" t="n"/>
      <c r="G498" s="3" t="n"/>
      <c r="H498" s="3" t="n"/>
      <c r="I498" s="3"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3" t="n"/>
      <c r="M498" s="4" t="n"/>
      <c r="N498" s="3" t="n"/>
      <c r="O498" s="2" t="n"/>
      <c r="P498" s="2" t="n"/>
      <c r="Q498" s="3" t="n"/>
      <c r="R498" s="4" t="n"/>
      <c r="S498" s="3" t="n"/>
      <c r="T498" s="3" t="n"/>
      <c r="U498" s="3" t="n"/>
      <c r="V498" s="6">
        <f>IF(OR(B498="",C498),"",CONCATENATE(B498,".",C498))</f>
        <v/>
      </c>
      <c r="W498">
        <f>UPPER(TRIM(H498))</f>
        <v/>
      </c>
      <c r="X498">
        <f>UPPER(TRIM(I498))</f>
        <v/>
      </c>
      <c r="Y498">
        <f>IF(V498&lt;&gt;"",IFERROR(INDEX(federal_program_name_lookup,MATCH(V498,aln_lookup,0)),""),"")</f>
        <v/>
      </c>
    </row>
    <row r="499">
      <c r="A499">
        <f>IF(B499&lt;&gt;"", "AWARD-"&amp;TEXT(ROW()-1,"0000"), "")</f>
        <v/>
      </c>
      <c r="B499" s="2" t="n"/>
      <c r="C499" s="2" t="n"/>
      <c r="D499" s="2" t="n"/>
      <c r="E499" s="3" t="n"/>
      <c r="F499" s="4" t="n"/>
      <c r="G499" s="3" t="n"/>
      <c r="H499" s="3" t="n"/>
      <c r="I499" s="3"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3" t="n"/>
      <c r="M499" s="4" t="n"/>
      <c r="N499" s="3" t="n"/>
      <c r="O499" s="2" t="n"/>
      <c r="P499" s="2" t="n"/>
      <c r="Q499" s="3" t="n"/>
      <c r="R499" s="4" t="n"/>
      <c r="S499" s="3" t="n"/>
      <c r="T499" s="3" t="n"/>
      <c r="U499" s="3" t="n"/>
      <c r="V499" s="6">
        <f>IF(OR(B499="",C499),"",CONCATENATE(B499,".",C499))</f>
        <v/>
      </c>
      <c r="W499">
        <f>UPPER(TRIM(H499))</f>
        <v/>
      </c>
      <c r="X499">
        <f>UPPER(TRIM(I499))</f>
        <v/>
      </c>
      <c r="Y499">
        <f>IF(V499&lt;&gt;"",IFERROR(INDEX(federal_program_name_lookup,MATCH(V499,aln_lookup,0)),""),"")</f>
        <v/>
      </c>
    </row>
    <row r="500">
      <c r="A500">
        <f>IF(B500&lt;&gt;"", "AWARD-"&amp;TEXT(ROW()-1,"0000"), "")</f>
        <v/>
      </c>
      <c r="B500" s="2" t="n"/>
      <c r="C500" s="2" t="n"/>
      <c r="D500" s="2" t="n"/>
      <c r="E500" s="3" t="n"/>
      <c r="F500" s="4" t="n"/>
      <c r="G500" s="3" t="n"/>
      <c r="H500" s="3" t="n"/>
      <c r="I500" s="3"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3" t="n"/>
      <c r="M500" s="4" t="n"/>
      <c r="N500" s="3" t="n"/>
      <c r="O500" s="2" t="n"/>
      <c r="P500" s="2" t="n"/>
      <c r="Q500" s="3" t="n"/>
      <c r="R500" s="4" t="n"/>
      <c r="S500" s="3" t="n"/>
      <c r="T500" s="3" t="n"/>
      <c r="U500" s="3" t="n"/>
      <c r="V500" s="6">
        <f>IF(OR(B500="",C500),"",CONCATENATE(B500,".",C500))</f>
        <v/>
      </c>
      <c r="W500">
        <f>UPPER(TRIM(H500))</f>
        <v/>
      </c>
      <c r="X500">
        <f>UPPER(TRIM(I500))</f>
        <v/>
      </c>
      <c r="Y500">
        <f>IF(V500&lt;&gt;"",IFERROR(INDEX(federal_program_name_lookup,MATCH(V500,aln_lookup,0)),""),"")</f>
        <v/>
      </c>
    </row>
    <row r="501">
      <c r="A501">
        <f>IF(B501&lt;&gt;"", "AWARD-"&amp;TEXT(ROW()-1,"0000"), "")</f>
        <v/>
      </c>
      <c r="B501" s="2" t="n"/>
      <c r="C501" s="2" t="n"/>
      <c r="D501" s="2" t="n"/>
      <c r="E501" s="3" t="n"/>
      <c r="F501" s="4" t="n"/>
      <c r="G501" s="3" t="n"/>
      <c r="H501" s="3" t="n"/>
      <c r="I501" s="3"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3" t="n"/>
      <c r="M501" s="4" t="n"/>
      <c r="N501" s="3" t="n"/>
      <c r="O501" s="2" t="n"/>
      <c r="P501" s="2" t="n"/>
      <c r="Q501" s="3" t="n"/>
      <c r="R501" s="4" t="n"/>
      <c r="S501" s="3" t="n"/>
      <c r="T501" s="3" t="n"/>
      <c r="U501" s="3" t="n"/>
      <c r="V501" s="6">
        <f>IF(OR(B501="",C501),"",CONCATENATE(B501,".",C501))</f>
        <v/>
      </c>
      <c r="W501">
        <f>UPPER(TRIM(H501))</f>
        <v/>
      </c>
      <c r="X501">
        <f>UPPER(TRIM(I501))</f>
        <v/>
      </c>
      <c r="Y501">
        <f>IF(V501&lt;&gt;"",IFERROR(INDEX(federal_program_name_lookup,MATCH(V501,aln_lookup,0)),""),"")</f>
        <v/>
      </c>
    </row>
    <row r="502">
      <c r="A502">
        <f>IF(B502&lt;&gt;"", "AWARD-"&amp;TEXT(ROW()-1,"0000"), "")</f>
        <v/>
      </c>
      <c r="B502" s="2" t="n"/>
      <c r="C502" s="2" t="n"/>
      <c r="D502" s="2" t="n"/>
      <c r="E502" s="3" t="n"/>
      <c r="F502" s="4" t="n"/>
      <c r="G502" s="3" t="n"/>
      <c r="H502" s="3" t="n"/>
      <c r="I502" s="3"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3" t="n"/>
      <c r="M502" s="4" t="n"/>
      <c r="N502" s="3" t="n"/>
      <c r="O502" s="2" t="n"/>
      <c r="P502" s="2" t="n"/>
      <c r="Q502" s="3" t="n"/>
      <c r="R502" s="4" t="n"/>
      <c r="S502" s="3" t="n"/>
      <c r="T502" s="3" t="n"/>
      <c r="U502" s="3" t="n"/>
      <c r="V502" s="6">
        <f>IF(OR(B502="",C502),"",CONCATENATE(B502,".",C502))</f>
        <v/>
      </c>
      <c r="W502">
        <f>UPPER(TRIM(H502))</f>
        <v/>
      </c>
      <c r="X502">
        <f>UPPER(TRIM(I502))</f>
        <v/>
      </c>
      <c r="Y502">
        <f>IF(V502&lt;&gt;"",IFERROR(INDEX(federal_program_name_lookup,MATCH(V502,aln_lookup,0)),""),"")</f>
        <v/>
      </c>
    </row>
    <row r="503">
      <c r="A503">
        <f>IF(B503&lt;&gt;"", "AWARD-"&amp;TEXT(ROW()-1,"0000"), "")</f>
        <v/>
      </c>
      <c r="B503" s="2" t="n"/>
      <c r="C503" s="2" t="n"/>
      <c r="D503" s="2" t="n"/>
      <c r="E503" s="3" t="n"/>
      <c r="F503" s="4" t="n"/>
      <c r="G503" s="3" t="n"/>
      <c r="H503" s="3" t="n"/>
      <c r="I503" s="3"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3" t="n"/>
      <c r="M503" s="4" t="n"/>
      <c r="N503" s="3" t="n"/>
      <c r="O503" s="2" t="n"/>
      <c r="P503" s="2" t="n"/>
      <c r="Q503" s="3" t="n"/>
      <c r="R503" s="4" t="n"/>
      <c r="S503" s="3" t="n"/>
      <c r="T503" s="3" t="n"/>
      <c r="U503" s="3" t="n"/>
      <c r="V503" s="6">
        <f>IF(OR(B503="",C503),"",CONCATENATE(B503,".",C503))</f>
        <v/>
      </c>
      <c r="W503">
        <f>UPPER(TRIM(H503))</f>
        <v/>
      </c>
      <c r="X503">
        <f>UPPER(TRIM(I503))</f>
        <v/>
      </c>
      <c r="Y503">
        <f>IF(V503&lt;&gt;"",IFERROR(INDEX(federal_program_name_lookup,MATCH(V503,aln_lookup,0)),""),"")</f>
        <v/>
      </c>
    </row>
    <row r="504">
      <c r="A504">
        <f>IF(B504&lt;&gt;"", "AWARD-"&amp;TEXT(ROW()-1,"0000"), "")</f>
        <v/>
      </c>
      <c r="B504" s="2" t="n"/>
      <c r="C504" s="2" t="n"/>
      <c r="D504" s="2" t="n"/>
      <c r="E504" s="3" t="n"/>
      <c r="F504" s="4" t="n"/>
      <c r="G504" s="3" t="n"/>
      <c r="H504" s="3" t="n"/>
      <c r="I504" s="3"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3" t="n"/>
      <c r="M504" s="4" t="n"/>
      <c r="N504" s="3" t="n"/>
      <c r="O504" s="2" t="n"/>
      <c r="P504" s="2" t="n"/>
      <c r="Q504" s="3" t="n"/>
      <c r="R504" s="4" t="n"/>
      <c r="S504" s="3" t="n"/>
      <c r="T504" s="3" t="n"/>
      <c r="U504" s="3" t="n"/>
      <c r="V504" s="6">
        <f>IF(OR(B504="",C504),"",CONCATENATE(B504,".",C504))</f>
        <v/>
      </c>
      <c r="W504">
        <f>UPPER(TRIM(H504))</f>
        <v/>
      </c>
      <c r="X504">
        <f>UPPER(TRIM(I504))</f>
        <v/>
      </c>
      <c r="Y504">
        <f>IF(V504&lt;&gt;"",IFERROR(INDEX(federal_program_name_lookup,MATCH(V504,aln_lookup,0)),""),"")</f>
        <v/>
      </c>
    </row>
    <row r="505">
      <c r="A505">
        <f>IF(B505&lt;&gt;"", "AWARD-"&amp;TEXT(ROW()-1,"0000"), "")</f>
        <v/>
      </c>
      <c r="B505" s="2" t="n"/>
      <c r="C505" s="2" t="n"/>
      <c r="D505" s="2" t="n"/>
      <c r="E505" s="3" t="n"/>
      <c r="F505" s="4" t="n"/>
      <c r="G505" s="3" t="n"/>
      <c r="H505" s="3" t="n"/>
      <c r="I505" s="3"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3" t="n"/>
      <c r="M505" s="4" t="n"/>
      <c r="N505" s="3" t="n"/>
      <c r="O505" s="2" t="n"/>
      <c r="P505" s="2" t="n"/>
      <c r="Q505" s="3" t="n"/>
      <c r="R505" s="4" t="n"/>
      <c r="S505" s="3" t="n"/>
      <c r="T505" s="3" t="n"/>
      <c r="U505" s="3" t="n"/>
      <c r="V505" s="6">
        <f>IF(OR(B505="",C505),"",CONCATENATE(B505,".",C505))</f>
        <v/>
      </c>
      <c r="W505">
        <f>UPPER(TRIM(H505))</f>
        <v/>
      </c>
      <c r="X505">
        <f>UPPER(TRIM(I505))</f>
        <v/>
      </c>
      <c r="Y505">
        <f>IF(V505&lt;&gt;"",IFERROR(INDEX(federal_program_name_lookup,MATCH(V505,aln_lookup,0)),""),"")</f>
        <v/>
      </c>
    </row>
    <row r="506">
      <c r="A506">
        <f>IF(B506&lt;&gt;"", "AWARD-"&amp;TEXT(ROW()-1,"0000"), "")</f>
        <v/>
      </c>
      <c r="B506" s="2" t="n"/>
      <c r="C506" s="2" t="n"/>
      <c r="D506" s="2" t="n"/>
      <c r="E506" s="3" t="n"/>
      <c r="F506" s="4" t="n"/>
      <c r="G506" s="3" t="n"/>
      <c r="H506" s="3" t="n"/>
      <c r="I506" s="3"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3" t="n"/>
      <c r="M506" s="4" t="n"/>
      <c r="N506" s="3" t="n"/>
      <c r="O506" s="2" t="n"/>
      <c r="P506" s="2" t="n"/>
      <c r="Q506" s="3" t="n"/>
      <c r="R506" s="4" t="n"/>
      <c r="S506" s="3" t="n"/>
      <c r="T506" s="3" t="n"/>
      <c r="U506" s="3" t="n"/>
      <c r="V506" s="6">
        <f>IF(OR(B506="",C506),"",CONCATENATE(B506,".",C506))</f>
        <v/>
      </c>
      <c r="W506">
        <f>UPPER(TRIM(H506))</f>
        <v/>
      </c>
      <c r="X506">
        <f>UPPER(TRIM(I506))</f>
        <v/>
      </c>
      <c r="Y506">
        <f>IF(V506&lt;&gt;"",IFERROR(INDEX(federal_program_name_lookup,MATCH(V506,aln_lookup,0)),""),"")</f>
        <v/>
      </c>
    </row>
    <row r="507">
      <c r="A507">
        <f>IF(B507&lt;&gt;"", "AWARD-"&amp;TEXT(ROW()-1,"0000"), "")</f>
        <v/>
      </c>
      <c r="B507" s="2" t="n"/>
      <c r="C507" s="2" t="n"/>
      <c r="D507" s="2" t="n"/>
      <c r="E507" s="3" t="n"/>
      <c r="F507" s="4" t="n"/>
      <c r="G507" s="3" t="n"/>
      <c r="H507" s="3" t="n"/>
      <c r="I507" s="3"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3" t="n"/>
      <c r="M507" s="4" t="n"/>
      <c r="N507" s="3" t="n"/>
      <c r="O507" s="2" t="n"/>
      <c r="P507" s="2" t="n"/>
      <c r="Q507" s="3" t="n"/>
      <c r="R507" s="4" t="n"/>
      <c r="S507" s="3" t="n"/>
      <c r="T507" s="3" t="n"/>
      <c r="U507" s="3" t="n"/>
      <c r="V507" s="6">
        <f>IF(OR(B507="",C507),"",CONCATENATE(B507,".",C507))</f>
        <v/>
      </c>
      <c r="W507">
        <f>UPPER(TRIM(H507))</f>
        <v/>
      </c>
      <c r="X507">
        <f>UPPER(TRIM(I507))</f>
        <v/>
      </c>
      <c r="Y507">
        <f>IF(V507&lt;&gt;"",IFERROR(INDEX(federal_program_name_lookup,MATCH(V507,aln_lookup,0)),""),"")</f>
        <v/>
      </c>
    </row>
    <row r="508">
      <c r="A508">
        <f>IF(B508&lt;&gt;"", "AWARD-"&amp;TEXT(ROW()-1,"0000"), "")</f>
        <v/>
      </c>
      <c r="B508" s="2" t="n"/>
      <c r="C508" s="2" t="n"/>
      <c r="D508" s="2" t="n"/>
      <c r="E508" s="3" t="n"/>
      <c r="F508" s="4" t="n"/>
      <c r="G508" s="3" t="n"/>
      <c r="H508" s="3" t="n"/>
      <c r="I508" s="3"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3" t="n"/>
      <c r="M508" s="4" t="n"/>
      <c r="N508" s="3" t="n"/>
      <c r="O508" s="2" t="n"/>
      <c r="P508" s="2" t="n"/>
      <c r="Q508" s="3" t="n"/>
      <c r="R508" s="4" t="n"/>
      <c r="S508" s="3" t="n"/>
      <c r="T508" s="3" t="n"/>
      <c r="U508" s="3" t="n"/>
      <c r="V508" s="6">
        <f>IF(OR(B508="",C508),"",CONCATENATE(B508,".",C508))</f>
        <v/>
      </c>
      <c r="W508">
        <f>UPPER(TRIM(H508))</f>
        <v/>
      </c>
      <c r="X508">
        <f>UPPER(TRIM(I508))</f>
        <v/>
      </c>
      <c r="Y508">
        <f>IF(V508&lt;&gt;"",IFERROR(INDEX(federal_program_name_lookup,MATCH(V508,aln_lookup,0)),""),"")</f>
        <v/>
      </c>
    </row>
    <row r="509">
      <c r="A509">
        <f>IF(B509&lt;&gt;"", "AWARD-"&amp;TEXT(ROW()-1,"0000"), "")</f>
        <v/>
      </c>
      <c r="B509" s="2" t="n"/>
      <c r="C509" s="2" t="n"/>
      <c r="D509" s="2" t="n"/>
      <c r="E509" s="3" t="n"/>
      <c r="F509" s="4" t="n"/>
      <c r="G509" s="3" t="n"/>
      <c r="H509" s="3" t="n"/>
      <c r="I509" s="3"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3" t="n"/>
      <c r="M509" s="4" t="n"/>
      <c r="N509" s="3" t="n"/>
      <c r="O509" s="2" t="n"/>
      <c r="P509" s="2" t="n"/>
      <c r="Q509" s="3" t="n"/>
      <c r="R509" s="4" t="n"/>
      <c r="S509" s="3" t="n"/>
      <c r="T509" s="3" t="n"/>
      <c r="U509" s="3" t="n"/>
      <c r="V509" s="6">
        <f>IF(OR(B509="",C509),"",CONCATENATE(B509,".",C509))</f>
        <v/>
      </c>
      <c r="W509">
        <f>UPPER(TRIM(H509))</f>
        <v/>
      </c>
      <c r="X509">
        <f>UPPER(TRIM(I509))</f>
        <v/>
      </c>
      <c r="Y509">
        <f>IF(V509&lt;&gt;"",IFERROR(INDEX(federal_program_name_lookup,MATCH(V509,aln_lookup,0)),""),"")</f>
        <v/>
      </c>
    </row>
    <row r="510">
      <c r="A510">
        <f>IF(B510&lt;&gt;"", "AWARD-"&amp;TEXT(ROW()-1,"0000"), "")</f>
        <v/>
      </c>
      <c r="B510" s="2" t="n"/>
      <c r="C510" s="2" t="n"/>
      <c r="D510" s="2" t="n"/>
      <c r="E510" s="3" t="n"/>
      <c r="F510" s="4" t="n"/>
      <c r="G510" s="3" t="n"/>
      <c r="H510" s="3" t="n"/>
      <c r="I510" s="3"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3" t="n"/>
      <c r="M510" s="4" t="n"/>
      <c r="N510" s="3" t="n"/>
      <c r="O510" s="2" t="n"/>
      <c r="P510" s="2" t="n"/>
      <c r="Q510" s="3" t="n"/>
      <c r="R510" s="4" t="n"/>
      <c r="S510" s="3" t="n"/>
      <c r="T510" s="3" t="n"/>
      <c r="U510" s="3" t="n"/>
      <c r="V510" s="6">
        <f>IF(OR(B510="",C510),"",CONCATENATE(B510,".",C510))</f>
        <v/>
      </c>
      <c r="W510">
        <f>UPPER(TRIM(H510))</f>
        <v/>
      </c>
      <c r="X510">
        <f>UPPER(TRIM(I510))</f>
        <v/>
      </c>
      <c r="Y510">
        <f>IF(V510&lt;&gt;"",IFERROR(INDEX(federal_program_name_lookup,MATCH(V510,aln_lookup,0)),""),"")</f>
        <v/>
      </c>
    </row>
    <row r="511">
      <c r="A511">
        <f>IF(B511&lt;&gt;"", "AWARD-"&amp;TEXT(ROW()-1,"0000"), "")</f>
        <v/>
      </c>
      <c r="B511" s="2" t="n"/>
      <c r="C511" s="2" t="n"/>
      <c r="D511" s="2" t="n"/>
      <c r="E511" s="3" t="n"/>
      <c r="F511" s="4" t="n"/>
      <c r="G511" s="3" t="n"/>
      <c r="H511" s="3" t="n"/>
      <c r="I511" s="3"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3" t="n"/>
      <c r="M511" s="4" t="n"/>
      <c r="N511" s="3" t="n"/>
      <c r="O511" s="2" t="n"/>
      <c r="P511" s="2" t="n"/>
      <c r="Q511" s="3" t="n"/>
      <c r="R511" s="4" t="n"/>
      <c r="S511" s="3" t="n"/>
      <c r="T511" s="3" t="n"/>
      <c r="U511" s="3" t="n"/>
      <c r="V511" s="6">
        <f>IF(OR(B511="",C511),"",CONCATENATE(B511,".",C511))</f>
        <v/>
      </c>
      <c r="W511">
        <f>UPPER(TRIM(H511))</f>
        <v/>
      </c>
      <c r="X511">
        <f>UPPER(TRIM(I511))</f>
        <v/>
      </c>
      <c r="Y511">
        <f>IF(V511&lt;&gt;"",IFERROR(INDEX(federal_program_name_lookup,MATCH(V511,aln_lookup,0)),""),"")</f>
        <v/>
      </c>
    </row>
    <row r="512">
      <c r="A512">
        <f>IF(B512&lt;&gt;"", "AWARD-"&amp;TEXT(ROW()-1,"0000"), "")</f>
        <v/>
      </c>
      <c r="B512" s="2" t="n"/>
      <c r="C512" s="2" t="n"/>
      <c r="D512" s="2" t="n"/>
      <c r="E512" s="3" t="n"/>
      <c r="F512" s="4" t="n"/>
      <c r="G512" s="3" t="n"/>
      <c r="H512" s="3" t="n"/>
      <c r="I512" s="3"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3" t="n"/>
      <c r="M512" s="4" t="n"/>
      <c r="N512" s="3" t="n"/>
      <c r="O512" s="2" t="n"/>
      <c r="P512" s="2" t="n"/>
      <c r="Q512" s="3" t="n"/>
      <c r="R512" s="4" t="n"/>
      <c r="S512" s="3" t="n"/>
      <c r="T512" s="3" t="n"/>
      <c r="U512" s="3" t="n"/>
      <c r="V512" s="6">
        <f>IF(OR(B512="",C512),"",CONCATENATE(B512,".",C512))</f>
        <v/>
      </c>
      <c r="W512">
        <f>UPPER(TRIM(H512))</f>
        <v/>
      </c>
      <c r="X512">
        <f>UPPER(TRIM(I512))</f>
        <v/>
      </c>
      <c r="Y512">
        <f>IF(V512&lt;&gt;"",IFERROR(INDEX(federal_program_name_lookup,MATCH(V512,aln_lookup,0)),""),"")</f>
        <v/>
      </c>
    </row>
    <row r="513">
      <c r="A513">
        <f>IF(B513&lt;&gt;"", "AWARD-"&amp;TEXT(ROW()-1,"0000"), "")</f>
        <v/>
      </c>
      <c r="B513" s="2" t="n"/>
      <c r="C513" s="2" t="n"/>
      <c r="D513" s="2" t="n"/>
      <c r="E513" s="3" t="n"/>
      <c r="F513" s="4" t="n"/>
      <c r="G513" s="3" t="n"/>
      <c r="H513" s="3" t="n"/>
      <c r="I513" s="3"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3" t="n"/>
      <c r="M513" s="4" t="n"/>
      <c r="N513" s="3" t="n"/>
      <c r="O513" s="2" t="n"/>
      <c r="P513" s="2" t="n"/>
      <c r="Q513" s="3" t="n"/>
      <c r="R513" s="4" t="n"/>
      <c r="S513" s="3" t="n"/>
      <c r="T513" s="3" t="n"/>
      <c r="U513" s="3" t="n"/>
      <c r="V513" s="6">
        <f>IF(OR(B513="",C513),"",CONCATENATE(B513,".",C513))</f>
        <v/>
      </c>
      <c r="W513">
        <f>UPPER(TRIM(H513))</f>
        <v/>
      </c>
      <c r="X513">
        <f>UPPER(TRIM(I513))</f>
        <v/>
      </c>
      <c r="Y513">
        <f>IF(V513&lt;&gt;"",IFERROR(INDEX(federal_program_name_lookup,MATCH(V513,aln_lookup,0)),""),"")</f>
        <v/>
      </c>
    </row>
    <row r="514">
      <c r="A514">
        <f>IF(B514&lt;&gt;"", "AWARD-"&amp;TEXT(ROW()-1,"0000"), "")</f>
        <v/>
      </c>
      <c r="B514" s="2" t="n"/>
      <c r="C514" s="2" t="n"/>
      <c r="D514" s="2" t="n"/>
      <c r="E514" s="3" t="n"/>
      <c r="F514" s="4" t="n"/>
      <c r="G514" s="3" t="n"/>
      <c r="H514" s="3" t="n"/>
      <c r="I514" s="3"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3" t="n"/>
      <c r="M514" s="4" t="n"/>
      <c r="N514" s="3" t="n"/>
      <c r="O514" s="2" t="n"/>
      <c r="P514" s="2" t="n"/>
      <c r="Q514" s="3" t="n"/>
      <c r="R514" s="4" t="n"/>
      <c r="S514" s="3" t="n"/>
      <c r="T514" s="3" t="n"/>
      <c r="U514" s="3" t="n"/>
      <c r="V514" s="6">
        <f>IF(OR(B514="",C514),"",CONCATENATE(B514,".",C514))</f>
        <v/>
      </c>
      <c r="W514">
        <f>UPPER(TRIM(H514))</f>
        <v/>
      </c>
      <c r="X514">
        <f>UPPER(TRIM(I514))</f>
        <v/>
      </c>
      <c r="Y514">
        <f>IF(V514&lt;&gt;"",IFERROR(INDEX(federal_program_name_lookup,MATCH(V514,aln_lookup,0)),""),"")</f>
        <v/>
      </c>
    </row>
    <row r="515">
      <c r="A515">
        <f>IF(B515&lt;&gt;"", "AWARD-"&amp;TEXT(ROW()-1,"0000"), "")</f>
        <v/>
      </c>
      <c r="B515" s="2" t="n"/>
      <c r="C515" s="2" t="n"/>
      <c r="D515" s="2" t="n"/>
      <c r="E515" s="3" t="n"/>
      <c r="F515" s="4" t="n"/>
      <c r="G515" s="3" t="n"/>
      <c r="H515" s="3" t="n"/>
      <c r="I515" s="3"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3" t="n"/>
      <c r="M515" s="4" t="n"/>
      <c r="N515" s="3" t="n"/>
      <c r="O515" s="2" t="n"/>
      <c r="P515" s="2" t="n"/>
      <c r="Q515" s="3" t="n"/>
      <c r="R515" s="4" t="n"/>
      <c r="S515" s="3" t="n"/>
      <c r="T515" s="3" t="n"/>
      <c r="U515" s="3" t="n"/>
      <c r="V515" s="6">
        <f>IF(OR(B515="",C515),"",CONCATENATE(B515,".",C515))</f>
        <v/>
      </c>
      <c r="W515">
        <f>UPPER(TRIM(H515))</f>
        <v/>
      </c>
      <c r="X515">
        <f>UPPER(TRIM(I515))</f>
        <v/>
      </c>
      <c r="Y515">
        <f>IF(V515&lt;&gt;"",IFERROR(INDEX(federal_program_name_lookup,MATCH(V515,aln_lookup,0)),""),"")</f>
        <v/>
      </c>
    </row>
    <row r="516">
      <c r="A516">
        <f>IF(B516&lt;&gt;"", "AWARD-"&amp;TEXT(ROW()-1,"0000"), "")</f>
        <v/>
      </c>
      <c r="B516" s="2" t="n"/>
      <c r="C516" s="2" t="n"/>
      <c r="D516" s="2" t="n"/>
      <c r="E516" s="3" t="n"/>
      <c r="F516" s="4" t="n"/>
      <c r="G516" s="3" t="n"/>
      <c r="H516" s="3" t="n"/>
      <c r="I516" s="3"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3" t="n"/>
      <c r="M516" s="4" t="n"/>
      <c r="N516" s="3" t="n"/>
      <c r="O516" s="2" t="n"/>
      <c r="P516" s="2" t="n"/>
      <c r="Q516" s="3" t="n"/>
      <c r="R516" s="4" t="n"/>
      <c r="S516" s="3" t="n"/>
      <c r="T516" s="3" t="n"/>
      <c r="U516" s="3" t="n"/>
      <c r="V516" s="6">
        <f>IF(OR(B516="",C516),"",CONCATENATE(B516,".",C516))</f>
        <v/>
      </c>
      <c r="W516">
        <f>UPPER(TRIM(H516))</f>
        <v/>
      </c>
      <c r="X516">
        <f>UPPER(TRIM(I516))</f>
        <v/>
      </c>
      <c r="Y516">
        <f>IF(V516&lt;&gt;"",IFERROR(INDEX(federal_program_name_lookup,MATCH(V516,aln_lookup,0)),""),"")</f>
        <v/>
      </c>
    </row>
    <row r="517">
      <c r="A517">
        <f>IF(B517&lt;&gt;"", "AWARD-"&amp;TEXT(ROW()-1,"0000"), "")</f>
        <v/>
      </c>
      <c r="B517" s="2" t="n"/>
      <c r="C517" s="2" t="n"/>
      <c r="D517" s="2" t="n"/>
      <c r="E517" s="3" t="n"/>
      <c r="F517" s="4" t="n"/>
      <c r="G517" s="3" t="n"/>
      <c r="H517" s="3" t="n"/>
      <c r="I517" s="3"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3" t="n"/>
      <c r="M517" s="4" t="n"/>
      <c r="N517" s="3" t="n"/>
      <c r="O517" s="2" t="n"/>
      <c r="P517" s="2" t="n"/>
      <c r="Q517" s="3" t="n"/>
      <c r="R517" s="4" t="n"/>
      <c r="S517" s="3" t="n"/>
      <c r="T517" s="3" t="n"/>
      <c r="U517" s="3" t="n"/>
      <c r="V517" s="6">
        <f>IF(OR(B517="",C517),"",CONCATENATE(B517,".",C517))</f>
        <v/>
      </c>
      <c r="W517">
        <f>UPPER(TRIM(H517))</f>
        <v/>
      </c>
      <c r="X517">
        <f>UPPER(TRIM(I517))</f>
        <v/>
      </c>
      <c r="Y517">
        <f>IF(V517&lt;&gt;"",IFERROR(INDEX(federal_program_name_lookup,MATCH(V517,aln_lookup,0)),""),"")</f>
        <v/>
      </c>
    </row>
    <row r="518">
      <c r="A518">
        <f>IF(B518&lt;&gt;"", "AWARD-"&amp;TEXT(ROW()-1,"0000"), "")</f>
        <v/>
      </c>
      <c r="B518" s="2" t="n"/>
      <c r="C518" s="2" t="n"/>
      <c r="D518" s="2" t="n"/>
      <c r="E518" s="3" t="n"/>
      <c r="F518" s="4" t="n"/>
      <c r="G518" s="3" t="n"/>
      <c r="H518" s="3" t="n"/>
      <c r="I518" s="3"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3" t="n"/>
      <c r="M518" s="4" t="n"/>
      <c r="N518" s="3" t="n"/>
      <c r="O518" s="2" t="n"/>
      <c r="P518" s="2" t="n"/>
      <c r="Q518" s="3" t="n"/>
      <c r="R518" s="4" t="n"/>
      <c r="S518" s="3" t="n"/>
      <c r="T518" s="3" t="n"/>
      <c r="U518" s="3" t="n"/>
      <c r="V518" s="6">
        <f>IF(OR(B518="",C518),"",CONCATENATE(B518,".",C518))</f>
        <v/>
      </c>
      <c r="W518">
        <f>UPPER(TRIM(H518))</f>
        <v/>
      </c>
      <c r="X518">
        <f>UPPER(TRIM(I518))</f>
        <v/>
      </c>
      <c r="Y518">
        <f>IF(V518&lt;&gt;"",IFERROR(INDEX(federal_program_name_lookup,MATCH(V518,aln_lookup,0)),""),"")</f>
        <v/>
      </c>
    </row>
    <row r="519">
      <c r="A519">
        <f>IF(B519&lt;&gt;"", "AWARD-"&amp;TEXT(ROW()-1,"0000"), "")</f>
        <v/>
      </c>
      <c r="B519" s="2" t="n"/>
      <c r="C519" s="2" t="n"/>
      <c r="D519" s="2" t="n"/>
      <c r="E519" s="3" t="n"/>
      <c r="F519" s="4" t="n"/>
      <c r="G519" s="3" t="n"/>
      <c r="H519" s="3" t="n"/>
      <c r="I519" s="3"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3" t="n"/>
      <c r="M519" s="4" t="n"/>
      <c r="N519" s="3" t="n"/>
      <c r="O519" s="2" t="n"/>
      <c r="P519" s="2" t="n"/>
      <c r="Q519" s="3" t="n"/>
      <c r="R519" s="4" t="n"/>
      <c r="S519" s="3" t="n"/>
      <c r="T519" s="3" t="n"/>
      <c r="U519" s="3" t="n"/>
      <c r="V519" s="6">
        <f>IF(OR(B519="",C519),"",CONCATENATE(B519,".",C519))</f>
        <v/>
      </c>
      <c r="W519">
        <f>UPPER(TRIM(H519))</f>
        <v/>
      </c>
      <c r="X519">
        <f>UPPER(TRIM(I519))</f>
        <v/>
      </c>
      <c r="Y519">
        <f>IF(V519&lt;&gt;"",IFERROR(INDEX(federal_program_name_lookup,MATCH(V519,aln_lookup,0)),""),"")</f>
        <v/>
      </c>
    </row>
    <row r="520">
      <c r="A520">
        <f>IF(B520&lt;&gt;"", "AWARD-"&amp;TEXT(ROW()-1,"0000"), "")</f>
        <v/>
      </c>
      <c r="B520" s="2" t="n"/>
      <c r="C520" s="2" t="n"/>
      <c r="D520" s="2" t="n"/>
      <c r="E520" s="3" t="n"/>
      <c r="F520" s="4" t="n"/>
      <c r="G520" s="3" t="n"/>
      <c r="H520" s="3" t="n"/>
      <c r="I520" s="3"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3" t="n"/>
      <c r="M520" s="4" t="n"/>
      <c r="N520" s="3" t="n"/>
      <c r="O520" s="2" t="n"/>
      <c r="P520" s="2" t="n"/>
      <c r="Q520" s="3" t="n"/>
      <c r="R520" s="4" t="n"/>
      <c r="S520" s="3" t="n"/>
      <c r="T520" s="3" t="n"/>
      <c r="U520" s="3" t="n"/>
      <c r="V520" s="6">
        <f>IF(OR(B520="",C520),"",CONCATENATE(B520,".",C520))</f>
        <v/>
      </c>
      <c r="W520">
        <f>UPPER(TRIM(H520))</f>
        <v/>
      </c>
      <c r="X520">
        <f>UPPER(TRIM(I520))</f>
        <v/>
      </c>
      <c r="Y520">
        <f>IF(V520&lt;&gt;"",IFERROR(INDEX(federal_program_name_lookup,MATCH(V520,aln_lookup,0)),""),"")</f>
        <v/>
      </c>
    </row>
    <row r="521">
      <c r="A521">
        <f>IF(B521&lt;&gt;"", "AWARD-"&amp;TEXT(ROW()-1,"0000"), "")</f>
        <v/>
      </c>
      <c r="B521" s="2" t="n"/>
      <c r="C521" s="2" t="n"/>
      <c r="D521" s="2" t="n"/>
      <c r="E521" s="3" t="n"/>
      <c r="F521" s="4" t="n"/>
      <c r="G521" s="3" t="n"/>
      <c r="H521" s="3" t="n"/>
      <c r="I521" s="3"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3" t="n"/>
      <c r="M521" s="4" t="n"/>
      <c r="N521" s="3" t="n"/>
      <c r="O521" s="2" t="n"/>
      <c r="P521" s="2" t="n"/>
      <c r="Q521" s="3" t="n"/>
      <c r="R521" s="4" t="n"/>
      <c r="S521" s="3" t="n"/>
      <c r="T521" s="3" t="n"/>
      <c r="U521" s="3" t="n"/>
      <c r="V521" s="6">
        <f>IF(OR(B521="",C521),"",CONCATENATE(B521,".",C521))</f>
        <v/>
      </c>
      <c r="W521">
        <f>UPPER(TRIM(H521))</f>
        <v/>
      </c>
      <c r="X521">
        <f>UPPER(TRIM(I521))</f>
        <v/>
      </c>
      <c r="Y521">
        <f>IF(V521&lt;&gt;"",IFERROR(INDEX(federal_program_name_lookup,MATCH(V521,aln_lookup,0)),""),"")</f>
        <v/>
      </c>
    </row>
    <row r="522">
      <c r="A522">
        <f>IF(B522&lt;&gt;"", "AWARD-"&amp;TEXT(ROW()-1,"0000"), "")</f>
        <v/>
      </c>
      <c r="B522" s="2" t="n"/>
      <c r="C522" s="2" t="n"/>
      <c r="D522" s="2" t="n"/>
      <c r="E522" s="3" t="n"/>
      <c r="F522" s="4" t="n"/>
      <c r="G522" s="3" t="n"/>
      <c r="H522" s="3" t="n"/>
      <c r="I522" s="3"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3" t="n"/>
      <c r="M522" s="4" t="n"/>
      <c r="N522" s="3" t="n"/>
      <c r="O522" s="2" t="n"/>
      <c r="P522" s="2" t="n"/>
      <c r="Q522" s="3" t="n"/>
      <c r="R522" s="4" t="n"/>
      <c r="S522" s="3" t="n"/>
      <c r="T522" s="3" t="n"/>
      <c r="U522" s="3" t="n"/>
      <c r="V522" s="6">
        <f>IF(OR(B522="",C522),"",CONCATENATE(B522,".",C522))</f>
        <v/>
      </c>
      <c r="W522">
        <f>UPPER(TRIM(H522))</f>
        <v/>
      </c>
      <c r="X522">
        <f>UPPER(TRIM(I522))</f>
        <v/>
      </c>
      <c r="Y522">
        <f>IF(V522&lt;&gt;"",IFERROR(INDEX(federal_program_name_lookup,MATCH(V522,aln_lookup,0)),""),"")</f>
        <v/>
      </c>
    </row>
    <row r="523">
      <c r="A523">
        <f>IF(B523&lt;&gt;"", "AWARD-"&amp;TEXT(ROW()-1,"0000"), "")</f>
        <v/>
      </c>
      <c r="B523" s="2" t="n"/>
      <c r="C523" s="2" t="n"/>
      <c r="D523" s="2" t="n"/>
      <c r="E523" s="3" t="n"/>
      <c r="F523" s="4" t="n"/>
      <c r="G523" s="3" t="n"/>
      <c r="H523" s="3" t="n"/>
      <c r="I523" s="3"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3" t="n"/>
      <c r="M523" s="4" t="n"/>
      <c r="N523" s="3" t="n"/>
      <c r="O523" s="2" t="n"/>
      <c r="P523" s="2" t="n"/>
      <c r="Q523" s="3" t="n"/>
      <c r="R523" s="4" t="n"/>
      <c r="S523" s="3" t="n"/>
      <c r="T523" s="3" t="n"/>
      <c r="U523" s="3" t="n"/>
      <c r="V523" s="6">
        <f>IF(OR(B523="",C523),"",CONCATENATE(B523,".",C523))</f>
        <v/>
      </c>
      <c r="W523">
        <f>UPPER(TRIM(H523))</f>
        <v/>
      </c>
      <c r="X523">
        <f>UPPER(TRIM(I523))</f>
        <v/>
      </c>
      <c r="Y523">
        <f>IF(V523&lt;&gt;"",IFERROR(INDEX(federal_program_name_lookup,MATCH(V523,aln_lookup,0)),""),"")</f>
        <v/>
      </c>
    </row>
    <row r="524">
      <c r="A524">
        <f>IF(B524&lt;&gt;"", "AWARD-"&amp;TEXT(ROW()-1,"0000"), "")</f>
        <v/>
      </c>
      <c r="B524" s="2" t="n"/>
      <c r="C524" s="2" t="n"/>
      <c r="D524" s="2" t="n"/>
      <c r="E524" s="3" t="n"/>
      <c r="F524" s="4" t="n"/>
      <c r="G524" s="3" t="n"/>
      <c r="H524" s="3" t="n"/>
      <c r="I524" s="3"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3" t="n"/>
      <c r="M524" s="4" t="n"/>
      <c r="N524" s="3" t="n"/>
      <c r="O524" s="2" t="n"/>
      <c r="P524" s="2" t="n"/>
      <c r="Q524" s="3" t="n"/>
      <c r="R524" s="4" t="n"/>
      <c r="S524" s="3" t="n"/>
      <c r="T524" s="3" t="n"/>
      <c r="U524" s="3" t="n"/>
      <c r="V524" s="6">
        <f>IF(OR(B524="",C524),"",CONCATENATE(B524,".",C524))</f>
        <v/>
      </c>
      <c r="W524">
        <f>UPPER(TRIM(H524))</f>
        <v/>
      </c>
      <c r="X524">
        <f>UPPER(TRIM(I524))</f>
        <v/>
      </c>
      <c r="Y524">
        <f>IF(V524&lt;&gt;"",IFERROR(INDEX(federal_program_name_lookup,MATCH(V524,aln_lookup,0)),""),"")</f>
        <v/>
      </c>
    </row>
    <row r="525">
      <c r="A525">
        <f>IF(B525&lt;&gt;"", "AWARD-"&amp;TEXT(ROW()-1,"0000"), "")</f>
        <v/>
      </c>
      <c r="B525" s="2" t="n"/>
      <c r="C525" s="2" t="n"/>
      <c r="D525" s="2" t="n"/>
      <c r="E525" s="3" t="n"/>
      <c r="F525" s="4" t="n"/>
      <c r="G525" s="3" t="n"/>
      <c r="H525" s="3" t="n"/>
      <c r="I525" s="3"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3" t="n"/>
      <c r="M525" s="4" t="n"/>
      <c r="N525" s="3" t="n"/>
      <c r="O525" s="2" t="n"/>
      <c r="P525" s="2" t="n"/>
      <c r="Q525" s="3" t="n"/>
      <c r="R525" s="4" t="n"/>
      <c r="S525" s="3" t="n"/>
      <c r="T525" s="3" t="n"/>
      <c r="U525" s="3" t="n"/>
      <c r="V525" s="6">
        <f>IF(OR(B525="",C525),"",CONCATENATE(B525,".",C525))</f>
        <v/>
      </c>
      <c r="W525">
        <f>UPPER(TRIM(H525))</f>
        <v/>
      </c>
      <c r="X525">
        <f>UPPER(TRIM(I525))</f>
        <v/>
      </c>
      <c r="Y525">
        <f>IF(V525&lt;&gt;"",IFERROR(INDEX(federal_program_name_lookup,MATCH(V525,aln_lookup,0)),""),"")</f>
        <v/>
      </c>
    </row>
    <row r="526">
      <c r="A526">
        <f>IF(B526&lt;&gt;"", "AWARD-"&amp;TEXT(ROW()-1,"0000"), "")</f>
        <v/>
      </c>
      <c r="B526" s="2" t="n"/>
      <c r="C526" s="2" t="n"/>
      <c r="D526" s="2" t="n"/>
      <c r="E526" s="3" t="n"/>
      <c r="F526" s="4" t="n"/>
      <c r="G526" s="3" t="n"/>
      <c r="H526" s="3" t="n"/>
      <c r="I526" s="3"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3" t="n"/>
      <c r="M526" s="4" t="n"/>
      <c r="N526" s="3" t="n"/>
      <c r="O526" s="2" t="n"/>
      <c r="P526" s="2" t="n"/>
      <c r="Q526" s="3" t="n"/>
      <c r="R526" s="4" t="n"/>
      <c r="S526" s="3" t="n"/>
      <c r="T526" s="3" t="n"/>
      <c r="U526" s="3" t="n"/>
      <c r="V526" s="6">
        <f>IF(OR(B526="",C526),"",CONCATENATE(B526,".",C526))</f>
        <v/>
      </c>
      <c r="W526">
        <f>UPPER(TRIM(H526))</f>
        <v/>
      </c>
      <c r="X526">
        <f>UPPER(TRIM(I526))</f>
        <v/>
      </c>
      <c r="Y526">
        <f>IF(V526&lt;&gt;"",IFERROR(INDEX(federal_program_name_lookup,MATCH(V526,aln_lookup,0)),""),"")</f>
        <v/>
      </c>
    </row>
    <row r="527">
      <c r="A527">
        <f>IF(B527&lt;&gt;"", "AWARD-"&amp;TEXT(ROW()-1,"0000"), "")</f>
        <v/>
      </c>
      <c r="B527" s="2" t="n"/>
      <c r="C527" s="2" t="n"/>
      <c r="D527" s="2" t="n"/>
      <c r="E527" s="3" t="n"/>
      <c r="F527" s="4" t="n"/>
      <c r="G527" s="3" t="n"/>
      <c r="H527" s="3" t="n"/>
      <c r="I527" s="3"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3" t="n"/>
      <c r="M527" s="4" t="n"/>
      <c r="N527" s="3" t="n"/>
      <c r="O527" s="2" t="n"/>
      <c r="P527" s="2" t="n"/>
      <c r="Q527" s="3" t="n"/>
      <c r="R527" s="4" t="n"/>
      <c r="S527" s="3" t="n"/>
      <c r="T527" s="3" t="n"/>
      <c r="U527" s="3" t="n"/>
      <c r="V527" s="6">
        <f>IF(OR(B527="",C527),"",CONCATENATE(B527,".",C527))</f>
        <v/>
      </c>
      <c r="W527">
        <f>UPPER(TRIM(H527))</f>
        <v/>
      </c>
      <c r="X527">
        <f>UPPER(TRIM(I527))</f>
        <v/>
      </c>
      <c r="Y527">
        <f>IF(V527&lt;&gt;"",IFERROR(INDEX(federal_program_name_lookup,MATCH(V527,aln_lookup,0)),""),"")</f>
        <v/>
      </c>
    </row>
    <row r="528">
      <c r="A528">
        <f>IF(B528&lt;&gt;"", "AWARD-"&amp;TEXT(ROW()-1,"0000"), "")</f>
        <v/>
      </c>
      <c r="B528" s="2" t="n"/>
      <c r="C528" s="2" t="n"/>
      <c r="D528" s="2" t="n"/>
      <c r="E528" s="3" t="n"/>
      <c r="F528" s="4" t="n"/>
      <c r="G528" s="3" t="n"/>
      <c r="H528" s="3" t="n"/>
      <c r="I528" s="3"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3" t="n"/>
      <c r="M528" s="4" t="n"/>
      <c r="N528" s="3" t="n"/>
      <c r="O528" s="2" t="n"/>
      <c r="P528" s="2" t="n"/>
      <c r="Q528" s="3" t="n"/>
      <c r="R528" s="4" t="n"/>
      <c r="S528" s="3" t="n"/>
      <c r="T528" s="3" t="n"/>
      <c r="U528" s="3" t="n"/>
      <c r="V528" s="6">
        <f>IF(OR(B528="",C528),"",CONCATENATE(B528,".",C528))</f>
        <v/>
      </c>
      <c r="W528">
        <f>UPPER(TRIM(H528))</f>
        <v/>
      </c>
      <c r="X528">
        <f>UPPER(TRIM(I528))</f>
        <v/>
      </c>
      <c r="Y528">
        <f>IF(V528&lt;&gt;"",IFERROR(INDEX(federal_program_name_lookup,MATCH(V528,aln_lookup,0)),""),"")</f>
        <v/>
      </c>
    </row>
    <row r="529">
      <c r="A529">
        <f>IF(B529&lt;&gt;"", "AWARD-"&amp;TEXT(ROW()-1,"0000"), "")</f>
        <v/>
      </c>
      <c r="B529" s="2" t="n"/>
      <c r="C529" s="2" t="n"/>
      <c r="D529" s="2" t="n"/>
      <c r="E529" s="3" t="n"/>
      <c r="F529" s="4" t="n"/>
      <c r="G529" s="3" t="n"/>
      <c r="H529" s="3" t="n"/>
      <c r="I529" s="3"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3" t="n"/>
      <c r="M529" s="4" t="n"/>
      <c r="N529" s="3" t="n"/>
      <c r="O529" s="2" t="n"/>
      <c r="P529" s="2" t="n"/>
      <c r="Q529" s="3" t="n"/>
      <c r="R529" s="4" t="n"/>
      <c r="S529" s="3" t="n"/>
      <c r="T529" s="3" t="n"/>
      <c r="U529" s="3" t="n"/>
      <c r="V529" s="6">
        <f>IF(OR(B529="",C529),"",CONCATENATE(B529,".",C529))</f>
        <v/>
      </c>
      <c r="W529">
        <f>UPPER(TRIM(H529))</f>
        <v/>
      </c>
      <c r="X529">
        <f>UPPER(TRIM(I529))</f>
        <v/>
      </c>
      <c r="Y529">
        <f>IF(V529&lt;&gt;"",IFERROR(INDEX(federal_program_name_lookup,MATCH(V529,aln_lookup,0)),""),"")</f>
        <v/>
      </c>
    </row>
    <row r="530">
      <c r="A530">
        <f>IF(B530&lt;&gt;"", "AWARD-"&amp;TEXT(ROW()-1,"0000"), "")</f>
        <v/>
      </c>
      <c r="B530" s="2" t="n"/>
      <c r="C530" s="2" t="n"/>
      <c r="D530" s="2" t="n"/>
      <c r="E530" s="3" t="n"/>
      <c r="F530" s="4" t="n"/>
      <c r="G530" s="3" t="n"/>
      <c r="H530" s="3" t="n"/>
      <c r="I530" s="3"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3" t="n"/>
      <c r="M530" s="4" t="n"/>
      <c r="N530" s="3" t="n"/>
      <c r="O530" s="2" t="n"/>
      <c r="P530" s="2" t="n"/>
      <c r="Q530" s="3" t="n"/>
      <c r="R530" s="4" t="n"/>
      <c r="S530" s="3" t="n"/>
      <c r="T530" s="3" t="n"/>
      <c r="U530" s="3" t="n"/>
      <c r="V530" s="6">
        <f>IF(OR(B530="",C530),"",CONCATENATE(B530,".",C530))</f>
        <v/>
      </c>
      <c r="W530">
        <f>UPPER(TRIM(H530))</f>
        <v/>
      </c>
      <c r="X530">
        <f>UPPER(TRIM(I530))</f>
        <v/>
      </c>
      <c r="Y530">
        <f>IF(V530&lt;&gt;"",IFERROR(INDEX(federal_program_name_lookup,MATCH(V530,aln_lookup,0)),""),"")</f>
        <v/>
      </c>
    </row>
    <row r="531">
      <c r="A531">
        <f>IF(B531&lt;&gt;"", "AWARD-"&amp;TEXT(ROW()-1,"0000"), "")</f>
        <v/>
      </c>
      <c r="B531" s="2" t="n"/>
      <c r="C531" s="2" t="n"/>
      <c r="D531" s="2" t="n"/>
      <c r="E531" s="3" t="n"/>
      <c r="F531" s="4" t="n"/>
      <c r="G531" s="3" t="n"/>
      <c r="H531" s="3" t="n"/>
      <c r="I531" s="3"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3" t="n"/>
      <c r="M531" s="4" t="n"/>
      <c r="N531" s="3" t="n"/>
      <c r="O531" s="2" t="n"/>
      <c r="P531" s="2" t="n"/>
      <c r="Q531" s="3" t="n"/>
      <c r="R531" s="4" t="n"/>
      <c r="S531" s="3" t="n"/>
      <c r="T531" s="3" t="n"/>
      <c r="U531" s="3" t="n"/>
      <c r="V531" s="6">
        <f>IF(OR(B531="",C531),"",CONCATENATE(B531,".",C531))</f>
        <v/>
      </c>
      <c r="W531">
        <f>UPPER(TRIM(H531))</f>
        <v/>
      </c>
      <c r="X531">
        <f>UPPER(TRIM(I531))</f>
        <v/>
      </c>
      <c r="Y531">
        <f>IF(V531&lt;&gt;"",IFERROR(INDEX(federal_program_name_lookup,MATCH(V531,aln_lookup,0)),""),"")</f>
        <v/>
      </c>
    </row>
    <row r="532">
      <c r="A532">
        <f>IF(B532&lt;&gt;"", "AWARD-"&amp;TEXT(ROW()-1,"0000"), "")</f>
        <v/>
      </c>
      <c r="B532" s="2" t="n"/>
      <c r="C532" s="2" t="n"/>
      <c r="D532" s="2" t="n"/>
      <c r="E532" s="3" t="n"/>
      <c r="F532" s="4" t="n"/>
      <c r="G532" s="3" t="n"/>
      <c r="H532" s="3" t="n"/>
      <c r="I532" s="3"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3" t="n"/>
      <c r="M532" s="4" t="n"/>
      <c r="N532" s="3" t="n"/>
      <c r="O532" s="2" t="n"/>
      <c r="P532" s="2" t="n"/>
      <c r="Q532" s="3" t="n"/>
      <c r="R532" s="4" t="n"/>
      <c r="S532" s="3" t="n"/>
      <c r="T532" s="3" t="n"/>
      <c r="U532" s="3" t="n"/>
      <c r="V532" s="6">
        <f>IF(OR(B532="",C532),"",CONCATENATE(B532,".",C532))</f>
        <v/>
      </c>
      <c r="W532">
        <f>UPPER(TRIM(H532))</f>
        <v/>
      </c>
      <c r="X532">
        <f>UPPER(TRIM(I532))</f>
        <v/>
      </c>
      <c r="Y532">
        <f>IF(V532&lt;&gt;"",IFERROR(INDEX(federal_program_name_lookup,MATCH(V532,aln_lookup,0)),""),"")</f>
        <v/>
      </c>
    </row>
    <row r="533">
      <c r="A533">
        <f>IF(B533&lt;&gt;"", "AWARD-"&amp;TEXT(ROW()-1,"0000"), "")</f>
        <v/>
      </c>
      <c r="B533" s="2" t="n"/>
      <c r="C533" s="2" t="n"/>
      <c r="D533" s="2" t="n"/>
      <c r="E533" s="3" t="n"/>
      <c r="F533" s="4" t="n"/>
      <c r="G533" s="3" t="n"/>
      <c r="H533" s="3" t="n"/>
      <c r="I533" s="3"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3" t="n"/>
      <c r="M533" s="4" t="n"/>
      <c r="N533" s="3" t="n"/>
      <c r="O533" s="2" t="n"/>
      <c r="P533" s="2" t="n"/>
      <c r="Q533" s="3" t="n"/>
      <c r="R533" s="4" t="n"/>
      <c r="S533" s="3" t="n"/>
      <c r="T533" s="3" t="n"/>
      <c r="U533" s="3" t="n"/>
      <c r="V533" s="6">
        <f>IF(OR(B533="",C533),"",CONCATENATE(B533,".",C533))</f>
        <v/>
      </c>
      <c r="W533">
        <f>UPPER(TRIM(H533))</f>
        <v/>
      </c>
      <c r="X533">
        <f>UPPER(TRIM(I533))</f>
        <v/>
      </c>
      <c r="Y533">
        <f>IF(V533&lt;&gt;"",IFERROR(INDEX(federal_program_name_lookup,MATCH(V533,aln_lookup,0)),""),"")</f>
        <v/>
      </c>
    </row>
    <row r="534">
      <c r="A534">
        <f>IF(B534&lt;&gt;"", "AWARD-"&amp;TEXT(ROW()-1,"0000"), "")</f>
        <v/>
      </c>
      <c r="B534" s="2" t="n"/>
      <c r="C534" s="2" t="n"/>
      <c r="D534" s="2" t="n"/>
      <c r="E534" s="3" t="n"/>
      <c r="F534" s="4" t="n"/>
      <c r="G534" s="3" t="n"/>
      <c r="H534" s="3" t="n"/>
      <c r="I534" s="3"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3" t="n"/>
      <c r="M534" s="4" t="n"/>
      <c r="N534" s="3" t="n"/>
      <c r="O534" s="2" t="n"/>
      <c r="P534" s="2" t="n"/>
      <c r="Q534" s="3" t="n"/>
      <c r="R534" s="4" t="n"/>
      <c r="S534" s="3" t="n"/>
      <c r="T534" s="3" t="n"/>
      <c r="U534" s="3" t="n"/>
      <c r="V534" s="6">
        <f>IF(OR(B534="",C534),"",CONCATENATE(B534,".",C534))</f>
        <v/>
      </c>
      <c r="W534">
        <f>UPPER(TRIM(H534))</f>
        <v/>
      </c>
      <c r="X534">
        <f>UPPER(TRIM(I534))</f>
        <v/>
      </c>
      <c r="Y534">
        <f>IF(V534&lt;&gt;"",IFERROR(INDEX(federal_program_name_lookup,MATCH(V534,aln_lookup,0)),""),"")</f>
        <v/>
      </c>
    </row>
    <row r="535">
      <c r="A535">
        <f>IF(B535&lt;&gt;"", "AWARD-"&amp;TEXT(ROW()-1,"0000"), "")</f>
        <v/>
      </c>
      <c r="B535" s="2" t="n"/>
      <c r="C535" s="2" t="n"/>
      <c r="D535" s="2" t="n"/>
      <c r="E535" s="3" t="n"/>
      <c r="F535" s="4" t="n"/>
      <c r="G535" s="3" t="n"/>
      <c r="H535" s="3" t="n"/>
      <c r="I535" s="3"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3" t="n"/>
      <c r="M535" s="4" t="n"/>
      <c r="N535" s="3" t="n"/>
      <c r="O535" s="2" t="n"/>
      <c r="P535" s="2" t="n"/>
      <c r="Q535" s="3" t="n"/>
      <c r="R535" s="4" t="n"/>
      <c r="S535" s="3" t="n"/>
      <c r="T535" s="3" t="n"/>
      <c r="U535" s="3" t="n"/>
      <c r="V535" s="6">
        <f>IF(OR(B535="",C535),"",CONCATENATE(B535,".",C535))</f>
        <v/>
      </c>
      <c r="W535">
        <f>UPPER(TRIM(H535))</f>
        <v/>
      </c>
      <c r="X535">
        <f>UPPER(TRIM(I535))</f>
        <v/>
      </c>
      <c r="Y535">
        <f>IF(V535&lt;&gt;"",IFERROR(INDEX(federal_program_name_lookup,MATCH(V535,aln_lookup,0)),""),"")</f>
        <v/>
      </c>
    </row>
    <row r="536">
      <c r="A536">
        <f>IF(B536&lt;&gt;"", "AWARD-"&amp;TEXT(ROW()-1,"0000"), "")</f>
        <v/>
      </c>
      <c r="B536" s="2" t="n"/>
      <c r="C536" s="2" t="n"/>
      <c r="D536" s="2" t="n"/>
      <c r="E536" s="3" t="n"/>
      <c r="F536" s="4" t="n"/>
      <c r="G536" s="3" t="n"/>
      <c r="H536" s="3" t="n"/>
      <c r="I536" s="3"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3" t="n"/>
      <c r="M536" s="4" t="n"/>
      <c r="N536" s="3" t="n"/>
      <c r="O536" s="2" t="n"/>
      <c r="P536" s="2" t="n"/>
      <c r="Q536" s="3" t="n"/>
      <c r="R536" s="4" t="n"/>
      <c r="S536" s="3" t="n"/>
      <c r="T536" s="3" t="n"/>
      <c r="U536" s="3" t="n"/>
      <c r="V536" s="6">
        <f>IF(OR(B536="",C536),"",CONCATENATE(B536,".",C536))</f>
        <v/>
      </c>
      <c r="W536">
        <f>UPPER(TRIM(H536))</f>
        <v/>
      </c>
      <c r="X536">
        <f>UPPER(TRIM(I536))</f>
        <v/>
      </c>
      <c r="Y536">
        <f>IF(V536&lt;&gt;"",IFERROR(INDEX(federal_program_name_lookup,MATCH(V536,aln_lookup,0)),""),"")</f>
        <v/>
      </c>
    </row>
    <row r="537">
      <c r="A537">
        <f>IF(B537&lt;&gt;"", "AWARD-"&amp;TEXT(ROW()-1,"0000"), "")</f>
        <v/>
      </c>
      <c r="B537" s="2" t="n"/>
      <c r="C537" s="2" t="n"/>
      <c r="D537" s="2" t="n"/>
      <c r="E537" s="3" t="n"/>
      <c r="F537" s="4" t="n"/>
      <c r="G537" s="3" t="n"/>
      <c r="H537" s="3" t="n"/>
      <c r="I537" s="3"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3" t="n"/>
      <c r="M537" s="4" t="n"/>
      <c r="N537" s="3" t="n"/>
      <c r="O537" s="2" t="n"/>
      <c r="P537" s="2" t="n"/>
      <c r="Q537" s="3" t="n"/>
      <c r="R537" s="4" t="n"/>
      <c r="S537" s="3" t="n"/>
      <c r="T537" s="3" t="n"/>
      <c r="U537" s="3" t="n"/>
      <c r="V537" s="6">
        <f>IF(OR(B537="",C537),"",CONCATENATE(B537,".",C537))</f>
        <v/>
      </c>
      <c r="W537">
        <f>UPPER(TRIM(H537))</f>
        <v/>
      </c>
      <c r="X537">
        <f>UPPER(TRIM(I537))</f>
        <v/>
      </c>
      <c r="Y537">
        <f>IF(V537&lt;&gt;"",IFERROR(INDEX(federal_program_name_lookup,MATCH(V537,aln_lookup,0)),""),"")</f>
        <v/>
      </c>
    </row>
    <row r="538">
      <c r="A538">
        <f>IF(B538&lt;&gt;"", "AWARD-"&amp;TEXT(ROW()-1,"0000"), "")</f>
        <v/>
      </c>
      <c r="B538" s="2" t="n"/>
      <c r="C538" s="2" t="n"/>
      <c r="D538" s="2" t="n"/>
      <c r="E538" s="3" t="n"/>
      <c r="F538" s="4" t="n"/>
      <c r="G538" s="3" t="n"/>
      <c r="H538" s="3" t="n"/>
      <c r="I538" s="3"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3" t="n"/>
      <c r="M538" s="4" t="n"/>
      <c r="N538" s="3" t="n"/>
      <c r="O538" s="2" t="n"/>
      <c r="P538" s="2" t="n"/>
      <c r="Q538" s="3" t="n"/>
      <c r="R538" s="4" t="n"/>
      <c r="S538" s="3" t="n"/>
      <c r="T538" s="3" t="n"/>
      <c r="U538" s="3" t="n"/>
      <c r="V538" s="6">
        <f>IF(OR(B538="",C538),"",CONCATENATE(B538,".",C538))</f>
        <v/>
      </c>
      <c r="W538">
        <f>UPPER(TRIM(H538))</f>
        <v/>
      </c>
      <c r="X538">
        <f>UPPER(TRIM(I538))</f>
        <v/>
      </c>
      <c r="Y538">
        <f>IF(V538&lt;&gt;"",IFERROR(INDEX(federal_program_name_lookup,MATCH(V538,aln_lookup,0)),""),"")</f>
        <v/>
      </c>
    </row>
    <row r="539">
      <c r="A539">
        <f>IF(B539&lt;&gt;"", "AWARD-"&amp;TEXT(ROW()-1,"0000"), "")</f>
        <v/>
      </c>
      <c r="B539" s="2" t="n"/>
      <c r="C539" s="2" t="n"/>
      <c r="D539" s="2" t="n"/>
      <c r="E539" s="3" t="n"/>
      <c r="F539" s="4" t="n"/>
      <c r="G539" s="3" t="n"/>
      <c r="H539" s="3" t="n"/>
      <c r="I539" s="3"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3" t="n"/>
      <c r="M539" s="4" t="n"/>
      <c r="N539" s="3" t="n"/>
      <c r="O539" s="2" t="n"/>
      <c r="P539" s="2" t="n"/>
      <c r="Q539" s="3" t="n"/>
      <c r="R539" s="4" t="n"/>
      <c r="S539" s="3" t="n"/>
      <c r="T539" s="3" t="n"/>
      <c r="U539" s="3" t="n"/>
      <c r="V539" s="6">
        <f>IF(OR(B539="",C539),"",CONCATENATE(B539,".",C539))</f>
        <v/>
      </c>
      <c r="W539">
        <f>UPPER(TRIM(H539))</f>
        <v/>
      </c>
      <c r="X539">
        <f>UPPER(TRIM(I539))</f>
        <v/>
      </c>
      <c r="Y539">
        <f>IF(V539&lt;&gt;"",IFERROR(INDEX(federal_program_name_lookup,MATCH(V539,aln_lookup,0)),""),"")</f>
        <v/>
      </c>
    </row>
    <row r="540">
      <c r="A540">
        <f>IF(B540&lt;&gt;"", "AWARD-"&amp;TEXT(ROW()-1,"0000"), "")</f>
        <v/>
      </c>
      <c r="B540" s="2" t="n"/>
      <c r="C540" s="2" t="n"/>
      <c r="D540" s="2" t="n"/>
      <c r="E540" s="3" t="n"/>
      <c r="F540" s="4" t="n"/>
      <c r="G540" s="3" t="n"/>
      <c r="H540" s="3" t="n"/>
      <c r="I540" s="3"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3" t="n"/>
      <c r="M540" s="4" t="n"/>
      <c r="N540" s="3" t="n"/>
      <c r="O540" s="2" t="n"/>
      <c r="P540" s="2" t="n"/>
      <c r="Q540" s="3" t="n"/>
      <c r="R540" s="4" t="n"/>
      <c r="S540" s="3" t="n"/>
      <c r="T540" s="3" t="n"/>
      <c r="U540" s="3" t="n"/>
      <c r="V540" s="6">
        <f>IF(OR(B540="",C540),"",CONCATENATE(B540,".",C540))</f>
        <v/>
      </c>
      <c r="W540">
        <f>UPPER(TRIM(H540))</f>
        <v/>
      </c>
      <c r="X540">
        <f>UPPER(TRIM(I540))</f>
        <v/>
      </c>
      <c r="Y540">
        <f>IF(V540&lt;&gt;"",IFERROR(INDEX(federal_program_name_lookup,MATCH(V540,aln_lookup,0)),""),"")</f>
        <v/>
      </c>
    </row>
    <row r="541">
      <c r="A541">
        <f>IF(B541&lt;&gt;"", "AWARD-"&amp;TEXT(ROW()-1,"0000"), "")</f>
        <v/>
      </c>
      <c r="B541" s="2" t="n"/>
      <c r="C541" s="2" t="n"/>
      <c r="D541" s="2" t="n"/>
      <c r="E541" s="3" t="n"/>
      <c r="F541" s="4" t="n"/>
      <c r="G541" s="3" t="n"/>
      <c r="H541" s="3" t="n"/>
      <c r="I541" s="3"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3" t="n"/>
      <c r="M541" s="4" t="n"/>
      <c r="N541" s="3" t="n"/>
      <c r="O541" s="2" t="n"/>
      <c r="P541" s="2" t="n"/>
      <c r="Q541" s="3" t="n"/>
      <c r="R541" s="4" t="n"/>
      <c r="S541" s="3" t="n"/>
      <c r="T541" s="3" t="n"/>
      <c r="U541" s="3" t="n"/>
      <c r="V541" s="6">
        <f>IF(OR(B541="",C541),"",CONCATENATE(B541,".",C541))</f>
        <v/>
      </c>
      <c r="W541">
        <f>UPPER(TRIM(H541))</f>
        <v/>
      </c>
      <c r="X541">
        <f>UPPER(TRIM(I541))</f>
        <v/>
      </c>
      <c r="Y541">
        <f>IF(V541&lt;&gt;"",IFERROR(INDEX(federal_program_name_lookup,MATCH(V541,aln_lookup,0)),""),"")</f>
        <v/>
      </c>
    </row>
    <row r="542">
      <c r="A542">
        <f>IF(B542&lt;&gt;"", "AWARD-"&amp;TEXT(ROW()-1,"0000"), "")</f>
        <v/>
      </c>
      <c r="B542" s="2" t="n"/>
      <c r="C542" s="2" t="n"/>
      <c r="D542" s="2" t="n"/>
      <c r="E542" s="3" t="n"/>
      <c r="F542" s="4" t="n"/>
      <c r="G542" s="3" t="n"/>
      <c r="H542" s="3" t="n"/>
      <c r="I542" s="3"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3" t="n"/>
      <c r="M542" s="4" t="n"/>
      <c r="N542" s="3" t="n"/>
      <c r="O542" s="2" t="n"/>
      <c r="P542" s="2" t="n"/>
      <c r="Q542" s="3" t="n"/>
      <c r="R542" s="4" t="n"/>
      <c r="S542" s="3" t="n"/>
      <c r="T542" s="3" t="n"/>
      <c r="U542" s="3" t="n"/>
      <c r="V542" s="6">
        <f>IF(OR(B542="",C542),"",CONCATENATE(B542,".",C542))</f>
        <v/>
      </c>
      <c r="W542">
        <f>UPPER(TRIM(H542))</f>
        <v/>
      </c>
      <c r="X542">
        <f>UPPER(TRIM(I542))</f>
        <v/>
      </c>
      <c r="Y542">
        <f>IF(V542&lt;&gt;"",IFERROR(INDEX(federal_program_name_lookup,MATCH(V542,aln_lookup,0)),""),"")</f>
        <v/>
      </c>
    </row>
    <row r="543">
      <c r="A543">
        <f>IF(B543&lt;&gt;"", "AWARD-"&amp;TEXT(ROW()-1,"0000"), "")</f>
        <v/>
      </c>
      <c r="B543" s="2" t="n"/>
      <c r="C543" s="2" t="n"/>
      <c r="D543" s="2" t="n"/>
      <c r="E543" s="3" t="n"/>
      <c r="F543" s="4" t="n"/>
      <c r="G543" s="3" t="n"/>
      <c r="H543" s="3" t="n"/>
      <c r="I543" s="3"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3" t="n"/>
      <c r="M543" s="4" t="n"/>
      <c r="N543" s="3" t="n"/>
      <c r="O543" s="2" t="n"/>
      <c r="P543" s="2" t="n"/>
      <c r="Q543" s="3" t="n"/>
      <c r="R543" s="4" t="n"/>
      <c r="S543" s="3" t="n"/>
      <c r="T543" s="3" t="n"/>
      <c r="U543" s="3" t="n"/>
      <c r="V543" s="6">
        <f>IF(OR(B543="",C543),"",CONCATENATE(B543,".",C543))</f>
        <v/>
      </c>
      <c r="W543">
        <f>UPPER(TRIM(H543))</f>
        <v/>
      </c>
      <c r="X543">
        <f>UPPER(TRIM(I543))</f>
        <v/>
      </c>
      <c r="Y543">
        <f>IF(V543&lt;&gt;"",IFERROR(INDEX(federal_program_name_lookup,MATCH(V543,aln_lookup,0)),""),"")</f>
        <v/>
      </c>
    </row>
    <row r="544">
      <c r="A544">
        <f>IF(B544&lt;&gt;"", "AWARD-"&amp;TEXT(ROW()-1,"0000"), "")</f>
        <v/>
      </c>
      <c r="B544" s="2" t="n"/>
      <c r="C544" s="2" t="n"/>
      <c r="D544" s="2" t="n"/>
      <c r="E544" s="3" t="n"/>
      <c r="F544" s="4" t="n"/>
      <c r="G544" s="3" t="n"/>
      <c r="H544" s="3" t="n"/>
      <c r="I544" s="3"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3" t="n"/>
      <c r="M544" s="4" t="n"/>
      <c r="N544" s="3" t="n"/>
      <c r="O544" s="2" t="n"/>
      <c r="P544" s="2" t="n"/>
      <c r="Q544" s="3" t="n"/>
      <c r="R544" s="4" t="n"/>
      <c r="S544" s="3" t="n"/>
      <c r="T544" s="3" t="n"/>
      <c r="U544" s="3" t="n"/>
      <c r="V544" s="6">
        <f>IF(OR(B544="",C544),"",CONCATENATE(B544,".",C544))</f>
        <v/>
      </c>
      <c r="W544">
        <f>UPPER(TRIM(H544))</f>
        <v/>
      </c>
      <c r="X544">
        <f>UPPER(TRIM(I544))</f>
        <v/>
      </c>
      <c r="Y544">
        <f>IF(V544&lt;&gt;"",IFERROR(INDEX(federal_program_name_lookup,MATCH(V544,aln_lookup,0)),""),"")</f>
        <v/>
      </c>
    </row>
    <row r="545">
      <c r="A545">
        <f>IF(B545&lt;&gt;"", "AWARD-"&amp;TEXT(ROW()-1,"0000"), "")</f>
        <v/>
      </c>
      <c r="B545" s="2" t="n"/>
      <c r="C545" s="2" t="n"/>
      <c r="D545" s="2" t="n"/>
      <c r="E545" s="3" t="n"/>
      <c r="F545" s="4" t="n"/>
      <c r="G545" s="3" t="n"/>
      <c r="H545" s="3" t="n"/>
      <c r="I545" s="3"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3" t="n"/>
      <c r="M545" s="4" t="n"/>
      <c r="N545" s="3" t="n"/>
      <c r="O545" s="2" t="n"/>
      <c r="P545" s="2" t="n"/>
      <c r="Q545" s="3" t="n"/>
      <c r="R545" s="4" t="n"/>
      <c r="S545" s="3" t="n"/>
      <c r="T545" s="3" t="n"/>
      <c r="U545" s="3" t="n"/>
      <c r="V545" s="6">
        <f>IF(OR(B545="",C545),"",CONCATENATE(B545,".",C545))</f>
        <v/>
      </c>
      <c r="W545">
        <f>UPPER(TRIM(H545))</f>
        <v/>
      </c>
      <c r="X545">
        <f>UPPER(TRIM(I545))</f>
        <v/>
      </c>
      <c r="Y545">
        <f>IF(V545&lt;&gt;"",IFERROR(INDEX(federal_program_name_lookup,MATCH(V545,aln_lookup,0)),""),"")</f>
        <v/>
      </c>
    </row>
    <row r="546">
      <c r="A546">
        <f>IF(B546&lt;&gt;"", "AWARD-"&amp;TEXT(ROW()-1,"0000"), "")</f>
        <v/>
      </c>
      <c r="B546" s="2" t="n"/>
      <c r="C546" s="2" t="n"/>
      <c r="D546" s="2" t="n"/>
      <c r="E546" s="3" t="n"/>
      <c r="F546" s="4" t="n"/>
      <c r="G546" s="3" t="n"/>
      <c r="H546" s="3" t="n"/>
      <c r="I546" s="3"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3" t="n"/>
      <c r="M546" s="4" t="n"/>
      <c r="N546" s="3" t="n"/>
      <c r="O546" s="2" t="n"/>
      <c r="P546" s="2" t="n"/>
      <c r="Q546" s="3" t="n"/>
      <c r="R546" s="4" t="n"/>
      <c r="S546" s="3" t="n"/>
      <c r="T546" s="3" t="n"/>
      <c r="U546" s="3" t="n"/>
      <c r="V546" s="6">
        <f>IF(OR(B546="",C546),"",CONCATENATE(B546,".",C546))</f>
        <v/>
      </c>
      <c r="W546">
        <f>UPPER(TRIM(H546))</f>
        <v/>
      </c>
      <c r="X546">
        <f>UPPER(TRIM(I546))</f>
        <v/>
      </c>
      <c r="Y546">
        <f>IF(V546&lt;&gt;"",IFERROR(INDEX(federal_program_name_lookup,MATCH(V546,aln_lookup,0)),""),"")</f>
        <v/>
      </c>
    </row>
    <row r="547">
      <c r="A547">
        <f>IF(B547&lt;&gt;"", "AWARD-"&amp;TEXT(ROW()-1,"0000"), "")</f>
        <v/>
      </c>
      <c r="B547" s="2" t="n"/>
      <c r="C547" s="2" t="n"/>
      <c r="D547" s="2" t="n"/>
      <c r="E547" s="3" t="n"/>
      <c r="F547" s="4" t="n"/>
      <c r="G547" s="3" t="n"/>
      <c r="H547" s="3" t="n"/>
      <c r="I547" s="3"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3" t="n"/>
      <c r="M547" s="4" t="n"/>
      <c r="N547" s="3" t="n"/>
      <c r="O547" s="2" t="n"/>
      <c r="P547" s="2" t="n"/>
      <c r="Q547" s="3" t="n"/>
      <c r="R547" s="4" t="n"/>
      <c r="S547" s="3" t="n"/>
      <c r="T547" s="3" t="n"/>
      <c r="U547" s="3" t="n"/>
      <c r="V547" s="6">
        <f>IF(OR(B547="",C547),"",CONCATENATE(B547,".",C547))</f>
        <v/>
      </c>
      <c r="W547">
        <f>UPPER(TRIM(H547))</f>
        <v/>
      </c>
      <c r="X547">
        <f>UPPER(TRIM(I547))</f>
        <v/>
      </c>
      <c r="Y547">
        <f>IF(V547&lt;&gt;"",IFERROR(INDEX(federal_program_name_lookup,MATCH(V547,aln_lookup,0)),""),"")</f>
        <v/>
      </c>
    </row>
    <row r="548">
      <c r="A548">
        <f>IF(B548&lt;&gt;"", "AWARD-"&amp;TEXT(ROW()-1,"0000"), "")</f>
        <v/>
      </c>
      <c r="B548" s="2" t="n"/>
      <c r="C548" s="2" t="n"/>
      <c r="D548" s="2" t="n"/>
      <c r="E548" s="3" t="n"/>
      <c r="F548" s="4" t="n"/>
      <c r="G548" s="3" t="n"/>
      <c r="H548" s="3" t="n"/>
      <c r="I548" s="3"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3" t="n"/>
      <c r="M548" s="4" t="n"/>
      <c r="N548" s="3" t="n"/>
      <c r="O548" s="2" t="n"/>
      <c r="P548" s="2" t="n"/>
      <c r="Q548" s="3" t="n"/>
      <c r="R548" s="4" t="n"/>
      <c r="S548" s="3" t="n"/>
      <c r="T548" s="3" t="n"/>
      <c r="U548" s="3" t="n"/>
      <c r="V548" s="6">
        <f>IF(OR(B548="",C548),"",CONCATENATE(B548,".",C548))</f>
        <v/>
      </c>
      <c r="W548">
        <f>UPPER(TRIM(H548))</f>
        <v/>
      </c>
      <c r="X548">
        <f>UPPER(TRIM(I548))</f>
        <v/>
      </c>
      <c r="Y548">
        <f>IF(V548&lt;&gt;"",IFERROR(INDEX(federal_program_name_lookup,MATCH(V548,aln_lookup,0)),""),"")</f>
        <v/>
      </c>
    </row>
    <row r="549">
      <c r="A549">
        <f>IF(B549&lt;&gt;"", "AWARD-"&amp;TEXT(ROW()-1,"0000"), "")</f>
        <v/>
      </c>
      <c r="B549" s="2" t="n"/>
      <c r="C549" s="2" t="n"/>
      <c r="D549" s="2" t="n"/>
      <c r="E549" s="3" t="n"/>
      <c r="F549" s="4" t="n"/>
      <c r="G549" s="3" t="n"/>
      <c r="H549" s="3" t="n"/>
      <c r="I549" s="3"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3" t="n"/>
      <c r="M549" s="4" t="n"/>
      <c r="N549" s="3" t="n"/>
      <c r="O549" s="2" t="n"/>
      <c r="P549" s="2" t="n"/>
      <c r="Q549" s="3" t="n"/>
      <c r="R549" s="4" t="n"/>
      <c r="S549" s="3" t="n"/>
      <c r="T549" s="3" t="n"/>
      <c r="U549" s="3" t="n"/>
      <c r="V549" s="6">
        <f>IF(OR(B549="",C549),"",CONCATENATE(B549,".",C549))</f>
        <v/>
      </c>
      <c r="W549">
        <f>UPPER(TRIM(H549))</f>
        <v/>
      </c>
      <c r="X549">
        <f>UPPER(TRIM(I549))</f>
        <v/>
      </c>
      <c r="Y549">
        <f>IF(V549&lt;&gt;"",IFERROR(INDEX(federal_program_name_lookup,MATCH(V549,aln_lookup,0)),""),"")</f>
        <v/>
      </c>
    </row>
    <row r="550">
      <c r="A550">
        <f>IF(B550&lt;&gt;"", "AWARD-"&amp;TEXT(ROW()-1,"0000"), "")</f>
        <v/>
      </c>
      <c r="B550" s="2" t="n"/>
      <c r="C550" s="2" t="n"/>
      <c r="D550" s="2" t="n"/>
      <c r="E550" s="3" t="n"/>
      <c r="F550" s="4" t="n"/>
      <c r="G550" s="3" t="n"/>
      <c r="H550" s="3" t="n"/>
      <c r="I550" s="3"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3" t="n"/>
      <c r="M550" s="4" t="n"/>
      <c r="N550" s="3" t="n"/>
      <c r="O550" s="2" t="n"/>
      <c r="P550" s="2" t="n"/>
      <c r="Q550" s="3" t="n"/>
      <c r="R550" s="4" t="n"/>
      <c r="S550" s="3" t="n"/>
      <c r="T550" s="3" t="n"/>
      <c r="U550" s="3" t="n"/>
      <c r="V550" s="6">
        <f>IF(OR(B550="",C550),"",CONCATENATE(B550,".",C550))</f>
        <v/>
      </c>
      <c r="W550">
        <f>UPPER(TRIM(H550))</f>
        <v/>
      </c>
      <c r="X550">
        <f>UPPER(TRIM(I550))</f>
        <v/>
      </c>
      <c r="Y550">
        <f>IF(V550&lt;&gt;"",IFERROR(INDEX(federal_program_name_lookup,MATCH(V550,aln_lookup,0)),""),"")</f>
        <v/>
      </c>
    </row>
    <row r="551">
      <c r="A551">
        <f>IF(B551&lt;&gt;"", "AWARD-"&amp;TEXT(ROW()-1,"0000"), "")</f>
        <v/>
      </c>
      <c r="B551" s="2" t="n"/>
      <c r="C551" s="2" t="n"/>
      <c r="D551" s="2" t="n"/>
      <c r="E551" s="3" t="n"/>
      <c r="F551" s="4" t="n"/>
      <c r="G551" s="3" t="n"/>
      <c r="H551" s="3" t="n"/>
      <c r="I551" s="3"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3" t="n"/>
      <c r="M551" s="4" t="n"/>
      <c r="N551" s="3" t="n"/>
      <c r="O551" s="2" t="n"/>
      <c r="P551" s="2" t="n"/>
      <c r="Q551" s="3" t="n"/>
      <c r="R551" s="4" t="n"/>
      <c r="S551" s="3" t="n"/>
      <c r="T551" s="3" t="n"/>
      <c r="U551" s="3" t="n"/>
      <c r="V551" s="6">
        <f>IF(OR(B551="",C551),"",CONCATENATE(B551,".",C551))</f>
        <v/>
      </c>
      <c r="W551">
        <f>UPPER(TRIM(H551))</f>
        <v/>
      </c>
      <c r="X551">
        <f>UPPER(TRIM(I551))</f>
        <v/>
      </c>
      <c r="Y551">
        <f>IF(V551&lt;&gt;"",IFERROR(INDEX(federal_program_name_lookup,MATCH(V551,aln_lookup,0)),""),"")</f>
        <v/>
      </c>
    </row>
    <row r="552">
      <c r="A552">
        <f>IF(B552&lt;&gt;"", "AWARD-"&amp;TEXT(ROW()-1,"0000"), "")</f>
        <v/>
      </c>
      <c r="B552" s="2" t="n"/>
      <c r="C552" s="2" t="n"/>
      <c r="D552" s="2" t="n"/>
      <c r="E552" s="3" t="n"/>
      <c r="F552" s="4" t="n"/>
      <c r="G552" s="3" t="n"/>
      <c r="H552" s="3" t="n"/>
      <c r="I552" s="3"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3" t="n"/>
      <c r="M552" s="4" t="n"/>
      <c r="N552" s="3" t="n"/>
      <c r="O552" s="2" t="n"/>
      <c r="P552" s="2" t="n"/>
      <c r="Q552" s="3" t="n"/>
      <c r="R552" s="4" t="n"/>
      <c r="S552" s="3" t="n"/>
      <c r="T552" s="3" t="n"/>
      <c r="U552" s="3" t="n"/>
      <c r="V552" s="6">
        <f>IF(OR(B552="",C552),"",CONCATENATE(B552,".",C552))</f>
        <v/>
      </c>
      <c r="W552">
        <f>UPPER(TRIM(H552))</f>
        <v/>
      </c>
      <c r="X552">
        <f>UPPER(TRIM(I552))</f>
        <v/>
      </c>
      <c r="Y552">
        <f>IF(V552&lt;&gt;"",IFERROR(INDEX(federal_program_name_lookup,MATCH(V552,aln_lookup,0)),""),"")</f>
        <v/>
      </c>
    </row>
    <row r="553">
      <c r="A553">
        <f>IF(B553&lt;&gt;"", "AWARD-"&amp;TEXT(ROW()-1,"0000"), "")</f>
        <v/>
      </c>
      <c r="B553" s="2" t="n"/>
      <c r="C553" s="2" t="n"/>
      <c r="D553" s="2" t="n"/>
      <c r="E553" s="3" t="n"/>
      <c r="F553" s="4" t="n"/>
      <c r="G553" s="3" t="n"/>
      <c r="H553" s="3" t="n"/>
      <c r="I553" s="3"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3" t="n"/>
      <c r="M553" s="4" t="n"/>
      <c r="N553" s="3" t="n"/>
      <c r="O553" s="2" t="n"/>
      <c r="P553" s="2" t="n"/>
      <c r="Q553" s="3" t="n"/>
      <c r="R553" s="4" t="n"/>
      <c r="S553" s="3" t="n"/>
      <c r="T553" s="3" t="n"/>
      <c r="U553" s="3" t="n"/>
      <c r="V553" s="6">
        <f>IF(OR(B553="",C553),"",CONCATENATE(B553,".",C553))</f>
        <v/>
      </c>
      <c r="W553">
        <f>UPPER(TRIM(H553))</f>
        <v/>
      </c>
      <c r="X553">
        <f>UPPER(TRIM(I553))</f>
        <v/>
      </c>
      <c r="Y553">
        <f>IF(V553&lt;&gt;"",IFERROR(INDEX(federal_program_name_lookup,MATCH(V553,aln_lookup,0)),""),"")</f>
        <v/>
      </c>
    </row>
    <row r="554">
      <c r="A554">
        <f>IF(B554&lt;&gt;"", "AWARD-"&amp;TEXT(ROW()-1,"0000"), "")</f>
        <v/>
      </c>
      <c r="B554" s="2" t="n"/>
      <c r="C554" s="2" t="n"/>
      <c r="D554" s="2" t="n"/>
      <c r="E554" s="3" t="n"/>
      <c r="F554" s="4" t="n"/>
      <c r="G554" s="3" t="n"/>
      <c r="H554" s="3" t="n"/>
      <c r="I554" s="3"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3" t="n"/>
      <c r="M554" s="4" t="n"/>
      <c r="N554" s="3" t="n"/>
      <c r="O554" s="2" t="n"/>
      <c r="P554" s="2" t="n"/>
      <c r="Q554" s="3" t="n"/>
      <c r="R554" s="4" t="n"/>
      <c r="S554" s="3" t="n"/>
      <c r="T554" s="3" t="n"/>
      <c r="U554" s="3" t="n"/>
      <c r="V554" s="6">
        <f>IF(OR(B554="",C554),"",CONCATENATE(B554,".",C554))</f>
        <v/>
      </c>
      <c r="W554">
        <f>UPPER(TRIM(H554))</f>
        <v/>
      </c>
      <c r="X554">
        <f>UPPER(TRIM(I554))</f>
        <v/>
      </c>
      <c r="Y554">
        <f>IF(V554&lt;&gt;"",IFERROR(INDEX(federal_program_name_lookup,MATCH(V554,aln_lookup,0)),""),"")</f>
        <v/>
      </c>
    </row>
    <row r="555">
      <c r="A555">
        <f>IF(B555&lt;&gt;"", "AWARD-"&amp;TEXT(ROW()-1,"0000"), "")</f>
        <v/>
      </c>
      <c r="B555" s="2" t="n"/>
      <c r="C555" s="2" t="n"/>
      <c r="D555" s="2" t="n"/>
      <c r="E555" s="3" t="n"/>
      <c r="F555" s="4" t="n"/>
      <c r="G555" s="3" t="n"/>
      <c r="H555" s="3" t="n"/>
      <c r="I555" s="3"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3" t="n"/>
      <c r="M555" s="4" t="n"/>
      <c r="N555" s="3" t="n"/>
      <c r="O555" s="2" t="n"/>
      <c r="P555" s="2" t="n"/>
      <c r="Q555" s="3" t="n"/>
      <c r="R555" s="4" t="n"/>
      <c r="S555" s="3" t="n"/>
      <c r="T555" s="3" t="n"/>
      <c r="U555" s="3" t="n"/>
      <c r="V555" s="6">
        <f>IF(OR(B555="",C555),"",CONCATENATE(B555,".",C555))</f>
        <v/>
      </c>
      <c r="W555">
        <f>UPPER(TRIM(H555))</f>
        <v/>
      </c>
      <c r="X555">
        <f>UPPER(TRIM(I555))</f>
        <v/>
      </c>
      <c r="Y555">
        <f>IF(V555&lt;&gt;"",IFERROR(INDEX(federal_program_name_lookup,MATCH(V555,aln_lookup,0)),""),"")</f>
        <v/>
      </c>
    </row>
    <row r="556">
      <c r="A556">
        <f>IF(B556&lt;&gt;"", "AWARD-"&amp;TEXT(ROW()-1,"0000"), "")</f>
        <v/>
      </c>
      <c r="B556" s="2" t="n"/>
      <c r="C556" s="2" t="n"/>
      <c r="D556" s="2" t="n"/>
      <c r="E556" s="3" t="n"/>
      <c r="F556" s="4" t="n"/>
      <c r="G556" s="3" t="n"/>
      <c r="H556" s="3" t="n"/>
      <c r="I556" s="3"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3" t="n"/>
      <c r="M556" s="4" t="n"/>
      <c r="N556" s="3" t="n"/>
      <c r="O556" s="2" t="n"/>
      <c r="P556" s="2" t="n"/>
      <c r="Q556" s="3" t="n"/>
      <c r="R556" s="4" t="n"/>
      <c r="S556" s="3" t="n"/>
      <c r="T556" s="3" t="n"/>
      <c r="U556" s="3" t="n"/>
      <c r="V556" s="6">
        <f>IF(OR(B556="",C556),"",CONCATENATE(B556,".",C556))</f>
        <v/>
      </c>
      <c r="W556">
        <f>UPPER(TRIM(H556))</f>
        <v/>
      </c>
      <c r="X556">
        <f>UPPER(TRIM(I556))</f>
        <v/>
      </c>
      <c r="Y556">
        <f>IF(V556&lt;&gt;"",IFERROR(INDEX(federal_program_name_lookup,MATCH(V556,aln_lookup,0)),""),"")</f>
        <v/>
      </c>
    </row>
    <row r="557">
      <c r="A557">
        <f>IF(B557&lt;&gt;"", "AWARD-"&amp;TEXT(ROW()-1,"0000"), "")</f>
        <v/>
      </c>
      <c r="B557" s="2" t="n"/>
      <c r="C557" s="2" t="n"/>
      <c r="D557" s="2" t="n"/>
      <c r="E557" s="3" t="n"/>
      <c r="F557" s="4" t="n"/>
      <c r="G557" s="3" t="n"/>
      <c r="H557" s="3" t="n"/>
      <c r="I557" s="3"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3" t="n"/>
      <c r="M557" s="4" t="n"/>
      <c r="N557" s="3" t="n"/>
      <c r="O557" s="2" t="n"/>
      <c r="P557" s="2" t="n"/>
      <c r="Q557" s="3" t="n"/>
      <c r="R557" s="4" t="n"/>
      <c r="S557" s="3" t="n"/>
      <c r="T557" s="3" t="n"/>
      <c r="U557" s="3" t="n"/>
      <c r="V557" s="6">
        <f>IF(OR(B557="",C557),"",CONCATENATE(B557,".",C557))</f>
        <v/>
      </c>
      <c r="W557">
        <f>UPPER(TRIM(H557))</f>
        <v/>
      </c>
      <c r="X557">
        <f>UPPER(TRIM(I557))</f>
        <v/>
      </c>
      <c r="Y557">
        <f>IF(V557&lt;&gt;"",IFERROR(INDEX(federal_program_name_lookup,MATCH(V557,aln_lookup,0)),""),"")</f>
        <v/>
      </c>
    </row>
    <row r="558">
      <c r="A558">
        <f>IF(B558&lt;&gt;"", "AWARD-"&amp;TEXT(ROW()-1,"0000"), "")</f>
        <v/>
      </c>
      <c r="B558" s="2" t="n"/>
      <c r="C558" s="2" t="n"/>
      <c r="D558" s="2" t="n"/>
      <c r="E558" s="3" t="n"/>
      <c r="F558" s="4" t="n"/>
      <c r="G558" s="3" t="n"/>
      <c r="H558" s="3" t="n"/>
      <c r="I558" s="3"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3" t="n"/>
      <c r="M558" s="4" t="n"/>
      <c r="N558" s="3" t="n"/>
      <c r="O558" s="2" t="n"/>
      <c r="P558" s="2" t="n"/>
      <c r="Q558" s="3" t="n"/>
      <c r="R558" s="4" t="n"/>
      <c r="S558" s="3" t="n"/>
      <c r="T558" s="3" t="n"/>
      <c r="U558" s="3" t="n"/>
      <c r="V558" s="6">
        <f>IF(OR(B558="",C558),"",CONCATENATE(B558,".",C558))</f>
        <v/>
      </c>
      <c r="W558">
        <f>UPPER(TRIM(H558))</f>
        <v/>
      </c>
      <c r="X558">
        <f>UPPER(TRIM(I558))</f>
        <v/>
      </c>
      <c r="Y558">
        <f>IF(V558&lt;&gt;"",IFERROR(INDEX(federal_program_name_lookup,MATCH(V558,aln_lookup,0)),""),"")</f>
        <v/>
      </c>
    </row>
    <row r="559">
      <c r="A559">
        <f>IF(B559&lt;&gt;"", "AWARD-"&amp;TEXT(ROW()-1,"0000"), "")</f>
        <v/>
      </c>
      <c r="B559" s="2" t="n"/>
      <c r="C559" s="2" t="n"/>
      <c r="D559" s="2" t="n"/>
      <c r="E559" s="3" t="n"/>
      <c r="F559" s="4" t="n"/>
      <c r="G559" s="3" t="n"/>
      <c r="H559" s="3" t="n"/>
      <c r="I559" s="3"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3" t="n"/>
      <c r="M559" s="4" t="n"/>
      <c r="N559" s="3" t="n"/>
      <c r="O559" s="2" t="n"/>
      <c r="P559" s="2" t="n"/>
      <c r="Q559" s="3" t="n"/>
      <c r="R559" s="4" t="n"/>
      <c r="S559" s="3" t="n"/>
      <c r="T559" s="3" t="n"/>
      <c r="U559" s="3" t="n"/>
      <c r="V559" s="6">
        <f>IF(OR(B559="",C559),"",CONCATENATE(B559,".",C559))</f>
        <v/>
      </c>
      <c r="W559">
        <f>UPPER(TRIM(H559))</f>
        <v/>
      </c>
      <c r="X559">
        <f>UPPER(TRIM(I559))</f>
        <v/>
      </c>
      <c r="Y559">
        <f>IF(V559&lt;&gt;"",IFERROR(INDEX(federal_program_name_lookup,MATCH(V559,aln_lookup,0)),""),"")</f>
        <v/>
      </c>
    </row>
    <row r="560">
      <c r="A560">
        <f>IF(B560&lt;&gt;"", "AWARD-"&amp;TEXT(ROW()-1,"0000"), "")</f>
        <v/>
      </c>
      <c r="B560" s="2" t="n"/>
      <c r="C560" s="2" t="n"/>
      <c r="D560" s="2" t="n"/>
      <c r="E560" s="3" t="n"/>
      <c r="F560" s="4" t="n"/>
      <c r="G560" s="3" t="n"/>
      <c r="H560" s="3" t="n"/>
      <c r="I560" s="3"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3" t="n"/>
      <c r="M560" s="4" t="n"/>
      <c r="N560" s="3" t="n"/>
      <c r="O560" s="2" t="n"/>
      <c r="P560" s="2" t="n"/>
      <c r="Q560" s="3" t="n"/>
      <c r="R560" s="4" t="n"/>
      <c r="S560" s="3" t="n"/>
      <c r="T560" s="3" t="n"/>
      <c r="U560" s="3" t="n"/>
      <c r="V560" s="6">
        <f>IF(OR(B560="",C560),"",CONCATENATE(B560,".",C560))</f>
        <v/>
      </c>
      <c r="W560">
        <f>UPPER(TRIM(H560))</f>
        <v/>
      </c>
      <c r="X560">
        <f>UPPER(TRIM(I560))</f>
        <v/>
      </c>
      <c r="Y560">
        <f>IF(V560&lt;&gt;"",IFERROR(INDEX(federal_program_name_lookup,MATCH(V560,aln_lookup,0)),""),"")</f>
        <v/>
      </c>
    </row>
    <row r="561">
      <c r="A561">
        <f>IF(B561&lt;&gt;"", "AWARD-"&amp;TEXT(ROW()-1,"0000"), "")</f>
        <v/>
      </c>
      <c r="B561" s="2" t="n"/>
      <c r="C561" s="2" t="n"/>
      <c r="D561" s="2" t="n"/>
      <c r="E561" s="3" t="n"/>
      <c r="F561" s="4" t="n"/>
      <c r="G561" s="3" t="n"/>
      <c r="H561" s="3" t="n"/>
      <c r="I561" s="3"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3" t="n"/>
      <c r="M561" s="4" t="n"/>
      <c r="N561" s="3" t="n"/>
      <c r="O561" s="2" t="n"/>
      <c r="P561" s="2" t="n"/>
      <c r="Q561" s="3" t="n"/>
      <c r="R561" s="4" t="n"/>
      <c r="S561" s="3" t="n"/>
      <c r="T561" s="3" t="n"/>
      <c r="U561" s="3" t="n"/>
      <c r="V561" s="6">
        <f>IF(OR(B561="",C561),"",CONCATENATE(B561,".",C561))</f>
        <v/>
      </c>
      <c r="W561">
        <f>UPPER(TRIM(H561))</f>
        <v/>
      </c>
      <c r="X561">
        <f>UPPER(TRIM(I561))</f>
        <v/>
      </c>
      <c r="Y561">
        <f>IF(V561&lt;&gt;"",IFERROR(INDEX(federal_program_name_lookup,MATCH(V561,aln_lookup,0)),""),"")</f>
        <v/>
      </c>
    </row>
    <row r="562">
      <c r="A562">
        <f>IF(B562&lt;&gt;"", "AWARD-"&amp;TEXT(ROW()-1,"0000"), "")</f>
        <v/>
      </c>
      <c r="B562" s="2" t="n"/>
      <c r="C562" s="2" t="n"/>
      <c r="D562" s="2" t="n"/>
      <c r="E562" s="3" t="n"/>
      <c r="F562" s="4" t="n"/>
      <c r="G562" s="3" t="n"/>
      <c r="H562" s="3" t="n"/>
      <c r="I562" s="3"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3" t="n"/>
      <c r="M562" s="4" t="n"/>
      <c r="N562" s="3" t="n"/>
      <c r="O562" s="2" t="n"/>
      <c r="P562" s="2" t="n"/>
      <c r="Q562" s="3" t="n"/>
      <c r="R562" s="4" t="n"/>
      <c r="S562" s="3" t="n"/>
      <c r="T562" s="3" t="n"/>
      <c r="U562" s="3" t="n"/>
      <c r="V562" s="6">
        <f>IF(OR(B562="",C562),"",CONCATENATE(B562,".",C562))</f>
        <v/>
      </c>
      <c r="W562">
        <f>UPPER(TRIM(H562))</f>
        <v/>
      </c>
      <c r="X562">
        <f>UPPER(TRIM(I562))</f>
        <v/>
      </c>
      <c r="Y562">
        <f>IF(V562&lt;&gt;"",IFERROR(INDEX(federal_program_name_lookup,MATCH(V562,aln_lookup,0)),""),"")</f>
        <v/>
      </c>
    </row>
    <row r="563">
      <c r="A563">
        <f>IF(B563&lt;&gt;"", "AWARD-"&amp;TEXT(ROW()-1,"0000"), "")</f>
        <v/>
      </c>
      <c r="B563" s="2" t="n"/>
      <c r="C563" s="2" t="n"/>
      <c r="D563" s="2" t="n"/>
      <c r="E563" s="3" t="n"/>
      <c r="F563" s="4" t="n"/>
      <c r="G563" s="3" t="n"/>
      <c r="H563" s="3" t="n"/>
      <c r="I563" s="3"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3" t="n"/>
      <c r="M563" s="4" t="n"/>
      <c r="N563" s="3" t="n"/>
      <c r="O563" s="2" t="n"/>
      <c r="P563" s="2" t="n"/>
      <c r="Q563" s="3" t="n"/>
      <c r="R563" s="4" t="n"/>
      <c r="S563" s="3" t="n"/>
      <c r="T563" s="3" t="n"/>
      <c r="U563" s="3" t="n"/>
      <c r="V563" s="6">
        <f>IF(OR(B563="",C563),"",CONCATENATE(B563,".",C563))</f>
        <v/>
      </c>
      <c r="W563">
        <f>UPPER(TRIM(H563))</f>
        <v/>
      </c>
      <c r="X563">
        <f>UPPER(TRIM(I563))</f>
        <v/>
      </c>
      <c r="Y563">
        <f>IF(V563&lt;&gt;"",IFERROR(INDEX(federal_program_name_lookup,MATCH(V563,aln_lookup,0)),""),"")</f>
        <v/>
      </c>
    </row>
    <row r="564">
      <c r="A564">
        <f>IF(B564&lt;&gt;"", "AWARD-"&amp;TEXT(ROW()-1,"0000"), "")</f>
        <v/>
      </c>
      <c r="B564" s="2" t="n"/>
      <c r="C564" s="2" t="n"/>
      <c r="D564" s="2" t="n"/>
      <c r="E564" s="3" t="n"/>
      <c r="F564" s="4" t="n"/>
      <c r="G564" s="3" t="n"/>
      <c r="H564" s="3" t="n"/>
      <c r="I564" s="3"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3" t="n"/>
      <c r="M564" s="4" t="n"/>
      <c r="N564" s="3" t="n"/>
      <c r="O564" s="2" t="n"/>
      <c r="P564" s="2" t="n"/>
      <c r="Q564" s="3" t="n"/>
      <c r="R564" s="4" t="n"/>
      <c r="S564" s="3" t="n"/>
      <c r="T564" s="3" t="n"/>
      <c r="U564" s="3" t="n"/>
      <c r="V564" s="6">
        <f>IF(OR(B564="",C564),"",CONCATENATE(B564,".",C564))</f>
        <v/>
      </c>
      <c r="W564">
        <f>UPPER(TRIM(H564))</f>
        <v/>
      </c>
      <c r="X564">
        <f>UPPER(TRIM(I564))</f>
        <v/>
      </c>
      <c r="Y564">
        <f>IF(V564&lt;&gt;"",IFERROR(INDEX(federal_program_name_lookup,MATCH(V564,aln_lookup,0)),""),"")</f>
        <v/>
      </c>
    </row>
    <row r="565">
      <c r="A565">
        <f>IF(B565&lt;&gt;"", "AWARD-"&amp;TEXT(ROW()-1,"0000"), "")</f>
        <v/>
      </c>
      <c r="B565" s="2" t="n"/>
      <c r="C565" s="2" t="n"/>
      <c r="D565" s="2" t="n"/>
      <c r="E565" s="3" t="n"/>
      <c r="F565" s="4" t="n"/>
      <c r="G565" s="3" t="n"/>
      <c r="H565" s="3" t="n"/>
      <c r="I565" s="3"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3" t="n"/>
      <c r="M565" s="4" t="n"/>
      <c r="N565" s="3" t="n"/>
      <c r="O565" s="2" t="n"/>
      <c r="P565" s="2" t="n"/>
      <c r="Q565" s="3" t="n"/>
      <c r="R565" s="4" t="n"/>
      <c r="S565" s="3" t="n"/>
      <c r="T565" s="3" t="n"/>
      <c r="U565" s="3" t="n"/>
      <c r="V565" s="6">
        <f>IF(OR(B565="",C565),"",CONCATENATE(B565,".",C565))</f>
        <v/>
      </c>
      <c r="W565">
        <f>UPPER(TRIM(H565))</f>
        <v/>
      </c>
      <c r="X565">
        <f>UPPER(TRIM(I565))</f>
        <v/>
      </c>
      <c r="Y565">
        <f>IF(V565&lt;&gt;"",IFERROR(INDEX(federal_program_name_lookup,MATCH(V565,aln_lookup,0)),""),"")</f>
        <v/>
      </c>
    </row>
    <row r="566">
      <c r="A566">
        <f>IF(B566&lt;&gt;"", "AWARD-"&amp;TEXT(ROW()-1,"0000"), "")</f>
        <v/>
      </c>
      <c r="B566" s="2" t="n"/>
      <c r="C566" s="2" t="n"/>
      <c r="D566" s="2" t="n"/>
      <c r="E566" s="3" t="n"/>
      <c r="F566" s="4" t="n"/>
      <c r="G566" s="3" t="n"/>
      <c r="H566" s="3" t="n"/>
      <c r="I566" s="3"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3" t="n"/>
      <c r="M566" s="4" t="n"/>
      <c r="N566" s="3" t="n"/>
      <c r="O566" s="2" t="n"/>
      <c r="P566" s="2" t="n"/>
      <c r="Q566" s="3" t="n"/>
      <c r="R566" s="4" t="n"/>
      <c r="S566" s="3" t="n"/>
      <c r="T566" s="3" t="n"/>
      <c r="U566" s="3" t="n"/>
      <c r="V566" s="6">
        <f>IF(OR(B566="",C566),"",CONCATENATE(B566,".",C566))</f>
        <v/>
      </c>
      <c r="W566">
        <f>UPPER(TRIM(H566))</f>
        <v/>
      </c>
      <c r="X566">
        <f>UPPER(TRIM(I566))</f>
        <v/>
      </c>
      <c r="Y566">
        <f>IF(V566&lt;&gt;"",IFERROR(INDEX(federal_program_name_lookup,MATCH(V566,aln_lookup,0)),""),"")</f>
        <v/>
      </c>
    </row>
    <row r="567">
      <c r="A567">
        <f>IF(B567&lt;&gt;"", "AWARD-"&amp;TEXT(ROW()-1,"0000"), "")</f>
        <v/>
      </c>
      <c r="B567" s="2" t="n"/>
      <c r="C567" s="2" t="n"/>
      <c r="D567" s="2" t="n"/>
      <c r="E567" s="3" t="n"/>
      <c r="F567" s="4" t="n"/>
      <c r="G567" s="3" t="n"/>
      <c r="H567" s="3" t="n"/>
      <c r="I567" s="3"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3" t="n"/>
      <c r="M567" s="4" t="n"/>
      <c r="N567" s="3" t="n"/>
      <c r="O567" s="2" t="n"/>
      <c r="P567" s="2" t="n"/>
      <c r="Q567" s="3" t="n"/>
      <c r="R567" s="4" t="n"/>
      <c r="S567" s="3" t="n"/>
      <c r="T567" s="3" t="n"/>
      <c r="U567" s="3" t="n"/>
      <c r="V567" s="6">
        <f>IF(OR(B567="",C567),"",CONCATENATE(B567,".",C567))</f>
        <v/>
      </c>
      <c r="W567">
        <f>UPPER(TRIM(H567))</f>
        <v/>
      </c>
      <c r="X567">
        <f>UPPER(TRIM(I567))</f>
        <v/>
      </c>
      <c r="Y567">
        <f>IF(V567&lt;&gt;"",IFERROR(INDEX(federal_program_name_lookup,MATCH(V567,aln_lookup,0)),""),"")</f>
        <v/>
      </c>
    </row>
    <row r="568">
      <c r="A568">
        <f>IF(B568&lt;&gt;"", "AWARD-"&amp;TEXT(ROW()-1,"0000"), "")</f>
        <v/>
      </c>
      <c r="B568" s="2" t="n"/>
      <c r="C568" s="2" t="n"/>
      <c r="D568" s="2" t="n"/>
      <c r="E568" s="3" t="n"/>
      <c r="F568" s="4" t="n"/>
      <c r="G568" s="3" t="n"/>
      <c r="H568" s="3" t="n"/>
      <c r="I568" s="3"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3" t="n"/>
      <c r="M568" s="4" t="n"/>
      <c r="N568" s="3" t="n"/>
      <c r="O568" s="2" t="n"/>
      <c r="P568" s="2" t="n"/>
      <c r="Q568" s="3" t="n"/>
      <c r="R568" s="4" t="n"/>
      <c r="S568" s="3" t="n"/>
      <c r="T568" s="3" t="n"/>
      <c r="U568" s="3" t="n"/>
      <c r="V568" s="6">
        <f>IF(OR(B568="",C568),"",CONCATENATE(B568,".",C568))</f>
        <v/>
      </c>
      <c r="W568">
        <f>UPPER(TRIM(H568))</f>
        <v/>
      </c>
      <c r="X568">
        <f>UPPER(TRIM(I568))</f>
        <v/>
      </c>
      <c r="Y568">
        <f>IF(V568&lt;&gt;"",IFERROR(INDEX(federal_program_name_lookup,MATCH(V568,aln_lookup,0)),""),"")</f>
        <v/>
      </c>
    </row>
    <row r="569">
      <c r="A569">
        <f>IF(B569&lt;&gt;"", "AWARD-"&amp;TEXT(ROW()-1,"0000"), "")</f>
        <v/>
      </c>
      <c r="B569" s="2" t="n"/>
      <c r="C569" s="2" t="n"/>
      <c r="D569" s="2" t="n"/>
      <c r="E569" s="3" t="n"/>
      <c r="F569" s="4" t="n"/>
      <c r="G569" s="3" t="n"/>
      <c r="H569" s="3" t="n"/>
      <c r="I569" s="3"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3" t="n"/>
      <c r="M569" s="4" t="n"/>
      <c r="N569" s="3" t="n"/>
      <c r="O569" s="2" t="n"/>
      <c r="P569" s="2" t="n"/>
      <c r="Q569" s="3" t="n"/>
      <c r="R569" s="4" t="n"/>
      <c r="S569" s="3" t="n"/>
      <c r="T569" s="3" t="n"/>
      <c r="U569" s="3" t="n"/>
      <c r="V569" s="6">
        <f>IF(OR(B569="",C569),"",CONCATENATE(B569,".",C569))</f>
        <v/>
      </c>
      <c r="W569">
        <f>UPPER(TRIM(H569))</f>
        <v/>
      </c>
      <c r="X569">
        <f>UPPER(TRIM(I569))</f>
        <v/>
      </c>
      <c r="Y569">
        <f>IF(V569&lt;&gt;"",IFERROR(INDEX(federal_program_name_lookup,MATCH(V569,aln_lookup,0)),""),"")</f>
        <v/>
      </c>
    </row>
    <row r="570">
      <c r="A570">
        <f>IF(B570&lt;&gt;"", "AWARD-"&amp;TEXT(ROW()-1,"0000"), "")</f>
        <v/>
      </c>
      <c r="B570" s="2" t="n"/>
      <c r="C570" s="2" t="n"/>
      <c r="D570" s="2" t="n"/>
      <c r="E570" s="3" t="n"/>
      <c r="F570" s="4" t="n"/>
      <c r="G570" s="3" t="n"/>
      <c r="H570" s="3" t="n"/>
      <c r="I570" s="3"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3" t="n"/>
      <c r="M570" s="4" t="n"/>
      <c r="N570" s="3" t="n"/>
      <c r="O570" s="2" t="n"/>
      <c r="P570" s="2" t="n"/>
      <c r="Q570" s="3" t="n"/>
      <c r="R570" s="4" t="n"/>
      <c r="S570" s="3" t="n"/>
      <c r="T570" s="3" t="n"/>
      <c r="U570" s="3" t="n"/>
      <c r="V570" s="6">
        <f>IF(OR(B570="",C570),"",CONCATENATE(B570,".",C570))</f>
        <v/>
      </c>
      <c r="W570">
        <f>UPPER(TRIM(H570))</f>
        <v/>
      </c>
      <c r="X570">
        <f>UPPER(TRIM(I570))</f>
        <v/>
      </c>
      <c r="Y570">
        <f>IF(V570&lt;&gt;"",IFERROR(INDEX(federal_program_name_lookup,MATCH(V570,aln_lookup,0)),""),"")</f>
        <v/>
      </c>
    </row>
    <row r="571">
      <c r="A571">
        <f>IF(B571&lt;&gt;"", "AWARD-"&amp;TEXT(ROW()-1,"0000"), "")</f>
        <v/>
      </c>
      <c r="B571" s="2" t="n"/>
      <c r="C571" s="2" t="n"/>
      <c r="D571" s="2" t="n"/>
      <c r="E571" s="3" t="n"/>
      <c r="F571" s="4" t="n"/>
      <c r="G571" s="3" t="n"/>
      <c r="H571" s="3" t="n"/>
      <c r="I571" s="3"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3" t="n"/>
      <c r="M571" s="4" t="n"/>
      <c r="N571" s="3" t="n"/>
      <c r="O571" s="2" t="n"/>
      <c r="P571" s="2" t="n"/>
      <c r="Q571" s="3" t="n"/>
      <c r="R571" s="4" t="n"/>
      <c r="S571" s="3" t="n"/>
      <c r="T571" s="3" t="n"/>
      <c r="U571" s="3" t="n"/>
      <c r="V571" s="6">
        <f>IF(OR(B571="",C571),"",CONCATENATE(B571,".",C571))</f>
        <v/>
      </c>
      <c r="W571">
        <f>UPPER(TRIM(H571))</f>
        <v/>
      </c>
      <c r="X571">
        <f>UPPER(TRIM(I571))</f>
        <v/>
      </c>
      <c r="Y571">
        <f>IF(V571&lt;&gt;"",IFERROR(INDEX(federal_program_name_lookup,MATCH(V571,aln_lookup,0)),""),"")</f>
        <v/>
      </c>
    </row>
    <row r="572">
      <c r="A572">
        <f>IF(B572&lt;&gt;"", "AWARD-"&amp;TEXT(ROW()-1,"0000"), "")</f>
        <v/>
      </c>
      <c r="B572" s="2" t="n"/>
      <c r="C572" s="2" t="n"/>
      <c r="D572" s="2" t="n"/>
      <c r="E572" s="3" t="n"/>
      <c r="F572" s="4" t="n"/>
      <c r="G572" s="3" t="n"/>
      <c r="H572" s="3" t="n"/>
      <c r="I572" s="3"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3" t="n"/>
      <c r="M572" s="4" t="n"/>
      <c r="N572" s="3" t="n"/>
      <c r="O572" s="2" t="n"/>
      <c r="P572" s="2" t="n"/>
      <c r="Q572" s="3" t="n"/>
      <c r="R572" s="4" t="n"/>
      <c r="S572" s="3" t="n"/>
      <c r="T572" s="3" t="n"/>
      <c r="U572" s="3" t="n"/>
      <c r="V572" s="6">
        <f>IF(OR(B572="",C572),"",CONCATENATE(B572,".",C572))</f>
        <v/>
      </c>
      <c r="W572">
        <f>UPPER(TRIM(H572))</f>
        <v/>
      </c>
      <c r="X572">
        <f>UPPER(TRIM(I572))</f>
        <v/>
      </c>
      <c r="Y572">
        <f>IF(V572&lt;&gt;"",IFERROR(INDEX(federal_program_name_lookup,MATCH(V572,aln_lookup,0)),""),"")</f>
        <v/>
      </c>
    </row>
    <row r="573">
      <c r="A573">
        <f>IF(B573&lt;&gt;"", "AWARD-"&amp;TEXT(ROW()-1,"0000"), "")</f>
        <v/>
      </c>
      <c r="B573" s="2" t="n"/>
      <c r="C573" s="2" t="n"/>
      <c r="D573" s="2" t="n"/>
      <c r="E573" s="3" t="n"/>
      <c r="F573" s="4" t="n"/>
      <c r="G573" s="3" t="n"/>
      <c r="H573" s="3" t="n"/>
      <c r="I573" s="3"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3" t="n"/>
      <c r="M573" s="4" t="n"/>
      <c r="N573" s="3" t="n"/>
      <c r="O573" s="2" t="n"/>
      <c r="P573" s="2" t="n"/>
      <c r="Q573" s="3" t="n"/>
      <c r="R573" s="4" t="n"/>
      <c r="S573" s="3" t="n"/>
      <c r="T573" s="3" t="n"/>
      <c r="U573" s="3" t="n"/>
      <c r="V573" s="6">
        <f>IF(OR(B573="",C573),"",CONCATENATE(B573,".",C573))</f>
        <v/>
      </c>
      <c r="W573">
        <f>UPPER(TRIM(H573))</f>
        <v/>
      </c>
      <c r="X573">
        <f>UPPER(TRIM(I573))</f>
        <v/>
      </c>
      <c r="Y573">
        <f>IF(V573&lt;&gt;"",IFERROR(INDEX(federal_program_name_lookup,MATCH(V573,aln_lookup,0)),""),"")</f>
        <v/>
      </c>
    </row>
    <row r="574">
      <c r="A574">
        <f>IF(B574&lt;&gt;"", "AWARD-"&amp;TEXT(ROW()-1,"0000"), "")</f>
        <v/>
      </c>
      <c r="B574" s="2" t="n"/>
      <c r="C574" s="2" t="n"/>
      <c r="D574" s="2" t="n"/>
      <c r="E574" s="3" t="n"/>
      <c r="F574" s="4" t="n"/>
      <c r="G574" s="3" t="n"/>
      <c r="H574" s="3" t="n"/>
      <c r="I574" s="3"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3" t="n"/>
      <c r="M574" s="4" t="n"/>
      <c r="N574" s="3" t="n"/>
      <c r="O574" s="2" t="n"/>
      <c r="P574" s="2" t="n"/>
      <c r="Q574" s="3" t="n"/>
      <c r="R574" s="4" t="n"/>
      <c r="S574" s="3" t="n"/>
      <c r="T574" s="3" t="n"/>
      <c r="U574" s="3" t="n"/>
      <c r="V574" s="6">
        <f>IF(OR(B574="",C574),"",CONCATENATE(B574,".",C574))</f>
        <v/>
      </c>
      <c r="W574">
        <f>UPPER(TRIM(H574))</f>
        <v/>
      </c>
      <c r="X574">
        <f>UPPER(TRIM(I574))</f>
        <v/>
      </c>
      <c r="Y574">
        <f>IF(V574&lt;&gt;"",IFERROR(INDEX(federal_program_name_lookup,MATCH(V574,aln_lookup,0)),""),"")</f>
        <v/>
      </c>
    </row>
    <row r="575">
      <c r="A575">
        <f>IF(B575&lt;&gt;"", "AWARD-"&amp;TEXT(ROW()-1,"0000"), "")</f>
        <v/>
      </c>
      <c r="B575" s="2" t="n"/>
      <c r="C575" s="2" t="n"/>
      <c r="D575" s="2" t="n"/>
      <c r="E575" s="3" t="n"/>
      <c r="F575" s="4" t="n"/>
      <c r="G575" s="3" t="n"/>
      <c r="H575" s="3" t="n"/>
      <c r="I575" s="3"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3" t="n"/>
      <c r="M575" s="4" t="n"/>
      <c r="N575" s="3" t="n"/>
      <c r="O575" s="2" t="n"/>
      <c r="P575" s="2" t="n"/>
      <c r="Q575" s="3" t="n"/>
      <c r="R575" s="4" t="n"/>
      <c r="S575" s="3" t="n"/>
      <c r="T575" s="3" t="n"/>
      <c r="U575" s="3" t="n"/>
      <c r="V575" s="6">
        <f>IF(OR(B575="",C575),"",CONCATENATE(B575,".",C575))</f>
        <v/>
      </c>
      <c r="W575">
        <f>UPPER(TRIM(H575))</f>
        <v/>
      </c>
      <c r="X575">
        <f>UPPER(TRIM(I575))</f>
        <v/>
      </c>
      <c r="Y575">
        <f>IF(V575&lt;&gt;"",IFERROR(INDEX(federal_program_name_lookup,MATCH(V575,aln_lookup,0)),""),"")</f>
        <v/>
      </c>
    </row>
    <row r="576">
      <c r="A576">
        <f>IF(B576&lt;&gt;"", "AWARD-"&amp;TEXT(ROW()-1,"0000"), "")</f>
        <v/>
      </c>
      <c r="B576" s="2" t="n"/>
      <c r="C576" s="2" t="n"/>
      <c r="D576" s="2" t="n"/>
      <c r="E576" s="3" t="n"/>
      <c r="F576" s="4" t="n"/>
      <c r="G576" s="3" t="n"/>
      <c r="H576" s="3" t="n"/>
      <c r="I576" s="3"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3" t="n"/>
      <c r="M576" s="4" t="n"/>
      <c r="N576" s="3" t="n"/>
      <c r="O576" s="2" t="n"/>
      <c r="P576" s="2" t="n"/>
      <c r="Q576" s="3" t="n"/>
      <c r="R576" s="4" t="n"/>
      <c r="S576" s="3" t="n"/>
      <c r="T576" s="3" t="n"/>
      <c r="U576" s="3" t="n"/>
      <c r="V576" s="6">
        <f>IF(OR(B576="",C576),"",CONCATENATE(B576,".",C576))</f>
        <v/>
      </c>
      <c r="W576">
        <f>UPPER(TRIM(H576))</f>
        <v/>
      </c>
      <c r="X576">
        <f>UPPER(TRIM(I576))</f>
        <v/>
      </c>
      <c r="Y576">
        <f>IF(V576&lt;&gt;"",IFERROR(INDEX(federal_program_name_lookup,MATCH(V576,aln_lookup,0)),""),"")</f>
        <v/>
      </c>
    </row>
    <row r="577">
      <c r="A577">
        <f>IF(B577&lt;&gt;"", "AWARD-"&amp;TEXT(ROW()-1,"0000"), "")</f>
        <v/>
      </c>
      <c r="B577" s="2" t="n"/>
      <c r="C577" s="2" t="n"/>
      <c r="D577" s="2" t="n"/>
      <c r="E577" s="3" t="n"/>
      <c r="F577" s="4" t="n"/>
      <c r="G577" s="3" t="n"/>
      <c r="H577" s="3" t="n"/>
      <c r="I577" s="3"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3" t="n"/>
      <c r="M577" s="4" t="n"/>
      <c r="N577" s="3" t="n"/>
      <c r="O577" s="2" t="n"/>
      <c r="P577" s="2" t="n"/>
      <c r="Q577" s="3" t="n"/>
      <c r="R577" s="4" t="n"/>
      <c r="S577" s="3" t="n"/>
      <c r="T577" s="3" t="n"/>
      <c r="U577" s="3" t="n"/>
      <c r="V577" s="6">
        <f>IF(OR(B577="",C577),"",CONCATENATE(B577,".",C577))</f>
        <v/>
      </c>
      <c r="W577">
        <f>UPPER(TRIM(H577))</f>
        <v/>
      </c>
      <c r="X577">
        <f>UPPER(TRIM(I577))</f>
        <v/>
      </c>
      <c r="Y577">
        <f>IF(V577&lt;&gt;"",IFERROR(INDEX(federal_program_name_lookup,MATCH(V577,aln_lookup,0)),""),"")</f>
        <v/>
      </c>
    </row>
    <row r="578">
      <c r="A578">
        <f>IF(B578&lt;&gt;"", "AWARD-"&amp;TEXT(ROW()-1,"0000"), "")</f>
        <v/>
      </c>
      <c r="B578" s="2" t="n"/>
      <c r="C578" s="2" t="n"/>
      <c r="D578" s="2" t="n"/>
      <c r="E578" s="3" t="n"/>
      <c r="F578" s="4" t="n"/>
      <c r="G578" s="3" t="n"/>
      <c r="H578" s="3" t="n"/>
      <c r="I578" s="3"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3" t="n"/>
      <c r="M578" s="4" t="n"/>
      <c r="N578" s="3" t="n"/>
      <c r="O578" s="2" t="n"/>
      <c r="P578" s="2" t="n"/>
      <c r="Q578" s="3" t="n"/>
      <c r="R578" s="4" t="n"/>
      <c r="S578" s="3" t="n"/>
      <c r="T578" s="3" t="n"/>
      <c r="U578" s="3" t="n"/>
      <c r="V578" s="6">
        <f>IF(OR(B578="",C578),"",CONCATENATE(B578,".",C578))</f>
        <v/>
      </c>
      <c r="W578">
        <f>UPPER(TRIM(H578))</f>
        <v/>
      </c>
      <c r="X578">
        <f>UPPER(TRIM(I578))</f>
        <v/>
      </c>
      <c r="Y578">
        <f>IF(V578&lt;&gt;"",IFERROR(INDEX(federal_program_name_lookup,MATCH(V578,aln_lookup,0)),""),"")</f>
        <v/>
      </c>
    </row>
    <row r="579">
      <c r="A579">
        <f>IF(B579&lt;&gt;"", "AWARD-"&amp;TEXT(ROW()-1,"0000"), "")</f>
        <v/>
      </c>
      <c r="B579" s="2" t="n"/>
      <c r="C579" s="2" t="n"/>
      <c r="D579" s="2" t="n"/>
      <c r="E579" s="3" t="n"/>
      <c r="F579" s="4" t="n"/>
      <c r="G579" s="3" t="n"/>
      <c r="H579" s="3" t="n"/>
      <c r="I579" s="3"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3" t="n"/>
      <c r="M579" s="4" t="n"/>
      <c r="N579" s="3" t="n"/>
      <c r="O579" s="2" t="n"/>
      <c r="P579" s="2" t="n"/>
      <c r="Q579" s="3" t="n"/>
      <c r="R579" s="4" t="n"/>
      <c r="S579" s="3" t="n"/>
      <c r="T579" s="3" t="n"/>
      <c r="U579" s="3" t="n"/>
      <c r="V579" s="6">
        <f>IF(OR(B579="",C579),"",CONCATENATE(B579,".",C579))</f>
        <v/>
      </c>
      <c r="W579">
        <f>UPPER(TRIM(H579))</f>
        <v/>
      </c>
      <c r="X579">
        <f>UPPER(TRIM(I579))</f>
        <v/>
      </c>
      <c r="Y579">
        <f>IF(V579&lt;&gt;"",IFERROR(INDEX(federal_program_name_lookup,MATCH(V579,aln_lookup,0)),""),"")</f>
        <v/>
      </c>
    </row>
    <row r="580">
      <c r="A580">
        <f>IF(B580&lt;&gt;"", "AWARD-"&amp;TEXT(ROW()-1,"0000"), "")</f>
        <v/>
      </c>
      <c r="B580" s="2" t="n"/>
      <c r="C580" s="2" t="n"/>
      <c r="D580" s="2" t="n"/>
      <c r="E580" s="3" t="n"/>
      <c r="F580" s="4" t="n"/>
      <c r="G580" s="3" t="n"/>
      <c r="H580" s="3" t="n"/>
      <c r="I580" s="3"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3" t="n"/>
      <c r="M580" s="4" t="n"/>
      <c r="N580" s="3" t="n"/>
      <c r="O580" s="2" t="n"/>
      <c r="P580" s="2" t="n"/>
      <c r="Q580" s="3" t="n"/>
      <c r="R580" s="4" t="n"/>
      <c r="S580" s="3" t="n"/>
      <c r="T580" s="3" t="n"/>
      <c r="U580" s="3" t="n"/>
      <c r="V580" s="6">
        <f>IF(OR(B580="",C580),"",CONCATENATE(B580,".",C580))</f>
        <v/>
      </c>
      <c r="W580">
        <f>UPPER(TRIM(H580))</f>
        <v/>
      </c>
      <c r="X580">
        <f>UPPER(TRIM(I580))</f>
        <v/>
      </c>
      <c r="Y580">
        <f>IF(V580&lt;&gt;"",IFERROR(INDEX(federal_program_name_lookup,MATCH(V580,aln_lookup,0)),""),"")</f>
        <v/>
      </c>
    </row>
    <row r="581">
      <c r="A581">
        <f>IF(B581&lt;&gt;"", "AWARD-"&amp;TEXT(ROW()-1,"0000"), "")</f>
        <v/>
      </c>
      <c r="B581" s="2" t="n"/>
      <c r="C581" s="2" t="n"/>
      <c r="D581" s="2" t="n"/>
      <c r="E581" s="3" t="n"/>
      <c r="F581" s="4" t="n"/>
      <c r="G581" s="3" t="n"/>
      <c r="H581" s="3" t="n"/>
      <c r="I581" s="3"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3" t="n"/>
      <c r="M581" s="4" t="n"/>
      <c r="N581" s="3" t="n"/>
      <c r="O581" s="2" t="n"/>
      <c r="P581" s="2" t="n"/>
      <c r="Q581" s="3" t="n"/>
      <c r="R581" s="4" t="n"/>
      <c r="S581" s="3" t="n"/>
      <c r="T581" s="3" t="n"/>
      <c r="U581" s="3" t="n"/>
      <c r="V581" s="6">
        <f>IF(OR(B581="",C581),"",CONCATENATE(B581,".",C581))</f>
        <v/>
      </c>
      <c r="W581">
        <f>UPPER(TRIM(H581))</f>
        <v/>
      </c>
      <c r="X581">
        <f>UPPER(TRIM(I581))</f>
        <v/>
      </c>
      <c r="Y581">
        <f>IF(V581&lt;&gt;"",IFERROR(INDEX(federal_program_name_lookup,MATCH(V581,aln_lookup,0)),""),"")</f>
        <v/>
      </c>
    </row>
    <row r="582">
      <c r="A582">
        <f>IF(B582&lt;&gt;"", "AWARD-"&amp;TEXT(ROW()-1,"0000"), "")</f>
        <v/>
      </c>
      <c r="B582" s="2" t="n"/>
      <c r="C582" s="2" t="n"/>
      <c r="D582" s="2" t="n"/>
      <c r="E582" s="3" t="n"/>
      <c r="F582" s="4" t="n"/>
      <c r="G582" s="3" t="n"/>
      <c r="H582" s="3" t="n"/>
      <c r="I582" s="3"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3" t="n"/>
      <c r="M582" s="4" t="n"/>
      <c r="N582" s="3" t="n"/>
      <c r="O582" s="2" t="n"/>
      <c r="P582" s="2" t="n"/>
      <c r="Q582" s="3" t="n"/>
      <c r="R582" s="4" t="n"/>
      <c r="S582" s="3" t="n"/>
      <c r="T582" s="3" t="n"/>
      <c r="U582" s="3" t="n"/>
      <c r="V582" s="6">
        <f>IF(OR(B582="",C582),"",CONCATENATE(B582,".",C582))</f>
        <v/>
      </c>
      <c r="W582">
        <f>UPPER(TRIM(H582))</f>
        <v/>
      </c>
      <c r="X582">
        <f>UPPER(TRIM(I582))</f>
        <v/>
      </c>
      <c r="Y582">
        <f>IF(V582&lt;&gt;"",IFERROR(INDEX(federal_program_name_lookup,MATCH(V582,aln_lookup,0)),""),"")</f>
        <v/>
      </c>
    </row>
    <row r="583">
      <c r="A583">
        <f>IF(B583&lt;&gt;"", "AWARD-"&amp;TEXT(ROW()-1,"0000"), "")</f>
        <v/>
      </c>
      <c r="B583" s="2" t="n"/>
      <c r="C583" s="2" t="n"/>
      <c r="D583" s="2" t="n"/>
      <c r="E583" s="3" t="n"/>
      <c r="F583" s="4" t="n"/>
      <c r="G583" s="3" t="n"/>
      <c r="H583" s="3" t="n"/>
      <c r="I583" s="3"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3" t="n"/>
      <c r="M583" s="4" t="n"/>
      <c r="N583" s="3" t="n"/>
      <c r="O583" s="2" t="n"/>
      <c r="P583" s="2" t="n"/>
      <c r="Q583" s="3" t="n"/>
      <c r="R583" s="4" t="n"/>
      <c r="S583" s="3" t="n"/>
      <c r="T583" s="3" t="n"/>
      <c r="U583" s="3" t="n"/>
      <c r="V583" s="6">
        <f>IF(OR(B583="",C583),"",CONCATENATE(B583,".",C583))</f>
        <v/>
      </c>
      <c r="W583">
        <f>UPPER(TRIM(H583))</f>
        <v/>
      </c>
      <c r="X583">
        <f>UPPER(TRIM(I583))</f>
        <v/>
      </c>
      <c r="Y583">
        <f>IF(V583&lt;&gt;"",IFERROR(INDEX(federal_program_name_lookup,MATCH(V583,aln_lookup,0)),""),"")</f>
        <v/>
      </c>
    </row>
    <row r="584">
      <c r="A584">
        <f>IF(B584&lt;&gt;"", "AWARD-"&amp;TEXT(ROW()-1,"0000"), "")</f>
        <v/>
      </c>
      <c r="B584" s="2" t="n"/>
      <c r="C584" s="2" t="n"/>
      <c r="D584" s="2" t="n"/>
      <c r="E584" s="3" t="n"/>
      <c r="F584" s="4" t="n"/>
      <c r="G584" s="3" t="n"/>
      <c r="H584" s="3" t="n"/>
      <c r="I584" s="3"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3" t="n"/>
      <c r="M584" s="4" t="n"/>
      <c r="N584" s="3" t="n"/>
      <c r="O584" s="2" t="n"/>
      <c r="P584" s="2" t="n"/>
      <c r="Q584" s="3" t="n"/>
      <c r="R584" s="4" t="n"/>
      <c r="S584" s="3" t="n"/>
      <c r="T584" s="3" t="n"/>
      <c r="U584" s="3" t="n"/>
      <c r="V584" s="6">
        <f>IF(OR(B584="",C584),"",CONCATENATE(B584,".",C584))</f>
        <v/>
      </c>
      <c r="W584">
        <f>UPPER(TRIM(H584))</f>
        <v/>
      </c>
      <c r="X584">
        <f>UPPER(TRIM(I584))</f>
        <v/>
      </c>
      <c r="Y584">
        <f>IF(V584&lt;&gt;"",IFERROR(INDEX(federal_program_name_lookup,MATCH(V584,aln_lookup,0)),""),"")</f>
        <v/>
      </c>
    </row>
    <row r="585">
      <c r="A585">
        <f>IF(B585&lt;&gt;"", "AWARD-"&amp;TEXT(ROW()-1,"0000"), "")</f>
        <v/>
      </c>
      <c r="B585" s="2" t="n"/>
      <c r="C585" s="2" t="n"/>
      <c r="D585" s="2" t="n"/>
      <c r="E585" s="3" t="n"/>
      <c r="F585" s="4" t="n"/>
      <c r="G585" s="3" t="n"/>
      <c r="H585" s="3" t="n"/>
      <c r="I585" s="3"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3" t="n"/>
      <c r="M585" s="4" t="n"/>
      <c r="N585" s="3" t="n"/>
      <c r="O585" s="2" t="n"/>
      <c r="P585" s="2" t="n"/>
      <c r="Q585" s="3" t="n"/>
      <c r="R585" s="4" t="n"/>
      <c r="S585" s="3" t="n"/>
      <c r="T585" s="3" t="n"/>
      <c r="U585" s="3" t="n"/>
      <c r="V585" s="6">
        <f>IF(OR(B585="",C585),"",CONCATENATE(B585,".",C585))</f>
        <v/>
      </c>
      <c r="W585">
        <f>UPPER(TRIM(H585))</f>
        <v/>
      </c>
      <c r="X585">
        <f>UPPER(TRIM(I585))</f>
        <v/>
      </c>
      <c r="Y585">
        <f>IF(V585&lt;&gt;"",IFERROR(INDEX(federal_program_name_lookup,MATCH(V585,aln_lookup,0)),""),"")</f>
        <v/>
      </c>
    </row>
    <row r="586">
      <c r="A586">
        <f>IF(B586&lt;&gt;"", "AWARD-"&amp;TEXT(ROW()-1,"0000"), "")</f>
        <v/>
      </c>
      <c r="B586" s="2" t="n"/>
      <c r="C586" s="2" t="n"/>
      <c r="D586" s="2" t="n"/>
      <c r="E586" s="3" t="n"/>
      <c r="F586" s="4" t="n"/>
      <c r="G586" s="3" t="n"/>
      <c r="H586" s="3" t="n"/>
      <c r="I586" s="3"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3" t="n"/>
      <c r="M586" s="4" t="n"/>
      <c r="N586" s="3" t="n"/>
      <c r="O586" s="2" t="n"/>
      <c r="P586" s="2" t="n"/>
      <c r="Q586" s="3" t="n"/>
      <c r="R586" s="4" t="n"/>
      <c r="S586" s="3" t="n"/>
      <c r="T586" s="3" t="n"/>
      <c r="U586" s="3" t="n"/>
      <c r="V586" s="6">
        <f>IF(OR(B586="",C586),"",CONCATENATE(B586,".",C586))</f>
        <v/>
      </c>
      <c r="W586">
        <f>UPPER(TRIM(H586))</f>
        <v/>
      </c>
      <c r="X586">
        <f>UPPER(TRIM(I586))</f>
        <v/>
      </c>
      <c r="Y586">
        <f>IF(V586&lt;&gt;"",IFERROR(INDEX(federal_program_name_lookup,MATCH(V586,aln_lookup,0)),""),"")</f>
        <v/>
      </c>
    </row>
    <row r="587">
      <c r="A587">
        <f>IF(B587&lt;&gt;"", "AWARD-"&amp;TEXT(ROW()-1,"0000"), "")</f>
        <v/>
      </c>
      <c r="B587" s="2" t="n"/>
      <c r="C587" s="2" t="n"/>
      <c r="D587" s="2" t="n"/>
      <c r="E587" s="3" t="n"/>
      <c r="F587" s="4" t="n"/>
      <c r="G587" s="3" t="n"/>
      <c r="H587" s="3" t="n"/>
      <c r="I587" s="3"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3" t="n"/>
      <c r="M587" s="4" t="n"/>
      <c r="N587" s="3" t="n"/>
      <c r="O587" s="2" t="n"/>
      <c r="P587" s="2" t="n"/>
      <c r="Q587" s="3" t="n"/>
      <c r="R587" s="4" t="n"/>
      <c r="S587" s="3" t="n"/>
      <c r="T587" s="3" t="n"/>
      <c r="U587" s="3" t="n"/>
      <c r="V587" s="6">
        <f>IF(OR(B587="",C587),"",CONCATENATE(B587,".",C587))</f>
        <v/>
      </c>
      <c r="W587">
        <f>UPPER(TRIM(H587))</f>
        <v/>
      </c>
      <c r="X587">
        <f>UPPER(TRIM(I587))</f>
        <v/>
      </c>
      <c r="Y587">
        <f>IF(V587&lt;&gt;"",IFERROR(INDEX(federal_program_name_lookup,MATCH(V587,aln_lookup,0)),""),"")</f>
        <v/>
      </c>
    </row>
    <row r="588">
      <c r="A588">
        <f>IF(B588&lt;&gt;"", "AWARD-"&amp;TEXT(ROW()-1,"0000"), "")</f>
        <v/>
      </c>
      <c r="B588" s="2" t="n"/>
      <c r="C588" s="2" t="n"/>
      <c r="D588" s="2" t="n"/>
      <c r="E588" s="3" t="n"/>
      <c r="F588" s="4" t="n"/>
      <c r="G588" s="3" t="n"/>
      <c r="H588" s="3" t="n"/>
      <c r="I588" s="3"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3" t="n"/>
      <c r="M588" s="4" t="n"/>
      <c r="N588" s="3" t="n"/>
      <c r="O588" s="2" t="n"/>
      <c r="P588" s="2" t="n"/>
      <c r="Q588" s="3" t="n"/>
      <c r="R588" s="4" t="n"/>
      <c r="S588" s="3" t="n"/>
      <c r="T588" s="3" t="n"/>
      <c r="U588" s="3" t="n"/>
      <c r="V588" s="6">
        <f>IF(OR(B588="",C588),"",CONCATENATE(B588,".",C588))</f>
        <v/>
      </c>
      <c r="W588">
        <f>UPPER(TRIM(H588))</f>
        <v/>
      </c>
      <c r="X588">
        <f>UPPER(TRIM(I588))</f>
        <v/>
      </c>
      <c r="Y588">
        <f>IF(V588&lt;&gt;"",IFERROR(INDEX(federal_program_name_lookup,MATCH(V588,aln_lookup,0)),""),"")</f>
        <v/>
      </c>
    </row>
    <row r="589">
      <c r="A589">
        <f>IF(B589&lt;&gt;"", "AWARD-"&amp;TEXT(ROW()-1,"0000"), "")</f>
        <v/>
      </c>
      <c r="B589" s="2" t="n"/>
      <c r="C589" s="2" t="n"/>
      <c r="D589" s="2" t="n"/>
      <c r="E589" s="3" t="n"/>
      <c r="F589" s="4" t="n"/>
      <c r="G589" s="3" t="n"/>
      <c r="H589" s="3" t="n"/>
      <c r="I589" s="3"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3" t="n"/>
      <c r="M589" s="4" t="n"/>
      <c r="N589" s="3" t="n"/>
      <c r="O589" s="2" t="n"/>
      <c r="P589" s="2" t="n"/>
      <c r="Q589" s="3" t="n"/>
      <c r="R589" s="4" t="n"/>
      <c r="S589" s="3" t="n"/>
      <c r="T589" s="3" t="n"/>
      <c r="U589" s="3" t="n"/>
      <c r="V589" s="6">
        <f>IF(OR(B589="",C589),"",CONCATENATE(B589,".",C589))</f>
        <v/>
      </c>
      <c r="W589">
        <f>UPPER(TRIM(H589))</f>
        <v/>
      </c>
      <c r="X589">
        <f>UPPER(TRIM(I589))</f>
        <v/>
      </c>
      <c r="Y589">
        <f>IF(V589&lt;&gt;"",IFERROR(INDEX(federal_program_name_lookup,MATCH(V589,aln_lookup,0)),""),"")</f>
        <v/>
      </c>
    </row>
    <row r="590">
      <c r="A590">
        <f>IF(B590&lt;&gt;"", "AWARD-"&amp;TEXT(ROW()-1,"0000"), "")</f>
        <v/>
      </c>
      <c r="B590" s="2" t="n"/>
      <c r="C590" s="2" t="n"/>
      <c r="D590" s="2" t="n"/>
      <c r="E590" s="3" t="n"/>
      <c r="F590" s="4" t="n"/>
      <c r="G590" s="3" t="n"/>
      <c r="H590" s="3" t="n"/>
      <c r="I590" s="3"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3" t="n"/>
      <c r="M590" s="4" t="n"/>
      <c r="N590" s="3" t="n"/>
      <c r="O590" s="2" t="n"/>
      <c r="P590" s="2" t="n"/>
      <c r="Q590" s="3" t="n"/>
      <c r="R590" s="4" t="n"/>
      <c r="S590" s="3" t="n"/>
      <c r="T590" s="3" t="n"/>
      <c r="U590" s="3" t="n"/>
      <c r="V590" s="6">
        <f>IF(OR(B590="",C590),"",CONCATENATE(B590,".",C590))</f>
        <v/>
      </c>
      <c r="W590">
        <f>UPPER(TRIM(H590))</f>
        <v/>
      </c>
      <c r="X590">
        <f>UPPER(TRIM(I590))</f>
        <v/>
      </c>
      <c r="Y590">
        <f>IF(V590&lt;&gt;"",IFERROR(INDEX(federal_program_name_lookup,MATCH(V590,aln_lookup,0)),""),"")</f>
        <v/>
      </c>
    </row>
    <row r="591">
      <c r="A591">
        <f>IF(B591&lt;&gt;"", "AWARD-"&amp;TEXT(ROW()-1,"0000"), "")</f>
        <v/>
      </c>
      <c r="B591" s="2" t="n"/>
      <c r="C591" s="2" t="n"/>
      <c r="D591" s="2" t="n"/>
      <c r="E591" s="3" t="n"/>
      <c r="F591" s="4" t="n"/>
      <c r="G591" s="3" t="n"/>
      <c r="H591" s="3" t="n"/>
      <c r="I591" s="3"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3" t="n"/>
      <c r="M591" s="4" t="n"/>
      <c r="N591" s="3" t="n"/>
      <c r="O591" s="2" t="n"/>
      <c r="P591" s="2" t="n"/>
      <c r="Q591" s="3" t="n"/>
      <c r="R591" s="4" t="n"/>
      <c r="S591" s="3" t="n"/>
      <c r="T591" s="3" t="n"/>
      <c r="U591" s="3" t="n"/>
      <c r="V591" s="6">
        <f>IF(OR(B591="",C591),"",CONCATENATE(B591,".",C591))</f>
        <v/>
      </c>
      <c r="W591">
        <f>UPPER(TRIM(H591))</f>
        <v/>
      </c>
      <c r="X591">
        <f>UPPER(TRIM(I591))</f>
        <v/>
      </c>
      <c r="Y591">
        <f>IF(V591&lt;&gt;"",IFERROR(INDEX(federal_program_name_lookup,MATCH(V591,aln_lookup,0)),""),"")</f>
        <v/>
      </c>
    </row>
    <row r="592">
      <c r="A592">
        <f>IF(B592&lt;&gt;"", "AWARD-"&amp;TEXT(ROW()-1,"0000"), "")</f>
        <v/>
      </c>
      <c r="B592" s="2" t="n"/>
      <c r="C592" s="2" t="n"/>
      <c r="D592" s="2" t="n"/>
      <c r="E592" s="3" t="n"/>
      <c r="F592" s="4" t="n"/>
      <c r="G592" s="3" t="n"/>
      <c r="H592" s="3" t="n"/>
      <c r="I592" s="3"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3" t="n"/>
      <c r="M592" s="4" t="n"/>
      <c r="N592" s="3" t="n"/>
      <c r="O592" s="2" t="n"/>
      <c r="P592" s="2" t="n"/>
      <c r="Q592" s="3" t="n"/>
      <c r="R592" s="4" t="n"/>
      <c r="S592" s="3" t="n"/>
      <c r="T592" s="3" t="n"/>
      <c r="U592" s="3" t="n"/>
      <c r="V592" s="6">
        <f>IF(OR(B592="",C592),"",CONCATENATE(B592,".",C592))</f>
        <v/>
      </c>
      <c r="W592">
        <f>UPPER(TRIM(H592))</f>
        <v/>
      </c>
      <c r="X592">
        <f>UPPER(TRIM(I592))</f>
        <v/>
      </c>
      <c r="Y592">
        <f>IF(V592&lt;&gt;"",IFERROR(INDEX(federal_program_name_lookup,MATCH(V592,aln_lookup,0)),""),"")</f>
        <v/>
      </c>
    </row>
    <row r="593">
      <c r="A593">
        <f>IF(B593&lt;&gt;"", "AWARD-"&amp;TEXT(ROW()-1,"0000"), "")</f>
        <v/>
      </c>
      <c r="B593" s="2" t="n"/>
      <c r="C593" s="2" t="n"/>
      <c r="D593" s="2" t="n"/>
      <c r="E593" s="3" t="n"/>
      <c r="F593" s="4" t="n"/>
      <c r="G593" s="3" t="n"/>
      <c r="H593" s="3" t="n"/>
      <c r="I593" s="3"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3" t="n"/>
      <c r="M593" s="4" t="n"/>
      <c r="N593" s="3" t="n"/>
      <c r="O593" s="2" t="n"/>
      <c r="P593" s="2" t="n"/>
      <c r="Q593" s="3" t="n"/>
      <c r="R593" s="4" t="n"/>
      <c r="S593" s="3" t="n"/>
      <c r="T593" s="3" t="n"/>
      <c r="U593" s="3" t="n"/>
      <c r="V593" s="6">
        <f>IF(OR(B593="",C593),"",CONCATENATE(B593,".",C593))</f>
        <v/>
      </c>
      <c r="W593">
        <f>UPPER(TRIM(H593))</f>
        <v/>
      </c>
      <c r="X593">
        <f>UPPER(TRIM(I593))</f>
        <v/>
      </c>
      <c r="Y593">
        <f>IF(V593&lt;&gt;"",IFERROR(INDEX(federal_program_name_lookup,MATCH(V593,aln_lookup,0)),""),"")</f>
        <v/>
      </c>
    </row>
    <row r="594">
      <c r="A594">
        <f>IF(B594&lt;&gt;"", "AWARD-"&amp;TEXT(ROW()-1,"0000"), "")</f>
        <v/>
      </c>
      <c r="B594" s="2" t="n"/>
      <c r="C594" s="2" t="n"/>
      <c r="D594" s="2" t="n"/>
      <c r="E594" s="3" t="n"/>
      <c r="F594" s="4" t="n"/>
      <c r="G594" s="3" t="n"/>
      <c r="H594" s="3" t="n"/>
      <c r="I594" s="3"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3" t="n"/>
      <c r="M594" s="4" t="n"/>
      <c r="N594" s="3" t="n"/>
      <c r="O594" s="2" t="n"/>
      <c r="P594" s="2" t="n"/>
      <c r="Q594" s="3" t="n"/>
      <c r="R594" s="4" t="n"/>
      <c r="S594" s="3" t="n"/>
      <c r="T594" s="3" t="n"/>
      <c r="U594" s="3" t="n"/>
      <c r="V594" s="6">
        <f>IF(OR(B594="",C594),"",CONCATENATE(B594,".",C594))</f>
        <v/>
      </c>
      <c r="W594">
        <f>UPPER(TRIM(H594))</f>
        <v/>
      </c>
      <c r="X594">
        <f>UPPER(TRIM(I594))</f>
        <v/>
      </c>
      <c r="Y594">
        <f>IF(V594&lt;&gt;"",IFERROR(INDEX(federal_program_name_lookup,MATCH(V594,aln_lookup,0)),""),"")</f>
        <v/>
      </c>
    </row>
    <row r="595">
      <c r="A595">
        <f>IF(B595&lt;&gt;"", "AWARD-"&amp;TEXT(ROW()-1,"0000"), "")</f>
        <v/>
      </c>
      <c r="B595" s="2" t="n"/>
      <c r="C595" s="2" t="n"/>
      <c r="D595" s="2" t="n"/>
      <c r="E595" s="3" t="n"/>
      <c r="F595" s="4" t="n"/>
      <c r="G595" s="3" t="n"/>
      <c r="H595" s="3" t="n"/>
      <c r="I595" s="3"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3" t="n"/>
      <c r="M595" s="4" t="n"/>
      <c r="N595" s="3" t="n"/>
      <c r="O595" s="2" t="n"/>
      <c r="P595" s="2" t="n"/>
      <c r="Q595" s="3" t="n"/>
      <c r="R595" s="4" t="n"/>
      <c r="S595" s="3" t="n"/>
      <c r="T595" s="3" t="n"/>
      <c r="U595" s="3" t="n"/>
      <c r="V595" s="6">
        <f>IF(OR(B595="",C595),"",CONCATENATE(B595,".",C595))</f>
        <v/>
      </c>
      <c r="W595">
        <f>UPPER(TRIM(H595))</f>
        <v/>
      </c>
      <c r="X595">
        <f>UPPER(TRIM(I595))</f>
        <v/>
      </c>
      <c r="Y595">
        <f>IF(V595&lt;&gt;"",IFERROR(INDEX(federal_program_name_lookup,MATCH(V595,aln_lookup,0)),""),"")</f>
        <v/>
      </c>
    </row>
    <row r="596">
      <c r="A596">
        <f>IF(B596&lt;&gt;"", "AWARD-"&amp;TEXT(ROW()-1,"0000"), "")</f>
        <v/>
      </c>
      <c r="B596" s="2" t="n"/>
      <c r="C596" s="2" t="n"/>
      <c r="D596" s="2" t="n"/>
      <c r="E596" s="3" t="n"/>
      <c r="F596" s="4" t="n"/>
      <c r="G596" s="3" t="n"/>
      <c r="H596" s="3" t="n"/>
      <c r="I596" s="3"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3" t="n"/>
      <c r="M596" s="4" t="n"/>
      <c r="N596" s="3" t="n"/>
      <c r="O596" s="2" t="n"/>
      <c r="P596" s="2" t="n"/>
      <c r="Q596" s="3" t="n"/>
      <c r="R596" s="4" t="n"/>
      <c r="S596" s="3" t="n"/>
      <c r="T596" s="3" t="n"/>
      <c r="U596" s="3" t="n"/>
      <c r="V596" s="6">
        <f>IF(OR(B596="",C596),"",CONCATENATE(B596,".",C596))</f>
        <v/>
      </c>
      <c r="W596">
        <f>UPPER(TRIM(H596))</f>
        <v/>
      </c>
      <c r="X596">
        <f>UPPER(TRIM(I596))</f>
        <v/>
      </c>
      <c r="Y596">
        <f>IF(V596&lt;&gt;"",IFERROR(INDEX(federal_program_name_lookup,MATCH(V596,aln_lookup,0)),""),"")</f>
        <v/>
      </c>
    </row>
    <row r="597">
      <c r="A597">
        <f>IF(B597&lt;&gt;"", "AWARD-"&amp;TEXT(ROW()-1,"0000"), "")</f>
        <v/>
      </c>
      <c r="B597" s="2" t="n"/>
      <c r="C597" s="2" t="n"/>
      <c r="D597" s="2" t="n"/>
      <c r="E597" s="3" t="n"/>
      <c r="F597" s="4" t="n"/>
      <c r="G597" s="3" t="n"/>
      <c r="H597" s="3" t="n"/>
      <c r="I597" s="3"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3" t="n"/>
      <c r="M597" s="4" t="n"/>
      <c r="N597" s="3" t="n"/>
      <c r="O597" s="2" t="n"/>
      <c r="P597" s="2" t="n"/>
      <c r="Q597" s="3" t="n"/>
      <c r="R597" s="4" t="n"/>
      <c r="S597" s="3" t="n"/>
      <c r="T597" s="3" t="n"/>
      <c r="U597" s="3" t="n"/>
      <c r="V597" s="6">
        <f>IF(OR(B597="",C597),"",CONCATENATE(B597,".",C597))</f>
        <v/>
      </c>
      <c r="W597">
        <f>UPPER(TRIM(H597))</f>
        <v/>
      </c>
      <c r="X597">
        <f>UPPER(TRIM(I597))</f>
        <v/>
      </c>
      <c r="Y597">
        <f>IF(V597&lt;&gt;"",IFERROR(INDEX(federal_program_name_lookup,MATCH(V597,aln_lookup,0)),""),"")</f>
        <v/>
      </c>
    </row>
    <row r="598">
      <c r="A598">
        <f>IF(B598&lt;&gt;"", "AWARD-"&amp;TEXT(ROW()-1,"0000"), "")</f>
        <v/>
      </c>
      <c r="B598" s="2" t="n"/>
      <c r="C598" s="2" t="n"/>
      <c r="D598" s="2" t="n"/>
      <c r="E598" s="3" t="n"/>
      <c r="F598" s="4" t="n"/>
      <c r="G598" s="3" t="n"/>
      <c r="H598" s="3" t="n"/>
      <c r="I598" s="3"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3" t="n"/>
      <c r="M598" s="4" t="n"/>
      <c r="N598" s="3" t="n"/>
      <c r="O598" s="2" t="n"/>
      <c r="P598" s="2" t="n"/>
      <c r="Q598" s="3" t="n"/>
      <c r="R598" s="4" t="n"/>
      <c r="S598" s="3" t="n"/>
      <c r="T598" s="3" t="n"/>
      <c r="U598" s="3" t="n"/>
      <c r="V598" s="6">
        <f>IF(OR(B598="",C598),"",CONCATENATE(B598,".",C598))</f>
        <v/>
      </c>
      <c r="W598">
        <f>UPPER(TRIM(H598))</f>
        <v/>
      </c>
      <c r="X598">
        <f>UPPER(TRIM(I598))</f>
        <v/>
      </c>
      <c r="Y598">
        <f>IF(V598&lt;&gt;"",IFERROR(INDEX(federal_program_name_lookup,MATCH(V598,aln_lookup,0)),""),"")</f>
        <v/>
      </c>
    </row>
    <row r="599">
      <c r="A599">
        <f>IF(B599&lt;&gt;"", "AWARD-"&amp;TEXT(ROW()-1,"0000"), "")</f>
        <v/>
      </c>
      <c r="B599" s="2" t="n"/>
      <c r="C599" s="2" t="n"/>
      <c r="D599" s="2" t="n"/>
      <c r="E599" s="3" t="n"/>
      <c r="F599" s="4" t="n"/>
      <c r="G599" s="3" t="n"/>
      <c r="H599" s="3" t="n"/>
      <c r="I599" s="3"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3" t="n"/>
      <c r="M599" s="4" t="n"/>
      <c r="N599" s="3" t="n"/>
      <c r="O599" s="2" t="n"/>
      <c r="P599" s="2" t="n"/>
      <c r="Q599" s="3" t="n"/>
      <c r="R599" s="4" t="n"/>
      <c r="S599" s="3" t="n"/>
      <c r="T599" s="3" t="n"/>
      <c r="U599" s="3" t="n"/>
      <c r="V599" s="6">
        <f>IF(OR(B599="",C599),"",CONCATENATE(B599,".",C599))</f>
        <v/>
      </c>
      <c r="W599">
        <f>UPPER(TRIM(H599))</f>
        <v/>
      </c>
      <c r="X599">
        <f>UPPER(TRIM(I599))</f>
        <v/>
      </c>
      <c r="Y599">
        <f>IF(V599&lt;&gt;"",IFERROR(INDEX(federal_program_name_lookup,MATCH(V599,aln_lookup,0)),""),"")</f>
        <v/>
      </c>
    </row>
    <row r="600">
      <c r="A600">
        <f>IF(B600&lt;&gt;"", "AWARD-"&amp;TEXT(ROW()-1,"0000"), "")</f>
        <v/>
      </c>
      <c r="B600" s="2" t="n"/>
      <c r="C600" s="2" t="n"/>
      <c r="D600" s="2" t="n"/>
      <c r="E600" s="3" t="n"/>
      <c r="F600" s="4" t="n"/>
      <c r="G600" s="3" t="n"/>
      <c r="H600" s="3" t="n"/>
      <c r="I600" s="3"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3" t="n"/>
      <c r="M600" s="4" t="n"/>
      <c r="N600" s="3" t="n"/>
      <c r="O600" s="2" t="n"/>
      <c r="P600" s="2" t="n"/>
      <c r="Q600" s="3" t="n"/>
      <c r="R600" s="4" t="n"/>
      <c r="S600" s="3" t="n"/>
      <c r="T600" s="3" t="n"/>
      <c r="U600" s="3" t="n"/>
      <c r="V600" s="6">
        <f>IF(OR(B600="",C600),"",CONCATENATE(B600,".",C600))</f>
        <v/>
      </c>
      <c r="W600">
        <f>UPPER(TRIM(H600))</f>
        <v/>
      </c>
      <c r="X600">
        <f>UPPER(TRIM(I600))</f>
        <v/>
      </c>
      <c r="Y600">
        <f>IF(V600&lt;&gt;"",IFERROR(INDEX(federal_program_name_lookup,MATCH(V600,aln_lookup,0)),""),"")</f>
        <v/>
      </c>
    </row>
    <row r="601">
      <c r="A601">
        <f>IF(B601&lt;&gt;"", "AWARD-"&amp;TEXT(ROW()-1,"0000"), "")</f>
        <v/>
      </c>
      <c r="B601" s="2" t="n"/>
      <c r="C601" s="2" t="n"/>
      <c r="D601" s="2" t="n"/>
      <c r="E601" s="3" t="n"/>
      <c r="F601" s="4" t="n"/>
      <c r="G601" s="3" t="n"/>
      <c r="H601" s="3" t="n"/>
      <c r="I601" s="3"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3" t="n"/>
      <c r="M601" s="4" t="n"/>
      <c r="N601" s="3" t="n"/>
      <c r="O601" s="2" t="n"/>
      <c r="P601" s="2" t="n"/>
      <c r="Q601" s="3" t="n"/>
      <c r="R601" s="4" t="n"/>
      <c r="S601" s="3" t="n"/>
      <c r="T601" s="3" t="n"/>
      <c r="U601" s="3" t="n"/>
      <c r="V601" s="6">
        <f>IF(OR(B601="",C601),"",CONCATENATE(B601,".",C601))</f>
        <v/>
      </c>
      <c r="W601">
        <f>UPPER(TRIM(H601))</f>
        <v/>
      </c>
      <c r="X601">
        <f>UPPER(TRIM(I601))</f>
        <v/>
      </c>
      <c r="Y601">
        <f>IF(V601&lt;&gt;"",IFERROR(INDEX(federal_program_name_lookup,MATCH(V601,aln_lookup,0)),""),"")</f>
        <v/>
      </c>
    </row>
    <row r="602">
      <c r="A602">
        <f>IF(B602&lt;&gt;"", "AWARD-"&amp;TEXT(ROW()-1,"0000"), "")</f>
        <v/>
      </c>
      <c r="B602" s="2" t="n"/>
      <c r="C602" s="2" t="n"/>
      <c r="D602" s="2" t="n"/>
      <c r="E602" s="3" t="n"/>
      <c r="F602" s="4" t="n"/>
      <c r="G602" s="3" t="n"/>
      <c r="H602" s="3" t="n"/>
      <c r="I602" s="3"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3" t="n"/>
      <c r="M602" s="4" t="n"/>
      <c r="N602" s="3" t="n"/>
      <c r="O602" s="2" t="n"/>
      <c r="P602" s="2" t="n"/>
      <c r="Q602" s="3" t="n"/>
      <c r="R602" s="4" t="n"/>
      <c r="S602" s="3" t="n"/>
      <c r="T602" s="3" t="n"/>
      <c r="U602" s="3" t="n"/>
      <c r="V602" s="6">
        <f>IF(OR(B602="",C602),"",CONCATENATE(B602,".",C602))</f>
        <v/>
      </c>
      <c r="W602">
        <f>UPPER(TRIM(H602))</f>
        <v/>
      </c>
      <c r="X602">
        <f>UPPER(TRIM(I602))</f>
        <v/>
      </c>
      <c r="Y602">
        <f>IF(V602&lt;&gt;"",IFERROR(INDEX(federal_program_name_lookup,MATCH(V602,aln_lookup,0)),""),"")</f>
        <v/>
      </c>
    </row>
    <row r="603">
      <c r="A603">
        <f>IF(B603&lt;&gt;"", "AWARD-"&amp;TEXT(ROW()-1,"0000"), "")</f>
        <v/>
      </c>
      <c r="B603" s="2" t="n"/>
      <c r="C603" s="2" t="n"/>
      <c r="D603" s="2" t="n"/>
      <c r="E603" s="3" t="n"/>
      <c r="F603" s="4" t="n"/>
      <c r="G603" s="3" t="n"/>
      <c r="H603" s="3" t="n"/>
      <c r="I603" s="3"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3" t="n"/>
      <c r="M603" s="4" t="n"/>
      <c r="N603" s="3" t="n"/>
      <c r="O603" s="2" t="n"/>
      <c r="P603" s="2" t="n"/>
      <c r="Q603" s="3" t="n"/>
      <c r="R603" s="4" t="n"/>
      <c r="S603" s="3" t="n"/>
      <c r="T603" s="3" t="n"/>
      <c r="U603" s="3" t="n"/>
      <c r="V603" s="6">
        <f>IF(OR(B603="",C603),"",CONCATENATE(B603,".",C603))</f>
        <v/>
      </c>
      <c r="W603">
        <f>UPPER(TRIM(H603))</f>
        <v/>
      </c>
      <c r="X603">
        <f>UPPER(TRIM(I603))</f>
        <v/>
      </c>
      <c r="Y603">
        <f>IF(V603&lt;&gt;"",IFERROR(INDEX(federal_program_name_lookup,MATCH(V603,aln_lookup,0)),""),"")</f>
        <v/>
      </c>
    </row>
    <row r="604">
      <c r="A604">
        <f>IF(B604&lt;&gt;"", "AWARD-"&amp;TEXT(ROW()-1,"0000"), "")</f>
        <v/>
      </c>
      <c r="B604" s="2" t="n"/>
      <c r="C604" s="2" t="n"/>
      <c r="D604" s="2" t="n"/>
      <c r="E604" s="3" t="n"/>
      <c r="F604" s="4" t="n"/>
      <c r="G604" s="3" t="n"/>
      <c r="H604" s="3" t="n"/>
      <c r="I604" s="3"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3" t="n"/>
      <c r="M604" s="4" t="n"/>
      <c r="N604" s="3" t="n"/>
      <c r="O604" s="2" t="n"/>
      <c r="P604" s="2" t="n"/>
      <c r="Q604" s="3" t="n"/>
      <c r="R604" s="4" t="n"/>
      <c r="S604" s="3" t="n"/>
      <c r="T604" s="3" t="n"/>
      <c r="U604" s="3" t="n"/>
      <c r="V604" s="6">
        <f>IF(OR(B604="",C604),"",CONCATENATE(B604,".",C604))</f>
        <v/>
      </c>
      <c r="W604">
        <f>UPPER(TRIM(H604))</f>
        <v/>
      </c>
      <c r="X604">
        <f>UPPER(TRIM(I604))</f>
        <v/>
      </c>
      <c r="Y604">
        <f>IF(V604&lt;&gt;"",IFERROR(INDEX(federal_program_name_lookup,MATCH(V604,aln_lookup,0)),""),"")</f>
        <v/>
      </c>
    </row>
    <row r="605">
      <c r="A605">
        <f>IF(B605&lt;&gt;"", "AWARD-"&amp;TEXT(ROW()-1,"0000"), "")</f>
        <v/>
      </c>
      <c r="B605" s="2" t="n"/>
      <c r="C605" s="2" t="n"/>
      <c r="D605" s="2" t="n"/>
      <c r="E605" s="3" t="n"/>
      <c r="F605" s="4" t="n"/>
      <c r="G605" s="3" t="n"/>
      <c r="H605" s="3" t="n"/>
      <c r="I605" s="3"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3" t="n"/>
      <c r="M605" s="4" t="n"/>
      <c r="N605" s="3" t="n"/>
      <c r="O605" s="2" t="n"/>
      <c r="P605" s="2" t="n"/>
      <c r="Q605" s="3" t="n"/>
      <c r="R605" s="4" t="n"/>
      <c r="S605" s="3" t="n"/>
      <c r="T605" s="3" t="n"/>
      <c r="U605" s="3" t="n"/>
      <c r="V605" s="6">
        <f>IF(OR(B605="",C605),"",CONCATENATE(B605,".",C605))</f>
        <v/>
      </c>
      <c r="W605">
        <f>UPPER(TRIM(H605))</f>
        <v/>
      </c>
      <c r="X605">
        <f>UPPER(TRIM(I605))</f>
        <v/>
      </c>
      <c r="Y605">
        <f>IF(V605&lt;&gt;"",IFERROR(INDEX(federal_program_name_lookup,MATCH(V605,aln_lookup,0)),""),"")</f>
        <v/>
      </c>
    </row>
    <row r="606">
      <c r="A606">
        <f>IF(B606&lt;&gt;"", "AWARD-"&amp;TEXT(ROW()-1,"0000"), "")</f>
        <v/>
      </c>
      <c r="B606" s="2" t="n"/>
      <c r="C606" s="2" t="n"/>
      <c r="D606" s="2" t="n"/>
      <c r="E606" s="3" t="n"/>
      <c r="F606" s="4" t="n"/>
      <c r="G606" s="3" t="n"/>
      <c r="H606" s="3" t="n"/>
      <c r="I606" s="3"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3" t="n"/>
      <c r="M606" s="4" t="n"/>
      <c r="N606" s="3" t="n"/>
      <c r="O606" s="2" t="n"/>
      <c r="P606" s="2" t="n"/>
      <c r="Q606" s="3" t="n"/>
      <c r="R606" s="4" t="n"/>
      <c r="S606" s="3" t="n"/>
      <c r="T606" s="3" t="n"/>
      <c r="U606" s="3" t="n"/>
      <c r="V606" s="6">
        <f>IF(OR(B606="",C606),"",CONCATENATE(B606,".",C606))</f>
        <v/>
      </c>
      <c r="W606">
        <f>UPPER(TRIM(H606))</f>
        <v/>
      </c>
      <c r="X606">
        <f>UPPER(TRIM(I606))</f>
        <v/>
      </c>
      <c r="Y606">
        <f>IF(V606&lt;&gt;"",IFERROR(INDEX(federal_program_name_lookup,MATCH(V606,aln_lookup,0)),""),"")</f>
        <v/>
      </c>
    </row>
    <row r="607">
      <c r="A607">
        <f>IF(B607&lt;&gt;"", "AWARD-"&amp;TEXT(ROW()-1,"0000"), "")</f>
        <v/>
      </c>
      <c r="B607" s="2" t="n"/>
      <c r="C607" s="2" t="n"/>
      <c r="D607" s="2" t="n"/>
      <c r="E607" s="3" t="n"/>
      <c r="F607" s="4" t="n"/>
      <c r="G607" s="3" t="n"/>
      <c r="H607" s="3" t="n"/>
      <c r="I607" s="3"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3" t="n"/>
      <c r="M607" s="4" t="n"/>
      <c r="N607" s="3" t="n"/>
      <c r="O607" s="2" t="n"/>
      <c r="P607" s="2" t="n"/>
      <c r="Q607" s="3" t="n"/>
      <c r="R607" s="4" t="n"/>
      <c r="S607" s="3" t="n"/>
      <c r="T607" s="3" t="n"/>
      <c r="U607" s="3" t="n"/>
      <c r="V607" s="6">
        <f>IF(OR(B607="",C607),"",CONCATENATE(B607,".",C607))</f>
        <v/>
      </c>
      <c r="W607">
        <f>UPPER(TRIM(H607))</f>
        <v/>
      </c>
      <c r="X607">
        <f>UPPER(TRIM(I607))</f>
        <v/>
      </c>
      <c r="Y607">
        <f>IF(V607&lt;&gt;"",IFERROR(INDEX(federal_program_name_lookup,MATCH(V607,aln_lookup,0)),""),"")</f>
        <v/>
      </c>
    </row>
    <row r="608">
      <c r="A608">
        <f>IF(B608&lt;&gt;"", "AWARD-"&amp;TEXT(ROW()-1,"0000"), "")</f>
        <v/>
      </c>
      <c r="B608" s="2" t="n"/>
      <c r="C608" s="2" t="n"/>
      <c r="D608" s="2" t="n"/>
      <c r="E608" s="3" t="n"/>
      <c r="F608" s="4" t="n"/>
      <c r="G608" s="3" t="n"/>
      <c r="H608" s="3" t="n"/>
      <c r="I608" s="3"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3" t="n"/>
      <c r="M608" s="4" t="n"/>
      <c r="N608" s="3" t="n"/>
      <c r="O608" s="2" t="n"/>
      <c r="P608" s="2" t="n"/>
      <c r="Q608" s="3" t="n"/>
      <c r="R608" s="4" t="n"/>
      <c r="S608" s="3" t="n"/>
      <c r="T608" s="3" t="n"/>
      <c r="U608" s="3" t="n"/>
      <c r="V608" s="6">
        <f>IF(OR(B608="",C608),"",CONCATENATE(B608,".",C608))</f>
        <v/>
      </c>
      <c r="W608">
        <f>UPPER(TRIM(H608))</f>
        <v/>
      </c>
      <c r="X608">
        <f>UPPER(TRIM(I608))</f>
        <v/>
      </c>
      <c r="Y608">
        <f>IF(V608&lt;&gt;"",IFERROR(INDEX(federal_program_name_lookup,MATCH(V608,aln_lookup,0)),""),"")</f>
        <v/>
      </c>
    </row>
    <row r="609">
      <c r="A609">
        <f>IF(B609&lt;&gt;"", "AWARD-"&amp;TEXT(ROW()-1,"0000"), "")</f>
        <v/>
      </c>
      <c r="B609" s="2" t="n"/>
      <c r="C609" s="2" t="n"/>
      <c r="D609" s="2" t="n"/>
      <c r="E609" s="3" t="n"/>
      <c r="F609" s="4" t="n"/>
      <c r="G609" s="3" t="n"/>
      <c r="H609" s="3" t="n"/>
      <c r="I609" s="3"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3" t="n"/>
      <c r="M609" s="4" t="n"/>
      <c r="N609" s="3" t="n"/>
      <c r="O609" s="2" t="n"/>
      <c r="P609" s="2" t="n"/>
      <c r="Q609" s="3" t="n"/>
      <c r="R609" s="4" t="n"/>
      <c r="S609" s="3" t="n"/>
      <c r="T609" s="3" t="n"/>
      <c r="U609" s="3" t="n"/>
      <c r="V609" s="6">
        <f>IF(OR(B609="",C609),"",CONCATENATE(B609,".",C609))</f>
        <v/>
      </c>
      <c r="W609">
        <f>UPPER(TRIM(H609))</f>
        <v/>
      </c>
      <c r="X609">
        <f>UPPER(TRIM(I609))</f>
        <v/>
      </c>
      <c r="Y609">
        <f>IF(V609&lt;&gt;"",IFERROR(INDEX(federal_program_name_lookup,MATCH(V609,aln_lookup,0)),""),"")</f>
        <v/>
      </c>
    </row>
    <row r="610">
      <c r="A610">
        <f>IF(B610&lt;&gt;"", "AWARD-"&amp;TEXT(ROW()-1,"0000"), "")</f>
        <v/>
      </c>
      <c r="B610" s="2" t="n"/>
      <c r="C610" s="2" t="n"/>
      <c r="D610" s="2" t="n"/>
      <c r="E610" s="3" t="n"/>
      <c r="F610" s="4" t="n"/>
      <c r="G610" s="3" t="n"/>
      <c r="H610" s="3" t="n"/>
      <c r="I610" s="3"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3" t="n"/>
      <c r="M610" s="4" t="n"/>
      <c r="N610" s="3" t="n"/>
      <c r="O610" s="2" t="n"/>
      <c r="P610" s="2" t="n"/>
      <c r="Q610" s="3" t="n"/>
      <c r="R610" s="4" t="n"/>
      <c r="S610" s="3" t="n"/>
      <c r="T610" s="3" t="n"/>
      <c r="U610" s="3" t="n"/>
      <c r="V610" s="6">
        <f>IF(OR(B610="",C610),"",CONCATENATE(B610,".",C610))</f>
        <v/>
      </c>
      <c r="W610">
        <f>UPPER(TRIM(H610))</f>
        <v/>
      </c>
      <c r="X610">
        <f>UPPER(TRIM(I610))</f>
        <v/>
      </c>
      <c r="Y610">
        <f>IF(V610&lt;&gt;"",IFERROR(INDEX(federal_program_name_lookup,MATCH(V610,aln_lookup,0)),""),"")</f>
        <v/>
      </c>
    </row>
    <row r="611">
      <c r="A611">
        <f>IF(B611&lt;&gt;"", "AWARD-"&amp;TEXT(ROW()-1,"0000"), "")</f>
        <v/>
      </c>
      <c r="B611" s="2" t="n"/>
      <c r="C611" s="2" t="n"/>
      <c r="D611" s="2" t="n"/>
      <c r="E611" s="3" t="n"/>
      <c r="F611" s="4" t="n"/>
      <c r="G611" s="3" t="n"/>
      <c r="H611" s="3" t="n"/>
      <c r="I611" s="3"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3" t="n"/>
      <c r="M611" s="4" t="n"/>
      <c r="N611" s="3" t="n"/>
      <c r="O611" s="2" t="n"/>
      <c r="P611" s="2" t="n"/>
      <c r="Q611" s="3" t="n"/>
      <c r="R611" s="4" t="n"/>
      <c r="S611" s="3" t="n"/>
      <c r="T611" s="3" t="n"/>
      <c r="U611" s="3" t="n"/>
      <c r="V611" s="6">
        <f>IF(OR(B611="",C611),"",CONCATENATE(B611,".",C611))</f>
        <v/>
      </c>
      <c r="W611">
        <f>UPPER(TRIM(H611))</f>
        <v/>
      </c>
      <c r="X611">
        <f>UPPER(TRIM(I611))</f>
        <v/>
      </c>
      <c r="Y611">
        <f>IF(V611&lt;&gt;"",IFERROR(INDEX(federal_program_name_lookup,MATCH(V611,aln_lookup,0)),""),"")</f>
        <v/>
      </c>
    </row>
    <row r="612">
      <c r="A612">
        <f>IF(B612&lt;&gt;"", "AWARD-"&amp;TEXT(ROW()-1,"0000"), "")</f>
        <v/>
      </c>
      <c r="B612" s="2" t="n"/>
      <c r="C612" s="2" t="n"/>
      <c r="D612" s="2" t="n"/>
      <c r="E612" s="3" t="n"/>
      <c r="F612" s="4" t="n"/>
      <c r="G612" s="3" t="n"/>
      <c r="H612" s="3" t="n"/>
      <c r="I612" s="3"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3" t="n"/>
      <c r="M612" s="4" t="n"/>
      <c r="N612" s="3" t="n"/>
      <c r="O612" s="2" t="n"/>
      <c r="P612" s="2" t="n"/>
      <c r="Q612" s="3" t="n"/>
      <c r="R612" s="4" t="n"/>
      <c r="S612" s="3" t="n"/>
      <c r="T612" s="3" t="n"/>
      <c r="U612" s="3" t="n"/>
      <c r="V612" s="6">
        <f>IF(OR(B612="",C612),"",CONCATENATE(B612,".",C612))</f>
        <v/>
      </c>
      <c r="W612">
        <f>UPPER(TRIM(H612))</f>
        <v/>
      </c>
      <c r="X612">
        <f>UPPER(TRIM(I612))</f>
        <v/>
      </c>
      <c r="Y612">
        <f>IF(V612&lt;&gt;"",IFERROR(INDEX(federal_program_name_lookup,MATCH(V612,aln_lookup,0)),""),"")</f>
        <v/>
      </c>
    </row>
    <row r="613">
      <c r="A613">
        <f>IF(B613&lt;&gt;"", "AWARD-"&amp;TEXT(ROW()-1,"0000"), "")</f>
        <v/>
      </c>
      <c r="B613" s="2" t="n"/>
      <c r="C613" s="2" t="n"/>
      <c r="D613" s="2" t="n"/>
      <c r="E613" s="3" t="n"/>
      <c r="F613" s="4" t="n"/>
      <c r="G613" s="3" t="n"/>
      <c r="H613" s="3" t="n"/>
      <c r="I613" s="3"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3" t="n"/>
      <c r="M613" s="4" t="n"/>
      <c r="N613" s="3" t="n"/>
      <c r="O613" s="2" t="n"/>
      <c r="P613" s="2" t="n"/>
      <c r="Q613" s="3" t="n"/>
      <c r="R613" s="4" t="n"/>
      <c r="S613" s="3" t="n"/>
      <c r="T613" s="3" t="n"/>
      <c r="U613" s="3" t="n"/>
      <c r="V613" s="6">
        <f>IF(OR(B613="",C613),"",CONCATENATE(B613,".",C613))</f>
        <v/>
      </c>
      <c r="W613">
        <f>UPPER(TRIM(H613))</f>
        <v/>
      </c>
      <c r="X613">
        <f>UPPER(TRIM(I613))</f>
        <v/>
      </c>
      <c r="Y613">
        <f>IF(V613&lt;&gt;"",IFERROR(INDEX(federal_program_name_lookup,MATCH(V613,aln_lookup,0)),""),"")</f>
        <v/>
      </c>
    </row>
    <row r="614">
      <c r="A614">
        <f>IF(B614&lt;&gt;"", "AWARD-"&amp;TEXT(ROW()-1,"0000"), "")</f>
        <v/>
      </c>
      <c r="B614" s="2" t="n"/>
      <c r="C614" s="2" t="n"/>
      <c r="D614" s="2" t="n"/>
      <c r="E614" s="3" t="n"/>
      <c r="F614" s="4" t="n"/>
      <c r="G614" s="3" t="n"/>
      <c r="H614" s="3" t="n"/>
      <c r="I614" s="3"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3" t="n"/>
      <c r="M614" s="4" t="n"/>
      <c r="N614" s="3" t="n"/>
      <c r="O614" s="2" t="n"/>
      <c r="P614" s="2" t="n"/>
      <c r="Q614" s="3" t="n"/>
      <c r="R614" s="4" t="n"/>
      <c r="S614" s="3" t="n"/>
      <c r="T614" s="3" t="n"/>
      <c r="U614" s="3" t="n"/>
      <c r="V614" s="6">
        <f>IF(OR(B614="",C614),"",CONCATENATE(B614,".",C614))</f>
        <v/>
      </c>
      <c r="W614">
        <f>UPPER(TRIM(H614))</f>
        <v/>
      </c>
      <c r="X614">
        <f>UPPER(TRIM(I614))</f>
        <v/>
      </c>
      <c r="Y614">
        <f>IF(V614&lt;&gt;"",IFERROR(INDEX(federal_program_name_lookup,MATCH(V614,aln_lookup,0)),""),"")</f>
        <v/>
      </c>
    </row>
    <row r="615">
      <c r="A615">
        <f>IF(B615&lt;&gt;"", "AWARD-"&amp;TEXT(ROW()-1,"0000"), "")</f>
        <v/>
      </c>
      <c r="B615" s="2" t="n"/>
      <c r="C615" s="2" t="n"/>
      <c r="D615" s="2" t="n"/>
      <c r="E615" s="3" t="n"/>
      <c r="F615" s="4" t="n"/>
      <c r="G615" s="3" t="n"/>
      <c r="H615" s="3" t="n"/>
      <c r="I615" s="3"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3" t="n"/>
      <c r="M615" s="4" t="n"/>
      <c r="N615" s="3" t="n"/>
      <c r="O615" s="2" t="n"/>
      <c r="P615" s="2" t="n"/>
      <c r="Q615" s="3" t="n"/>
      <c r="R615" s="4" t="n"/>
      <c r="S615" s="3" t="n"/>
      <c r="T615" s="3" t="n"/>
      <c r="U615" s="3" t="n"/>
      <c r="V615" s="6">
        <f>IF(OR(B615="",C615),"",CONCATENATE(B615,".",C615))</f>
        <v/>
      </c>
      <c r="W615">
        <f>UPPER(TRIM(H615))</f>
        <v/>
      </c>
      <c r="X615">
        <f>UPPER(TRIM(I615))</f>
        <v/>
      </c>
      <c r="Y615">
        <f>IF(V615&lt;&gt;"",IFERROR(INDEX(federal_program_name_lookup,MATCH(V615,aln_lookup,0)),""),"")</f>
        <v/>
      </c>
    </row>
    <row r="616">
      <c r="A616">
        <f>IF(B616&lt;&gt;"", "AWARD-"&amp;TEXT(ROW()-1,"0000"), "")</f>
        <v/>
      </c>
      <c r="B616" s="2" t="n"/>
      <c r="C616" s="2" t="n"/>
      <c r="D616" s="2" t="n"/>
      <c r="E616" s="3" t="n"/>
      <c r="F616" s="4" t="n"/>
      <c r="G616" s="3" t="n"/>
      <c r="H616" s="3" t="n"/>
      <c r="I616" s="3"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3" t="n"/>
      <c r="M616" s="4" t="n"/>
      <c r="N616" s="3" t="n"/>
      <c r="O616" s="2" t="n"/>
      <c r="P616" s="2" t="n"/>
      <c r="Q616" s="3" t="n"/>
      <c r="R616" s="4" t="n"/>
      <c r="S616" s="3" t="n"/>
      <c r="T616" s="3" t="n"/>
      <c r="U616" s="3" t="n"/>
      <c r="V616" s="6">
        <f>IF(OR(B616="",C616),"",CONCATENATE(B616,".",C616))</f>
        <v/>
      </c>
      <c r="W616">
        <f>UPPER(TRIM(H616))</f>
        <v/>
      </c>
      <c r="X616">
        <f>UPPER(TRIM(I616))</f>
        <v/>
      </c>
      <c r="Y616">
        <f>IF(V616&lt;&gt;"",IFERROR(INDEX(federal_program_name_lookup,MATCH(V616,aln_lookup,0)),""),"")</f>
        <v/>
      </c>
    </row>
    <row r="617">
      <c r="A617">
        <f>IF(B617&lt;&gt;"", "AWARD-"&amp;TEXT(ROW()-1,"0000"), "")</f>
        <v/>
      </c>
      <c r="B617" s="2" t="n"/>
      <c r="C617" s="2" t="n"/>
      <c r="D617" s="2" t="n"/>
      <c r="E617" s="3" t="n"/>
      <c r="F617" s="4" t="n"/>
      <c r="G617" s="3" t="n"/>
      <c r="H617" s="3" t="n"/>
      <c r="I617" s="3"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3" t="n"/>
      <c r="M617" s="4" t="n"/>
      <c r="N617" s="3" t="n"/>
      <c r="O617" s="2" t="n"/>
      <c r="P617" s="2" t="n"/>
      <c r="Q617" s="3" t="n"/>
      <c r="R617" s="4" t="n"/>
      <c r="S617" s="3" t="n"/>
      <c r="T617" s="3" t="n"/>
      <c r="U617" s="3" t="n"/>
      <c r="V617" s="6">
        <f>IF(OR(B617="",C617),"",CONCATENATE(B617,".",C617))</f>
        <v/>
      </c>
      <c r="W617">
        <f>UPPER(TRIM(H617))</f>
        <v/>
      </c>
      <c r="X617">
        <f>UPPER(TRIM(I617))</f>
        <v/>
      </c>
      <c r="Y617">
        <f>IF(V617&lt;&gt;"",IFERROR(INDEX(federal_program_name_lookup,MATCH(V617,aln_lookup,0)),""),"")</f>
        <v/>
      </c>
    </row>
    <row r="618">
      <c r="A618">
        <f>IF(B618&lt;&gt;"", "AWARD-"&amp;TEXT(ROW()-1,"0000"), "")</f>
        <v/>
      </c>
      <c r="B618" s="2" t="n"/>
      <c r="C618" s="2" t="n"/>
      <c r="D618" s="2" t="n"/>
      <c r="E618" s="3" t="n"/>
      <c r="F618" s="4" t="n"/>
      <c r="G618" s="3" t="n"/>
      <c r="H618" s="3" t="n"/>
      <c r="I618" s="3"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3" t="n"/>
      <c r="M618" s="4" t="n"/>
      <c r="N618" s="3" t="n"/>
      <c r="O618" s="2" t="n"/>
      <c r="P618" s="2" t="n"/>
      <c r="Q618" s="3" t="n"/>
      <c r="R618" s="4" t="n"/>
      <c r="S618" s="3" t="n"/>
      <c r="T618" s="3" t="n"/>
      <c r="U618" s="3" t="n"/>
      <c r="V618" s="6">
        <f>IF(OR(B618="",C618),"",CONCATENATE(B618,".",C618))</f>
        <v/>
      </c>
      <c r="W618">
        <f>UPPER(TRIM(H618))</f>
        <v/>
      </c>
      <c r="X618">
        <f>UPPER(TRIM(I618))</f>
        <v/>
      </c>
      <c r="Y618">
        <f>IF(V618&lt;&gt;"",IFERROR(INDEX(federal_program_name_lookup,MATCH(V618,aln_lookup,0)),""),"")</f>
        <v/>
      </c>
    </row>
    <row r="619">
      <c r="A619">
        <f>IF(B619&lt;&gt;"", "AWARD-"&amp;TEXT(ROW()-1,"0000"), "")</f>
        <v/>
      </c>
      <c r="B619" s="2" t="n"/>
      <c r="C619" s="2" t="n"/>
      <c r="D619" s="2" t="n"/>
      <c r="E619" s="3" t="n"/>
      <c r="F619" s="4" t="n"/>
      <c r="G619" s="3" t="n"/>
      <c r="H619" s="3" t="n"/>
      <c r="I619" s="3"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3" t="n"/>
      <c r="M619" s="4" t="n"/>
      <c r="N619" s="3" t="n"/>
      <c r="O619" s="2" t="n"/>
      <c r="P619" s="2" t="n"/>
      <c r="Q619" s="3" t="n"/>
      <c r="R619" s="4" t="n"/>
      <c r="S619" s="3" t="n"/>
      <c r="T619" s="3" t="n"/>
      <c r="U619" s="3" t="n"/>
      <c r="V619" s="6">
        <f>IF(OR(B619="",C619),"",CONCATENATE(B619,".",C619))</f>
        <v/>
      </c>
      <c r="W619">
        <f>UPPER(TRIM(H619))</f>
        <v/>
      </c>
      <c r="X619">
        <f>UPPER(TRIM(I619))</f>
        <v/>
      </c>
      <c r="Y619">
        <f>IF(V619&lt;&gt;"",IFERROR(INDEX(federal_program_name_lookup,MATCH(V619,aln_lookup,0)),""),"")</f>
        <v/>
      </c>
    </row>
    <row r="620">
      <c r="A620">
        <f>IF(B620&lt;&gt;"", "AWARD-"&amp;TEXT(ROW()-1,"0000"), "")</f>
        <v/>
      </c>
      <c r="B620" s="2" t="n"/>
      <c r="C620" s="2" t="n"/>
      <c r="D620" s="2" t="n"/>
      <c r="E620" s="3" t="n"/>
      <c r="F620" s="4" t="n"/>
      <c r="G620" s="3" t="n"/>
      <c r="H620" s="3" t="n"/>
      <c r="I620" s="3"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3" t="n"/>
      <c r="M620" s="4" t="n"/>
      <c r="N620" s="3" t="n"/>
      <c r="O620" s="2" t="n"/>
      <c r="P620" s="2" t="n"/>
      <c r="Q620" s="3" t="n"/>
      <c r="R620" s="4" t="n"/>
      <c r="S620" s="3" t="n"/>
      <c r="T620" s="3" t="n"/>
      <c r="U620" s="3" t="n"/>
      <c r="V620" s="6">
        <f>IF(OR(B620="",C620),"",CONCATENATE(B620,".",C620))</f>
        <v/>
      </c>
      <c r="W620">
        <f>UPPER(TRIM(H620))</f>
        <v/>
      </c>
      <c r="X620">
        <f>UPPER(TRIM(I620))</f>
        <v/>
      </c>
      <c r="Y620">
        <f>IF(V620&lt;&gt;"",IFERROR(INDEX(federal_program_name_lookup,MATCH(V620,aln_lookup,0)),""),"")</f>
        <v/>
      </c>
    </row>
    <row r="621">
      <c r="A621">
        <f>IF(B621&lt;&gt;"", "AWARD-"&amp;TEXT(ROW()-1,"0000"), "")</f>
        <v/>
      </c>
      <c r="B621" s="2" t="n"/>
      <c r="C621" s="2" t="n"/>
      <c r="D621" s="2" t="n"/>
      <c r="E621" s="3" t="n"/>
      <c r="F621" s="4" t="n"/>
      <c r="G621" s="3" t="n"/>
      <c r="H621" s="3" t="n"/>
      <c r="I621" s="3"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3" t="n"/>
      <c r="M621" s="4" t="n"/>
      <c r="N621" s="3" t="n"/>
      <c r="O621" s="2" t="n"/>
      <c r="P621" s="2" t="n"/>
      <c r="Q621" s="3" t="n"/>
      <c r="R621" s="4" t="n"/>
      <c r="S621" s="3" t="n"/>
      <c r="T621" s="3" t="n"/>
      <c r="U621" s="3" t="n"/>
      <c r="V621" s="6">
        <f>IF(OR(B621="",C621),"",CONCATENATE(B621,".",C621))</f>
        <v/>
      </c>
      <c r="W621">
        <f>UPPER(TRIM(H621))</f>
        <v/>
      </c>
      <c r="X621">
        <f>UPPER(TRIM(I621))</f>
        <v/>
      </c>
      <c r="Y621">
        <f>IF(V621&lt;&gt;"",IFERROR(INDEX(federal_program_name_lookup,MATCH(V621,aln_lookup,0)),""),"")</f>
        <v/>
      </c>
    </row>
    <row r="622">
      <c r="A622">
        <f>IF(B622&lt;&gt;"", "AWARD-"&amp;TEXT(ROW()-1,"0000"), "")</f>
        <v/>
      </c>
      <c r="B622" s="2" t="n"/>
      <c r="C622" s="2" t="n"/>
      <c r="D622" s="2" t="n"/>
      <c r="E622" s="3" t="n"/>
      <c r="F622" s="4" t="n"/>
      <c r="G622" s="3" t="n"/>
      <c r="H622" s="3" t="n"/>
      <c r="I622" s="3"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3" t="n"/>
      <c r="M622" s="4" t="n"/>
      <c r="N622" s="3" t="n"/>
      <c r="O622" s="2" t="n"/>
      <c r="P622" s="2" t="n"/>
      <c r="Q622" s="3" t="n"/>
      <c r="R622" s="4" t="n"/>
      <c r="S622" s="3" t="n"/>
      <c r="T622" s="3" t="n"/>
      <c r="U622" s="3" t="n"/>
      <c r="V622" s="6">
        <f>IF(OR(B622="",C622),"",CONCATENATE(B622,".",C622))</f>
        <v/>
      </c>
      <c r="W622">
        <f>UPPER(TRIM(H622))</f>
        <v/>
      </c>
      <c r="X622">
        <f>UPPER(TRIM(I622))</f>
        <v/>
      </c>
      <c r="Y622">
        <f>IF(V622&lt;&gt;"",IFERROR(INDEX(federal_program_name_lookup,MATCH(V622,aln_lookup,0)),""),"")</f>
        <v/>
      </c>
    </row>
    <row r="623">
      <c r="A623">
        <f>IF(B623&lt;&gt;"", "AWARD-"&amp;TEXT(ROW()-1,"0000"), "")</f>
        <v/>
      </c>
      <c r="B623" s="2" t="n"/>
      <c r="C623" s="2" t="n"/>
      <c r="D623" s="2" t="n"/>
      <c r="E623" s="3" t="n"/>
      <c r="F623" s="4" t="n"/>
      <c r="G623" s="3" t="n"/>
      <c r="H623" s="3" t="n"/>
      <c r="I623" s="3"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3" t="n"/>
      <c r="M623" s="4" t="n"/>
      <c r="N623" s="3" t="n"/>
      <c r="O623" s="2" t="n"/>
      <c r="P623" s="2" t="n"/>
      <c r="Q623" s="3" t="n"/>
      <c r="R623" s="4" t="n"/>
      <c r="S623" s="3" t="n"/>
      <c r="T623" s="3" t="n"/>
      <c r="U623" s="3" t="n"/>
      <c r="V623" s="6">
        <f>IF(OR(B623="",C623),"",CONCATENATE(B623,".",C623))</f>
        <v/>
      </c>
      <c r="W623">
        <f>UPPER(TRIM(H623))</f>
        <v/>
      </c>
      <c r="X623">
        <f>UPPER(TRIM(I623))</f>
        <v/>
      </c>
      <c r="Y623">
        <f>IF(V623&lt;&gt;"",IFERROR(INDEX(federal_program_name_lookup,MATCH(V623,aln_lookup,0)),""),"")</f>
        <v/>
      </c>
    </row>
    <row r="624">
      <c r="A624">
        <f>IF(B624&lt;&gt;"", "AWARD-"&amp;TEXT(ROW()-1,"0000"), "")</f>
        <v/>
      </c>
      <c r="B624" s="2" t="n"/>
      <c r="C624" s="2" t="n"/>
      <c r="D624" s="2" t="n"/>
      <c r="E624" s="3" t="n"/>
      <c r="F624" s="4" t="n"/>
      <c r="G624" s="3" t="n"/>
      <c r="H624" s="3" t="n"/>
      <c r="I624" s="3"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3" t="n"/>
      <c r="M624" s="4" t="n"/>
      <c r="N624" s="3" t="n"/>
      <c r="O624" s="2" t="n"/>
      <c r="P624" s="2" t="n"/>
      <c r="Q624" s="3" t="n"/>
      <c r="R624" s="4" t="n"/>
      <c r="S624" s="3" t="n"/>
      <c r="T624" s="3" t="n"/>
      <c r="U624" s="3" t="n"/>
      <c r="V624" s="6">
        <f>IF(OR(B624="",C624),"",CONCATENATE(B624,".",C624))</f>
        <v/>
      </c>
      <c r="W624">
        <f>UPPER(TRIM(H624))</f>
        <v/>
      </c>
      <c r="X624">
        <f>UPPER(TRIM(I624))</f>
        <v/>
      </c>
      <c r="Y624">
        <f>IF(V624&lt;&gt;"",IFERROR(INDEX(federal_program_name_lookup,MATCH(V624,aln_lookup,0)),""),"")</f>
        <v/>
      </c>
    </row>
    <row r="625">
      <c r="A625">
        <f>IF(B625&lt;&gt;"", "AWARD-"&amp;TEXT(ROW()-1,"0000"), "")</f>
        <v/>
      </c>
      <c r="B625" s="2" t="n"/>
      <c r="C625" s="2" t="n"/>
      <c r="D625" s="2" t="n"/>
      <c r="E625" s="3" t="n"/>
      <c r="F625" s="4" t="n"/>
      <c r="G625" s="3" t="n"/>
      <c r="H625" s="3" t="n"/>
      <c r="I625" s="3"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3" t="n"/>
      <c r="M625" s="4" t="n"/>
      <c r="N625" s="3" t="n"/>
      <c r="O625" s="2" t="n"/>
      <c r="P625" s="2" t="n"/>
      <c r="Q625" s="3" t="n"/>
      <c r="R625" s="4" t="n"/>
      <c r="S625" s="3" t="n"/>
      <c r="T625" s="3" t="n"/>
      <c r="U625" s="3" t="n"/>
      <c r="V625" s="6">
        <f>IF(OR(B625="",C625),"",CONCATENATE(B625,".",C625))</f>
        <v/>
      </c>
      <c r="W625">
        <f>UPPER(TRIM(H625))</f>
        <v/>
      </c>
      <c r="X625">
        <f>UPPER(TRIM(I625))</f>
        <v/>
      </c>
      <c r="Y625">
        <f>IF(V625&lt;&gt;"",IFERROR(INDEX(federal_program_name_lookup,MATCH(V625,aln_lookup,0)),""),"")</f>
        <v/>
      </c>
    </row>
    <row r="626">
      <c r="A626">
        <f>IF(B626&lt;&gt;"", "AWARD-"&amp;TEXT(ROW()-1,"0000"), "")</f>
        <v/>
      </c>
      <c r="B626" s="2" t="n"/>
      <c r="C626" s="2" t="n"/>
      <c r="D626" s="2" t="n"/>
      <c r="E626" s="3" t="n"/>
      <c r="F626" s="4" t="n"/>
      <c r="G626" s="3" t="n"/>
      <c r="H626" s="3" t="n"/>
      <c r="I626" s="3"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3" t="n"/>
      <c r="M626" s="4" t="n"/>
      <c r="N626" s="3" t="n"/>
      <c r="O626" s="2" t="n"/>
      <c r="P626" s="2" t="n"/>
      <c r="Q626" s="3" t="n"/>
      <c r="R626" s="4" t="n"/>
      <c r="S626" s="3" t="n"/>
      <c r="T626" s="3" t="n"/>
      <c r="U626" s="3" t="n"/>
      <c r="V626" s="6">
        <f>IF(OR(B626="",C626),"",CONCATENATE(B626,".",C626))</f>
        <v/>
      </c>
      <c r="W626">
        <f>UPPER(TRIM(H626))</f>
        <v/>
      </c>
      <c r="X626">
        <f>UPPER(TRIM(I626))</f>
        <v/>
      </c>
      <c r="Y626">
        <f>IF(V626&lt;&gt;"",IFERROR(INDEX(federal_program_name_lookup,MATCH(V626,aln_lookup,0)),""),"")</f>
        <v/>
      </c>
    </row>
    <row r="627">
      <c r="A627">
        <f>IF(B627&lt;&gt;"", "AWARD-"&amp;TEXT(ROW()-1,"0000"), "")</f>
        <v/>
      </c>
      <c r="B627" s="2" t="n"/>
      <c r="C627" s="2" t="n"/>
      <c r="D627" s="2" t="n"/>
      <c r="E627" s="3" t="n"/>
      <c r="F627" s="4" t="n"/>
      <c r="G627" s="3" t="n"/>
      <c r="H627" s="3" t="n"/>
      <c r="I627" s="3"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3" t="n"/>
      <c r="M627" s="4" t="n"/>
      <c r="N627" s="3" t="n"/>
      <c r="O627" s="2" t="n"/>
      <c r="P627" s="2" t="n"/>
      <c r="Q627" s="3" t="n"/>
      <c r="R627" s="4" t="n"/>
      <c r="S627" s="3" t="n"/>
      <c r="T627" s="3" t="n"/>
      <c r="U627" s="3" t="n"/>
      <c r="V627" s="6">
        <f>IF(OR(B627="",C627),"",CONCATENATE(B627,".",C627))</f>
        <v/>
      </c>
      <c r="W627">
        <f>UPPER(TRIM(H627))</f>
        <v/>
      </c>
      <c r="X627">
        <f>UPPER(TRIM(I627))</f>
        <v/>
      </c>
      <c r="Y627">
        <f>IF(V627&lt;&gt;"",IFERROR(INDEX(federal_program_name_lookup,MATCH(V627,aln_lookup,0)),""),"")</f>
        <v/>
      </c>
    </row>
    <row r="628">
      <c r="A628">
        <f>IF(B628&lt;&gt;"", "AWARD-"&amp;TEXT(ROW()-1,"0000"), "")</f>
        <v/>
      </c>
      <c r="B628" s="2" t="n"/>
      <c r="C628" s="2" t="n"/>
      <c r="D628" s="2" t="n"/>
      <c r="E628" s="3" t="n"/>
      <c r="F628" s="4" t="n"/>
      <c r="G628" s="3" t="n"/>
      <c r="H628" s="3" t="n"/>
      <c r="I628" s="3"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3" t="n"/>
      <c r="M628" s="4" t="n"/>
      <c r="N628" s="3" t="n"/>
      <c r="O628" s="2" t="n"/>
      <c r="P628" s="2" t="n"/>
      <c r="Q628" s="3" t="n"/>
      <c r="R628" s="4" t="n"/>
      <c r="S628" s="3" t="n"/>
      <c r="T628" s="3" t="n"/>
      <c r="U628" s="3" t="n"/>
      <c r="V628" s="6">
        <f>IF(OR(B628="",C628),"",CONCATENATE(B628,".",C628))</f>
        <v/>
      </c>
      <c r="W628">
        <f>UPPER(TRIM(H628))</f>
        <v/>
      </c>
      <c r="X628">
        <f>UPPER(TRIM(I628))</f>
        <v/>
      </c>
      <c r="Y628">
        <f>IF(V628&lt;&gt;"",IFERROR(INDEX(federal_program_name_lookup,MATCH(V628,aln_lookup,0)),""),"")</f>
        <v/>
      </c>
    </row>
    <row r="629">
      <c r="A629">
        <f>IF(B629&lt;&gt;"", "AWARD-"&amp;TEXT(ROW()-1,"0000"), "")</f>
        <v/>
      </c>
      <c r="B629" s="2" t="n"/>
      <c r="C629" s="2" t="n"/>
      <c r="D629" s="2" t="n"/>
      <c r="E629" s="3" t="n"/>
      <c r="F629" s="4" t="n"/>
      <c r="G629" s="3" t="n"/>
      <c r="H629" s="3" t="n"/>
      <c r="I629" s="3"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3" t="n"/>
      <c r="M629" s="4" t="n"/>
      <c r="N629" s="3" t="n"/>
      <c r="O629" s="2" t="n"/>
      <c r="P629" s="2" t="n"/>
      <c r="Q629" s="3" t="n"/>
      <c r="R629" s="4" t="n"/>
      <c r="S629" s="3" t="n"/>
      <c r="T629" s="3" t="n"/>
      <c r="U629" s="3" t="n"/>
      <c r="V629" s="6">
        <f>IF(OR(B629="",C629),"",CONCATENATE(B629,".",C629))</f>
        <v/>
      </c>
      <c r="W629">
        <f>UPPER(TRIM(H629))</f>
        <v/>
      </c>
      <c r="X629">
        <f>UPPER(TRIM(I629))</f>
        <v/>
      </c>
      <c r="Y629">
        <f>IF(V629&lt;&gt;"",IFERROR(INDEX(federal_program_name_lookup,MATCH(V629,aln_lookup,0)),""),"")</f>
        <v/>
      </c>
    </row>
    <row r="630">
      <c r="A630">
        <f>IF(B630&lt;&gt;"", "AWARD-"&amp;TEXT(ROW()-1,"0000"), "")</f>
        <v/>
      </c>
      <c r="B630" s="2" t="n"/>
      <c r="C630" s="2" t="n"/>
      <c r="D630" s="2" t="n"/>
      <c r="E630" s="3" t="n"/>
      <c r="F630" s="4" t="n"/>
      <c r="G630" s="3" t="n"/>
      <c r="H630" s="3" t="n"/>
      <c r="I630" s="3"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3" t="n"/>
      <c r="M630" s="4" t="n"/>
      <c r="N630" s="3" t="n"/>
      <c r="O630" s="2" t="n"/>
      <c r="P630" s="2" t="n"/>
      <c r="Q630" s="3" t="n"/>
      <c r="R630" s="4" t="n"/>
      <c r="S630" s="3" t="n"/>
      <c r="T630" s="3" t="n"/>
      <c r="U630" s="3" t="n"/>
      <c r="V630" s="6">
        <f>IF(OR(B630="",C630),"",CONCATENATE(B630,".",C630))</f>
        <v/>
      </c>
      <c r="W630">
        <f>UPPER(TRIM(H630))</f>
        <v/>
      </c>
      <c r="X630">
        <f>UPPER(TRIM(I630))</f>
        <v/>
      </c>
      <c r="Y630">
        <f>IF(V630&lt;&gt;"",IFERROR(INDEX(federal_program_name_lookup,MATCH(V630,aln_lookup,0)),""),"")</f>
        <v/>
      </c>
    </row>
    <row r="631">
      <c r="A631">
        <f>IF(B631&lt;&gt;"", "AWARD-"&amp;TEXT(ROW()-1,"0000"), "")</f>
        <v/>
      </c>
      <c r="B631" s="2" t="n"/>
      <c r="C631" s="2" t="n"/>
      <c r="D631" s="2" t="n"/>
      <c r="E631" s="3" t="n"/>
      <c r="F631" s="4" t="n"/>
      <c r="G631" s="3" t="n"/>
      <c r="H631" s="3" t="n"/>
      <c r="I631" s="3"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3" t="n"/>
      <c r="M631" s="4" t="n"/>
      <c r="N631" s="3" t="n"/>
      <c r="O631" s="2" t="n"/>
      <c r="P631" s="2" t="n"/>
      <c r="Q631" s="3" t="n"/>
      <c r="R631" s="4" t="n"/>
      <c r="S631" s="3" t="n"/>
      <c r="T631" s="3" t="n"/>
      <c r="U631" s="3" t="n"/>
      <c r="V631" s="6">
        <f>IF(OR(B631="",C631),"",CONCATENATE(B631,".",C631))</f>
        <v/>
      </c>
      <c r="W631">
        <f>UPPER(TRIM(H631))</f>
        <v/>
      </c>
      <c r="X631">
        <f>UPPER(TRIM(I631))</f>
        <v/>
      </c>
      <c r="Y631">
        <f>IF(V631&lt;&gt;"",IFERROR(INDEX(federal_program_name_lookup,MATCH(V631,aln_lookup,0)),""),"")</f>
        <v/>
      </c>
    </row>
    <row r="632">
      <c r="A632">
        <f>IF(B632&lt;&gt;"", "AWARD-"&amp;TEXT(ROW()-1,"0000"), "")</f>
        <v/>
      </c>
      <c r="B632" s="2" t="n"/>
      <c r="C632" s="2" t="n"/>
      <c r="D632" s="2" t="n"/>
      <c r="E632" s="3" t="n"/>
      <c r="F632" s="4" t="n"/>
      <c r="G632" s="3" t="n"/>
      <c r="H632" s="3" t="n"/>
      <c r="I632" s="3"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3" t="n"/>
      <c r="M632" s="4" t="n"/>
      <c r="N632" s="3" t="n"/>
      <c r="O632" s="2" t="n"/>
      <c r="P632" s="2" t="n"/>
      <c r="Q632" s="3" t="n"/>
      <c r="R632" s="4" t="n"/>
      <c r="S632" s="3" t="n"/>
      <c r="T632" s="3" t="n"/>
      <c r="U632" s="3" t="n"/>
      <c r="V632" s="6">
        <f>IF(OR(B632="",C632),"",CONCATENATE(B632,".",C632))</f>
        <v/>
      </c>
      <c r="W632">
        <f>UPPER(TRIM(H632))</f>
        <v/>
      </c>
      <c r="X632">
        <f>UPPER(TRIM(I632))</f>
        <v/>
      </c>
      <c r="Y632">
        <f>IF(V632&lt;&gt;"",IFERROR(INDEX(federal_program_name_lookup,MATCH(V632,aln_lookup,0)),""),"")</f>
        <v/>
      </c>
    </row>
    <row r="633">
      <c r="A633">
        <f>IF(B633&lt;&gt;"", "AWARD-"&amp;TEXT(ROW()-1,"0000"), "")</f>
        <v/>
      </c>
      <c r="B633" s="2" t="n"/>
      <c r="C633" s="2" t="n"/>
      <c r="D633" s="2" t="n"/>
      <c r="E633" s="3" t="n"/>
      <c r="F633" s="4" t="n"/>
      <c r="G633" s="3" t="n"/>
      <c r="H633" s="3" t="n"/>
      <c r="I633" s="3"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3" t="n"/>
      <c r="M633" s="4" t="n"/>
      <c r="N633" s="3" t="n"/>
      <c r="O633" s="2" t="n"/>
      <c r="P633" s="2" t="n"/>
      <c r="Q633" s="3" t="n"/>
      <c r="R633" s="4" t="n"/>
      <c r="S633" s="3" t="n"/>
      <c r="T633" s="3" t="n"/>
      <c r="U633" s="3" t="n"/>
      <c r="V633" s="6">
        <f>IF(OR(B633="",C633),"",CONCATENATE(B633,".",C633))</f>
        <v/>
      </c>
      <c r="W633">
        <f>UPPER(TRIM(H633))</f>
        <v/>
      </c>
      <c r="X633">
        <f>UPPER(TRIM(I633))</f>
        <v/>
      </c>
      <c r="Y633">
        <f>IF(V633&lt;&gt;"",IFERROR(INDEX(federal_program_name_lookup,MATCH(V633,aln_lookup,0)),""),"")</f>
        <v/>
      </c>
    </row>
    <row r="634">
      <c r="A634">
        <f>IF(B634&lt;&gt;"", "AWARD-"&amp;TEXT(ROW()-1,"0000"), "")</f>
        <v/>
      </c>
      <c r="B634" s="2" t="n"/>
      <c r="C634" s="2" t="n"/>
      <c r="D634" s="2" t="n"/>
      <c r="E634" s="3" t="n"/>
      <c r="F634" s="4" t="n"/>
      <c r="G634" s="3" t="n"/>
      <c r="H634" s="3" t="n"/>
      <c r="I634" s="3"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3" t="n"/>
      <c r="M634" s="4" t="n"/>
      <c r="N634" s="3" t="n"/>
      <c r="O634" s="2" t="n"/>
      <c r="P634" s="2" t="n"/>
      <c r="Q634" s="3" t="n"/>
      <c r="R634" s="4" t="n"/>
      <c r="S634" s="3" t="n"/>
      <c r="T634" s="3" t="n"/>
      <c r="U634" s="3" t="n"/>
      <c r="V634" s="6">
        <f>IF(OR(B634="",C634),"",CONCATENATE(B634,".",C634))</f>
        <v/>
      </c>
      <c r="W634">
        <f>UPPER(TRIM(H634))</f>
        <v/>
      </c>
      <c r="X634">
        <f>UPPER(TRIM(I634))</f>
        <v/>
      </c>
      <c r="Y634">
        <f>IF(V634&lt;&gt;"",IFERROR(INDEX(federal_program_name_lookup,MATCH(V634,aln_lookup,0)),""),"")</f>
        <v/>
      </c>
    </row>
    <row r="635">
      <c r="A635">
        <f>IF(B635&lt;&gt;"", "AWARD-"&amp;TEXT(ROW()-1,"0000"), "")</f>
        <v/>
      </c>
      <c r="B635" s="2" t="n"/>
      <c r="C635" s="2" t="n"/>
      <c r="D635" s="2" t="n"/>
      <c r="E635" s="3" t="n"/>
      <c r="F635" s="4" t="n"/>
      <c r="G635" s="3" t="n"/>
      <c r="H635" s="3" t="n"/>
      <c r="I635" s="3"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3" t="n"/>
      <c r="M635" s="4" t="n"/>
      <c r="N635" s="3" t="n"/>
      <c r="O635" s="2" t="n"/>
      <c r="P635" s="2" t="n"/>
      <c r="Q635" s="3" t="n"/>
      <c r="R635" s="4" t="n"/>
      <c r="S635" s="3" t="n"/>
      <c r="T635" s="3" t="n"/>
      <c r="U635" s="3" t="n"/>
      <c r="V635" s="6">
        <f>IF(OR(B635="",C635),"",CONCATENATE(B635,".",C635))</f>
        <v/>
      </c>
      <c r="W635">
        <f>UPPER(TRIM(H635))</f>
        <v/>
      </c>
      <c r="X635">
        <f>UPPER(TRIM(I635))</f>
        <v/>
      </c>
      <c r="Y635">
        <f>IF(V635&lt;&gt;"",IFERROR(INDEX(federal_program_name_lookup,MATCH(V635,aln_lookup,0)),""),"")</f>
        <v/>
      </c>
    </row>
    <row r="636">
      <c r="A636">
        <f>IF(B636&lt;&gt;"", "AWARD-"&amp;TEXT(ROW()-1,"0000"), "")</f>
        <v/>
      </c>
      <c r="B636" s="2" t="n"/>
      <c r="C636" s="2" t="n"/>
      <c r="D636" s="2" t="n"/>
      <c r="E636" s="3" t="n"/>
      <c r="F636" s="4" t="n"/>
      <c r="G636" s="3" t="n"/>
      <c r="H636" s="3" t="n"/>
      <c r="I636" s="3"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3" t="n"/>
      <c r="M636" s="4" t="n"/>
      <c r="N636" s="3" t="n"/>
      <c r="O636" s="2" t="n"/>
      <c r="P636" s="2" t="n"/>
      <c r="Q636" s="3" t="n"/>
      <c r="R636" s="4" t="n"/>
      <c r="S636" s="3" t="n"/>
      <c r="T636" s="3" t="n"/>
      <c r="U636" s="3" t="n"/>
      <c r="V636" s="6">
        <f>IF(OR(B636="",C636),"",CONCATENATE(B636,".",C636))</f>
        <v/>
      </c>
      <c r="W636">
        <f>UPPER(TRIM(H636))</f>
        <v/>
      </c>
      <c r="X636">
        <f>UPPER(TRIM(I636))</f>
        <v/>
      </c>
      <c r="Y636">
        <f>IF(V636&lt;&gt;"",IFERROR(INDEX(federal_program_name_lookup,MATCH(V636,aln_lookup,0)),""),"")</f>
        <v/>
      </c>
    </row>
    <row r="637">
      <c r="A637">
        <f>IF(B637&lt;&gt;"", "AWARD-"&amp;TEXT(ROW()-1,"0000"), "")</f>
        <v/>
      </c>
      <c r="B637" s="2" t="n"/>
      <c r="C637" s="2" t="n"/>
      <c r="D637" s="2" t="n"/>
      <c r="E637" s="3" t="n"/>
      <c r="F637" s="4" t="n"/>
      <c r="G637" s="3" t="n"/>
      <c r="H637" s="3" t="n"/>
      <c r="I637" s="3"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3" t="n"/>
      <c r="M637" s="4" t="n"/>
      <c r="N637" s="3" t="n"/>
      <c r="O637" s="2" t="n"/>
      <c r="P637" s="2" t="n"/>
      <c r="Q637" s="3" t="n"/>
      <c r="R637" s="4" t="n"/>
      <c r="S637" s="3" t="n"/>
      <c r="T637" s="3" t="n"/>
      <c r="U637" s="3" t="n"/>
      <c r="V637" s="6">
        <f>IF(OR(B637="",C637),"",CONCATENATE(B637,".",C637))</f>
        <v/>
      </c>
      <c r="W637">
        <f>UPPER(TRIM(H637))</f>
        <v/>
      </c>
      <c r="X637">
        <f>UPPER(TRIM(I637))</f>
        <v/>
      </c>
      <c r="Y637">
        <f>IF(V637&lt;&gt;"",IFERROR(INDEX(federal_program_name_lookup,MATCH(V637,aln_lookup,0)),""),"")</f>
        <v/>
      </c>
    </row>
    <row r="638">
      <c r="A638">
        <f>IF(B638&lt;&gt;"", "AWARD-"&amp;TEXT(ROW()-1,"0000"), "")</f>
        <v/>
      </c>
      <c r="B638" s="2" t="n"/>
      <c r="C638" s="2" t="n"/>
      <c r="D638" s="2" t="n"/>
      <c r="E638" s="3" t="n"/>
      <c r="F638" s="4" t="n"/>
      <c r="G638" s="3" t="n"/>
      <c r="H638" s="3" t="n"/>
      <c r="I638" s="3"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3" t="n"/>
      <c r="M638" s="4" t="n"/>
      <c r="N638" s="3" t="n"/>
      <c r="O638" s="2" t="n"/>
      <c r="P638" s="2" t="n"/>
      <c r="Q638" s="3" t="n"/>
      <c r="R638" s="4" t="n"/>
      <c r="S638" s="3" t="n"/>
      <c r="T638" s="3" t="n"/>
      <c r="U638" s="3" t="n"/>
      <c r="V638" s="6">
        <f>IF(OR(B638="",C638),"",CONCATENATE(B638,".",C638))</f>
        <v/>
      </c>
      <c r="W638">
        <f>UPPER(TRIM(H638))</f>
        <v/>
      </c>
      <c r="X638">
        <f>UPPER(TRIM(I638))</f>
        <v/>
      </c>
      <c r="Y638">
        <f>IF(V638&lt;&gt;"",IFERROR(INDEX(federal_program_name_lookup,MATCH(V638,aln_lookup,0)),""),"")</f>
        <v/>
      </c>
    </row>
    <row r="639">
      <c r="A639">
        <f>IF(B639&lt;&gt;"", "AWARD-"&amp;TEXT(ROW()-1,"0000"), "")</f>
        <v/>
      </c>
      <c r="B639" s="2" t="n"/>
      <c r="C639" s="2" t="n"/>
      <c r="D639" s="2" t="n"/>
      <c r="E639" s="3" t="n"/>
      <c r="F639" s="4" t="n"/>
      <c r="G639" s="3" t="n"/>
      <c r="H639" s="3" t="n"/>
      <c r="I639" s="3"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3" t="n"/>
      <c r="M639" s="4" t="n"/>
      <c r="N639" s="3" t="n"/>
      <c r="O639" s="2" t="n"/>
      <c r="P639" s="2" t="n"/>
      <c r="Q639" s="3" t="n"/>
      <c r="R639" s="4" t="n"/>
      <c r="S639" s="3" t="n"/>
      <c r="T639" s="3" t="n"/>
      <c r="U639" s="3" t="n"/>
      <c r="V639" s="6">
        <f>IF(OR(B639="",C639),"",CONCATENATE(B639,".",C639))</f>
        <v/>
      </c>
      <c r="W639">
        <f>UPPER(TRIM(H639))</f>
        <v/>
      </c>
      <c r="X639">
        <f>UPPER(TRIM(I639))</f>
        <v/>
      </c>
      <c r="Y639">
        <f>IF(V639&lt;&gt;"",IFERROR(INDEX(federal_program_name_lookup,MATCH(V639,aln_lookup,0)),""),"")</f>
        <v/>
      </c>
    </row>
    <row r="640">
      <c r="A640">
        <f>IF(B640&lt;&gt;"", "AWARD-"&amp;TEXT(ROW()-1,"0000"), "")</f>
        <v/>
      </c>
      <c r="B640" s="2" t="n"/>
      <c r="C640" s="2" t="n"/>
      <c r="D640" s="2" t="n"/>
      <c r="E640" s="3" t="n"/>
      <c r="F640" s="4" t="n"/>
      <c r="G640" s="3" t="n"/>
      <c r="H640" s="3" t="n"/>
      <c r="I640" s="3"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3" t="n"/>
      <c r="M640" s="4" t="n"/>
      <c r="N640" s="3" t="n"/>
      <c r="O640" s="2" t="n"/>
      <c r="P640" s="2" t="n"/>
      <c r="Q640" s="3" t="n"/>
      <c r="R640" s="4" t="n"/>
      <c r="S640" s="3" t="n"/>
      <c r="T640" s="3" t="n"/>
      <c r="U640" s="3" t="n"/>
      <c r="V640" s="6">
        <f>IF(OR(B640="",C640),"",CONCATENATE(B640,".",C640))</f>
        <v/>
      </c>
      <c r="W640">
        <f>UPPER(TRIM(H640))</f>
        <v/>
      </c>
      <c r="X640">
        <f>UPPER(TRIM(I640))</f>
        <v/>
      </c>
      <c r="Y640">
        <f>IF(V640&lt;&gt;"",IFERROR(INDEX(federal_program_name_lookup,MATCH(V640,aln_lookup,0)),""),"")</f>
        <v/>
      </c>
    </row>
    <row r="641">
      <c r="A641">
        <f>IF(B641&lt;&gt;"", "AWARD-"&amp;TEXT(ROW()-1,"0000"), "")</f>
        <v/>
      </c>
      <c r="B641" s="2" t="n"/>
      <c r="C641" s="2" t="n"/>
      <c r="D641" s="2" t="n"/>
      <c r="E641" s="3" t="n"/>
      <c r="F641" s="4" t="n"/>
      <c r="G641" s="3" t="n"/>
      <c r="H641" s="3" t="n"/>
      <c r="I641" s="3"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3" t="n"/>
      <c r="M641" s="4" t="n"/>
      <c r="N641" s="3" t="n"/>
      <c r="O641" s="2" t="n"/>
      <c r="P641" s="2" t="n"/>
      <c r="Q641" s="3" t="n"/>
      <c r="R641" s="4" t="n"/>
      <c r="S641" s="3" t="n"/>
      <c r="T641" s="3" t="n"/>
      <c r="U641" s="3" t="n"/>
      <c r="V641" s="6">
        <f>IF(OR(B641="",C641),"",CONCATENATE(B641,".",C641))</f>
        <v/>
      </c>
      <c r="W641">
        <f>UPPER(TRIM(H641))</f>
        <v/>
      </c>
      <c r="X641">
        <f>UPPER(TRIM(I641))</f>
        <v/>
      </c>
      <c r="Y641">
        <f>IF(V641&lt;&gt;"",IFERROR(INDEX(federal_program_name_lookup,MATCH(V641,aln_lookup,0)),""),"")</f>
        <v/>
      </c>
    </row>
    <row r="642">
      <c r="A642">
        <f>IF(B642&lt;&gt;"", "AWARD-"&amp;TEXT(ROW()-1,"0000"), "")</f>
        <v/>
      </c>
      <c r="B642" s="2" t="n"/>
      <c r="C642" s="2" t="n"/>
      <c r="D642" s="2" t="n"/>
      <c r="E642" s="3" t="n"/>
      <c r="F642" s="4" t="n"/>
      <c r="G642" s="3" t="n"/>
      <c r="H642" s="3" t="n"/>
      <c r="I642" s="3"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3" t="n"/>
      <c r="M642" s="4" t="n"/>
      <c r="N642" s="3" t="n"/>
      <c r="O642" s="2" t="n"/>
      <c r="P642" s="2" t="n"/>
      <c r="Q642" s="3" t="n"/>
      <c r="R642" s="4" t="n"/>
      <c r="S642" s="3" t="n"/>
      <c r="T642" s="3" t="n"/>
      <c r="U642" s="3" t="n"/>
      <c r="V642" s="6">
        <f>IF(OR(B642="",C642),"",CONCATENATE(B642,".",C642))</f>
        <v/>
      </c>
      <c r="W642">
        <f>UPPER(TRIM(H642))</f>
        <v/>
      </c>
      <c r="X642">
        <f>UPPER(TRIM(I642))</f>
        <v/>
      </c>
      <c r="Y642">
        <f>IF(V642&lt;&gt;"",IFERROR(INDEX(federal_program_name_lookup,MATCH(V642,aln_lookup,0)),""),"")</f>
        <v/>
      </c>
    </row>
    <row r="643">
      <c r="A643">
        <f>IF(B643&lt;&gt;"", "AWARD-"&amp;TEXT(ROW()-1,"0000"), "")</f>
        <v/>
      </c>
      <c r="B643" s="2" t="n"/>
      <c r="C643" s="2" t="n"/>
      <c r="D643" s="2" t="n"/>
      <c r="E643" s="3" t="n"/>
      <c r="F643" s="4" t="n"/>
      <c r="G643" s="3" t="n"/>
      <c r="H643" s="3" t="n"/>
      <c r="I643" s="3"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3" t="n"/>
      <c r="M643" s="4" t="n"/>
      <c r="N643" s="3" t="n"/>
      <c r="O643" s="2" t="n"/>
      <c r="P643" s="2" t="n"/>
      <c r="Q643" s="3" t="n"/>
      <c r="R643" s="4" t="n"/>
      <c r="S643" s="3" t="n"/>
      <c r="T643" s="3" t="n"/>
      <c r="U643" s="3" t="n"/>
      <c r="V643" s="6">
        <f>IF(OR(B643="",C643),"",CONCATENATE(B643,".",C643))</f>
        <v/>
      </c>
      <c r="W643">
        <f>UPPER(TRIM(H643))</f>
        <v/>
      </c>
      <c r="X643">
        <f>UPPER(TRIM(I643))</f>
        <v/>
      </c>
      <c r="Y643">
        <f>IF(V643&lt;&gt;"",IFERROR(INDEX(federal_program_name_lookup,MATCH(V643,aln_lookup,0)),""),"")</f>
        <v/>
      </c>
    </row>
    <row r="644">
      <c r="A644">
        <f>IF(B644&lt;&gt;"", "AWARD-"&amp;TEXT(ROW()-1,"0000"), "")</f>
        <v/>
      </c>
      <c r="B644" s="2" t="n"/>
      <c r="C644" s="2" t="n"/>
      <c r="D644" s="2" t="n"/>
      <c r="E644" s="3" t="n"/>
      <c r="F644" s="4" t="n"/>
      <c r="G644" s="3" t="n"/>
      <c r="H644" s="3" t="n"/>
      <c r="I644" s="3"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3" t="n"/>
      <c r="M644" s="4" t="n"/>
      <c r="N644" s="3" t="n"/>
      <c r="O644" s="2" t="n"/>
      <c r="P644" s="2" t="n"/>
      <c r="Q644" s="3" t="n"/>
      <c r="R644" s="4" t="n"/>
      <c r="S644" s="3" t="n"/>
      <c r="T644" s="3" t="n"/>
      <c r="U644" s="3" t="n"/>
      <c r="V644" s="6">
        <f>IF(OR(B644="",C644),"",CONCATENATE(B644,".",C644))</f>
        <v/>
      </c>
      <c r="W644">
        <f>UPPER(TRIM(H644))</f>
        <v/>
      </c>
      <c r="X644">
        <f>UPPER(TRIM(I644))</f>
        <v/>
      </c>
      <c r="Y644">
        <f>IF(V644&lt;&gt;"",IFERROR(INDEX(federal_program_name_lookup,MATCH(V644,aln_lookup,0)),""),"")</f>
        <v/>
      </c>
    </row>
    <row r="645">
      <c r="A645">
        <f>IF(B645&lt;&gt;"", "AWARD-"&amp;TEXT(ROW()-1,"0000"), "")</f>
        <v/>
      </c>
      <c r="B645" s="2" t="n"/>
      <c r="C645" s="2" t="n"/>
      <c r="D645" s="2" t="n"/>
      <c r="E645" s="3" t="n"/>
      <c r="F645" s="4" t="n"/>
      <c r="G645" s="3" t="n"/>
      <c r="H645" s="3" t="n"/>
      <c r="I645" s="3"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3" t="n"/>
      <c r="M645" s="4" t="n"/>
      <c r="N645" s="3" t="n"/>
      <c r="O645" s="2" t="n"/>
      <c r="P645" s="2" t="n"/>
      <c r="Q645" s="3" t="n"/>
      <c r="R645" s="4" t="n"/>
      <c r="S645" s="3" t="n"/>
      <c r="T645" s="3" t="n"/>
      <c r="U645" s="3" t="n"/>
      <c r="V645" s="6">
        <f>IF(OR(B645="",C645),"",CONCATENATE(B645,".",C645))</f>
        <v/>
      </c>
      <c r="W645">
        <f>UPPER(TRIM(H645))</f>
        <v/>
      </c>
      <c r="X645">
        <f>UPPER(TRIM(I645))</f>
        <v/>
      </c>
      <c r="Y645">
        <f>IF(V645&lt;&gt;"",IFERROR(INDEX(federal_program_name_lookup,MATCH(V645,aln_lookup,0)),""),"")</f>
        <v/>
      </c>
    </row>
    <row r="646">
      <c r="A646">
        <f>IF(B646&lt;&gt;"", "AWARD-"&amp;TEXT(ROW()-1,"0000"), "")</f>
        <v/>
      </c>
      <c r="B646" s="2" t="n"/>
      <c r="C646" s="2" t="n"/>
      <c r="D646" s="2" t="n"/>
      <c r="E646" s="3" t="n"/>
      <c r="F646" s="4" t="n"/>
      <c r="G646" s="3" t="n"/>
      <c r="H646" s="3" t="n"/>
      <c r="I646" s="3"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3" t="n"/>
      <c r="M646" s="4" t="n"/>
      <c r="N646" s="3" t="n"/>
      <c r="O646" s="2" t="n"/>
      <c r="P646" s="2" t="n"/>
      <c r="Q646" s="3" t="n"/>
      <c r="R646" s="4" t="n"/>
      <c r="S646" s="3" t="n"/>
      <c r="T646" s="3" t="n"/>
      <c r="U646" s="3" t="n"/>
      <c r="V646" s="6">
        <f>IF(OR(B646="",C646),"",CONCATENATE(B646,".",C646))</f>
        <v/>
      </c>
      <c r="W646">
        <f>UPPER(TRIM(H646))</f>
        <v/>
      </c>
      <c r="X646">
        <f>UPPER(TRIM(I646))</f>
        <v/>
      </c>
      <c r="Y646">
        <f>IF(V646&lt;&gt;"",IFERROR(INDEX(federal_program_name_lookup,MATCH(V646,aln_lookup,0)),""),"")</f>
        <v/>
      </c>
    </row>
    <row r="647">
      <c r="A647">
        <f>IF(B647&lt;&gt;"", "AWARD-"&amp;TEXT(ROW()-1,"0000"), "")</f>
        <v/>
      </c>
      <c r="B647" s="2" t="n"/>
      <c r="C647" s="2" t="n"/>
      <c r="D647" s="2" t="n"/>
      <c r="E647" s="3" t="n"/>
      <c r="F647" s="4" t="n"/>
      <c r="G647" s="3" t="n"/>
      <c r="H647" s="3" t="n"/>
      <c r="I647" s="3"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3" t="n"/>
      <c r="M647" s="4" t="n"/>
      <c r="N647" s="3" t="n"/>
      <c r="O647" s="2" t="n"/>
      <c r="P647" s="2" t="n"/>
      <c r="Q647" s="3" t="n"/>
      <c r="R647" s="4" t="n"/>
      <c r="S647" s="3" t="n"/>
      <c r="T647" s="3" t="n"/>
      <c r="U647" s="3" t="n"/>
      <c r="V647" s="6">
        <f>IF(OR(B647="",C647),"",CONCATENATE(B647,".",C647))</f>
        <v/>
      </c>
      <c r="W647">
        <f>UPPER(TRIM(H647))</f>
        <v/>
      </c>
      <c r="X647">
        <f>UPPER(TRIM(I647))</f>
        <v/>
      </c>
      <c r="Y647">
        <f>IF(V647&lt;&gt;"",IFERROR(INDEX(federal_program_name_lookup,MATCH(V647,aln_lookup,0)),""),"")</f>
        <v/>
      </c>
    </row>
    <row r="648">
      <c r="A648">
        <f>IF(B648&lt;&gt;"", "AWARD-"&amp;TEXT(ROW()-1,"0000"), "")</f>
        <v/>
      </c>
      <c r="B648" s="2" t="n"/>
      <c r="C648" s="2" t="n"/>
      <c r="D648" s="2" t="n"/>
      <c r="E648" s="3" t="n"/>
      <c r="F648" s="4" t="n"/>
      <c r="G648" s="3" t="n"/>
      <c r="H648" s="3" t="n"/>
      <c r="I648" s="3"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3" t="n"/>
      <c r="M648" s="4" t="n"/>
      <c r="N648" s="3" t="n"/>
      <c r="O648" s="2" t="n"/>
      <c r="P648" s="2" t="n"/>
      <c r="Q648" s="3" t="n"/>
      <c r="R648" s="4" t="n"/>
      <c r="S648" s="3" t="n"/>
      <c r="T648" s="3" t="n"/>
      <c r="U648" s="3" t="n"/>
      <c r="V648" s="6">
        <f>IF(OR(B648="",C648),"",CONCATENATE(B648,".",C648))</f>
        <v/>
      </c>
      <c r="W648">
        <f>UPPER(TRIM(H648))</f>
        <v/>
      </c>
      <c r="X648">
        <f>UPPER(TRIM(I648))</f>
        <v/>
      </c>
      <c r="Y648">
        <f>IF(V648&lt;&gt;"",IFERROR(INDEX(federal_program_name_lookup,MATCH(V648,aln_lookup,0)),""),"")</f>
        <v/>
      </c>
    </row>
    <row r="649">
      <c r="A649">
        <f>IF(B649&lt;&gt;"", "AWARD-"&amp;TEXT(ROW()-1,"0000"), "")</f>
        <v/>
      </c>
      <c r="B649" s="2" t="n"/>
      <c r="C649" s="2" t="n"/>
      <c r="D649" s="2" t="n"/>
      <c r="E649" s="3" t="n"/>
      <c r="F649" s="4" t="n"/>
      <c r="G649" s="3" t="n"/>
      <c r="H649" s="3" t="n"/>
      <c r="I649" s="3"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3" t="n"/>
      <c r="M649" s="4" t="n"/>
      <c r="N649" s="3" t="n"/>
      <c r="O649" s="2" t="n"/>
      <c r="P649" s="2" t="n"/>
      <c r="Q649" s="3" t="n"/>
      <c r="R649" s="4" t="n"/>
      <c r="S649" s="3" t="n"/>
      <c r="T649" s="3" t="n"/>
      <c r="U649" s="3" t="n"/>
      <c r="V649" s="6">
        <f>IF(OR(B649="",C649),"",CONCATENATE(B649,".",C649))</f>
        <v/>
      </c>
      <c r="W649">
        <f>UPPER(TRIM(H649))</f>
        <v/>
      </c>
      <c r="X649">
        <f>UPPER(TRIM(I649))</f>
        <v/>
      </c>
      <c r="Y649">
        <f>IF(V649&lt;&gt;"",IFERROR(INDEX(federal_program_name_lookup,MATCH(V649,aln_lookup,0)),""),"")</f>
        <v/>
      </c>
    </row>
    <row r="650">
      <c r="A650">
        <f>IF(B650&lt;&gt;"", "AWARD-"&amp;TEXT(ROW()-1,"0000"), "")</f>
        <v/>
      </c>
      <c r="B650" s="2" t="n"/>
      <c r="C650" s="2" t="n"/>
      <c r="D650" s="2" t="n"/>
      <c r="E650" s="3" t="n"/>
      <c r="F650" s="4" t="n"/>
      <c r="G650" s="3" t="n"/>
      <c r="H650" s="3" t="n"/>
      <c r="I650" s="3"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3" t="n"/>
      <c r="M650" s="4" t="n"/>
      <c r="N650" s="3" t="n"/>
      <c r="O650" s="2" t="n"/>
      <c r="P650" s="2" t="n"/>
      <c r="Q650" s="3" t="n"/>
      <c r="R650" s="4" t="n"/>
      <c r="S650" s="3" t="n"/>
      <c r="T650" s="3" t="n"/>
      <c r="U650" s="3" t="n"/>
      <c r="V650" s="6">
        <f>IF(OR(B650="",C650),"",CONCATENATE(B650,".",C650))</f>
        <v/>
      </c>
      <c r="W650">
        <f>UPPER(TRIM(H650))</f>
        <v/>
      </c>
      <c r="X650">
        <f>UPPER(TRIM(I650))</f>
        <v/>
      </c>
      <c r="Y650">
        <f>IF(V650&lt;&gt;"",IFERROR(INDEX(federal_program_name_lookup,MATCH(V650,aln_lookup,0)),""),"")</f>
        <v/>
      </c>
    </row>
    <row r="651">
      <c r="A651">
        <f>IF(B651&lt;&gt;"", "AWARD-"&amp;TEXT(ROW()-1,"0000"), "")</f>
        <v/>
      </c>
      <c r="B651" s="2" t="n"/>
      <c r="C651" s="2" t="n"/>
      <c r="D651" s="2" t="n"/>
      <c r="E651" s="3" t="n"/>
      <c r="F651" s="4" t="n"/>
      <c r="G651" s="3" t="n"/>
      <c r="H651" s="3" t="n"/>
      <c r="I651" s="3"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3" t="n"/>
      <c r="M651" s="4" t="n"/>
      <c r="N651" s="3" t="n"/>
      <c r="O651" s="2" t="n"/>
      <c r="P651" s="2" t="n"/>
      <c r="Q651" s="3" t="n"/>
      <c r="R651" s="4" t="n"/>
      <c r="S651" s="3" t="n"/>
      <c r="T651" s="3" t="n"/>
      <c r="U651" s="3" t="n"/>
      <c r="V651" s="6">
        <f>IF(OR(B651="",C651),"",CONCATENATE(B651,".",C651))</f>
        <v/>
      </c>
      <c r="W651">
        <f>UPPER(TRIM(H651))</f>
        <v/>
      </c>
      <c r="X651">
        <f>UPPER(TRIM(I651))</f>
        <v/>
      </c>
      <c r="Y651">
        <f>IF(V651&lt;&gt;"",IFERROR(INDEX(federal_program_name_lookup,MATCH(V651,aln_lookup,0)),""),"")</f>
        <v/>
      </c>
    </row>
    <row r="652">
      <c r="A652">
        <f>IF(B652&lt;&gt;"", "AWARD-"&amp;TEXT(ROW()-1,"0000"), "")</f>
        <v/>
      </c>
      <c r="B652" s="2" t="n"/>
      <c r="C652" s="2" t="n"/>
      <c r="D652" s="2" t="n"/>
      <c r="E652" s="3" t="n"/>
      <c r="F652" s="4" t="n"/>
      <c r="G652" s="3" t="n"/>
      <c r="H652" s="3" t="n"/>
      <c r="I652" s="3"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3" t="n"/>
      <c r="M652" s="4" t="n"/>
      <c r="N652" s="3" t="n"/>
      <c r="O652" s="2" t="n"/>
      <c r="P652" s="2" t="n"/>
      <c r="Q652" s="3" t="n"/>
      <c r="R652" s="4" t="n"/>
      <c r="S652" s="3" t="n"/>
      <c r="T652" s="3" t="n"/>
      <c r="U652" s="3" t="n"/>
      <c r="V652" s="6">
        <f>IF(OR(B652="",C652),"",CONCATENATE(B652,".",C652))</f>
        <v/>
      </c>
      <c r="W652">
        <f>UPPER(TRIM(H652))</f>
        <v/>
      </c>
      <c r="X652">
        <f>UPPER(TRIM(I652))</f>
        <v/>
      </c>
      <c r="Y652">
        <f>IF(V652&lt;&gt;"",IFERROR(INDEX(federal_program_name_lookup,MATCH(V652,aln_lookup,0)),""),"")</f>
        <v/>
      </c>
    </row>
    <row r="653">
      <c r="A653">
        <f>IF(B653&lt;&gt;"", "AWARD-"&amp;TEXT(ROW()-1,"0000"), "")</f>
        <v/>
      </c>
      <c r="B653" s="2" t="n"/>
      <c r="C653" s="2" t="n"/>
      <c r="D653" s="2" t="n"/>
      <c r="E653" s="3" t="n"/>
      <c r="F653" s="4" t="n"/>
      <c r="G653" s="3" t="n"/>
      <c r="H653" s="3" t="n"/>
      <c r="I653" s="3"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3" t="n"/>
      <c r="M653" s="4" t="n"/>
      <c r="N653" s="3" t="n"/>
      <c r="O653" s="2" t="n"/>
      <c r="P653" s="2" t="n"/>
      <c r="Q653" s="3" t="n"/>
      <c r="R653" s="4" t="n"/>
      <c r="S653" s="3" t="n"/>
      <c r="T653" s="3" t="n"/>
      <c r="U653" s="3" t="n"/>
      <c r="V653" s="6">
        <f>IF(OR(B653="",C653),"",CONCATENATE(B653,".",C653))</f>
        <v/>
      </c>
      <c r="W653">
        <f>UPPER(TRIM(H653))</f>
        <v/>
      </c>
      <c r="X653">
        <f>UPPER(TRIM(I653))</f>
        <v/>
      </c>
      <c r="Y653">
        <f>IF(V653&lt;&gt;"",IFERROR(INDEX(federal_program_name_lookup,MATCH(V653,aln_lookup,0)),""),"")</f>
        <v/>
      </c>
    </row>
    <row r="654">
      <c r="A654">
        <f>IF(B654&lt;&gt;"", "AWARD-"&amp;TEXT(ROW()-1,"0000"), "")</f>
        <v/>
      </c>
      <c r="B654" s="2" t="n"/>
      <c r="C654" s="2" t="n"/>
      <c r="D654" s="2" t="n"/>
      <c r="E654" s="3" t="n"/>
      <c r="F654" s="4" t="n"/>
      <c r="G654" s="3" t="n"/>
      <c r="H654" s="3" t="n"/>
      <c r="I654" s="3"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3" t="n"/>
      <c r="M654" s="4" t="n"/>
      <c r="N654" s="3" t="n"/>
      <c r="O654" s="2" t="n"/>
      <c r="P654" s="2" t="n"/>
      <c r="Q654" s="3" t="n"/>
      <c r="R654" s="4" t="n"/>
      <c r="S654" s="3" t="n"/>
      <c r="T654" s="3" t="n"/>
      <c r="U654" s="3" t="n"/>
      <c r="V654" s="6">
        <f>IF(OR(B654="",C654),"",CONCATENATE(B654,".",C654))</f>
        <v/>
      </c>
      <c r="W654">
        <f>UPPER(TRIM(H654))</f>
        <v/>
      </c>
      <c r="X654">
        <f>UPPER(TRIM(I654))</f>
        <v/>
      </c>
      <c r="Y654">
        <f>IF(V654&lt;&gt;"",IFERROR(INDEX(federal_program_name_lookup,MATCH(V654,aln_lookup,0)),""),"")</f>
        <v/>
      </c>
    </row>
    <row r="655">
      <c r="A655">
        <f>IF(B655&lt;&gt;"", "AWARD-"&amp;TEXT(ROW()-1,"0000"), "")</f>
        <v/>
      </c>
      <c r="B655" s="2" t="n"/>
      <c r="C655" s="2" t="n"/>
      <c r="D655" s="2" t="n"/>
      <c r="E655" s="3" t="n"/>
      <c r="F655" s="4" t="n"/>
      <c r="G655" s="3" t="n"/>
      <c r="H655" s="3" t="n"/>
      <c r="I655" s="3"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3" t="n"/>
      <c r="M655" s="4" t="n"/>
      <c r="N655" s="3" t="n"/>
      <c r="O655" s="2" t="n"/>
      <c r="P655" s="2" t="n"/>
      <c r="Q655" s="3" t="n"/>
      <c r="R655" s="4" t="n"/>
      <c r="S655" s="3" t="n"/>
      <c r="T655" s="3" t="n"/>
      <c r="U655" s="3" t="n"/>
      <c r="V655" s="6">
        <f>IF(OR(B655="",C655),"",CONCATENATE(B655,".",C655))</f>
        <v/>
      </c>
      <c r="W655">
        <f>UPPER(TRIM(H655))</f>
        <v/>
      </c>
      <c r="X655">
        <f>UPPER(TRIM(I655))</f>
        <v/>
      </c>
      <c r="Y655">
        <f>IF(V655&lt;&gt;"",IFERROR(INDEX(federal_program_name_lookup,MATCH(V655,aln_lookup,0)),""),"")</f>
        <v/>
      </c>
    </row>
    <row r="656">
      <c r="A656">
        <f>IF(B656&lt;&gt;"", "AWARD-"&amp;TEXT(ROW()-1,"0000"), "")</f>
        <v/>
      </c>
      <c r="B656" s="2" t="n"/>
      <c r="C656" s="2" t="n"/>
      <c r="D656" s="2" t="n"/>
      <c r="E656" s="3" t="n"/>
      <c r="F656" s="4" t="n"/>
      <c r="G656" s="3" t="n"/>
      <c r="H656" s="3" t="n"/>
      <c r="I656" s="3"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3" t="n"/>
      <c r="M656" s="4" t="n"/>
      <c r="N656" s="3" t="n"/>
      <c r="O656" s="2" t="n"/>
      <c r="P656" s="2" t="n"/>
      <c r="Q656" s="3" t="n"/>
      <c r="R656" s="4" t="n"/>
      <c r="S656" s="3" t="n"/>
      <c r="T656" s="3" t="n"/>
      <c r="U656" s="3" t="n"/>
      <c r="V656" s="6">
        <f>IF(OR(B656="",C656),"",CONCATENATE(B656,".",C656))</f>
        <v/>
      </c>
      <c r="W656">
        <f>UPPER(TRIM(H656))</f>
        <v/>
      </c>
      <c r="X656">
        <f>UPPER(TRIM(I656))</f>
        <v/>
      </c>
      <c r="Y656">
        <f>IF(V656&lt;&gt;"",IFERROR(INDEX(federal_program_name_lookup,MATCH(V656,aln_lookup,0)),""),"")</f>
        <v/>
      </c>
    </row>
    <row r="657">
      <c r="A657">
        <f>IF(B657&lt;&gt;"", "AWARD-"&amp;TEXT(ROW()-1,"0000"), "")</f>
        <v/>
      </c>
      <c r="B657" s="2" t="n"/>
      <c r="C657" s="2" t="n"/>
      <c r="D657" s="2" t="n"/>
      <c r="E657" s="3" t="n"/>
      <c r="F657" s="4" t="n"/>
      <c r="G657" s="3" t="n"/>
      <c r="H657" s="3" t="n"/>
      <c r="I657" s="3"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3" t="n"/>
      <c r="M657" s="4" t="n"/>
      <c r="N657" s="3" t="n"/>
      <c r="O657" s="2" t="n"/>
      <c r="P657" s="2" t="n"/>
      <c r="Q657" s="3" t="n"/>
      <c r="R657" s="4" t="n"/>
      <c r="S657" s="3" t="n"/>
      <c r="T657" s="3" t="n"/>
      <c r="U657" s="3" t="n"/>
      <c r="V657" s="6">
        <f>IF(OR(B657="",C657),"",CONCATENATE(B657,".",C657))</f>
        <v/>
      </c>
      <c r="W657">
        <f>UPPER(TRIM(H657))</f>
        <v/>
      </c>
      <c r="X657">
        <f>UPPER(TRIM(I657))</f>
        <v/>
      </c>
      <c r="Y657">
        <f>IF(V657&lt;&gt;"",IFERROR(INDEX(federal_program_name_lookup,MATCH(V657,aln_lookup,0)),""),"")</f>
        <v/>
      </c>
    </row>
    <row r="658">
      <c r="A658">
        <f>IF(B658&lt;&gt;"", "AWARD-"&amp;TEXT(ROW()-1,"0000"), "")</f>
        <v/>
      </c>
      <c r="B658" s="2" t="n"/>
      <c r="C658" s="2" t="n"/>
      <c r="D658" s="2" t="n"/>
      <c r="E658" s="3" t="n"/>
      <c r="F658" s="4" t="n"/>
      <c r="G658" s="3" t="n"/>
      <c r="H658" s="3" t="n"/>
      <c r="I658" s="3"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3" t="n"/>
      <c r="M658" s="4" t="n"/>
      <c r="N658" s="3" t="n"/>
      <c r="O658" s="2" t="n"/>
      <c r="P658" s="2" t="n"/>
      <c r="Q658" s="3" t="n"/>
      <c r="R658" s="4" t="n"/>
      <c r="S658" s="3" t="n"/>
      <c r="T658" s="3" t="n"/>
      <c r="U658" s="3" t="n"/>
      <c r="V658" s="6">
        <f>IF(OR(B658="",C658),"",CONCATENATE(B658,".",C658))</f>
        <v/>
      </c>
      <c r="W658">
        <f>UPPER(TRIM(H658))</f>
        <v/>
      </c>
      <c r="X658">
        <f>UPPER(TRIM(I658))</f>
        <v/>
      </c>
      <c r="Y658">
        <f>IF(V658&lt;&gt;"",IFERROR(INDEX(federal_program_name_lookup,MATCH(V658,aln_lookup,0)),""),"")</f>
        <v/>
      </c>
    </row>
    <row r="659">
      <c r="A659">
        <f>IF(B659&lt;&gt;"", "AWARD-"&amp;TEXT(ROW()-1,"0000"), "")</f>
        <v/>
      </c>
      <c r="B659" s="2" t="n"/>
      <c r="C659" s="2" t="n"/>
      <c r="D659" s="2" t="n"/>
      <c r="E659" s="3" t="n"/>
      <c r="F659" s="4" t="n"/>
      <c r="G659" s="3" t="n"/>
      <c r="H659" s="3" t="n"/>
      <c r="I659" s="3"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3" t="n"/>
      <c r="M659" s="4" t="n"/>
      <c r="N659" s="3" t="n"/>
      <c r="O659" s="2" t="n"/>
      <c r="P659" s="2" t="n"/>
      <c r="Q659" s="3" t="n"/>
      <c r="R659" s="4" t="n"/>
      <c r="S659" s="3" t="n"/>
      <c r="T659" s="3" t="n"/>
      <c r="U659" s="3" t="n"/>
      <c r="V659" s="6">
        <f>IF(OR(B659="",C659),"",CONCATENATE(B659,".",C659))</f>
        <v/>
      </c>
      <c r="W659">
        <f>UPPER(TRIM(H659))</f>
        <v/>
      </c>
      <c r="X659">
        <f>UPPER(TRIM(I659))</f>
        <v/>
      </c>
      <c r="Y659">
        <f>IF(V659&lt;&gt;"",IFERROR(INDEX(federal_program_name_lookup,MATCH(V659,aln_lookup,0)),""),"")</f>
        <v/>
      </c>
    </row>
    <row r="660">
      <c r="A660">
        <f>IF(B660&lt;&gt;"", "AWARD-"&amp;TEXT(ROW()-1,"0000"), "")</f>
        <v/>
      </c>
      <c r="B660" s="2" t="n"/>
      <c r="C660" s="2" t="n"/>
      <c r="D660" s="2" t="n"/>
      <c r="E660" s="3" t="n"/>
      <c r="F660" s="4" t="n"/>
      <c r="G660" s="3" t="n"/>
      <c r="H660" s="3" t="n"/>
      <c r="I660" s="3"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3" t="n"/>
      <c r="M660" s="4" t="n"/>
      <c r="N660" s="3" t="n"/>
      <c r="O660" s="2" t="n"/>
      <c r="P660" s="2" t="n"/>
      <c r="Q660" s="3" t="n"/>
      <c r="R660" s="4" t="n"/>
      <c r="S660" s="3" t="n"/>
      <c r="T660" s="3" t="n"/>
      <c r="U660" s="3" t="n"/>
      <c r="V660" s="6">
        <f>IF(OR(B660="",C660),"",CONCATENATE(B660,".",C660))</f>
        <v/>
      </c>
      <c r="W660">
        <f>UPPER(TRIM(H660))</f>
        <v/>
      </c>
      <c r="X660">
        <f>UPPER(TRIM(I660))</f>
        <v/>
      </c>
      <c r="Y660">
        <f>IF(V660&lt;&gt;"",IFERROR(INDEX(federal_program_name_lookup,MATCH(V660,aln_lookup,0)),""),"")</f>
        <v/>
      </c>
    </row>
    <row r="661">
      <c r="A661">
        <f>IF(B661&lt;&gt;"", "AWARD-"&amp;TEXT(ROW()-1,"0000"), "")</f>
        <v/>
      </c>
      <c r="B661" s="2" t="n"/>
      <c r="C661" s="2" t="n"/>
      <c r="D661" s="2" t="n"/>
      <c r="E661" s="3" t="n"/>
      <c r="F661" s="4" t="n"/>
      <c r="G661" s="3" t="n"/>
      <c r="H661" s="3" t="n"/>
      <c r="I661" s="3"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3" t="n"/>
      <c r="M661" s="4" t="n"/>
      <c r="N661" s="3" t="n"/>
      <c r="O661" s="2" t="n"/>
      <c r="P661" s="2" t="n"/>
      <c r="Q661" s="3" t="n"/>
      <c r="R661" s="4" t="n"/>
      <c r="S661" s="3" t="n"/>
      <c r="T661" s="3" t="n"/>
      <c r="U661" s="3" t="n"/>
      <c r="V661" s="6">
        <f>IF(OR(B661="",C661),"",CONCATENATE(B661,".",C661))</f>
        <v/>
      </c>
      <c r="W661">
        <f>UPPER(TRIM(H661))</f>
        <v/>
      </c>
      <c r="X661">
        <f>UPPER(TRIM(I661))</f>
        <v/>
      </c>
      <c r="Y661">
        <f>IF(V661&lt;&gt;"",IFERROR(INDEX(federal_program_name_lookup,MATCH(V661,aln_lookup,0)),""),"")</f>
        <v/>
      </c>
    </row>
    <row r="662">
      <c r="A662">
        <f>IF(B662&lt;&gt;"", "AWARD-"&amp;TEXT(ROW()-1,"0000"), "")</f>
        <v/>
      </c>
      <c r="B662" s="2" t="n"/>
      <c r="C662" s="2" t="n"/>
      <c r="D662" s="2" t="n"/>
      <c r="E662" s="3" t="n"/>
      <c r="F662" s="4" t="n"/>
      <c r="G662" s="3" t="n"/>
      <c r="H662" s="3" t="n"/>
      <c r="I662" s="3"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3" t="n"/>
      <c r="M662" s="4" t="n"/>
      <c r="N662" s="3" t="n"/>
      <c r="O662" s="2" t="n"/>
      <c r="P662" s="2" t="n"/>
      <c r="Q662" s="3" t="n"/>
      <c r="R662" s="4" t="n"/>
      <c r="S662" s="3" t="n"/>
      <c r="T662" s="3" t="n"/>
      <c r="U662" s="3" t="n"/>
      <c r="V662" s="6">
        <f>IF(OR(B662="",C662),"",CONCATENATE(B662,".",C662))</f>
        <v/>
      </c>
      <c r="W662">
        <f>UPPER(TRIM(H662))</f>
        <v/>
      </c>
      <c r="X662">
        <f>UPPER(TRIM(I662))</f>
        <v/>
      </c>
      <c r="Y662">
        <f>IF(V662&lt;&gt;"",IFERROR(INDEX(federal_program_name_lookup,MATCH(V662,aln_lookup,0)),""),"")</f>
        <v/>
      </c>
    </row>
    <row r="663">
      <c r="A663">
        <f>IF(B663&lt;&gt;"", "AWARD-"&amp;TEXT(ROW()-1,"0000"), "")</f>
        <v/>
      </c>
      <c r="B663" s="2" t="n"/>
      <c r="C663" s="2" t="n"/>
      <c r="D663" s="2" t="n"/>
      <c r="E663" s="3" t="n"/>
      <c r="F663" s="4" t="n"/>
      <c r="G663" s="3" t="n"/>
      <c r="H663" s="3" t="n"/>
      <c r="I663" s="3"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3" t="n"/>
      <c r="M663" s="4" t="n"/>
      <c r="N663" s="3" t="n"/>
      <c r="O663" s="2" t="n"/>
      <c r="P663" s="2" t="n"/>
      <c r="Q663" s="3" t="n"/>
      <c r="R663" s="4" t="n"/>
      <c r="S663" s="3" t="n"/>
      <c r="T663" s="3" t="n"/>
      <c r="U663" s="3" t="n"/>
      <c r="V663" s="6">
        <f>IF(OR(B663="",C663),"",CONCATENATE(B663,".",C663))</f>
        <v/>
      </c>
      <c r="W663">
        <f>UPPER(TRIM(H663))</f>
        <v/>
      </c>
      <c r="X663">
        <f>UPPER(TRIM(I663))</f>
        <v/>
      </c>
      <c r="Y663">
        <f>IF(V663&lt;&gt;"",IFERROR(INDEX(federal_program_name_lookup,MATCH(V663,aln_lookup,0)),""),"")</f>
        <v/>
      </c>
    </row>
    <row r="664">
      <c r="A664">
        <f>IF(B664&lt;&gt;"", "AWARD-"&amp;TEXT(ROW()-1,"0000"), "")</f>
        <v/>
      </c>
      <c r="B664" s="2" t="n"/>
      <c r="C664" s="2" t="n"/>
      <c r="D664" s="2" t="n"/>
      <c r="E664" s="3" t="n"/>
      <c r="F664" s="4" t="n"/>
      <c r="G664" s="3" t="n"/>
      <c r="H664" s="3" t="n"/>
      <c r="I664" s="3"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3" t="n"/>
      <c r="M664" s="4" t="n"/>
      <c r="N664" s="3" t="n"/>
      <c r="O664" s="2" t="n"/>
      <c r="P664" s="2" t="n"/>
      <c r="Q664" s="3" t="n"/>
      <c r="R664" s="4" t="n"/>
      <c r="S664" s="3" t="n"/>
      <c r="T664" s="3" t="n"/>
      <c r="U664" s="3" t="n"/>
      <c r="V664" s="6">
        <f>IF(OR(B664="",C664),"",CONCATENATE(B664,".",C664))</f>
        <v/>
      </c>
      <c r="W664">
        <f>UPPER(TRIM(H664))</f>
        <v/>
      </c>
      <c r="X664">
        <f>UPPER(TRIM(I664))</f>
        <v/>
      </c>
      <c r="Y664">
        <f>IF(V664&lt;&gt;"",IFERROR(INDEX(federal_program_name_lookup,MATCH(V664,aln_lookup,0)),""),"")</f>
        <v/>
      </c>
    </row>
    <row r="665">
      <c r="A665">
        <f>IF(B665&lt;&gt;"", "AWARD-"&amp;TEXT(ROW()-1,"0000"), "")</f>
        <v/>
      </c>
      <c r="B665" s="2" t="n"/>
      <c r="C665" s="2" t="n"/>
      <c r="D665" s="2" t="n"/>
      <c r="E665" s="3" t="n"/>
      <c r="F665" s="4" t="n"/>
      <c r="G665" s="3" t="n"/>
      <c r="H665" s="3" t="n"/>
      <c r="I665" s="3"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3" t="n"/>
      <c r="M665" s="4" t="n"/>
      <c r="N665" s="3" t="n"/>
      <c r="O665" s="2" t="n"/>
      <c r="P665" s="2" t="n"/>
      <c r="Q665" s="3" t="n"/>
      <c r="R665" s="4" t="n"/>
      <c r="S665" s="3" t="n"/>
      <c r="T665" s="3" t="n"/>
      <c r="U665" s="3" t="n"/>
      <c r="V665" s="6">
        <f>IF(OR(B665="",C665),"",CONCATENATE(B665,".",C665))</f>
        <v/>
      </c>
      <c r="W665">
        <f>UPPER(TRIM(H665))</f>
        <v/>
      </c>
      <c r="X665">
        <f>UPPER(TRIM(I665))</f>
        <v/>
      </c>
      <c r="Y665">
        <f>IF(V665&lt;&gt;"",IFERROR(INDEX(federal_program_name_lookup,MATCH(V665,aln_lookup,0)),""),"")</f>
        <v/>
      </c>
    </row>
    <row r="666">
      <c r="A666">
        <f>IF(B666&lt;&gt;"", "AWARD-"&amp;TEXT(ROW()-1,"0000"), "")</f>
        <v/>
      </c>
      <c r="B666" s="2" t="n"/>
      <c r="C666" s="2" t="n"/>
      <c r="D666" s="2" t="n"/>
      <c r="E666" s="3" t="n"/>
      <c r="F666" s="4" t="n"/>
      <c r="G666" s="3" t="n"/>
      <c r="H666" s="3" t="n"/>
      <c r="I666" s="3"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3" t="n"/>
      <c r="M666" s="4" t="n"/>
      <c r="N666" s="3" t="n"/>
      <c r="O666" s="2" t="n"/>
      <c r="P666" s="2" t="n"/>
      <c r="Q666" s="3" t="n"/>
      <c r="R666" s="4" t="n"/>
      <c r="S666" s="3" t="n"/>
      <c r="T666" s="3" t="n"/>
      <c r="U666" s="3" t="n"/>
      <c r="V666" s="6">
        <f>IF(OR(B666="",C666),"",CONCATENATE(B666,".",C666))</f>
        <v/>
      </c>
      <c r="W666">
        <f>UPPER(TRIM(H666))</f>
        <v/>
      </c>
      <c r="X666">
        <f>UPPER(TRIM(I666))</f>
        <v/>
      </c>
      <c r="Y666">
        <f>IF(V666&lt;&gt;"",IFERROR(INDEX(federal_program_name_lookup,MATCH(V666,aln_lookup,0)),""),"")</f>
        <v/>
      </c>
    </row>
    <row r="667">
      <c r="A667">
        <f>IF(B667&lt;&gt;"", "AWARD-"&amp;TEXT(ROW()-1,"0000"), "")</f>
        <v/>
      </c>
      <c r="B667" s="2" t="n"/>
      <c r="C667" s="2" t="n"/>
      <c r="D667" s="2" t="n"/>
      <c r="E667" s="3" t="n"/>
      <c r="F667" s="4" t="n"/>
      <c r="G667" s="3" t="n"/>
      <c r="H667" s="3" t="n"/>
      <c r="I667" s="3"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3" t="n"/>
      <c r="M667" s="4" t="n"/>
      <c r="N667" s="3" t="n"/>
      <c r="O667" s="2" t="n"/>
      <c r="P667" s="2" t="n"/>
      <c r="Q667" s="3" t="n"/>
      <c r="R667" s="4" t="n"/>
      <c r="S667" s="3" t="n"/>
      <c r="T667" s="3" t="n"/>
      <c r="U667" s="3" t="n"/>
      <c r="V667" s="6">
        <f>IF(OR(B667="",C667),"",CONCATENATE(B667,".",C667))</f>
        <v/>
      </c>
      <c r="W667">
        <f>UPPER(TRIM(H667))</f>
        <v/>
      </c>
      <c r="X667">
        <f>UPPER(TRIM(I667))</f>
        <v/>
      </c>
      <c r="Y667">
        <f>IF(V667&lt;&gt;"",IFERROR(INDEX(federal_program_name_lookup,MATCH(V667,aln_lookup,0)),""),"")</f>
        <v/>
      </c>
    </row>
    <row r="668">
      <c r="A668">
        <f>IF(B668&lt;&gt;"", "AWARD-"&amp;TEXT(ROW()-1,"0000"), "")</f>
        <v/>
      </c>
      <c r="B668" s="2" t="n"/>
      <c r="C668" s="2" t="n"/>
      <c r="D668" s="2" t="n"/>
      <c r="E668" s="3" t="n"/>
      <c r="F668" s="4" t="n"/>
      <c r="G668" s="3" t="n"/>
      <c r="H668" s="3" t="n"/>
      <c r="I668" s="3"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3" t="n"/>
      <c r="M668" s="4" t="n"/>
      <c r="N668" s="3" t="n"/>
      <c r="O668" s="2" t="n"/>
      <c r="P668" s="2" t="n"/>
      <c r="Q668" s="3" t="n"/>
      <c r="R668" s="4" t="n"/>
      <c r="S668" s="3" t="n"/>
      <c r="T668" s="3" t="n"/>
      <c r="U668" s="3" t="n"/>
      <c r="V668" s="6">
        <f>IF(OR(B668="",C668),"",CONCATENATE(B668,".",C668))</f>
        <v/>
      </c>
      <c r="W668">
        <f>UPPER(TRIM(H668))</f>
        <v/>
      </c>
      <c r="X668">
        <f>UPPER(TRIM(I668))</f>
        <v/>
      </c>
      <c r="Y668">
        <f>IF(V668&lt;&gt;"",IFERROR(INDEX(federal_program_name_lookup,MATCH(V668,aln_lookup,0)),""),"")</f>
        <v/>
      </c>
    </row>
    <row r="669">
      <c r="A669">
        <f>IF(B669&lt;&gt;"", "AWARD-"&amp;TEXT(ROW()-1,"0000"), "")</f>
        <v/>
      </c>
      <c r="B669" s="2" t="n"/>
      <c r="C669" s="2" t="n"/>
      <c r="D669" s="2" t="n"/>
      <c r="E669" s="3" t="n"/>
      <c r="F669" s="4" t="n"/>
      <c r="G669" s="3" t="n"/>
      <c r="H669" s="3" t="n"/>
      <c r="I669" s="3"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3" t="n"/>
      <c r="M669" s="4" t="n"/>
      <c r="N669" s="3" t="n"/>
      <c r="O669" s="2" t="n"/>
      <c r="P669" s="2" t="n"/>
      <c r="Q669" s="3" t="n"/>
      <c r="R669" s="4" t="n"/>
      <c r="S669" s="3" t="n"/>
      <c r="T669" s="3" t="n"/>
      <c r="U669" s="3" t="n"/>
      <c r="V669" s="6">
        <f>IF(OR(B669="",C669),"",CONCATENATE(B669,".",C669))</f>
        <v/>
      </c>
      <c r="W669">
        <f>UPPER(TRIM(H669))</f>
        <v/>
      </c>
      <c r="X669">
        <f>UPPER(TRIM(I669))</f>
        <v/>
      </c>
      <c r="Y669">
        <f>IF(V669&lt;&gt;"",IFERROR(INDEX(federal_program_name_lookup,MATCH(V669,aln_lookup,0)),""),"")</f>
        <v/>
      </c>
    </row>
    <row r="670">
      <c r="A670">
        <f>IF(B670&lt;&gt;"", "AWARD-"&amp;TEXT(ROW()-1,"0000"), "")</f>
        <v/>
      </c>
      <c r="B670" s="2" t="n"/>
      <c r="C670" s="2" t="n"/>
      <c r="D670" s="2" t="n"/>
      <c r="E670" s="3" t="n"/>
      <c r="F670" s="4" t="n"/>
      <c r="G670" s="3" t="n"/>
      <c r="H670" s="3" t="n"/>
      <c r="I670" s="3"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3" t="n"/>
      <c r="M670" s="4" t="n"/>
      <c r="N670" s="3" t="n"/>
      <c r="O670" s="2" t="n"/>
      <c r="P670" s="2" t="n"/>
      <c r="Q670" s="3" t="n"/>
      <c r="R670" s="4" t="n"/>
      <c r="S670" s="3" t="n"/>
      <c r="T670" s="3" t="n"/>
      <c r="U670" s="3" t="n"/>
      <c r="V670" s="6">
        <f>IF(OR(B670="",C670),"",CONCATENATE(B670,".",C670))</f>
        <v/>
      </c>
      <c r="W670">
        <f>UPPER(TRIM(H670))</f>
        <v/>
      </c>
      <c r="X670">
        <f>UPPER(TRIM(I670))</f>
        <v/>
      </c>
      <c r="Y670">
        <f>IF(V670&lt;&gt;"",IFERROR(INDEX(federal_program_name_lookup,MATCH(V670,aln_lookup,0)),""),"")</f>
        <v/>
      </c>
    </row>
    <row r="671">
      <c r="A671">
        <f>IF(B671&lt;&gt;"", "AWARD-"&amp;TEXT(ROW()-1,"0000"), "")</f>
        <v/>
      </c>
      <c r="B671" s="2" t="n"/>
      <c r="C671" s="2" t="n"/>
      <c r="D671" s="2" t="n"/>
      <c r="E671" s="3" t="n"/>
      <c r="F671" s="4" t="n"/>
      <c r="G671" s="3" t="n"/>
      <c r="H671" s="3" t="n"/>
      <c r="I671" s="3"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3" t="n"/>
      <c r="M671" s="4" t="n"/>
      <c r="N671" s="3" t="n"/>
      <c r="O671" s="2" t="n"/>
      <c r="P671" s="2" t="n"/>
      <c r="Q671" s="3" t="n"/>
      <c r="R671" s="4" t="n"/>
      <c r="S671" s="3" t="n"/>
      <c r="T671" s="3" t="n"/>
      <c r="U671" s="3" t="n"/>
      <c r="V671" s="6">
        <f>IF(OR(B671="",C671),"",CONCATENATE(B671,".",C671))</f>
        <v/>
      </c>
      <c r="W671">
        <f>UPPER(TRIM(H671))</f>
        <v/>
      </c>
      <c r="X671">
        <f>UPPER(TRIM(I671))</f>
        <v/>
      </c>
      <c r="Y671">
        <f>IF(V671&lt;&gt;"",IFERROR(INDEX(federal_program_name_lookup,MATCH(V671,aln_lookup,0)),""),"")</f>
        <v/>
      </c>
    </row>
    <row r="672">
      <c r="A672">
        <f>IF(B672&lt;&gt;"", "AWARD-"&amp;TEXT(ROW()-1,"0000"), "")</f>
        <v/>
      </c>
      <c r="B672" s="2" t="n"/>
      <c r="C672" s="2" t="n"/>
      <c r="D672" s="2" t="n"/>
      <c r="E672" s="3" t="n"/>
      <c r="F672" s="4" t="n"/>
      <c r="G672" s="3" t="n"/>
      <c r="H672" s="3" t="n"/>
      <c r="I672" s="3"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3" t="n"/>
      <c r="M672" s="4" t="n"/>
      <c r="N672" s="3" t="n"/>
      <c r="O672" s="2" t="n"/>
      <c r="P672" s="2" t="n"/>
      <c r="Q672" s="3" t="n"/>
      <c r="R672" s="4" t="n"/>
      <c r="S672" s="3" t="n"/>
      <c r="T672" s="3" t="n"/>
      <c r="U672" s="3" t="n"/>
      <c r="V672" s="6">
        <f>IF(OR(B672="",C672),"",CONCATENATE(B672,".",C672))</f>
        <v/>
      </c>
      <c r="W672">
        <f>UPPER(TRIM(H672))</f>
        <v/>
      </c>
      <c r="X672">
        <f>UPPER(TRIM(I672))</f>
        <v/>
      </c>
      <c r="Y672">
        <f>IF(V672&lt;&gt;"",IFERROR(INDEX(federal_program_name_lookup,MATCH(V672,aln_lookup,0)),""),"")</f>
        <v/>
      </c>
    </row>
    <row r="673">
      <c r="A673">
        <f>IF(B673&lt;&gt;"", "AWARD-"&amp;TEXT(ROW()-1,"0000"), "")</f>
        <v/>
      </c>
      <c r="B673" s="2" t="n"/>
      <c r="C673" s="2" t="n"/>
      <c r="D673" s="2" t="n"/>
      <c r="E673" s="3" t="n"/>
      <c r="F673" s="4" t="n"/>
      <c r="G673" s="3" t="n"/>
      <c r="H673" s="3" t="n"/>
      <c r="I673" s="3"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3" t="n"/>
      <c r="M673" s="4" t="n"/>
      <c r="N673" s="3" t="n"/>
      <c r="O673" s="2" t="n"/>
      <c r="P673" s="2" t="n"/>
      <c r="Q673" s="3" t="n"/>
      <c r="R673" s="4" t="n"/>
      <c r="S673" s="3" t="n"/>
      <c r="T673" s="3" t="n"/>
      <c r="U673" s="3" t="n"/>
      <c r="V673" s="6">
        <f>IF(OR(B673="",C673),"",CONCATENATE(B673,".",C673))</f>
        <v/>
      </c>
      <c r="W673">
        <f>UPPER(TRIM(H673))</f>
        <v/>
      </c>
      <c r="X673">
        <f>UPPER(TRIM(I673))</f>
        <v/>
      </c>
      <c r="Y673">
        <f>IF(V673&lt;&gt;"",IFERROR(INDEX(federal_program_name_lookup,MATCH(V673,aln_lookup,0)),""),"")</f>
        <v/>
      </c>
    </row>
    <row r="674">
      <c r="A674">
        <f>IF(B674&lt;&gt;"", "AWARD-"&amp;TEXT(ROW()-1,"0000"), "")</f>
        <v/>
      </c>
      <c r="B674" s="2" t="n"/>
      <c r="C674" s="2" t="n"/>
      <c r="D674" s="2" t="n"/>
      <c r="E674" s="3" t="n"/>
      <c r="F674" s="4" t="n"/>
      <c r="G674" s="3" t="n"/>
      <c r="H674" s="3" t="n"/>
      <c r="I674" s="3"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3" t="n"/>
      <c r="M674" s="4" t="n"/>
      <c r="N674" s="3" t="n"/>
      <c r="O674" s="2" t="n"/>
      <c r="P674" s="2" t="n"/>
      <c r="Q674" s="3" t="n"/>
      <c r="R674" s="4" t="n"/>
      <c r="S674" s="3" t="n"/>
      <c r="T674" s="3" t="n"/>
      <c r="U674" s="3" t="n"/>
      <c r="V674" s="6">
        <f>IF(OR(B674="",C674),"",CONCATENATE(B674,".",C674))</f>
        <v/>
      </c>
      <c r="W674">
        <f>UPPER(TRIM(H674))</f>
        <v/>
      </c>
      <c r="X674">
        <f>UPPER(TRIM(I674))</f>
        <v/>
      </c>
      <c r="Y674">
        <f>IF(V674&lt;&gt;"",IFERROR(INDEX(federal_program_name_lookup,MATCH(V674,aln_lookup,0)),""),"")</f>
        <v/>
      </c>
    </row>
    <row r="675">
      <c r="A675">
        <f>IF(B675&lt;&gt;"", "AWARD-"&amp;TEXT(ROW()-1,"0000"), "")</f>
        <v/>
      </c>
      <c r="B675" s="2" t="n"/>
      <c r="C675" s="2" t="n"/>
      <c r="D675" s="2" t="n"/>
      <c r="E675" s="3" t="n"/>
      <c r="F675" s="4" t="n"/>
      <c r="G675" s="3" t="n"/>
      <c r="H675" s="3" t="n"/>
      <c r="I675" s="3"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3" t="n"/>
      <c r="M675" s="4" t="n"/>
      <c r="N675" s="3" t="n"/>
      <c r="O675" s="2" t="n"/>
      <c r="P675" s="2" t="n"/>
      <c r="Q675" s="3" t="n"/>
      <c r="R675" s="4" t="n"/>
      <c r="S675" s="3" t="n"/>
      <c r="T675" s="3" t="n"/>
      <c r="U675" s="3" t="n"/>
      <c r="V675" s="6">
        <f>IF(OR(B675="",C675),"",CONCATENATE(B675,".",C675))</f>
        <v/>
      </c>
      <c r="W675">
        <f>UPPER(TRIM(H675))</f>
        <v/>
      </c>
      <c r="X675">
        <f>UPPER(TRIM(I675))</f>
        <v/>
      </c>
      <c r="Y675">
        <f>IF(V675&lt;&gt;"",IFERROR(INDEX(federal_program_name_lookup,MATCH(V675,aln_lookup,0)),""),"")</f>
        <v/>
      </c>
    </row>
    <row r="676">
      <c r="A676">
        <f>IF(B676&lt;&gt;"", "AWARD-"&amp;TEXT(ROW()-1,"0000"), "")</f>
        <v/>
      </c>
      <c r="B676" s="2" t="n"/>
      <c r="C676" s="2" t="n"/>
      <c r="D676" s="2" t="n"/>
      <c r="E676" s="3" t="n"/>
      <c r="F676" s="4" t="n"/>
      <c r="G676" s="3" t="n"/>
      <c r="H676" s="3" t="n"/>
      <c r="I676" s="3"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3" t="n"/>
      <c r="M676" s="4" t="n"/>
      <c r="N676" s="3" t="n"/>
      <c r="O676" s="2" t="n"/>
      <c r="P676" s="2" t="n"/>
      <c r="Q676" s="3" t="n"/>
      <c r="R676" s="4" t="n"/>
      <c r="S676" s="3" t="n"/>
      <c r="T676" s="3" t="n"/>
      <c r="U676" s="3" t="n"/>
      <c r="V676" s="6">
        <f>IF(OR(B676="",C676),"",CONCATENATE(B676,".",C676))</f>
        <v/>
      </c>
      <c r="W676">
        <f>UPPER(TRIM(H676))</f>
        <v/>
      </c>
      <c r="X676">
        <f>UPPER(TRIM(I676))</f>
        <v/>
      </c>
      <c r="Y676">
        <f>IF(V676&lt;&gt;"",IFERROR(INDEX(federal_program_name_lookup,MATCH(V676,aln_lookup,0)),""),"")</f>
        <v/>
      </c>
    </row>
    <row r="677">
      <c r="A677">
        <f>IF(B677&lt;&gt;"", "AWARD-"&amp;TEXT(ROW()-1,"0000"), "")</f>
        <v/>
      </c>
      <c r="B677" s="2" t="n"/>
      <c r="C677" s="2" t="n"/>
      <c r="D677" s="2" t="n"/>
      <c r="E677" s="3" t="n"/>
      <c r="F677" s="4" t="n"/>
      <c r="G677" s="3" t="n"/>
      <c r="H677" s="3" t="n"/>
      <c r="I677" s="3"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3" t="n"/>
      <c r="M677" s="4" t="n"/>
      <c r="N677" s="3" t="n"/>
      <c r="O677" s="2" t="n"/>
      <c r="P677" s="2" t="n"/>
      <c r="Q677" s="3" t="n"/>
      <c r="R677" s="4" t="n"/>
      <c r="S677" s="3" t="n"/>
      <c r="T677" s="3" t="n"/>
      <c r="U677" s="3" t="n"/>
      <c r="V677" s="6">
        <f>IF(OR(B677="",C677),"",CONCATENATE(B677,".",C677))</f>
        <v/>
      </c>
      <c r="W677">
        <f>UPPER(TRIM(H677))</f>
        <v/>
      </c>
      <c r="X677">
        <f>UPPER(TRIM(I677))</f>
        <v/>
      </c>
      <c r="Y677">
        <f>IF(V677&lt;&gt;"",IFERROR(INDEX(federal_program_name_lookup,MATCH(V677,aln_lookup,0)),""),"")</f>
        <v/>
      </c>
    </row>
    <row r="678">
      <c r="A678">
        <f>IF(B678&lt;&gt;"", "AWARD-"&amp;TEXT(ROW()-1,"0000"), "")</f>
        <v/>
      </c>
      <c r="B678" s="2" t="n"/>
      <c r="C678" s="2" t="n"/>
      <c r="D678" s="2" t="n"/>
      <c r="E678" s="3" t="n"/>
      <c r="F678" s="4" t="n"/>
      <c r="G678" s="3" t="n"/>
      <c r="H678" s="3" t="n"/>
      <c r="I678" s="3"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3" t="n"/>
      <c r="M678" s="4" t="n"/>
      <c r="N678" s="3" t="n"/>
      <c r="O678" s="2" t="n"/>
      <c r="P678" s="2" t="n"/>
      <c r="Q678" s="3" t="n"/>
      <c r="R678" s="4" t="n"/>
      <c r="S678" s="3" t="n"/>
      <c r="T678" s="3" t="n"/>
      <c r="U678" s="3" t="n"/>
      <c r="V678" s="6">
        <f>IF(OR(B678="",C678),"",CONCATENATE(B678,".",C678))</f>
        <v/>
      </c>
      <c r="W678">
        <f>UPPER(TRIM(H678))</f>
        <v/>
      </c>
      <c r="X678">
        <f>UPPER(TRIM(I678))</f>
        <v/>
      </c>
      <c r="Y678">
        <f>IF(V678&lt;&gt;"",IFERROR(INDEX(federal_program_name_lookup,MATCH(V678,aln_lookup,0)),""),"")</f>
        <v/>
      </c>
    </row>
    <row r="679">
      <c r="A679">
        <f>IF(B679&lt;&gt;"", "AWARD-"&amp;TEXT(ROW()-1,"0000"), "")</f>
        <v/>
      </c>
      <c r="B679" s="2" t="n"/>
      <c r="C679" s="2" t="n"/>
      <c r="D679" s="2" t="n"/>
      <c r="E679" s="3" t="n"/>
      <c r="F679" s="4" t="n"/>
      <c r="G679" s="3" t="n"/>
      <c r="H679" s="3" t="n"/>
      <c r="I679" s="3"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3" t="n"/>
      <c r="M679" s="4" t="n"/>
      <c r="N679" s="3" t="n"/>
      <c r="O679" s="2" t="n"/>
      <c r="P679" s="2" t="n"/>
      <c r="Q679" s="3" t="n"/>
      <c r="R679" s="4" t="n"/>
      <c r="S679" s="3" t="n"/>
      <c r="T679" s="3" t="n"/>
      <c r="U679" s="3" t="n"/>
      <c r="V679" s="6">
        <f>IF(OR(B679="",C679),"",CONCATENATE(B679,".",C679))</f>
        <v/>
      </c>
      <c r="W679">
        <f>UPPER(TRIM(H679))</f>
        <v/>
      </c>
      <c r="X679">
        <f>UPPER(TRIM(I679))</f>
        <v/>
      </c>
      <c r="Y679">
        <f>IF(V679&lt;&gt;"",IFERROR(INDEX(federal_program_name_lookup,MATCH(V679,aln_lookup,0)),""),"")</f>
        <v/>
      </c>
    </row>
    <row r="680">
      <c r="A680">
        <f>IF(B680&lt;&gt;"", "AWARD-"&amp;TEXT(ROW()-1,"0000"), "")</f>
        <v/>
      </c>
      <c r="B680" s="2" t="n"/>
      <c r="C680" s="2" t="n"/>
      <c r="D680" s="2" t="n"/>
      <c r="E680" s="3" t="n"/>
      <c r="F680" s="4" t="n"/>
      <c r="G680" s="3" t="n"/>
      <c r="H680" s="3" t="n"/>
      <c r="I680" s="3"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3" t="n"/>
      <c r="M680" s="4" t="n"/>
      <c r="N680" s="3" t="n"/>
      <c r="O680" s="2" t="n"/>
      <c r="P680" s="2" t="n"/>
      <c r="Q680" s="3" t="n"/>
      <c r="R680" s="4" t="n"/>
      <c r="S680" s="3" t="n"/>
      <c r="T680" s="3" t="n"/>
      <c r="U680" s="3" t="n"/>
      <c r="V680" s="6">
        <f>IF(OR(B680="",C680),"",CONCATENATE(B680,".",C680))</f>
        <v/>
      </c>
      <c r="W680">
        <f>UPPER(TRIM(H680))</f>
        <v/>
      </c>
      <c r="X680">
        <f>UPPER(TRIM(I680))</f>
        <v/>
      </c>
      <c r="Y680">
        <f>IF(V680&lt;&gt;"",IFERROR(INDEX(federal_program_name_lookup,MATCH(V680,aln_lookup,0)),""),"")</f>
        <v/>
      </c>
    </row>
    <row r="681">
      <c r="A681">
        <f>IF(B681&lt;&gt;"", "AWARD-"&amp;TEXT(ROW()-1,"0000"), "")</f>
        <v/>
      </c>
      <c r="B681" s="2" t="n"/>
      <c r="C681" s="2" t="n"/>
      <c r="D681" s="2" t="n"/>
      <c r="E681" s="3" t="n"/>
      <c r="F681" s="4" t="n"/>
      <c r="G681" s="3" t="n"/>
      <c r="H681" s="3" t="n"/>
      <c r="I681" s="3"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3" t="n"/>
      <c r="M681" s="4" t="n"/>
      <c r="N681" s="3" t="n"/>
      <c r="O681" s="2" t="n"/>
      <c r="P681" s="2" t="n"/>
      <c r="Q681" s="3" t="n"/>
      <c r="R681" s="4" t="n"/>
      <c r="S681" s="3" t="n"/>
      <c r="T681" s="3" t="n"/>
      <c r="U681" s="3" t="n"/>
      <c r="V681" s="6">
        <f>IF(OR(B681="",C681),"",CONCATENATE(B681,".",C681))</f>
        <v/>
      </c>
      <c r="W681">
        <f>UPPER(TRIM(H681))</f>
        <v/>
      </c>
      <c r="X681">
        <f>UPPER(TRIM(I681))</f>
        <v/>
      </c>
      <c r="Y681">
        <f>IF(V681&lt;&gt;"",IFERROR(INDEX(federal_program_name_lookup,MATCH(V681,aln_lookup,0)),""),"")</f>
        <v/>
      </c>
    </row>
    <row r="682">
      <c r="A682">
        <f>IF(B682&lt;&gt;"", "AWARD-"&amp;TEXT(ROW()-1,"0000"), "")</f>
        <v/>
      </c>
      <c r="B682" s="2" t="n"/>
      <c r="C682" s="2" t="n"/>
      <c r="D682" s="2" t="n"/>
      <c r="E682" s="3" t="n"/>
      <c r="F682" s="4" t="n"/>
      <c r="G682" s="3" t="n"/>
      <c r="H682" s="3" t="n"/>
      <c r="I682" s="3"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3" t="n"/>
      <c r="M682" s="4" t="n"/>
      <c r="N682" s="3" t="n"/>
      <c r="O682" s="2" t="n"/>
      <c r="P682" s="2" t="n"/>
      <c r="Q682" s="3" t="n"/>
      <c r="R682" s="4" t="n"/>
      <c r="S682" s="3" t="n"/>
      <c r="T682" s="3" t="n"/>
      <c r="U682" s="3" t="n"/>
      <c r="V682" s="6">
        <f>IF(OR(B682="",C682),"",CONCATENATE(B682,".",C682))</f>
        <v/>
      </c>
      <c r="W682">
        <f>UPPER(TRIM(H682))</f>
        <v/>
      </c>
      <c r="X682">
        <f>UPPER(TRIM(I682))</f>
        <v/>
      </c>
      <c r="Y682">
        <f>IF(V682&lt;&gt;"",IFERROR(INDEX(federal_program_name_lookup,MATCH(V682,aln_lookup,0)),""),"")</f>
        <v/>
      </c>
    </row>
    <row r="683">
      <c r="A683">
        <f>IF(B683&lt;&gt;"", "AWARD-"&amp;TEXT(ROW()-1,"0000"), "")</f>
        <v/>
      </c>
      <c r="B683" s="2" t="n"/>
      <c r="C683" s="2" t="n"/>
      <c r="D683" s="2" t="n"/>
      <c r="E683" s="3" t="n"/>
      <c r="F683" s="4" t="n"/>
      <c r="G683" s="3" t="n"/>
      <c r="H683" s="3" t="n"/>
      <c r="I683" s="3"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3" t="n"/>
      <c r="M683" s="4" t="n"/>
      <c r="N683" s="3" t="n"/>
      <c r="O683" s="2" t="n"/>
      <c r="P683" s="2" t="n"/>
      <c r="Q683" s="3" t="n"/>
      <c r="R683" s="4" t="n"/>
      <c r="S683" s="3" t="n"/>
      <c r="T683" s="3" t="n"/>
      <c r="U683" s="3" t="n"/>
      <c r="V683" s="6">
        <f>IF(OR(B683="",C683),"",CONCATENATE(B683,".",C683))</f>
        <v/>
      </c>
      <c r="W683">
        <f>UPPER(TRIM(H683))</f>
        <v/>
      </c>
      <c r="X683">
        <f>UPPER(TRIM(I683))</f>
        <v/>
      </c>
      <c r="Y683">
        <f>IF(V683&lt;&gt;"",IFERROR(INDEX(federal_program_name_lookup,MATCH(V683,aln_lookup,0)),""),"")</f>
        <v/>
      </c>
    </row>
    <row r="684">
      <c r="A684">
        <f>IF(B684&lt;&gt;"", "AWARD-"&amp;TEXT(ROW()-1,"0000"), "")</f>
        <v/>
      </c>
      <c r="B684" s="2" t="n"/>
      <c r="C684" s="2" t="n"/>
      <c r="D684" s="2" t="n"/>
      <c r="E684" s="3" t="n"/>
      <c r="F684" s="4" t="n"/>
      <c r="G684" s="3" t="n"/>
      <c r="H684" s="3" t="n"/>
      <c r="I684" s="3"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3" t="n"/>
      <c r="M684" s="4" t="n"/>
      <c r="N684" s="3" t="n"/>
      <c r="O684" s="2" t="n"/>
      <c r="P684" s="2" t="n"/>
      <c r="Q684" s="3" t="n"/>
      <c r="R684" s="4" t="n"/>
      <c r="S684" s="3" t="n"/>
      <c r="T684" s="3" t="n"/>
      <c r="U684" s="3" t="n"/>
      <c r="V684" s="6">
        <f>IF(OR(B684="",C684),"",CONCATENATE(B684,".",C684))</f>
        <v/>
      </c>
      <c r="W684">
        <f>UPPER(TRIM(H684))</f>
        <v/>
      </c>
      <c r="X684">
        <f>UPPER(TRIM(I684))</f>
        <v/>
      </c>
      <c r="Y684">
        <f>IF(V684&lt;&gt;"",IFERROR(INDEX(federal_program_name_lookup,MATCH(V684,aln_lookup,0)),""),"")</f>
        <v/>
      </c>
    </row>
    <row r="685">
      <c r="A685">
        <f>IF(B685&lt;&gt;"", "AWARD-"&amp;TEXT(ROW()-1,"0000"), "")</f>
        <v/>
      </c>
      <c r="B685" s="2" t="n"/>
      <c r="C685" s="2" t="n"/>
      <c r="D685" s="2" t="n"/>
      <c r="E685" s="3" t="n"/>
      <c r="F685" s="4" t="n"/>
      <c r="G685" s="3" t="n"/>
      <c r="H685" s="3" t="n"/>
      <c r="I685" s="3"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3" t="n"/>
      <c r="M685" s="4" t="n"/>
      <c r="N685" s="3" t="n"/>
      <c r="O685" s="2" t="n"/>
      <c r="P685" s="2" t="n"/>
      <c r="Q685" s="3" t="n"/>
      <c r="R685" s="4" t="n"/>
      <c r="S685" s="3" t="n"/>
      <c r="T685" s="3" t="n"/>
      <c r="U685" s="3" t="n"/>
      <c r="V685" s="6">
        <f>IF(OR(B685="",C685),"",CONCATENATE(B685,".",C685))</f>
        <v/>
      </c>
      <c r="W685">
        <f>UPPER(TRIM(H685))</f>
        <v/>
      </c>
      <c r="X685">
        <f>UPPER(TRIM(I685))</f>
        <v/>
      </c>
      <c r="Y685">
        <f>IF(V685&lt;&gt;"",IFERROR(INDEX(federal_program_name_lookup,MATCH(V685,aln_lookup,0)),""),"")</f>
        <v/>
      </c>
    </row>
    <row r="686">
      <c r="A686">
        <f>IF(B686&lt;&gt;"", "AWARD-"&amp;TEXT(ROW()-1,"0000"), "")</f>
        <v/>
      </c>
      <c r="B686" s="2" t="n"/>
      <c r="C686" s="2" t="n"/>
      <c r="D686" s="2" t="n"/>
      <c r="E686" s="3" t="n"/>
      <c r="F686" s="4" t="n"/>
      <c r="G686" s="3" t="n"/>
      <c r="H686" s="3" t="n"/>
      <c r="I686" s="3"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3" t="n"/>
      <c r="M686" s="4" t="n"/>
      <c r="N686" s="3" t="n"/>
      <c r="O686" s="2" t="n"/>
      <c r="P686" s="2" t="n"/>
      <c r="Q686" s="3" t="n"/>
      <c r="R686" s="4" t="n"/>
      <c r="S686" s="3" t="n"/>
      <c r="T686" s="3" t="n"/>
      <c r="U686" s="3" t="n"/>
      <c r="V686" s="6">
        <f>IF(OR(B686="",C686),"",CONCATENATE(B686,".",C686))</f>
        <v/>
      </c>
      <c r="W686">
        <f>UPPER(TRIM(H686))</f>
        <v/>
      </c>
      <c r="X686">
        <f>UPPER(TRIM(I686))</f>
        <v/>
      </c>
      <c r="Y686">
        <f>IF(V686&lt;&gt;"",IFERROR(INDEX(federal_program_name_lookup,MATCH(V686,aln_lookup,0)),""),"")</f>
        <v/>
      </c>
    </row>
    <row r="687">
      <c r="A687">
        <f>IF(B687&lt;&gt;"", "AWARD-"&amp;TEXT(ROW()-1,"0000"), "")</f>
        <v/>
      </c>
      <c r="B687" s="2" t="n"/>
      <c r="C687" s="2" t="n"/>
      <c r="D687" s="2" t="n"/>
      <c r="E687" s="3" t="n"/>
      <c r="F687" s="4" t="n"/>
      <c r="G687" s="3" t="n"/>
      <c r="H687" s="3" t="n"/>
      <c r="I687" s="3"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3" t="n"/>
      <c r="M687" s="4" t="n"/>
      <c r="N687" s="3" t="n"/>
      <c r="O687" s="2" t="n"/>
      <c r="P687" s="2" t="n"/>
      <c r="Q687" s="3" t="n"/>
      <c r="R687" s="4" t="n"/>
      <c r="S687" s="3" t="n"/>
      <c r="T687" s="3" t="n"/>
      <c r="U687" s="3" t="n"/>
      <c r="V687" s="6">
        <f>IF(OR(B687="",C687),"",CONCATENATE(B687,".",C687))</f>
        <v/>
      </c>
      <c r="W687">
        <f>UPPER(TRIM(H687))</f>
        <v/>
      </c>
      <c r="X687">
        <f>UPPER(TRIM(I687))</f>
        <v/>
      </c>
      <c r="Y687">
        <f>IF(V687&lt;&gt;"",IFERROR(INDEX(federal_program_name_lookup,MATCH(V687,aln_lookup,0)),""),"")</f>
        <v/>
      </c>
    </row>
    <row r="688">
      <c r="A688">
        <f>IF(B688&lt;&gt;"", "AWARD-"&amp;TEXT(ROW()-1,"0000"), "")</f>
        <v/>
      </c>
      <c r="B688" s="2" t="n"/>
      <c r="C688" s="2" t="n"/>
      <c r="D688" s="2" t="n"/>
      <c r="E688" s="3" t="n"/>
      <c r="F688" s="4" t="n"/>
      <c r="G688" s="3" t="n"/>
      <c r="H688" s="3" t="n"/>
      <c r="I688" s="3"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3" t="n"/>
      <c r="M688" s="4" t="n"/>
      <c r="N688" s="3" t="n"/>
      <c r="O688" s="2" t="n"/>
      <c r="P688" s="2" t="n"/>
      <c r="Q688" s="3" t="n"/>
      <c r="R688" s="4" t="n"/>
      <c r="S688" s="3" t="n"/>
      <c r="T688" s="3" t="n"/>
      <c r="U688" s="3" t="n"/>
      <c r="V688" s="6">
        <f>IF(OR(B688="",C688),"",CONCATENATE(B688,".",C688))</f>
        <v/>
      </c>
      <c r="W688">
        <f>UPPER(TRIM(H688))</f>
        <v/>
      </c>
      <c r="X688">
        <f>UPPER(TRIM(I688))</f>
        <v/>
      </c>
      <c r="Y688">
        <f>IF(V688&lt;&gt;"",IFERROR(INDEX(federal_program_name_lookup,MATCH(V688,aln_lookup,0)),""),"")</f>
        <v/>
      </c>
    </row>
    <row r="689">
      <c r="A689">
        <f>IF(B689&lt;&gt;"", "AWARD-"&amp;TEXT(ROW()-1,"0000"), "")</f>
        <v/>
      </c>
      <c r="B689" s="2" t="n"/>
      <c r="C689" s="2" t="n"/>
      <c r="D689" s="2" t="n"/>
      <c r="E689" s="3" t="n"/>
      <c r="F689" s="4" t="n"/>
      <c r="G689" s="3" t="n"/>
      <c r="H689" s="3" t="n"/>
      <c r="I689" s="3"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3" t="n"/>
      <c r="M689" s="4" t="n"/>
      <c r="N689" s="3" t="n"/>
      <c r="O689" s="2" t="n"/>
      <c r="P689" s="2" t="n"/>
      <c r="Q689" s="3" t="n"/>
      <c r="R689" s="4" t="n"/>
      <c r="S689" s="3" t="n"/>
      <c r="T689" s="3" t="n"/>
      <c r="U689" s="3" t="n"/>
      <c r="V689" s="6">
        <f>IF(OR(B689="",C689),"",CONCATENATE(B689,".",C689))</f>
        <v/>
      </c>
      <c r="W689">
        <f>UPPER(TRIM(H689))</f>
        <v/>
      </c>
      <c r="X689">
        <f>UPPER(TRIM(I689))</f>
        <v/>
      </c>
      <c r="Y689">
        <f>IF(V689&lt;&gt;"",IFERROR(INDEX(federal_program_name_lookup,MATCH(V689,aln_lookup,0)),""),"")</f>
        <v/>
      </c>
    </row>
    <row r="690">
      <c r="A690">
        <f>IF(B690&lt;&gt;"", "AWARD-"&amp;TEXT(ROW()-1,"0000"), "")</f>
        <v/>
      </c>
      <c r="B690" s="2" t="n"/>
      <c r="C690" s="2" t="n"/>
      <c r="D690" s="2" t="n"/>
      <c r="E690" s="3" t="n"/>
      <c r="F690" s="4" t="n"/>
      <c r="G690" s="3" t="n"/>
      <c r="H690" s="3" t="n"/>
      <c r="I690" s="3"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3" t="n"/>
      <c r="M690" s="4" t="n"/>
      <c r="N690" s="3" t="n"/>
      <c r="O690" s="2" t="n"/>
      <c r="P690" s="2" t="n"/>
      <c r="Q690" s="3" t="n"/>
      <c r="R690" s="4" t="n"/>
      <c r="S690" s="3" t="n"/>
      <c r="T690" s="3" t="n"/>
      <c r="U690" s="3" t="n"/>
      <c r="V690" s="6">
        <f>IF(OR(B690="",C690),"",CONCATENATE(B690,".",C690))</f>
        <v/>
      </c>
      <c r="W690">
        <f>UPPER(TRIM(H690))</f>
        <v/>
      </c>
      <c r="X690">
        <f>UPPER(TRIM(I690))</f>
        <v/>
      </c>
      <c r="Y690">
        <f>IF(V690&lt;&gt;"",IFERROR(INDEX(federal_program_name_lookup,MATCH(V690,aln_lookup,0)),""),"")</f>
        <v/>
      </c>
    </row>
    <row r="691">
      <c r="A691">
        <f>IF(B691&lt;&gt;"", "AWARD-"&amp;TEXT(ROW()-1,"0000"), "")</f>
        <v/>
      </c>
      <c r="B691" s="2" t="n"/>
      <c r="C691" s="2" t="n"/>
      <c r="D691" s="2" t="n"/>
      <c r="E691" s="3" t="n"/>
      <c r="F691" s="4" t="n"/>
      <c r="G691" s="3" t="n"/>
      <c r="H691" s="3" t="n"/>
      <c r="I691" s="3"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3" t="n"/>
      <c r="M691" s="4" t="n"/>
      <c r="N691" s="3" t="n"/>
      <c r="O691" s="2" t="n"/>
      <c r="P691" s="2" t="n"/>
      <c r="Q691" s="3" t="n"/>
      <c r="R691" s="4" t="n"/>
      <c r="S691" s="3" t="n"/>
      <c r="T691" s="3" t="n"/>
      <c r="U691" s="3" t="n"/>
      <c r="V691" s="6">
        <f>IF(OR(B691="",C691),"",CONCATENATE(B691,".",C691))</f>
        <v/>
      </c>
      <c r="W691">
        <f>UPPER(TRIM(H691))</f>
        <v/>
      </c>
      <c r="X691">
        <f>UPPER(TRIM(I691))</f>
        <v/>
      </c>
      <c r="Y691">
        <f>IF(V691&lt;&gt;"",IFERROR(INDEX(federal_program_name_lookup,MATCH(V691,aln_lookup,0)),""),"")</f>
        <v/>
      </c>
    </row>
    <row r="692">
      <c r="A692">
        <f>IF(B692&lt;&gt;"", "AWARD-"&amp;TEXT(ROW()-1,"0000"), "")</f>
        <v/>
      </c>
      <c r="B692" s="2" t="n"/>
      <c r="C692" s="2" t="n"/>
      <c r="D692" s="2" t="n"/>
      <c r="E692" s="3" t="n"/>
      <c r="F692" s="4" t="n"/>
      <c r="G692" s="3" t="n"/>
      <c r="H692" s="3" t="n"/>
      <c r="I692" s="3"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3" t="n"/>
      <c r="M692" s="4" t="n"/>
      <c r="N692" s="3" t="n"/>
      <c r="O692" s="2" t="n"/>
      <c r="P692" s="2" t="n"/>
      <c r="Q692" s="3" t="n"/>
      <c r="R692" s="4" t="n"/>
      <c r="S692" s="3" t="n"/>
      <c r="T692" s="3" t="n"/>
      <c r="U692" s="3" t="n"/>
      <c r="V692" s="6">
        <f>IF(OR(B692="",C692),"",CONCATENATE(B692,".",C692))</f>
        <v/>
      </c>
      <c r="W692">
        <f>UPPER(TRIM(H692))</f>
        <v/>
      </c>
      <c r="X692">
        <f>UPPER(TRIM(I692))</f>
        <v/>
      </c>
      <c r="Y692">
        <f>IF(V692&lt;&gt;"",IFERROR(INDEX(federal_program_name_lookup,MATCH(V692,aln_lookup,0)),""),"")</f>
        <v/>
      </c>
    </row>
    <row r="693">
      <c r="A693">
        <f>IF(B693&lt;&gt;"", "AWARD-"&amp;TEXT(ROW()-1,"0000"), "")</f>
        <v/>
      </c>
      <c r="B693" s="2" t="n"/>
      <c r="C693" s="2" t="n"/>
      <c r="D693" s="2" t="n"/>
      <c r="E693" s="3" t="n"/>
      <c r="F693" s="4" t="n"/>
      <c r="G693" s="3" t="n"/>
      <c r="H693" s="3" t="n"/>
      <c r="I693" s="3"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3" t="n"/>
      <c r="M693" s="4" t="n"/>
      <c r="N693" s="3" t="n"/>
      <c r="O693" s="2" t="n"/>
      <c r="P693" s="2" t="n"/>
      <c r="Q693" s="3" t="n"/>
      <c r="R693" s="4" t="n"/>
      <c r="S693" s="3" t="n"/>
      <c r="T693" s="3" t="n"/>
      <c r="U693" s="3" t="n"/>
      <c r="V693" s="6">
        <f>IF(OR(B693="",C693),"",CONCATENATE(B693,".",C693))</f>
        <v/>
      </c>
      <c r="W693">
        <f>UPPER(TRIM(H693))</f>
        <v/>
      </c>
      <c r="X693">
        <f>UPPER(TRIM(I693))</f>
        <v/>
      </c>
      <c r="Y693">
        <f>IF(V693&lt;&gt;"",IFERROR(INDEX(federal_program_name_lookup,MATCH(V693,aln_lookup,0)),""),"")</f>
        <v/>
      </c>
    </row>
    <row r="694">
      <c r="A694">
        <f>IF(B694&lt;&gt;"", "AWARD-"&amp;TEXT(ROW()-1,"0000"), "")</f>
        <v/>
      </c>
      <c r="B694" s="2" t="n"/>
      <c r="C694" s="2" t="n"/>
      <c r="D694" s="2" t="n"/>
      <c r="E694" s="3" t="n"/>
      <c r="F694" s="4" t="n"/>
      <c r="G694" s="3" t="n"/>
      <c r="H694" s="3" t="n"/>
      <c r="I694" s="3"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3" t="n"/>
      <c r="M694" s="4" t="n"/>
      <c r="N694" s="3" t="n"/>
      <c r="O694" s="2" t="n"/>
      <c r="P694" s="2" t="n"/>
      <c r="Q694" s="3" t="n"/>
      <c r="R694" s="4" t="n"/>
      <c r="S694" s="3" t="n"/>
      <c r="T694" s="3" t="n"/>
      <c r="U694" s="3" t="n"/>
      <c r="V694" s="6">
        <f>IF(OR(B694="",C694),"",CONCATENATE(B694,".",C694))</f>
        <v/>
      </c>
      <c r="W694">
        <f>UPPER(TRIM(H694))</f>
        <v/>
      </c>
      <c r="X694">
        <f>UPPER(TRIM(I694))</f>
        <v/>
      </c>
      <c r="Y694">
        <f>IF(V694&lt;&gt;"",IFERROR(INDEX(federal_program_name_lookup,MATCH(V694,aln_lookup,0)),""),"")</f>
        <v/>
      </c>
    </row>
    <row r="695">
      <c r="A695">
        <f>IF(B695&lt;&gt;"", "AWARD-"&amp;TEXT(ROW()-1,"0000"), "")</f>
        <v/>
      </c>
      <c r="B695" s="2" t="n"/>
      <c r="C695" s="2" t="n"/>
      <c r="D695" s="2" t="n"/>
      <c r="E695" s="3" t="n"/>
      <c r="F695" s="4" t="n"/>
      <c r="G695" s="3" t="n"/>
      <c r="H695" s="3" t="n"/>
      <c r="I695" s="3"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3" t="n"/>
      <c r="M695" s="4" t="n"/>
      <c r="N695" s="3" t="n"/>
      <c r="O695" s="2" t="n"/>
      <c r="P695" s="2" t="n"/>
      <c r="Q695" s="3" t="n"/>
      <c r="R695" s="4" t="n"/>
      <c r="S695" s="3" t="n"/>
      <c r="T695" s="3" t="n"/>
      <c r="U695" s="3" t="n"/>
      <c r="V695" s="6">
        <f>IF(OR(B695="",C695),"",CONCATENATE(B695,".",C695))</f>
        <v/>
      </c>
      <c r="W695">
        <f>UPPER(TRIM(H695))</f>
        <v/>
      </c>
      <c r="X695">
        <f>UPPER(TRIM(I695))</f>
        <v/>
      </c>
      <c r="Y695">
        <f>IF(V695&lt;&gt;"",IFERROR(INDEX(federal_program_name_lookup,MATCH(V695,aln_lookup,0)),""),"")</f>
        <v/>
      </c>
    </row>
    <row r="696">
      <c r="A696">
        <f>IF(B696&lt;&gt;"", "AWARD-"&amp;TEXT(ROW()-1,"0000"), "")</f>
        <v/>
      </c>
      <c r="B696" s="2" t="n"/>
      <c r="C696" s="2" t="n"/>
      <c r="D696" s="2" t="n"/>
      <c r="E696" s="3" t="n"/>
      <c r="F696" s="4" t="n"/>
      <c r="G696" s="3" t="n"/>
      <c r="H696" s="3" t="n"/>
      <c r="I696" s="3"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3" t="n"/>
      <c r="M696" s="4" t="n"/>
      <c r="N696" s="3" t="n"/>
      <c r="O696" s="2" t="n"/>
      <c r="P696" s="2" t="n"/>
      <c r="Q696" s="3" t="n"/>
      <c r="R696" s="4" t="n"/>
      <c r="S696" s="3" t="n"/>
      <c r="T696" s="3" t="n"/>
      <c r="U696" s="3" t="n"/>
      <c r="V696" s="6">
        <f>IF(OR(B696="",C696),"",CONCATENATE(B696,".",C696))</f>
        <v/>
      </c>
      <c r="W696">
        <f>UPPER(TRIM(H696))</f>
        <v/>
      </c>
      <c r="X696">
        <f>UPPER(TRIM(I696))</f>
        <v/>
      </c>
      <c r="Y696">
        <f>IF(V696&lt;&gt;"",IFERROR(INDEX(federal_program_name_lookup,MATCH(V696,aln_lookup,0)),""),"")</f>
        <v/>
      </c>
    </row>
    <row r="697">
      <c r="A697">
        <f>IF(B697&lt;&gt;"", "AWARD-"&amp;TEXT(ROW()-1,"0000"), "")</f>
        <v/>
      </c>
      <c r="B697" s="2" t="n"/>
      <c r="C697" s="2" t="n"/>
      <c r="D697" s="2" t="n"/>
      <c r="E697" s="3" t="n"/>
      <c r="F697" s="4" t="n"/>
      <c r="G697" s="3" t="n"/>
      <c r="H697" s="3" t="n"/>
      <c r="I697" s="3"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3" t="n"/>
      <c r="M697" s="4" t="n"/>
      <c r="N697" s="3" t="n"/>
      <c r="O697" s="2" t="n"/>
      <c r="P697" s="2" t="n"/>
      <c r="Q697" s="3" t="n"/>
      <c r="R697" s="4" t="n"/>
      <c r="S697" s="3" t="n"/>
      <c r="T697" s="3" t="n"/>
      <c r="U697" s="3" t="n"/>
      <c r="V697" s="6">
        <f>IF(OR(B697="",C697),"",CONCATENATE(B697,".",C697))</f>
        <v/>
      </c>
      <c r="W697">
        <f>UPPER(TRIM(H697))</f>
        <v/>
      </c>
      <c r="X697">
        <f>UPPER(TRIM(I697))</f>
        <v/>
      </c>
      <c r="Y697">
        <f>IF(V697&lt;&gt;"",IFERROR(INDEX(federal_program_name_lookup,MATCH(V697,aln_lookup,0)),""),"")</f>
        <v/>
      </c>
    </row>
    <row r="698">
      <c r="A698">
        <f>IF(B698&lt;&gt;"", "AWARD-"&amp;TEXT(ROW()-1,"0000"), "")</f>
        <v/>
      </c>
      <c r="B698" s="2" t="n"/>
      <c r="C698" s="2" t="n"/>
      <c r="D698" s="2" t="n"/>
      <c r="E698" s="3" t="n"/>
      <c r="F698" s="4" t="n"/>
      <c r="G698" s="3" t="n"/>
      <c r="H698" s="3" t="n"/>
      <c r="I698" s="3"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3" t="n"/>
      <c r="M698" s="4" t="n"/>
      <c r="N698" s="3" t="n"/>
      <c r="O698" s="2" t="n"/>
      <c r="P698" s="2" t="n"/>
      <c r="Q698" s="3" t="n"/>
      <c r="R698" s="4" t="n"/>
      <c r="S698" s="3" t="n"/>
      <c r="T698" s="3" t="n"/>
      <c r="U698" s="3" t="n"/>
      <c r="V698" s="6">
        <f>IF(OR(B698="",C698),"",CONCATENATE(B698,".",C698))</f>
        <v/>
      </c>
      <c r="W698">
        <f>UPPER(TRIM(H698))</f>
        <v/>
      </c>
      <c r="X698">
        <f>UPPER(TRIM(I698))</f>
        <v/>
      </c>
      <c r="Y698">
        <f>IF(V698&lt;&gt;"",IFERROR(INDEX(federal_program_name_lookup,MATCH(V698,aln_lookup,0)),""),"")</f>
        <v/>
      </c>
    </row>
    <row r="699">
      <c r="A699">
        <f>IF(B699&lt;&gt;"", "AWARD-"&amp;TEXT(ROW()-1,"0000"), "")</f>
        <v/>
      </c>
      <c r="B699" s="2" t="n"/>
      <c r="C699" s="2" t="n"/>
      <c r="D699" s="2" t="n"/>
      <c r="E699" s="3" t="n"/>
      <c r="F699" s="4" t="n"/>
      <c r="G699" s="3" t="n"/>
      <c r="H699" s="3" t="n"/>
      <c r="I699" s="3"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3" t="n"/>
      <c r="M699" s="4" t="n"/>
      <c r="N699" s="3" t="n"/>
      <c r="O699" s="2" t="n"/>
      <c r="P699" s="2" t="n"/>
      <c r="Q699" s="3" t="n"/>
      <c r="R699" s="4" t="n"/>
      <c r="S699" s="3" t="n"/>
      <c r="T699" s="3" t="n"/>
      <c r="U699" s="3" t="n"/>
      <c r="V699" s="6">
        <f>IF(OR(B699="",C699),"",CONCATENATE(B699,".",C699))</f>
        <v/>
      </c>
      <c r="W699">
        <f>UPPER(TRIM(H699))</f>
        <v/>
      </c>
      <c r="X699">
        <f>UPPER(TRIM(I699))</f>
        <v/>
      </c>
      <c r="Y699">
        <f>IF(V699&lt;&gt;"",IFERROR(INDEX(federal_program_name_lookup,MATCH(V699,aln_lookup,0)),""),"")</f>
        <v/>
      </c>
    </row>
    <row r="700">
      <c r="A700">
        <f>IF(B700&lt;&gt;"", "AWARD-"&amp;TEXT(ROW()-1,"0000"), "")</f>
        <v/>
      </c>
      <c r="B700" s="2" t="n"/>
      <c r="C700" s="2" t="n"/>
      <c r="D700" s="2" t="n"/>
      <c r="E700" s="3" t="n"/>
      <c r="F700" s="4" t="n"/>
      <c r="G700" s="3" t="n"/>
      <c r="H700" s="3" t="n"/>
      <c r="I700" s="3"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3" t="n"/>
      <c r="M700" s="4" t="n"/>
      <c r="N700" s="3" t="n"/>
      <c r="O700" s="2" t="n"/>
      <c r="P700" s="2" t="n"/>
      <c r="Q700" s="3" t="n"/>
      <c r="R700" s="4" t="n"/>
      <c r="S700" s="3" t="n"/>
      <c r="T700" s="3" t="n"/>
      <c r="U700" s="3" t="n"/>
      <c r="V700" s="6">
        <f>IF(OR(B700="",C700),"",CONCATENATE(B700,".",C700))</f>
        <v/>
      </c>
      <c r="W700">
        <f>UPPER(TRIM(H700))</f>
        <v/>
      </c>
      <c r="X700">
        <f>UPPER(TRIM(I700))</f>
        <v/>
      </c>
      <c r="Y700">
        <f>IF(V700&lt;&gt;"",IFERROR(INDEX(federal_program_name_lookup,MATCH(V700,aln_lookup,0)),""),"")</f>
        <v/>
      </c>
    </row>
    <row r="701">
      <c r="A701">
        <f>IF(B701&lt;&gt;"", "AWARD-"&amp;TEXT(ROW()-1,"0000"), "")</f>
        <v/>
      </c>
      <c r="B701" s="2" t="n"/>
      <c r="C701" s="2" t="n"/>
      <c r="D701" s="2" t="n"/>
      <c r="E701" s="3" t="n"/>
      <c r="F701" s="4" t="n"/>
      <c r="G701" s="3" t="n"/>
      <c r="H701" s="3" t="n"/>
      <c r="I701" s="3"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3" t="n"/>
      <c r="M701" s="4" t="n"/>
      <c r="N701" s="3" t="n"/>
      <c r="O701" s="2" t="n"/>
      <c r="P701" s="2" t="n"/>
      <c r="Q701" s="3" t="n"/>
      <c r="R701" s="4" t="n"/>
      <c r="S701" s="3" t="n"/>
      <c r="T701" s="3" t="n"/>
      <c r="U701" s="3" t="n"/>
      <c r="V701" s="6">
        <f>IF(OR(B701="",C701),"",CONCATENATE(B701,".",C701))</f>
        <v/>
      </c>
      <c r="W701">
        <f>UPPER(TRIM(H701))</f>
        <v/>
      </c>
      <c r="X701">
        <f>UPPER(TRIM(I701))</f>
        <v/>
      </c>
      <c r="Y701">
        <f>IF(V701&lt;&gt;"",IFERROR(INDEX(federal_program_name_lookup,MATCH(V701,aln_lookup,0)),""),"")</f>
        <v/>
      </c>
    </row>
    <row r="702">
      <c r="A702">
        <f>IF(B702&lt;&gt;"", "AWARD-"&amp;TEXT(ROW()-1,"0000"), "")</f>
        <v/>
      </c>
      <c r="B702" s="2" t="n"/>
      <c r="C702" s="2" t="n"/>
      <c r="D702" s="2" t="n"/>
      <c r="E702" s="3" t="n"/>
      <c r="F702" s="4" t="n"/>
      <c r="G702" s="3" t="n"/>
      <c r="H702" s="3" t="n"/>
      <c r="I702" s="3"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3" t="n"/>
      <c r="M702" s="4" t="n"/>
      <c r="N702" s="3" t="n"/>
      <c r="O702" s="2" t="n"/>
      <c r="P702" s="2" t="n"/>
      <c r="Q702" s="3" t="n"/>
      <c r="R702" s="4" t="n"/>
      <c r="S702" s="3" t="n"/>
      <c r="T702" s="3" t="n"/>
      <c r="U702" s="3" t="n"/>
      <c r="V702" s="6">
        <f>IF(OR(B702="",C702),"",CONCATENATE(B702,".",C702))</f>
        <v/>
      </c>
      <c r="W702">
        <f>UPPER(TRIM(H702))</f>
        <v/>
      </c>
      <c r="X702">
        <f>UPPER(TRIM(I702))</f>
        <v/>
      </c>
      <c r="Y702">
        <f>IF(V702&lt;&gt;"",IFERROR(INDEX(federal_program_name_lookup,MATCH(V702,aln_lookup,0)),""),"")</f>
        <v/>
      </c>
    </row>
    <row r="703">
      <c r="A703">
        <f>IF(B703&lt;&gt;"", "AWARD-"&amp;TEXT(ROW()-1,"0000"), "")</f>
        <v/>
      </c>
      <c r="B703" s="2" t="n"/>
      <c r="C703" s="2" t="n"/>
      <c r="D703" s="2" t="n"/>
      <c r="E703" s="3" t="n"/>
      <c r="F703" s="4" t="n"/>
      <c r="G703" s="3" t="n"/>
      <c r="H703" s="3" t="n"/>
      <c r="I703" s="3"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3" t="n"/>
      <c r="M703" s="4" t="n"/>
      <c r="N703" s="3" t="n"/>
      <c r="O703" s="2" t="n"/>
      <c r="P703" s="2" t="n"/>
      <c r="Q703" s="3" t="n"/>
      <c r="R703" s="4" t="n"/>
      <c r="S703" s="3" t="n"/>
      <c r="T703" s="3" t="n"/>
      <c r="U703" s="3" t="n"/>
      <c r="V703" s="6">
        <f>IF(OR(B703="",C703),"",CONCATENATE(B703,".",C703))</f>
        <v/>
      </c>
      <c r="W703">
        <f>UPPER(TRIM(H703))</f>
        <v/>
      </c>
      <c r="X703">
        <f>UPPER(TRIM(I703))</f>
        <v/>
      </c>
      <c r="Y703">
        <f>IF(V703&lt;&gt;"",IFERROR(INDEX(federal_program_name_lookup,MATCH(V703,aln_lookup,0)),""),"")</f>
        <v/>
      </c>
    </row>
    <row r="704">
      <c r="A704">
        <f>IF(B704&lt;&gt;"", "AWARD-"&amp;TEXT(ROW()-1,"0000"), "")</f>
        <v/>
      </c>
      <c r="B704" s="2" t="n"/>
      <c r="C704" s="2" t="n"/>
      <c r="D704" s="2" t="n"/>
      <c r="E704" s="3" t="n"/>
      <c r="F704" s="4" t="n"/>
      <c r="G704" s="3" t="n"/>
      <c r="H704" s="3" t="n"/>
      <c r="I704" s="3"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3" t="n"/>
      <c r="M704" s="4" t="n"/>
      <c r="N704" s="3" t="n"/>
      <c r="O704" s="2" t="n"/>
      <c r="P704" s="2" t="n"/>
      <c r="Q704" s="3" t="n"/>
      <c r="R704" s="4" t="n"/>
      <c r="S704" s="3" t="n"/>
      <c r="T704" s="3" t="n"/>
      <c r="U704" s="3" t="n"/>
      <c r="V704" s="6">
        <f>IF(OR(B704="",C704),"",CONCATENATE(B704,".",C704))</f>
        <v/>
      </c>
      <c r="W704">
        <f>UPPER(TRIM(H704))</f>
        <v/>
      </c>
      <c r="X704">
        <f>UPPER(TRIM(I704))</f>
        <v/>
      </c>
      <c r="Y704">
        <f>IF(V704&lt;&gt;"",IFERROR(INDEX(federal_program_name_lookup,MATCH(V704,aln_lookup,0)),""),"")</f>
        <v/>
      </c>
    </row>
    <row r="705">
      <c r="A705">
        <f>IF(B705&lt;&gt;"", "AWARD-"&amp;TEXT(ROW()-1,"0000"), "")</f>
        <v/>
      </c>
      <c r="B705" s="2" t="n"/>
      <c r="C705" s="2" t="n"/>
      <c r="D705" s="2" t="n"/>
      <c r="E705" s="3" t="n"/>
      <c r="F705" s="4" t="n"/>
      <c r="G705" s="3" t="n"/>
      <c r="H705" s="3" t="n"/>
      <c r="I705" s="3"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3" t="n"/>
      <c r="M705" s="4" t="n"/>
      <c r="N705" s="3" t="n"/>
      <c r="O705" s="2" t="n"/>
      <c r="P705" s="2" t="n"/>
      <c r="Q705" s="3" t="n"/>
      <c r="R705" s="4" t="n"/>
      <c r="S705" s="3" t="n"/>
      <c r="T705" s="3" t="n"/>
      <c r="U705" s="3" t="n"/>
      <c r="V705" s="6">
        <f>IF(OR(B705="",C705),"",CONCATENATE(B705,".",C705))</f>
        <v/>
      </c>
      <c r="W705">
        <f>UPPER(TRIM(H705))</f>
        <v/>
      </c>
      <c r="X705">
        <f>UPPER(TRIM(I705))</f>
        <v/>
      </c>
      <c r="Y705">
        <f>IF(V705&lt;&gt;"",IFERROR(INDEX(federal_program_name_lookup,MATCH(V705,aln_lookup,0)),""),"")</f>
        <v/>
      </c>
    </row>
    <row r="706">
      <c r="A706">
        <f>IF(B706&lt;&gt;"", "AWARD-"&amp;TEXT(ROW()-1,"0000"), "")</f>
        <v/>
      </c>
      <c r="B706" s="2" t="n"/>
      <c r="C706" s="2" t="n"/>
      <c r="D706" s="2" t="n"/>
      <c r="E706" s="3" t="n"/>
      <c r="F706" s="4" t="n"/>
      <c r="G706" s="3" t="n"/>
      <c r="H706" s="3" t="n"/>
      <c r="I706" s="3"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3" t="n"/>
      <c r="M706" s="4" t="n"/>
      <c r="N706" s="3" t="n"/>
      <c r="O706" s="2" t="n"/>
      <c r="P706" s="2" t="n"/>
      <c r="Q706" s="3" t="n"/>
      <c r="R706" s="4" t="n"/>
      <c r="S706" s="3" t="n"/>
      <c r="T706" s="3" t="n"/>
      <c r="U706" s="3" t="n"/>
      <c r="V706" s="6">
        <f>IF(OR(B706="",C706),"",CONCATENATE(B706,".",C706))</f>
        <v/>
      </c>
      <c r="W706">
        <f>UPPER(TRIM(H706))</f>
        <v/>
      </c>
      <c r="X706">
        <f>UPPER(TRIM(I706))</f>
        <v/>
      </c>
      <c r="Y706">
        <f>IF(V706&lt;&gt;"",IFERROR(INDEX(federal_program_name_lookup,MATCH(V706,aln_lookup,0)),""),"")</f>
        <v/>
      </c>
    </row>
    <row r="707">
      <c r="A707">
        <f>IF(B707&lt;&gt;"", "AWARD-"&amp;TEXT(ROW()-1,"0000"), "")</f>
        <v/>
      </c>
      <c r="B707" s="2" t="n"/>
      <c r="C707" s="2" t="n"/>
      <c r="D707" s="2" t="n"/>
      <c r="E707" s="3" t="n"/>
      <c r="F707" s="4" t="n"/>
      <c r="G707" s="3" t="n"/>
      <c r="H707" s="3" t="n"/>
      <c r="I707" s="3"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3" t="n"/>
      <c r="M707" s="4" t="n"/>
      <c r="N707" s="3" t="n"/>
      <c r="O707" s="2" t="n"/>
      <c r="P707" s="2" t="n"/>
      <c r="Q707" s="3" t="n"/>
      <c r="R707" s="4" t="n"/>
      <c r="S707" s="3" t="n"/>
      <c r="T707" s="3" t="n"/>
      <c r="U707" s="3" t="n"/>
      <c r="V707" s="6">
        <f>IF(OR(B707="",C707),"",CONCATENATE(B707,".",C707))</f>
        <v/>
      </c>
      <c r="W707">
        <f>UPPER(TRIM(H707))</f>
        <v/>
      </c>
      <c r="X707">
        <f>UPPER(TRIM(I707))</f>
        <v/>
      </c>
      <c r="Y707">
        <f>IF(V707&lt;&gt;"",IFERROR(INDEX(federal_program_name_lookup,MATCH(V707,aln_lookup,0)),""),"")</f>
        <v/>
      </c>
    </row>
    <row r="708">
      <c r="A708">
        <f>IF(B708&lt;&gt;"", "AWARD-"&amp;TEXT(ROW()-1,"0000"), "")</f>
        <v/>
      </c>
      <c r="B708" s="2" t="n"/>
      <c r="C708" s="2" t="n"/>
      <c r="D708" s="2" t="n"/>
      <c r="E708" s="3" t="n"/>
      <c r="F708" s="4" t="n"/>
      <c r="G708" s="3" t="n"/>
      <c r="H708" s="3" t="n"/>
      <c r="I708" s="3"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3" t="n"/>
      <c r="M708" s="4" t="n"/>
      <c r="N708" s="3" t="n"/>
      <c r="O708" s="2" t="n"/>
      <c r="P708" s="2" t="n"/>
      <c r="Q708" s="3" t="n"/>
      <c r="R708" s="4" t="n"/>
      <c r="S708" s="3" t="n"/>
      <c r="T708" s="3" t="n"/>
      <c r="U708" s="3" t="n"/>
      <c r="V708" s="6">
        <f>IF(OR(B708="",C708),"",CONCATENATE(B708,".",C708))</f>
        <v/>
      </c>
      <c r="W708">
        <f>UPPER(TRIM(H708))</f>
        <v/>
      </c>
      <c r="X708">
        <f>UPPER(TRIM(I708))</f>
        <v/>
      </c>
      <c r="Y708">
        <f>IF(V708&lt;&gt;"",IFERROR(INDEX(federal_program_name_lookup,MATCH(V708,aln_lookup,0)),""),"")</f>
        <v/>
      </c>
    </row>
    <row r="709">
      <c r="A709">
        <f>IF(B709&lt;&gt;"", "AWARD-"&amp;TEXT(ROW()-1,"0000"), "")</f>
        <v/>
      </c>
      <c r="B709" s="2" t="n"/>
      <c r="C709" s="2" t="n"/>
      <c r="D709" s="2" t="n"/>
      <c r="E709" s="3" t="n"/>
      <c r="F709" s="4" t="n"/>
      <c r="G709" s="3" t="n"/>
      <c r="H709" s="3" t="n"/>
      <c r="I709" s="3"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3" t="n"/>
      <c r="M709" s="4" t="n"/>
      <c r="N709" s="3" t="n"/>
      <c r="O709" s="2" t="n"/>
      <c r="P709" s="2" t="n"/>
      <c r="Q709" s="3" t="n"/>
      <c r="R709" s="4" t="n"/>
      <c r="S709" s="3" t="n"/>
      <c r="T709" s="3" t="n"/>
      <c r="U709" s="3" t="n"/>
      <c r="V709" s="6">
        <f>IF(OR(B709="",C709),"",CONCATENATE(B709,".",C709))</f>
        <v/>
      </c>
      <c r="W709">
        <f>UPPER(TRIM(H709))</f>
        <v/>
      </c>
      <c r="X709">
        <f>UPPER(TRIM(I709))</f>
        <v/>
      </c>
      <c r="Y709">
        <f>IF(V709&lt;&gt;"",IFERROR(INDEX(federal_program_name_lookup,MATCH(V709,aln_lookup,0)),""),"")</f>
        <v/>
      </c>
    </row>
    <row r="710">
      <c r="A710">
        <f>IF(B710&lt;&gt;"", "AWARD-"&amp;TEXT(ROW()-1,"0000"), "")</f>
        <v/>
      </c>
      <c r="B710" s="2" t="n"/>
      <c r="C710" s="2" t="n"/>
      <c r="D710" s="2" t="n"/>
      <c r="E710" s="3" t="n"/>
      <c r="F710" s="4" t="n"/>
      <c r="G710" s="3" t="n"/>
      <c r="H710" s="3" t="n"/>
      <c r="I710" s="3"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3" t="n"/>
      <c r="M710" s="4" t="n"/>
      <c r="N710" s="3" t="n"/>
      <c r="O710" s="2" t="n"/>
      <c r="P710" s="2" t="n"/>
      <c r="Q710" s="3" t="n"/>
      <c r="R710" s="4" t="n"/>
      <c r="S710" s="3" t="n"/>
      <c r="T710" s="3" t="n"/>
      <c r="U710" s="3" t="n"/>
      <c r="V710" s="6">
        <f>IF(OR(B710="",C710),"",CONCATENATE(B710,".",C710))</f>
        <v/>
      </c>
      <c r="W710">
        <f>UPPER(TRIM(H710))</f>
        <v/>
      </c>
      <c r="X710">
        <f>UPPER(TRIM(I710))</f>
        <v/>
      </c>
      <c r="Y710">
        <f>IF(V710&lt;&gt;"",IFERROR(INDEX(federal_program_name_lookup,MATCH(V710,aln_lookup,0)),""),"")</f>
        <v/>
      </c>
    </row>
    <row r="711">
      <c r="A711">
        <f>IF(B711&lt;&gt;"", "AWARD-"&amp;TEXT(ROW()-1,"0000"), "")</f>
        <v/>
      </c>
      <c r="B711" s="2" t="n"/>
      <c r="C711" s="2" t="n"/>
      <c r="D711" s="2" t="n"/>
      <c r="E711" s="3" t="n"/>
      <c r="F711" s="4" t="n"/>
      <c r="G711" s="3" t="n"/>
      <c r="H711" s="3" t="n"/>
      <c r="I711" s="3"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3" t="n"/>
      <c r="M711" s="4" t="n"/>
      <c r="N711" s="3" t="n"/>
      <c r="O711" s="2" t="n"/>
      <c r="P711" s="2" t="n"/>
      <c r="Q711" s="3" t="n"/>
      <c r="R711" s="4" t="n"/>
      <c r="S711" s="3" t="n"/>
      <c r="T711" s="3" t="n"/>
      <c r="U711" s="3" t="n"/>
      <c r="V711" s="6">
        <f>IF(OR(B711="",C711),"",CONCATENATE(B711,".",C711))</f>
        <v/>
      </c>
      <c r="W711">
        <f>UPPER(TRIM(H711))</f>
        <v/>
      </c>
      <c r="X711">
        <f>UPPER(TRIM(I711))</f>
        <v/>
      </c>
      <c r="Y711">
        <f>IF(V711&lt;&gt;"",IFERROR(INDEX(federal_program_name_lookup,MATCH(V711,aln_lookup,0)),""),"")</f>
        <v/>
      </c>
    </row>
    <row r="712">
      <c r="A712">
        <f>IF(B712&lt;&gt;"", "AWARD-"&amp;TEXT(ROW()-1,"0000"), "")</f>
        <v/>
      </c>
      <c r="B712" s="2" t="n"/>
      <c r="C712" s="2" t="n"/>
      <c r="D712" s="2" t="n"/>
      <c r="E712" s="3" t="n"/>
      <c r="F712" s="4" t="n"/>
      <c r="G712" s="3" t="n"/>
      <c r="H712" s="3" t="n"/>
      <c r="I712" s="3"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3" t="n"/>
      <c r="M712" s="4" t="n"/>
      <c r="N712" s="3" t="n"/>
      <c r="O712" s="2" t="n"/>
      <c r="P712" s="2" t="n"/>
      <c r="Q712" s="3" t="n"/>
      <c r="R712" s="4" t="n"/>
      <c r="S712" s="3" t="n"/>
      <c r="T712" s="3" t="n"/>
      <c r="U712" s="3" t="n"/>
      <c r="V712" s="6">
        <f>IF(OR(B712="",C712),"",CONCATENATE(B712,".",C712))</f>
        <v/>
      </c>
      <c r="W712">
        <f>UPPER(TRIM(H712))</f>
        <v/>
      </c>
      <c r="X712">
        <f>UPPER(TRIM(I712))</f>
        <v/>
      </c>
      <c r="Y712">
        <f>IF(V712&lt;&gt;"",IFERROR(INDEX(federal_program_name_lookup,MATCH(V712,aln_lookup,0)),""),"")</f>
        <v/>
      </c>
    </row>
    <row r="713">
      <c r="A713">
        <f>IF(B713&lt;&gt;"", "AWARD-"&amp;TEXT(ROW()-1,"0000"), "")</f>
        <v/>
      </c>
      <c r="B713" s="2" t="n"/>
      <c r="C713" s="2" t="n"/>
      <c r="D713" s="2" t="n"/>
      <c r="E713" s="3" t="n"/>
      <c r="F713" s="4" t="n"/>
      <c r="G713" s="3" t="n"/>
      <c r="H713" s="3" t="n"/>
      <c r="I713" s="3"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3" t="n"/>
      <c r="M713" s="4" t="n"/>
      <c r="N713" s="3" t="n"/>
      <c r="O713" s="2" t="n"/>
      <c r="P713" s="2" t="n"/>
      <c r="Q713" s="3" t="n"/>
      <c r="R713" s="4" t="n"/>
      <c r="S713" s="3" t="n"/>
      <c r="T713" s="3" t="n"/>
      <c r="U713" s="3" t="n"/>
      <c r="V713" s="6">
        <f>IF(OR(B713="",C713),"",CONCATENATE(B713,".",C713))</f>
        <v/>
      </c>
      <c r="W713">
        <f>UPPER(TRIM(H713))</f>
        <v/>
      </c>
      <c r="X713">
        <f>UPPER(TRIM(I713))</f>
        <v/>
      </c>
      <c r="Y713">
        <f>IF(V713&lt;&gt;"",IFERROR(INDEX(federal_program_name_lookup,MATCH(V713,aln_lookup,0)),""),"")</f>
        <v/>
      </c>
    </row>
    <row r="714">
      <c r="A714">
        <f>IF(B714&lt;&gt;"", "AWARD-"&amp;TEXT(ROW()-1,"0000"), "")</f>
        <v/>
      </c>
      <c r="B714" s="2" t="n"/>
      <c r="C714" s="2" t="n"/>
      <c r="D714" s="2" t="n"/>
      <c r="E714" s="3" t="n"/>
      <c r="F714" s="4" t="n"/>
      <c r="G714" s="3" t="n"/>
      <c r="H714" s="3" t="n"/>
      <c r="I714" s="3"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3" t="n"/>
      <c r="M714" s="4" t="n"/>
      <c r="N714" s="3" t="n"/>
      <c r="O714" s="2" t="n"/>
      <c r="P714" s="2" t="n"/>
      <c r="Q714" s="3" t="n"/>
      <c r="R714" s="4" t="n"/>
      <c r="S714" s="3" t="n"/>
      <c r="T714" s="3" t="n"/>
      <c r="U714" s="3" t="n"/>
      <c r="V714" s="6">
        <f>IF(OR(B714="",C714),"",CONCATENATE(B714,".",C714))</f>
        <v/>
      </c>
      <c r="W714">
        <f>UPPER(TRIM(H714))</f>
        <v/>
      </c>
      <c r="X714">
        <f>UPPER(TRIM(I714))</f>
        <v/>
      </c>
      <c r="Y714">
        <f>IF(V714&lt;&gt;"",IFERROR(INDEX(federal_program_name_lookup,MATCH(V714,aln_lookup,0)),""),"")</f>
        <v/>
      </c>
    </row>
    <row r="715">
      <c r="A715">
        <f>IF(B715&lt;&gt;"", "AWARD-"&amp;TEXT(ROW()-1,"0000"), "")</f>
        <v/>
      </c>
      <c r="B715" s="2" t="n"/>
      <c r="C715" s="2" t="n"/>
      <c r="D715" s="2" t="n"/>
      <c r="E715" s="3" t="n"/>
      <c r="F715" s="4" t="n"/>
      <c r="G715" s="3" t="n"/>
      <c r="H715" s="3" t="n"/>
      <c r="I715" s="3"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3" t="n"/>
      <c r="M715" s="4" t="n"/>
      <c r="N715" s="3" t="n"/>
      <c r="O715" s="2" t="n"/>
      <c r="P715" s="2" t="n"/>
      <c r="Q715" s="3" t="n"/>
      <c r="R715" s="4" t="n"/>
      <c r="S715" s="3" t="n"/>
      <c r="T715" s="3" t="n"/>
      <c r="U715" s="3" t="n"/>
      <c r="V715" s="6">
        <f>IF(OR(B715="",C715),"",CONCATENATE(B715,".",C715))</f>
        <v/>
      </c>
      <c r="W715">
        <f>UPPER(TRIM(H715))</f>
        <v/>
      </c>
      <c r="X715">
        <f>UPPER(TRIM(I715))</f>
        <v/>
      </c>
      <c r="Y715">
        <f>IF(V715&lt;&gt;"",IFERROR(INDEX(federal_program_name_lookup,MATCH(V715,aln_lookup,0)),""),"")</f>
        <v/>
      </c>
    </row>
    <row r="716">
      <c r="A716">
        <f>IF(B716&lt;&gt;"", "AWARD-"&amp;TEXT(ROW()-1,"0000"), "")</f>
        <v/>
      </c>
      <c r="B716" s="2" t="n"/>
      <c r="C716" s="2" t="n"/>
      <c r="D716" s="2" t="n"/>
      <c r="E716" s="3" t="n"/>
      <c r="F716" s="4" t="n"/>
      <c r="G716" s="3" t="n"/>
      <c r="H716" s="3" t="n"/>
      <c r="I716" s="3"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3" t="n"/>
      <c r="M716" s="4" t="n"/>
      <c r="N716" s="3" t="n"/>
      <c r="O716" s="2" t="n"/>
      <c r="P716" s="2" t="n"/>
      <c r="Q716" s="3" t="n"/>
      <c r="R716" s="4" t="n"/>
      <c r="S716" s="3" t="n"/>
      <c r="T716" s="3" t="n"/>
      <c r="U716" s="3" t="n"/>
      <c r="V716" s="6">
        <f>IF(OR(B716="",C716),"",CONCATENATE(B716,".",C716))</f>
        <v/>
      </c>
      <c r="W716">
        <f>UPPER(TRIM(H716))</f>
        <v/>
      </c>
      <c r="X716">
        <f>UPPER(TRIM(I716))</f>
        <v/>
      </c>
      <c r="Y716">
        <f>IF(V716&lt;&gt;"",IFERROR(INDEX(federal_program_name_lookup,MATCH(V716,aln_lookup,0)),""),"")</f>
        <v/>
      </c>
    </row>
    <row r="717">
      <c r="A717">
        <f>IF(B717&lt;&gt;"", "AWARD-"&amp;TEXT(ROW()-1,"0000"), "")</f>
        <v/>
      </c>
      <c r="B717" s="2" t="n"/>
      <c r="C717" s="2" t="n"/>
      <c r="D717" s="2" t="n"/>
      <c r="E717" s="3" t="n"/>
      <c r="F717" s="4" t="n"/>
      <c r="G717" s="3" t="n"/>
      <c r="H717" s="3" t="n"/>
      <c r="I717" s="3"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3" t="n"/>
      <c r="M717" s="4" t="n"/>
      <c r="N717" s="3" t="n"/>
      <c r="O717" s="2" t="n"/>
      <c r="P717" s="2" t="n"/>
      <c r="Q717" s="3" t="n"/>
      <c r="R717" s="4" t="n"/>
      <c r="S717" s="3" t="n"/>
      <c r="T717" s="3" t="n"/>
      <c r="U717" s="3" t="n"/>
      <c r="V717" s="6">
        <f>IF(OR(B717="",C717),"",CONCATENATE(B717,".",C717))</f>
        <v/>
      </c>
      <c r="W717">
        <f>UPPER(TRIM(H717))</f>
        <v/>
      </c>
      <c r="X717">
        <f>UPPER(TRIM(I717))</f>
        <v/>
      </c>
      <c r="Y717">
        <f>IF(V717&lt;&gt;"",IFERROR(INDEX(federal_program_name_lookup,MATCH(V717,aln_lookup,0)),""),"")</f>
        <v/>
      </c>
    </row>
    <row r="718">
      <c r="A718">
        <f>IF(B718&lt;&gt;"", "AWARD-"&amp;TEXT(ROW()-1,"0000"), "")</f>
        <v/>
      </c>
      <c r="B718" s="2" t="n"/>
      <c r="C718" s="2" t="n"/>
      <c r="D718" s="2" t="n"/>
      <c r="E718" s="3" t="n"/>
      <c r="F718" s="4" t="n"/>
      <c r="G718" s="3" t="n"/>
      <c r="H718" s="3" t="n"/>
      <c r="I718" s="3"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3" t="n"/>
      <c r="M718" s="4" t="n"/>
      <c r="N718" s="3" t="n"/>
      <c r="O718" s="2" t="n"/>
      <c r="P718" s="2" t="n"/>
      <c r="Q718" s="3" t="n"/>
      <c r="R718" s="4" t="n"/>
      <c r="S718" s="3" t="n"/>
      <c r="T718" s="3" t="n"/>
      <c r="U718" s="3" t="n"/>
      <c r="V718" s="6">
        <f>IF(OR(B718="",C718),"",CONCATENATE(B718,".",C718))</f>
        <v/>
      </c>
      <c r="W718">
        <f>UPPER(TRIM(H718))</f>
        <v/>
      </c>
      <c r="X718">
        <f>UPPER(TRIM(I718))</f>
        <v/>
      </c>
      <c r="Y718">
        <f>IF(V718&lt;&gt;"",IFERROR(INDEX(federal_program_name_lookup,MATCH(V718,aln_lookup,0)),""),"")</f>
        <v/>
      </c>
    </row>
    <row r="719">
      <c r="A719">
        <f>IF(B719&lt;&gt;"", "AWARD-"&amp;TEXT(ROW()-1,"0000"), "")</f>
        <v/>
      </c>
      <c r="B719" s="2" t="n"/>
      <c r="C719" s="2" t="n"/>
      <c r="D719" s="2" t="n"/>
      <c r="E719" s="3" t="n"/>
      <c r="F719" s="4" t="n"/>
      <c r="G719" s="3" t="n"/>
      <c r="H719" s="3" t="n"/>
      <c r="I719" s="3"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3" t="n"/>
      <c r="M719" s="4" t="n"/>
      <c r="N719" s="3" t="n"/>
      <c r="O719" s="2" t="n"/>
      <c r="P719" s="2" t="n"/>
      <c r="Q719" s="3" t="n"/>
      <c r="R719" s="4" t="n"/>
      <c r="S719" s="3" t="n"/>
      <c r="T719" s="3" t="n"/>
      <c r="U719" s="3" t="n"/>
      <c r="V719" s="6">
        <f>IF(OR(B719="",C719),"",CONCATENATE(B719,".",C719))</f>
        <v/>
      </c>
      <c r="W719">
        <f>UPPER(TRIM(H719))</f>
        <v/>
      </c>
      <c r="X719">
        <f>UPPER(TRIM(I719))</f>
        <v/>
      </c>
      <c r="Y719">
        <f>IF(V719&lt;&gt;"",IFERROR(INDEX(federal_program_name_lookup,MATCH(V719,aln_lookup,0)),""),"")</f>
        <v/>
      </c>
    </row>
    <row r="720">
      <c r="A720">
        <f>IF(B720&lt;&gt;"", "AWARD-"&amp;TEXT(ROW()-1,"0000"), "")</f>
        <v/>
      </c>
      <c r="B720" s="2" t="n"/>
      <c r="C720" s="2" t="n"/>
      <c r="D720" s="2" t="n"/>
      <c r="E720" s="3" t="n"/>
      <c r="F720" s="4" t="n"/>
      <c r="G720" s="3" t="n"/>
      <c r="H720" s="3" t="n"/>
      <c r="I720" s="3"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3" t="n"/>
      <c r="M720" s="4" t="n"/>
      <c r="N720" s="3" t="n"/>
      <c r="O720" s="2" t="n"/>
      <c r="P720" s="2" t="n"/>
      <c r="Q720" s="3" t="n"/>
      <c r="R720" s="4" t="n"/>
      <c r="S720" s="3" t="n"/>
      <c r="T720" s="3" t="n"/>
      <c r="U720" s="3" t="n"/>
      <c r="V720" s="6">
        <f>IF(OR(B720="",C720),"",CONCATENATE(B720,".",C720))</f>
        <v/>
      </c>
      <c r="W720">
        <f>UPPER(TRIM(H720))</f>
        <v/>
      </c>
      <c r="X720">
        <f>UPPER(TRIM(I720))</f>
        <v/>
      </c>
      <c r="Y720">
        <f>IF(V720&lt;&gt;"",IFERROR(INDEX(federal_program_name_lookup,MATCH(V720,aln_lookup,0)),""),"")</f>
        <v/>
      </c>
    </row>
    <row r="721">
      <c r="A721">
        <f>IF(B721&lt;&gt;"", "AWARD-"&amp;TEXT(ROW()-1,"0000"), "")</f>
        <v/>
      </c>
      <c r="B721" s="2" t="n"/>
      <c r="C721" s="2" t="n"/>
      <c r="D721" s="2" t="n"/>
      <c r="E721" s="3" t="n"/>
      <c r="F721" s="4" t="n"/>
      <c r="G721" s="3" t="n"/>
      <c r="H721" s="3" t="n"/>
      <c r="I721" s="3"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3" t="n"/>
      <c r="M721" s="4" t="n"/>
      <c r="N721" s="3" t="n"/>
      <c r="O721" s="2" t="n"/>
      <c r="P721" s="2" t="n"/>
      <c r="Q721" s="3" t="n"/>
      <c r="R721" s="4" t="n"/>
      <c r="S721" s="3" t="n"/>
      <c r="T721" s="3" t="n"/>
      <c r="U721" s="3" t="n"/>
      <c r="V721" s="6">
        <f>IF(OR(B721="",C721),"",CONCATENATE(B721,".",C721))</f>
        <v/>
      </c>
      <c r="W721">
        <f>UPPER(TRIM(H721))</f>
        <v/>
      </c>
      <c r="X721">
        <f>UPPER(TRIM(I721))</f>
        <v/>
      </c>
      <c r="Y721">
        <f>IF(V721&lt;&gt;"",IFERROR(INDEX(federal_program_name_lookup,MATCH(V721,aln_lookup,0)),""),"")</f>
        <v/>
      </c>
    </row>
    <row r="722">
      <c r="A722">
        <f>IF(B722&lt;&gt;"", "AWARD-"&amp;TEXT(ROW()-1,"0000"), "")</f>
        <v/>
      </c>
      <c r="B722" s="2" t="n"/>
      <c r="C722" s="2" t="n"/>
      <c r="D722" s="2" t="n"/>
      <c r="E722" s="3" t="n"/>
      <c r="F722" s="4" t="n"/>
      <c r="G722" s="3" t="n"/>
      <c r="H722" s="3" t="n"/>
      <c r="I722" s="3"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3" t="n"/>
      <c r="M722" s="4" t="n"/>
      <c r="N722" s="3" t="n"/>
      <c r="O722" s="2" t="n"/>
      <c r="P722" s="2" t="n"/>
      <c r="Q722" s="3" t="n"/>
      <c r="R722" s="4" t="n"/>
      <c r="S722" s="3" t="n"/>
      <c r="T722" s="3" t="n"/>
      <c r="U722" s="3" t="n"/>
      <c r="V722" s="6">
        <f>IF(OR(B722="",C722),"",CONCATENATE(B722,".",C722))</f>
        <v/>
      </c>
      <c r="W722">
        <f>UPPER(TRIM(H722))</f>
        <v/>
      </c>
      <c r="X722">
        <f>UPPER(TRIM(I722))</f>
        <v/>
      </c>
      <c r="Y722">
        <f>IF(V722&lt;&gt;"",IFERROR(INDEX(federal_program_name_lookup,MATCH(V722,aln_lookup,0)),""),"")</f>
        <v/>
      </c>
    </row>
    <row r="723">
      <c r="A723">
        <f>IF(B723&lt;&gt;"", "AWARD-"&amp;TEXT(ROW()-1,"0000"), "")</f>
        <v/>
      </c>
      <c r="B723" s="2" t="n"/>
      <c r="C723" s="2" t="n"/>
      <c r="D723" s="2" t="n"/>
      <c r="E723" s="3" t="n"/>
      <c r="F723" s="4" t="n"/>
      <c r="G723" s="3" t="n"/>
      <c r="H723" s="3" t="n"/>
      <c r="I723" s="3"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3" t="n"/>
      <c r="M723" s="4" t="n"/>
      <c r="N723" s="3" t="n"/>
      <c r="O723" s="2" t="n"/>
      <c r="P723" s="2" t="n"/>
      <c r="Q723" s="3" t="n"/>
      <c r="R723" s="4" t="n"/>
      <c r="S723" s="3" t="n"/>
      <c r="T723" s="3" t="n"/>
      <c r="U723" s="3" t="n"/>
      <c r="V723" s="6">
        <f>IF(OR(B723="",C723),"",CONCATENATE(B723,".",C723))</f>
        <v/>
      </c>
      <c r="W723">
        <f>UPPER(TRIM(H723))</f>
        <v/>
      </c>
      <c r="X723">
        <f>UPPER(TRIM(I723))</f>
        <v/>
      </c>
      <c r="Y723">
        <f>IF(V723&lt;&gt;"",IFERROR(INDEX(federal_program_name_lookup,MATCH(V723,aln_lookup,0)),""),"")</f>
        <v/>
      </c>
    </row>
    <row r="724">
      <c r="A724">
        <f>IF(B724&lt;&gt;"", "AWARD-"&amp;TEXT(ROW()-1,"0000"), "")</f>
        <v/>
      </c>
      <c r="B724" s="2" t="n"/>
      <c r="C724" s="2" t="n"/>
      <c r="D724" s="2" t="n"/>
      <c r="E724" s="3" t="n"/>
      <c r="F724" s="4" t="n"/>
      <c r="G724" s="3" t="n"/>
      <c r="H724" s="3" t="n"/>
      <c r="I724" s="3"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3" t="n"/>
      <c r="M724" s="4" t="n"/>
      <c r="N724" s="3" t="n"/>
      <c r="O724" s="2" t="n"/>
      <c r="P724" s="2" t="n"/>
      <c r="Q724" s="3" t="n"/>
      <c r="R724" s="4" t="n"/>
      <c r="S724" s="3" t="n"/>
      <c r="T724" s="3" t="n"/>
      <c r="U724" s="3" t="n"/>
      <c r="V724" s="6">
        <f>IF(OR(B724="",C724),"",CONCATENATE(B724,".",C724))</f>
        <v/>
      </c>
      <c r="W724">
        <f>UPPER(TRIM(H724))</f>
        <v/>
      </c>
      <c r="X724">
        <f>UPPER(TRIM(I724))</f>
        <v/>
      </c>
      <c r="Y724">
        <f>IF(V724&lt;&gt;"",IFERROR(INDEX(federal_program_name_lookup,MATCH(V724,aln_lookup,0)),""),"")</f>
        <v/>
      </c>
    </row>
    <row r="725">
      <c r="A725">
        <f>IF(B725&lt;&gt;"", "AWARD-"&amp;TEXT(ROW()-1,"0000"), "")</f>
        <v/>
      </c>
      <c r="B725" s="2" t="n"/>
      <c r="C725" s="2" t="n"/>
      <c r="D725" s="2" t="n"/>
      <c r="E725" s="3" t="n"/>
      <c r="F725" s="4" t="n"/>
      <c r="G725" s="3" t="n"/>
      <c r="H725" s="3" t="n"/>
      <c r="I725" s="3"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3" t="n"/>
      <c r="M725" s="4" t="n"/>
      <c r="N725" s="3" t="n"/>
      <c r="O725" s="2" t="n"/>
      <c r="P725" s="2" t="n"/>
      <c r="Q725" s="3" t="n"/>
      <c r="R725" s="4" t="n"/>
      <c r="S725" s="3" t="n"/>
      <c r="T725" s="3" t="n"/>
      <c r="U725" s="3" t="n"/>
      <c r="V725" s="6">
        <f>IF(OR(B725="",C725),"",CONCATENATE(B725,".",C725))</f>
        <v/>
      </c>
      <c r="W725">
        <f>UPPER(TRIM(H725))</f>
        <v/>
      </c>
      <c r="X725">
        <f>UPPER(TRIM(I725))</f>
        <v/>
      </c>
      <c r="Y725">
        <f>IF(V725&lt;&gt;"",IFERROR(INDEX(federal_program_name_lookup,MATCH(V725,aln_lookup,0)),""),"")</f>
        <v/>
      </c>
    </row>
    <row r="726">
      <c r="A726">
        <f>IF(B726&lt;&gt;"", "AWARD-"&amp;TEXT(ROW()-1,"0000"), "")</f>
        <v/>
      </c>
      <c r="B726" s="2" t="n"/>
      <c r="C726" s="2" t="n"/>
      <c r="D726" s="2" t="n"/>
      <c r="E726" s="3" t="n"/>
      <c r="F726" s="4" t="n"/>
      <c r="G726" s="3" t="n"/>
      <c r="H726" s="3" t="n"/>
      <c r="I726" s="3"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3" t="n"/>
      <c r="M726" s="4" t="n"/>
      <c r="N726" s="3" t="n"/>
      <c r="O726" s="2" t="n"/>
      <c r="P726" s="2" t="n"/>
      <c r="Q726" s="3" t="n"/>
      <c r="R726" s="4" t="n"/>
      <c r="S726" s="3" t="n"/>
      <c r="T726" s="3" t="n"/>
      <c r="U726" s="3" t="n"/>
      <c r="V726" s="6">
        <f>IF(OR(B726="",C726),"",CONCATENATE(B726,".",C726))</f>
        <v/>
      </c>
      <c r="W726">
        <f>UPPER(TRIM(H726))</f>
        <v/>
      </c>
      <c r="X726">
        <f>UPPER(TRIM(I726))</f>
        <v/>
      </c>
      <c r="Y726">
        <f>IF(V726&lt;&gt;"",IFERROR(INDEX(federal_program_name_lookup,MATCH(V726,aln_lookup,0)),""),"")</f>
        <v/>
      </c>
    </row>
    <row r="727">
      <c r="A727">
        <f>IF(B727&lt;&gt;"", "AWARD-"&amp;TEXT(ROW()-1,"0000"), "")</f>
        <v/>
      </c>
      <c r="B727" s="2" t="n"/>
      <c r="C727" s="2" t="n"/>
      <c r="D727" s="2" t="n"/>
      <c r="E727" s="3" t="n"/>
      <c r="F727" s="4" t="n"/>
      <c r="G727" s="3" t="n"/>
      <c r="H727" s="3" t="n"/>
      <c r="I727" s="3"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3" t="n"/>
      <c r="M727" s="4" t="n"/>
      <c r="N727" s="3" t="n"/>
      <c r="O727" s="2" t="n"/>
      <c r="P727" s="2" t="n"/>
      <c r="Q727" s="3" t="n"/>
      <c r="R727" s="4" t="n"/>
      <c r="S727" s="3" t="n"/>
      <c r="T727" s="3" t="n"/>
      <c r="U727" s="3" t="n"/>
      <c r="V727" s="6">
        <f>IF(OR(B727="",C727),"",CONCATENATE(B727,".",C727))</f>
        <v/>
      </c>
      <c r="W727">
        <f>UPPER(TRIM(H727))</f>
        <v/>
      </c>
      <c r="X727">
        <f>UPPER(TRIM(I727))</f>
        <v/>
      </c>
      <c r="Y727">
        <f>IF(V727&lt;&gt;"",IFERROR(INDEX(federal_program_name_lookup,MATCH(V727,aln_lookup,0)),""),"")</f>
        <v/>
      </c>
    </row>
    <row r="728">
      <c r="A728">
        <f>IF(B728&lt;&gt;"", "AWARD-"&amp;TEXT(ROW()-1,"0000"), "")</f>
        <v/>
      </c>
      <c r="B728" s="2" t="n"/>
      <c r="C728" s="2" t="n"/>
      <c r="D728" s="2" t="n"/>
      <c r="E728" s="3" t="n"/>
      <c r="F728" s="4" t="n"/>
      <c r="G728" s="3" t="n"/>
      <c r="H728" s="3" t="n"/>
      <c r="I728" s="3"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3" t="n"/>
      <c r="M728" s="4" t="n"/>
      <c r="N728" s="3" t="n"/>
      <c r="O728" s="2" t="n"/>
      <c r="P728" s="2" t="n"/>
      <c r="Q728" s="3" t="n"/>
      <c r="R728" s="4" t="n"/>
      <c r="S728" s="3" t="n"/>
      <c r="T728" s="3" t="n"/>
      <c r="U728" s="3" t="n"/>
      <c r="V728" s="6">
        <f>IF(OR(B728="",C728),"",CONCATENATE(B728,".",C728))</f>
        <v/>
      </c>
      <c r="W728">
        <f>UPPER(TRIM(H728))</f>
        <v/>
      </c>
      <c r="X728">
        <f>UPPER(TRIM(I728))</f>
        <v/>
      </c>
      <c r="Y728">
        <f>IF(V728&lt;&gt;"",IFERROR(INDEX(federal_program_name_lookup,MATCH(V728,aln_lookup,0)),""),"")</f>
        <v/>
      </c>
    </row>
    <row r="729">
      <c r="A729">
        <f>IF(B729&lt;&gt;"", "AWARD-"&amp;TEXT(ROW()-1,"0000"), "")</f>
        <v/>
      </c>
      <c r="B729" s="2" t="n"/>
      <c r="C729" s="2" t="n"/>
      <c r="D729" s="2" t="n"/>
      <c r="E729" s="3" t="n"/>
      <c r="F729" s="4" t="n"/>
      <c r="G729" s="3" t="n"/>
      <c r="H729" s="3" t="n"/>
      <c r="I729" s="3"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3" t="n"/>
      <c r="M729" s="4" t="n"/>
      <c r="N729" s="3" t="n"/>
      <c r="O729" s="2" t="n"/>
      <c r="P729" s="2" t="n"/>
      <c r="Q729" s="3" t="n"/>
      <c r="R729" s="4" t="n"/>
      <c r="S729" s="3" t="n"/>
      <c r="T729" s="3" t="n"/>
      <c r="U729" s="3" t="n"/>
      <c r="V729" s="6">
        <f>IF(OR(B729="",C729),"",CONCATENATE(B729,".",C729))</f>
        <v/>
      </c>
      <c r="W729">
        <f>UPPER(TRIM(H729))</f>
        <v/>
      </c>
      <c r="X729">
        <f>UPPER(TRIM(I729))</f>
        <v/>
      </c>
      <c r="Y729">
        <f>IF(V729&lt;&gt;"",IFERROR(INDEX(federal_program_name_lookup,MATCH(V729,aln_lookup,0)),""),"")</f>
        <v/>
      </c>
    </row>
    <row r="730">
      <c r="A730">
        <f>IF(B730&lt;&gt;"", "AWARD-"&amp;TEXT(ROW()-1,"0000"), "")</f>
        <v/>
      </c>
      <c r="B730" s="2" t="n"/>
      <c r="C730" s="2" t="n"/>
      <c r="D730" s="2" t="n"/>
      <c r="E730" s="3" t="n"/>
      <c r="F730" s="4" t="n"/>
      <c r="G730" s="3" t="n"/>
      <c r="H730" s="3" t="n"/>
      <c r="I730" s="3"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3" t="n"/>
      <c r="M730" s="4" t="n"/>
      <c r="N730" s="3" t="n"/>
      <c r="O730" s="2" t="n"/>
      <c r="P730" s="2" t="n"/>
      <c r="Q730" s="3" t="n"/>
      <c r="R730" s="4" t="n"/>
      <c r="S730" s="3" t="n"/>
      <c r="T730" s="3" t="n"/>
      <c r="U730" s="3" t="n"/>
      <c r="V730" s="6">
        <f>IF(OR(B730="",C730),"",CONCATENATE(B730,".",C730))</f>
        <v/>
      </c>
      <c r="W730">
        <f>UPPER(TRIM(H730))</f>
        <v/>
      </c>
      <c r="X730">
        <f>UPPER(TRIM(I730))</f>
        <v/>
      </c>
      <c r="Y730">
        <f>IF(V730&lt;&gt;"",IFERROR(INDEX(federal_program_name_lookup,MATCH(V730,aln_lookup,0)),""),"")</f>
        <v/>
      </c>
    </row>
    <row r="731">
      <c r="A731">
        <f>IF(B731&lt;&gt;"", "AWARD-"&amp;TEXT(ROW()-1,"0000"), "")</f>
        <v/>
      </c>
      <c r="B731" s="2" t="n"/>
      <c r="C731" s="2" t="n"/>
      <c r="D731" s="2" t="n"/>
      <c r="E731" s="3" t="n"/>
      <c r="F731" s="4" t="n"/>
      <c r="G731" s="3" t="n"/>
      <c r="H731" s="3" t="n"/>
      <c r="I731" s="3"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3" t="n"/>
      <c r="M731" s="4" t="n"/>
      <c r="N731" s="3" t="n"/>
      <c r="O731" s="2" t="n"/>
      <c r="P731" s="2" t="n"/>
      <c r="Q731" s="3" t="n"/>
      <c r="R731" s="4" t="n"/>
      <c r="S731" s="3" t="n"/>
      <c r="T731" s="3" t="n"/>
      <c r="U731" s="3" t="n"/>
      <c r="V731" s="6">
        <f>IF(OR(B731="",C731),"",CONCATENATE(B731,".",C731))</f>
        <v/>
      </c>
      <c r="W731">
        <f>UPPER(TRIM(H731))</f>
        <v/>
      </c>
      <c r="X731">
        <f>UPPER(TRIM(I731))</f>
        <v/>
      </c>
      <c r="Y731">
        <f>IF(V731&lt;&gt;"",IFERROR(INDEX(federal_program_name_lookup,MATCH(V731,aln_lookup,0)),""),"")</f>
        <v/>
      </c>
    </row>
    <row r="732">
      <c r="A732">
        <f>IF(B732&lt;&gt;"", "AWARD-"&amp;TEXT(ROW()-1,"0000"), "")</f>
        <v/>
      </c>
      <c r="B732" s="2" t="n"/>
      <c r="C732" s="2" t="n"/>
      <c r="D732" s="2" t="n"/>
      <c r="E732" s="3" t="n"/>
      <c r="F732" s="4" t="n"/>
      <c r="G732" s="3" t="n"/>
      <c r="H732" s="3" t="n"/>
      <c r="I732" s="3"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3" t="n"/>
      <c r="M732" s="4" t="n"/>
      <c r="N732" s="3" t="n"/>
      <c r="O732" s="2" t="n"/>
      <c r="P732" s="2" t="n"/>
      <c r="Q732" s="3" t="n"/>
      <c r="R732" s="4" t="n"/>
      <c r="S732" s="3" t="n"/>
      <c r="T732" s="3" t="n"/>
      <c r="U732" s="3" t="n"/>
      <c r="V732" s="6">
        <f>IF(OR(B732="",C732),"",CONCATENATE(B732,".",C732))</f>
        <v/>
      </c>
      <c r="W732">
        <f>UPPER(TRIM(H732))</f>
        <v/>
      </c>
      <c r="X732">
        <f>UPPER(TRIM(I732))</f>
        <v/>
      </c>
      <c r="Y732">
        <f>IF(V732&lt;&gt;"",IFERROR(INDEX(federal_program_name_lookup,MATCH(V732,aln_lookup,0)),""),"")</f>
        <v/>
      </c>
    </row>
    <row r="733">
      <c r="A733">
        <f>IF(B733&lt;&gt;"", "AWARD-"&amp;TEXT(ROW()-1,"0000"), "")</f>
        <v/>
      </c>
      <c r="B733" s="2" t="n"/>
      <c r="C733" s="2" t="n"/>
      <c r="D733" s="2" t="n"/>
      <c r="E733" s="3" t="n"/>
      <c r="F733" s="4" t="n"/>
      <c r="G733" s="3" t="n"/>
      <c r="H733" s="3" t="n"/>
      <c r="I733" s="3"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3" t="n"/>
      <c r="M733" s="4" t="n"/>
      <c r="N733" s="3" t="n"/>
      <c r="O733" s="2" t="n"/>
      <c r="P733" s="2" t="n"/>
      <c r="Q733" s="3" t="n"/>
      <c r="R733" s="4" t="n"/>
      <c r="S733" s="3" t="n"/>
      <c r="T733" s="3" t="n"/>
      <c r="U733" s="3" t="n"/>
      <c r="V733" s="6">
        <f>IF(OR(B733="",C733),"",CONCATENATE(B733,".",C733))</f>
        <v/>
      </c>
      <c r="W733">
        <f>UPPER(TRIM(H733))</f>
        <v/>
      </c>
      <c r="X733">
        <f>UPPER(TRIM(I733))</f>
        <v/>
      </c>
      <c r="Y733">
        <f>IF(V733&lt;&gt;"",IFERROR(INDEX(federal_program_name_lookup,MATCH(V733,aln_lookup,0)),""),"")</f>
        <v/>
      </c>
    </row>
    <row r="734">
      <c r="A734">
        <f>IF(B734&lt;&gt;"", "AWARD-"&amp;TEXT(ROW()-1,"0000"), "")</f>
        <v/>
      </c>
      <c r="B734" s="2" t="n"/>
      <c r="C734" s="2" t="n"/>
      <c r="D734" s="2" t="n"/>
      <c r="E734" s="3" t="n"/>
      <c r="F734" s="4" t="n"/>
      <c r="G734" s="3" t="n"/>
      <c r="H734" s="3" t="n"/>
      <c r="I734" s="3"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3" t="n"/>
      <c r="M734" s="4" t="n"/>
      <c r="N734" s="3" t="n"/>
      <c r="O734" s="2" t="n"/>
      <c r="P734" s="2" t="n"/>
      <c r="Q734" s="3" t="n"/>
      <c r="R734" s="4" t="n"/>
      <c r="S734" s="3" t="n"/>
      <c r="T734" s="3" t="n"/>
      <c r="U734" s="3" t="n"/>
      <c r="V734" s="6">
        <f>IF(OR(B734="",C734),"",CONCATENATE(B734,".",C734))</f>
        <v/>
      </c>
      <c r="W734">
        <f>UPPER(TRIM(H734))</f>
        <v/>
      </c>
      <c r="X734">
        <f>UPPER(TRIM(I734))</f>
        <v/>
      </c>
      <c r="Y734">
        <f>IF(V734&lt;&gt;"",IFERROR(INDEX(federal_program_name_lookup,MATCH(V734,aln_lookup,0)),""),"")</f>
        <v/>
      </c>
    </row>
    <row r="735">
      <c r="A735">
        <f>IF(B735&lt;&gt;"", "AWARD-"&amp;TEXT(ROW()-1,"0000"), "")</f>
        <v/>
      </c>
      <c r="B735" s="2" t="n"/>
      <c r="C735" s="2" t="n"/>
      <c r="D735" s="2" t="n"/>
      <c r="E735" s="3" t="n"/>
      <c r="F735" s="4" t="n"/>
      <c r="G735" s="3" t="n"/>
      <c r="H735" s="3" t="n"/>
      <c r="I735" s="3"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3" t="n"/>
      <c r="M735" s="4" t="n"/>
      <c r="N735" s="3" t="n"/>
      <c r="O735" s="2" t="n"/>
      <c r="P735" s="2" t="n"/>
      <c r="Q735" s="3" t="n"/>
      <c r="R735" s="4" t="n"/>
      <c r="S735" s="3" t="n"/>
      <c r="T735" s="3" t="n"/>
      <c r="U735" s="3" t="n"/>
      <c r="V735" s="6">
        <f>IF(OR(B735="",C735),"",CONCATENATE(B735,".",C735))</f>
        <v/>
      </c>
      <c r="W735">
        <f>UPPER(TRIM(H735))</f>
        <v/>
      </c>
      <c r="X735">
        <f>UPPER(TRIM(I735))</f>
        <v/>
      </c>
      <c r="Y735">
        <f>IF(V735&lt;&gt;"",IFERROR(INDEX(federal_program_name_lookup,MATCH(V735,aln_lookup,0)),""),"")</f>
        <v/>
      </c>
    </row>
    <row r="736">
      <c r="A736">
        <f>IF(B736&lt;&gt;"", "AWARD-"&amp;TEXT(ROW()-1,"0000"), "")</f>
        <v/>
      </c>
      <c r="B736" s="2" t="n"/>
      <c r="C736" s="2" t="n"/>
      <c r="D736" s="2" t="n"/>
      <c r="E736" s="3" t="n"/>
      <c r="F736" s="4" t="n"/>
      <c r="G736" s="3" t="n"/>
      <c r="H736" s="3" t="n"/>
      <c r="I736" s="3"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3" t="n"/>
      <c r="M736" s="4" t="n"/>
      <c r="N736" s="3" t="n"/>
      <c r="O736" s="2" t="n"/>
      <c r="P736" s="2" t="n"/>
      <c r="Q736" s="3" t="n"/>
      <c r="R736" s="4" t="n"/>
      <c r="S736" s="3" t="n"/>
      <c r="T736" s="3" t="n"/>
      <c r="U736" s="3" t="n"/>
      <c r="V736" s="6">
        <f>IF(OR(B736="",C736),"",CONCATENATE(B736,".",C736))</f>
        <v/>
      </c>
      <c r="W736">
        <f>UPPER(TRIM(H736))</f>
        <v/>
      </c>
      <c r="X736">
        <f>UPPER(TRIM(I736))</f>
        <v/>
      </c>
      <c r="Y736">
        <f>IF(V736&lt;&gt;"",IFERROR(INDEX(federal_program_name_lookup,MATCH(V736,aln_lookup,0)),""),"")</f>
        <v/>
      </c>
    </row>
    <row r="737">
      <c r="A737">
        <f>IF(B737&lt;&gt;"", "AWARD-"&amp;TEXT(ROW()-1,"0000"), "")</f>
        <v/>
      </c>
      <c r="B737" s="2" t="n"/>
      <c r="C737" s="2" t="n"/>
      <c r="D737" s="2" t="n"/>
      <c r="E737" s="3" t="n"/>
      <c r="F737" s="4" t="n"/>
      <c r="G737" s="3" t="n"/>
      <c r="H737" s="3" t="n"/>
      <c r="I737" s="3"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3" t="n"/>
      <c r="M737" s="4" t="n"/>
      <c r="N737" s="3" t="n"/>
      <c r="O737" s="2" t="n"/>
      <c r="P737" s="2" t="n"/>
      <c r="Q737" s="3" t="n"/>
      <c r="R737" s="4" t="n"/>
      <c r="S737" s="3" t="n"/>
      <c r="T737" s="3" t="n"/>
      <c r="U737" s="3" t="n"/>
      <c r="V737" s="6">
        <f>IF(OR(B737="",C737),"",CONCATENATE(B737,".",C737))</f>
        <v/>
      </c>
      <c r="W737">
        <f>UPPER(TRIM(H737))</f>
        <v/>
      </c>
      <c r="X737">
        <f>UPPER(TRIM(I737))</f>
        <v/>
      </c>
      <c r="Y737">
        <f>IF(V737&lt;&gt;"",IFERROR(INDEX(federal_program_name_lookup,MATCH(V737,aln_lookup,0)),""),"")</f>
        <v/>
      </c>
    </row>
    <row r="738">
      <c r="A738">
        <f>IF(B738&lt;&gt;"", "AWARD-"&amp;TEXT(ROW()-1,"0000"), "")</f>
        <v/>
      </c>
      <c r="B738" s="2" t="n"/>
      <c r="C738" s="2" t="n"/>
      <c r="D738" s="2" t="n"/>
      <c r="E738" s="3" t="n"/>
      <c r="F738" s="4" t="n"/>
      <c r="G738" s="3" t="n"/>
      <c r="H738" s="3" t="n"/>
      <c r="I738" s="3"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3" t="n"/>
      <c r="M738" s="4" t="n"/>
      <c r="N738" s="3" t="n"/>
      <c r="O738" s="2" t="n"/>
      <c r="P738" s="2" t="n"/>
      <c r="Q738" s="3" t="n"/>
      <c r="R738" s="4" t="n"/>
      <c r="S738" s="3" t="n"/>
      <c r="T738" s="3" t="n"/>
      <c r="U738" s="3" t="n"/>
      <c r="V738" s="6">
        <f>IF(OR(B738="",C738),"",CONCATENATE(B738,".",C738))</f>
        <v/>
      </c>
      <c r="W738">
        <f>UPPER(TRIM(H738))</f>
        <v/>
      </c>
      <c r="X738">
        <f>UPPER(TRIM(I738))</f>
        <v/>
      </c>
      <c r="Y738">
        <f>IF(V738&lt;&gt;"",IFERROR(INDEX(federal_program_name_lookup,MATCH(V738,aln_lookup,0)),""),"")</f>
        <v/>
      </c>
    </row>
    <row r="739">
      <c r="A739">
        <f>IF(B739&lt;&gt;"", "AWARD-"&amp;TEXT(ROW()-1,"0000"), "")</f>
        <v/>
      </c>
      <c r="B739" s="2" t="n"/>
      <c r="C739" s="2" t="n"/>
      <c r="D739" s="2" t="n"/>
      <c r="E739" s="3" t="n"/>
      <c r="F739" s="4" t="n"/>
      <c r="G739" s="3" t="n"/>
      <c r="H739" s="3" t="n"/>
      <c r="I739" s="3"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3" t="n"/>
      <c r="M739" s="4" t="n"/>
      <c r="N739" s="3" t="n"/>
      <c r="O739" s="2" t="n"/>
      <c r="P739" s="2" t="n"/>
      <c r="Q739" s="3" t="n"/>
      <c r="R739" s="4" t="n"/>
      <c r="S739" s="3" t="n"/>
      <c r="T739" s="3" t="n"/>
      <c r="U739" s="3" t="n"/>
      <c r="V739" s="6">
        <f>IF(OR(B739="",C739),"",CONCATENATE(B739,".",C739))</f>
        <v/>
      </c>
      <c r="W739">
        <f>UPPER(TRIM(H739))</f>
        <v/>
      </c>
      <c r="X739">
        <f>UPPER(TRIM(I739))</f>
        <v/>
      </c>
      <c r="Y739">
        <f>IF(V739&lt;&gt;"",IFERROR(INDEX(federal_program_name_lookup,MATCH(V739,aln_lookup,0)),""),"")</f>
        <v/>
      </c>
    </row>
    <row r="740">
      <c r="A740">
        <f>IF(B740&lt;&gt;"", "AWARD-"&amp;TEXT(ROW()-1,"0000"), "")</f>
        <v/>
      </c>
      <c r="B740" s="2" t="n"/>
      <c r="C740" s="2" t="n"/>
      <c r="D740" s="2" t="n"/>
      <c r="E740" s="3" t="n"/>
      <c r="F740" s="4" t="n"/>
      <c r="G740" s="3" t="n"/>
      <c r="H740" s="3" t="n"/>
      <c r="I740" s="3"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3" t="n"/>
      <c r="M740" s="4" t="n"/>
      <c r="N740" s="3" t="n"/>
      <c r="O740" s="2" t="n"/>
      <c r="P740" s="2" t="n"/>
      <c r="Q740" s="3" t="n"/>
      <c r="R740" s="4" t="n"/>
      <c r="S740" s="3" t="n"/>
      <c r="T740" s="3" t="n"/>
      <c r="U740" s="3" t="n"/>
      <c r="V740" s="6">
        <f>IF(OR(B740="",C740),"",CONCATENATE(B740,".",C740))</f>
        <v/>
      </c>
      <c r="W740">
        <f>UPPER(TRIM(H740))</f>
        <v/>
      </c>
      <c r="X740">
        <f>UPPER(TRIM(I740))</f>
        <v/>
      </c>
      <c r="Y740">
        <f>IF(V740&lt;&gt;"",IFERROR(INDEX(federal_program_name_lookup,MATCH(V740,aln_lookup,0)),""),"")</f>
        <v/>
      </c>
    </row>
    <row r="741">
      <c r="A741">
        <f>IF(B741&lt;&gt;"", "AWARD-"&amp;TEXT(ROW()-1,"0000"), "")</f>
        <v/>
      </c>
      <c r="B741" s="2" t="n"/>
      <c r="C741" s="2" t="n"/>
      <c r="D741" s="2" t="n"/>
      <c r="E741" s="3" t="n"/>
      <c r="F741" s="4" t="n"/>
      <c r="G741" s="3" t="n"/>
      <c r="H741" s="3" t="n"/>
      <c r="I741" s="3"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3" t="n"/>
      <c r="M741" s="4" t="n"/>
      <c r="N741" s="3" t="n"/>
      <c r="O741" s="2" t="n"/>
      <c r="P741" s="2" t="n"/>
      <c r="Q741" s="3" t="n"/>
      <c r="R741" s="4" t="n"/>
      <c r="S741" s="3" t="n"/>
      <c r="T741" s="3" t="n"/>
      <c r="U741" s="3" t="n"/>
      <c r="V741" s="6">
        <f>IF(OR(B741="",C741),"",CONCATENATE(B741,".",C741))</f>
        <v/>
      </c>
      <c r="W741">
        <f>UPPER(TRIM(H741))</f>
        <v/>
      </c>
      <c r="X741">
        <f>UPPER(TRIM(I741))</f>
        <v/>
      </c>
      <c r="Y741">
        <f>IF(V741&lt;&gt;"",IFERROR(INDEX(federal_program_name_lookup,MATCH(V741,aln_lookup,0)),""),"")</f>
        <v/>
      </c>
    </row>
    <row r="742">
      <c r="A742">
        <f>IF(B742&lt;&gt;"", "AWARD-"&amp;TEXT(ROW()-1,"0000"), "")</f>
        <v/>
      </c>
      <c r="B742" s="2" t="n"/>
      <c r="C742" s="2" t="n"/>
      <c r="D742" s="2" t="n"/>
      <c r="E742" s="3" t="n"/>
      <c r="F742" s="4" t="n"/>
      <c r="G742" s="3" t="n"/>
      <c r="H742" s="3" t="n"/>
      <c r="I742" s="3"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3" t="n"/>
      <c r="M742" s="4" t="n"/>
      <c r="N742" s="3" t="n"/>
      <c r="O742" s="2" t="n"/>
      <c r="P742" s="2" t="n"/>
      <c r="Q742" s="3" t="n"/>
      <c r="R742" s="4" t="n"/>
      <c r="S742" s="3" t="n"/>
      <c r="T742" s="3" t="n"/>
      <c r="U742" s="3" t="n"/>
      <c r="V742" s="6">
        <f>IF(OR(B742="",C742),"",CONCATENATE(B742,".",C742))</f>
        <v/>
      </c>
      <c r="W742">
        <f>UPPER(TRIM(H742))</f>
        <v/>
      </c>
      <c r="X742">
        <f>UPPER(TRIM(I742))</f>
        <v/>
      </c>
      <c r="Y742">
        <f>IF(V742&lt;&gt;"",IFERROR(INDEX(federal_program_name_lookup,MATCH(V742,aln_lookup,0)),""),"")</f>
        <v/>
      </c>
    </row>
    <row r="743">
      <c r="A743">
        <f>IF(B743&lt;&gt;"", "AWARD-"&amp;TEXT(ROW()-1,"0000"), "")</f>
        <v/>
      </c>
      <c r="B743" s="2" t="n"/>
      <c r="C743" s="2" t="n"/>
      <c r="D743" s="2" t="n"/>
      <c r="E743" s="3" t="n"/>
      <c r="F743" s="4" t="n"/>
      <c r="G743" s="3" t="n"/>
      <c r="H743" s="3" t="n"/>
      <c r="I743" s="3"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3" t="n"/>
      <c r="M743" s="4" t="n"/>
      <c r="N743" s="3" t="n"/>
      <c r="O743" s="2" t="n"/>
      <c r="P743" s="2" t="n"/>
      <c r="Q743" s="3" t="n"/>
      <c r="R743" s="4" t="n"/>
      <c r="S743" s="3" t="n"/>
      <c r="T743" s="3" t="n"/>
      <c r="U743" s="3" t="n"/>
      <c r="V743" s="6">
        <f>IF(OR(B743="",C743),"",CONCATENATE(B743,".",C743))</f>
        <v/>
      </c>
      <c r="W743">
        <f>UPPER(TRIM(H743))</f>
        <v/>
      </c>
      <c r="X743">
        <f>UPPER(TRIM(I743))</f>
        <v/>
      </c>
      <c r="Y743">
        <f>IF(V743&lt;&gt;"",IFERROR(INDEX(federal_program_name_lookup,MATCH(V743,aln_lookup,0)),""),"")</f>
        <v/>
      </c>
    </row>
    <row r="744">
      <c r="A744">
        <f>IF(B744&lt;&gt;"", "AWARD-"&amp;TEXT(ROW()-1,"0000"), "")</f>
        <v/>
      </c>
      <c r="B744" s="2" t="n"/>
      <c r="C744" s="2" t="n"/>
      <c r="D744" s="2" t="n"/>
      <c r="E744" s="3" t="n"/>
      <c r="F744" s="4" t="n"/>
      <c r="G744" s="3" t="n"/>
      <c r="H744" s="3" t="n"/>
      <c r="I744" s="3"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3" t="n"/>
      <c r="M744" s="4" t="n"/>
      <c r="N744" s="3" t="n"/>
      <c r="O744" s="2" t="n"/>
      <c r="P744" s="2" t="n"/>
      <c r="Q744" s="3" t="n"/>
      <c r="R744" s="4" t="n"/>
      <c r="S744" s="3" t="n"/>
      <c r="T744" s="3" t="n"/>
      <c r="U744" s="3" t="n"/>
      <c r="V744" s="6">
        <f>IF(OR(B744="",C744),"",CONCATENATE(B744,".",C744))</f>
        <v/>
      </c>
      <c r="W744">
        <f>UPPER(TRIM(H744))</f>
        <v/>
      </c>
      <c r="X744">
        <f>UPPER(TRIM(I744))</f>
        <v/>
      </c>
      <c r="Y744">
        <f>IF(V744&lt;&gt;"",IFERROR(INDEX(federal_program_name_lookup,MATCH(V744,aln_lookup,0)),""),"")</f>
        <v/>
      </c>
    </row>
    <row r="745">
      <c r="A745">
        <f>IF(B745&lt;&gt;"", "AWARD-"&amp;TEXT(ROW()-1,"0000"), "")</f>
        <v/>
      </c>
      <c r="B745" s="2" t="n"/>
      <c r="C745" s="2" t="n"/>
      <c r="D745" s="2" t="n"/>
      <c r="E745" s="3" t="n"/>
      <c r="F745" s="4" t="n"/>
      <c r="G745" s="3" t="n"/>
      <c r="H745" s="3" t="n"/>
      <c r="I745" s="3"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3" t="n"/>
      <c r="M745" s="4" t="n"/>
      <c r="N745" s="3" t="n"/>
      <c r="O745" s="2" t="n"/>
      <c r="P745" s="2" t="n"/>
      <c r="Q745" s="3" t="n"/>
      <c r="R745" s="4" t="n"/>
      <c r="S745" s="3" t="n"/>
      <c r="T745" s="3" t="n"/>
      <c r="U745" s="3" t="n"/>
      <c r="V745" s="6">
        <f>IF(OR(B745="",C745),"",CONCATENATE(B745,".",C745))</f>
        <v/>
      </c>
      <c r="W745">
        <f>UPPER(TRIM(H745))</f>
        <v/>
      </c>
      <c r="X745">
        <f>UPPER(TRIM(I745))</f>
        <v/>
      </c>
      <c r="Y745">
        <f>IF(V745&lt;&gt;"",IFERROR(INDEX(federal_program_name_lookup,MATCH(V745,aln_lookup,0)),""),"")</f>
        <v/>
      </c>
    </row>
    <row r="746">
      <c r="A746">
        <f>IF(B746&lt;&gt;"", "AWARD-"&amp;TEXT(ROW()-1,"0000"), "")</f>
        <v/>
      </c>
      <c r="B746" s="2" t="n"/>
      <c r="C746" s="2" t="n"/>
      <c r="D746" s="2" t="n"/>
      <c r="E746" s="3" t="n"/>
      <c r="F746" s="4" t="n"/>
      <c r="G746" s="3" t="n"/>
      <c r="H746" s="3" t="n"/>
      <c r="I746" s="3"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3" t="n"/>
      <c r="M746" s="4" t="n"/>
      <c r="N746" s="3" t="n"/>
      <c r="O746" s="2" t="n"/>
      <c r="P746" s="2" t="n"/>
      <c r="Q746" s="3" t="n"/>
      <c r="R746" s="4" t="n"/>
      <c r="S746" s="3" t="n"/>
      <c r="T746" s="3" t="n"/>
      <c r="U746" s="3" t="n"/>
      <c r="V746" s="6">
        <f>IF(OR(B746="",C746),"",CONCATENATE(B746,".",C746))</f>
        <v/>
      </c>
      <c r="W746">
        <f>UPPER(TRIM(H746))</f>
        <v/>
      </c>
      <c r="X746">
        <f>UPPER(TRIM(I746))</f>
        <v/>
      </c>
      <c r="Y746">
        <f>IF(V746&lt;&gt;"",IFERROR(INDEX(federal_program_name_lookup,MATCH(V746,aln_lookup,0)),""),"")</f>
        <v/>
      </c>
    </row>
    <row r="747">
      <c r="A747">
        <f>IF(B747&lt;&gt;"", "AWARD-"&amp;TEXT(ROW()-1,"0000"), "")</f>
        <v/>
      </c>
      <c r="B747" s="2" t="n"/>
      <c r="C747" s="2" t="n"/>
      <c r="D747" s="2" t="n"/>
      <c r="E747" s="3" t="n"/>
      <c r="F747" s="4" t="n"/>
      <c r="G747" s="3" t="n"/>
      <c r="H747" s="3" t="n"/>
      <c r="I747" s="3"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3" t="n"/>
      <c r="M747" s="4" t="n"/>
      <c r="N747" s="3" t="n"/>
      <c r="O747" s="2" t="n"/>
      <c r="P747" s="2" t="n"/>
      <c r="Q747" s="3" t="n"/>
      <c r="R747" s="4" t="n"/>
      <c r="S747" s="3" t="n"/>
      <c r="T747" s="3" t="n"/>
      <c r="U747" s="3" t="n"/>
      <c r="V747" s="6">
        <f>IF(OR(B747="",C747),"",CONCATENATE(B747,".",C747))</f>
        <v/>
      </c>
      <c r="W747">
        <f>UPPER(TRIM(H747))</f>
        <v/>
      </c>
      <c r="X747">
        <f>UPPER(TRIM(I747))</f>
        <v/>
      </c>
      <c r="Y747">
        <f>IF(V747&lt;&gt;"",IFERROR(INDEX(federal_program_name_lookup,MATCH(V747,aln_lookup,0)),""),"")</f>
        <v/>
      </c>
    </row>
    <row r="748">
      <c r="A748">
        <f>IF(B748&lt;&gt;"", "AWARD-"&amp;TEXT(ROW()-1,"0000"), "")</f>
        <v/>
      </c>
      <c r="B748" s="2" t="n"/>
      <c r="C748" s="2" t="n"/>
      <c r="D748" s="2" t="n"/>
      <c r="E748" s="3" t="n"/>
      <c r="F748" s="4" t="n"/>
      <c r="G748" s="3" t="n"/>
      <c r="H748" s="3" t="n"/>
      <c r="I748" s="3"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3" t="n"/>
      <c r="M748" s="4" t="n"/>
      <c r="N748" s="3" t="n"/>
      <c r="O748" s="2" t="n"/>
      <c r="P748" s="2" t="n"/>
      <c r="Q748" s="3" t="n"/>
      <c r="R748" s="4" t="n"/>
      <c r="S748" s="3" t="n"/>
      <c r="T748" s="3" t="n"/>
      <c r="U748" s="3" t="n"/>
      <c r="V748" s="6">
        <f>IF(OR(B748="",C748),"",CONCATENATE(B748,".",C748))</f>
        <v/>
      </c>
      <c r="W748">
        <f>UPPER(TRIM(H748))</f>
        <v/>
      </c>
      <c r="X748">
        <f>UPPER(TRIM(I748))</f>
        <v/>
      </c>
      <c r="Y748">
        <f>IF(V748&lt;&gt;"",IFERROR(INDEX(federal_program_name_lookup,MATCH(V748,aln_lookup,0)),""),"")</f>
        <v/>
      </c>
    </row>
    <row r="749">
      <c r="A749">
        <f>IF(B749&lt;&gt;"", "AWARD-"&amp;TEXT(ROW()-1,"0000"), "")</f>
        <v/>
      </c>
      <c r="B749" s="2" t="n"/>
      <c r="C749" s="2" t="n"/>
      <c r="D749" s="2" t="n"/>
      <c r="E749" s="3" t="n"/>
      <c r="F749" s="4" t="n"/>
      <c r="G749" s="3" t="n"/>
      <c r="H749" s="3" t="n"/>
      <c r="I749" s="3"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3" t="n"/>
      <c r="M749" s="4" t="n"/>
      <c r="N749" s="3" t="n"/>
      <c r="O749" s="2" t="n"/>
      <c r="P749" s="2" t="n"/>
      <c r="Q749" s="3" t="n"/>
      <c r="R749" s="4" t="n"/>
      <c r="S749" s="3" t="n"/>
      <c r="T749" s="3" t="n"/>
      <c r="U749" s="3" t="n"/>
      <c r="V749" s="6">
        <f>IF(OR(B749="",C749),"",CONCATENATE(B749,".",C749))</f>
        <v/>
      </c>
      <c r="W749">
        <f>UPPER(TRIM(H749))</f>
        <v/>
      </c>
      <c r="X749">
        <f>UPPER(TRIM(I749))</f>
        <v/>
      </c>
      <c r="Y749">
        <f>IF(V749&lt;&gt;"",IFERROR(INDEX(federal_program_name_lookup,MATCH(V749,aln_lookup,0)),""),"")</f>
        <v/>
      </c>
    </row>
    <row r="750">
      <c r="A750">
        <f>IF(B750&lt;&gt;"", "AWARD-"&amp;TEXT(ROW()-1,"0000"), "")</f>
        <v/>
      </c>
      <c r="B750" s="2" t="n"/>
      <c r="C750" s="2" t="n"/>
      <c r="D750" s="2" t="n"/>
      <c r="E750" s="3" t="n"/>
      <c r="F750" s="4" t="n"/>
      <c r="G750" s="3" t="n"/>
      <c r="H750" s="3" t="n"/>
      <c r="I750" s="3"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3" t="n"/>
      <c r="M750" s="4" t="n"/>
      <c r="N750" s="3" t="n"/>
      <c r="O750" s="2" t="n"/>
      <c r="P750" s="2" t="n"/>
      <c r="Q750" s="3" t="n"/>
      <c r="R750" s="4" t="n"/>
      <c r="S750" s="3" t="n"/>
      <c r="T750" s="3" t="n"/>
      <c r="U750" s="3" t="n"/>
      <c r="V750" s="6">
        <f>IF(OR(B750="",C750),"",CONCATENATE(B750,".",C750))</f>
        <v/>
      </c>
      <c r="W750">
        <f>UPPER(TRIM(H750))</f>
        <v/>
      </c>
      <c r="X750">
        <f>UPPER(TRIM(I750))</f>
        <v/>
      </c>
      <c r="Y750">
        <f>IF(V750&lt;&gt;"",IFERROR(INDEX(federal_program_name_lookup,MATCH(V750,aln_lookup,0)),""),"")</f>
        <v/>
      </c>
    </row>
    <row r="751">
      <c r="A751">
        <f>IF(B751&lt;&gt;"", "AWARD-"&amp;TEXT(ROW()-1,"0000"), "")</f>
        <v/>
      </c>
      <c r="B751" s="2" t="n"/>
      <c r="C751" s="2" t="n"/>
      <c r="D751" s="2" t="n"/>
      <c r="E751" s="3" t="n"/>
      <c r="F751" s="4" t="n"/>
      <c r="G751" s="3" t="n"/>
      <c r="H751" s="3" t="n"/>
      <c r="I751" s="3"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3" t="n"/>
      <c r="M751" s="4" t="n"/>
      <c r="N751" s="3" t="n"/>
      <c r="O751" s="2" t="n"/>
      <c r="P751" s="2" t="n"/>
      <c r="Q751" s="3" t="n"/>
      <c r="R751" s="4" t="n"/>
      <c r="S751" s="3" t="n"/>
      <c r="T751" s="3" t="n"/>
      <c r="U751" s="3" t="n"/>
      <c r="V751" s="6">
        <f>IF(OR(B751="",C751),"",CONCATENATE(B751,".",C751))</f>
        <v/>
      </c>
      <c r="W751">
        <f>UPPER(TRIM(H751))</f>
        <v/>
      </c>
      <c r="X751">
        <f>UPPER(TRIM(I751))</f>
        <v/>
      </c>
      <c r="Y751">
        <f>IF(V751&lt;&gt;"",IFERROR(INDEX(federal_program_name_lookup,MATCH(V751,aln_lookup,0)),""),"")</f>
        <v/>
      </c>
    </row>
    <row r="752">
      <c r="A752">
        <f>IF(B752&lt;&gt;"", "AWARD-"&amp;TEXT(ROW()-1,"0000"), "")</f>
        <v/>
      </c>
      <c r="B752" s="2" t="n"/>
      <c r="C752" s="2" t="n"/>
      <c r="D752" s="2" t="n"/>
      <c r="E752" s="3" t="n"/>
      <c r="F752" s="4" t="n"/>
      <c r="G752" s="3" t="n"/>
      <c r="H752" s="3" t="n"/>
      <c r="I752" s="3"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3" t="n"/>
      <c r="M752" s="4" t="n"/>
      <c r="N752" s="3" t="n"/>
      <c r="O752" s="2" t="n"/>
      <c r="P752" s="2" t="n"/>
      <c r="Q752" s="3" t="n"/>
      <c r="R752" s="4" t="n"/>
      <c r="S752" s="3" t="n"/>
      <c r="T752" s="3" t="n"/>
      <c r="U752" s="3" t="n"/>
      <c r="V752" s="6">
        <f>IF(OR(B752="",C752),"",CONCATENATE(B752,".",C752))</f>
        <v/>
      </c>
      <c r="W752">
        <f>UPPER(TRIM(H752))</f>
        <v/>
      </c>
      <c r="X752">
        <f>UPPER(TRIM(I752))</f>
        <v/>
      </c>
      <c r="Y752">
        <f>IF(V752&lt;&gt;"",IFERROR(INDEX(federal_program_name_lookup,MATCH(V752,aln_lookup,0)),""),"")</f>
        <v/>
      </c>
    </row>
    <row r="753">
      <c r="A753">
        <f>IF(B753&lt;&gt;"", "AWARD-"&amp;TEXT(ROW()-1,"0000"), "")</f>
        <v/>
      </c>
      <c r="B753" s="2" t="n"/>
      <c r="C753" s="2" t="n"/>
      <c r="D753" s="2" t="n"/>
      <c r="E753" s="3" t="n"/>
      <c r="F753" s="4" t="n"/>
      <c r="G753" s="3" t="n"/>
      <c r="H753" s="3" t="n"/>
      <c r="I753" s="3"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3" t="n"/>
      <c r="M753" s="4" t="n"/>
      <c r="N753" s="3" t="n"/>
      <c r="O753" s="2" t="n"/>
      <c r="P753" s="2" t="n"/>
      <c r="Q753" s="3" t="n"/>
      <c r="R753" s="4" t="n"/>
      <c r="S753" s="3" t="n"/>
      <c r="T753" s="3" t="n"/>
      <c r="U753" s="3" t="n"/>
      <c r="V753" s="6">
        <f>IF(OR(B753="",C753),"",CONCATENATE(B753,".",C753))</f>
        <v/>
      </c>
      <c r="W753">
        <f>UPPER(TRIM(H753))</f>
        <v/>
      </c>
      <c r="X753">
        <f>UPPER(TRIM(I753))</f>
        <v/>
      </c>
      <c r="Y753">
        <f>IF(V753&lt;&gt;"",IFERROR(INDEX(federal_program_name_lookup,MATCH(V753,aln_lookup,0)),""),"")</f>
        <v/>
      </c>
    </row>
    <row r="754">
      <c r="A754">
        <f>IF(B754&lt;&gt;"", "AWARD-"&amp;TEXT(ROW()-1,"0000"), "")</f>
        <v/>
      </c>
      <c r="B754" s="2" t="n"/>
      <c r="C754" s="2" t="n"/>
      <c r="D754" s="2" t="n"/>
      <c r="E754" s="3" t="n"/>
      <c r="F754" s="4" t="n"/>
      <c r="G754" s="3" t="n"/>
      <c r="H754" s="3" t="n"/>
      <c r="I754" s="3"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3" t="n"/>
      <c r="M754" s="4" t="n"/>
      <c r="N754" s="3" t="n"/>
      <c r="O754" s="2" t="n"/>
      <c r="P754" s="2" t="n"/>
      <c r="Q754" s="3" t="n"/>
      <c r="R754" s="4" t="n"/>
      <c r="S754" s="3" t="n"/>
      <c r="T754" s="3" t="n"/>
      <c r="U754" s="3" t="n"/>
      <c r="V754" s="6">
        <f>IF(OR(B754="",C754),"",CONCATENATE(B754,".",C754))</f>
        <v/>
      </c>
      <c r="W754">
        <f>UPPER(TRIM(H754))</f>
        <v/>
      </c>
      <c r="X754">
        <f>UPPER(TRIM(I754))</f>
        <v/>
      </c>
      <c r="Y754">
        <f>IF(V754&lt;&gt;"",IFERROR(INDEX(federal_program_name_lookup,MATCH(V754,aln_lookup,0)),""),"")</f>
        <v/>
      </c>
    </row>
    <row r="755">
      <c r="A755">
        <f>IF(B755&lt;&gt;"", "AWARD-"&amp;TEXT(ROW()-1,"0000"), "")</f>
        <v/>
      </c>
      <c r="B755" s="2" t="n"/>
      <c r="C755" s="2" t="n"/>
      <c r="D755" s="2" t="n"/>
      <c r="E755" s="3" t="n"/>
      <c r="F755" s="4" t="n"/>
      <c r="G755" s="3" t="n"/>
      <c r="H755" s="3" t="n"/>
      <c r="I755" s="3"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3" t="n"/>
      <c r="M755" s="4" t="n"/>
      <c r="N755" s="3" t="n"/>
      <c r="O755" s="2" t="n"/>
      <c r="P755" s="2" t="n"/>
      <c r="Q755" s="3" t="n"/>
      <c r="R755" s="4" t="n"/>
      <c r="S755" s="3" t="n"/>
      <c r="T755" s="3" t="n"/>
      <c r="U755" s="3" t="n"/>
      <c r="V755" s="6">
        <f>IF(OR(B755="",C755),"",CONCATENATE(B755,".",C755))</f>
        <v/>
      </c>
      <c r="W755">
        <f>UPPER(TRIM(H755))</f>
        <v/>
      </c>
      <c r="X755">
        <f>UPPER(TRIM(I755))</f>
        <v/>
      </c>
      <c r="Y755">
        <f>IF(V755&lt;&gt;"",IFERROR(INDEX(federal_program_name_lookup,MATCH(V755,aln_lookup,0)),""),"")</f>
        <v/>
      </c>
    </row>
    <row r="756">
      <c r="A756">
        <f>IF(B756&lt;&gt;"", "AWARD-"&amp;TEXT(ROW()-1,"0000"), "")</f>
        <v/>
      </c>
      <c r="B756" s="2" t="n"/>
      <c r="C756" s="2" t="n"/>
      <c r="D756" s="2" t="n"/>
      <c r="E756" s="3" t="n"/>
      <c r="F756" s="4" t="n"/>
      <c r="G756" s="3" t="n"/>
      <c r="H756" s="3" t="n"/>
      <c r="I756" s="3"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3" t="n"/>
      <c r="M756" s="4" t="n"/>
      <c r="N756" s="3" t="n"/>
      <c r="O756" s="2" t="n"/>
      <c r="P756" s="2" t="n"/>
      <c r="Q756" s="3" t="n"/>
      <c r="R756" s="4" t="n"/>
      <c r="S756" s="3" t="n"/>
      <c r="T756" s="3" t="n"/>
      <c r="U756" s="3" t="n"/>
      <c r="V756" s="6">
        <f>IF(OR(B756="",C756),"",CONCATENATE(B756,".",C756))</f>
        <v/>
      </c>
      <c r="W756">
        <f>UPPER(TRIM(H756))</f>
        <v/>
      </c>
      <c r="X756">
        <f>UPPER(TRIM(I756))</f>
        <v/>
      </c>
      <c r="Y756">
        <f>IF(V756&lt;&gt;"",IFERROR(INDEX(federal_program_name_lookup,MATCH(V756,aln_lookup,0)),""),"")</f>
        <v/>
      </c>
    </row>
    <row r="757">
      <c r="A757">
        <f>IF(B757&lt;&gt;"", "AWARD-"&amp;TEXT(ROW()-1,"0000"), "")</f>
        <v/>
      </c>
      <c r="B757" s="2" t="n"/>
      <c r="C757" s="2" t="n"/>
      <c r="D757" s="2" t="n"/>
      <c r="E757" s="3" t="n"/>
      <c r="F757" s="4" t="n"/>
      <c r="G757" s="3" t="n"/>
      <c r="H757" s="3" t="n"/>
      <c r="I757" s="3"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3" t="n"/>
      <c r="M757" s="4" t="n"/>
      <c r="N757" s="3" t="n"/>
      <c r="O757" s="2" t="n"/>
      <c r="P757" s="2" t="n"/>
      <c r="Q757" s="3" t="n"/>
      <c r="R757" s="4" t="n"/>
      <c r="S757" s="3" t="n"/>
      <c r="T757" s="3" t="n"/>
      <c r="U757" s="3" t="n"/>
      <c r="V757" s="6">
        <f>IF(OR(B757="",C757),"",CONCATENATE(B757,".",C757))</f>
        <v/>
      </c>
      <c r="W757">
        <f>UPPER(TRIM(H757))</f>
        <v/>
      </c>
      <c r="X757">
        <f>UPPER(TRIM(I757))</f>
        <v/>
      </c>
      <c r="Y757">
        <f>IF(V757&lt;&gt;"",IFERROR(INDEX(federal_program_name_lookup,MATCH(V757,aln_lookup,0)),""),"")</f>
        <v/>
      </c>
    </row>
    <row r="758">
      <c r="A758">
        <f>IF(B758&lt;&gt;"", "AWARD-"&amp;TEXT(ROW()-1,"0000"), "")</f>
        <v/>
      </c>
      <c r="B758" s="2" t="n"/>
      <c r="C758" s="2" t="n"/>
      <c r="D758" s="2" t="n"/>
      <c r="E758" s="3" t="n"/>
      <c r="F758" s="4" t="n"/>
      <c r="G758" s="3" t="n"/>
      <c r="H758" s="3" t="n"/>
      <c r="I758" s="3"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3" t="n"/>
      <c r="M758" s="4" t="n"/>
      <c r="N758" s="3" t="n"/>
      <c r="O758" s="2" t="n"/>
      <c r="P758" s="2" t="n"/>
      <c r="Q758" s="3" t="n"/>
      <c r="R758" s="4" t="n"/>
      <c r="S758" s="3" t="n"/>
      <c r="T758" s="3" t="n"/>
      <c r="U758" s="3" t="n"/>
      <c r="V758" s="6">
        <f>IF(OR(B758="",C758),"",CONCATENATE(B758,".",C758))</f>
        <v/>
      </c>
      <c r="W758">
        <f>UPPER(TRIM(H758))</f>
        <v/>
      </c>
      <c r="X758">
        <f>UPPER(TRIM(I758))</f>
        <v/>
      </c>
      <c r="Y758">
        <f>IF(V758&lt;&gt;"",IFERROR(INDEX(federal_program_name_lookup,MATCH(V758,aln_lookup,0)),""),"")</f>
        <v/>
      </c>
    </row>
    <row r="759">
      <c r="A759">
        <f>IF(B759&lt;&gt;"", "AWARD-"&amp;TEXT(ROW()-1,"0000"), "")</f>
        <v/>
      </c>
      <c r="B759" s="2" t="n"/>
      <c r="C759" s="2" t="n"/>
      <c r="D759" s="2" t="n"/>
      <c r="E759" s="3" t="n"/>
      <c r="F759" s="4" t="n"/>
      <c r="G759" s="3" t="n"/>
      <c r="H759" s="3" t="n"/>
      <c r="I759" s="3"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3" t="n"/>
      <c r="M759" s="4" t="n"/>
      <c r="N759" s="3" t="n"/>
      <c r="O759" s="2" t="n"/>
      <c r="P759" s="2" t="n"/>
      <c r="Q759" s="3" t="n"/>
      <c r="R759" s="4" t="n"/>
      <c r="S759" s="3" t="n"/>
      <c r="T759" s="3" t="n"/>
      <c r="U759" s="3" t="n"/>
      <c r="V759" s="6">
        <f>IF(OR(B759="",C759),"",CONCATENATE(B759,".",C759))</f>
        <v/>
      </c>
      <c r="W759">
        <f>UPPER(TRIM(H759))</f>
        <v/>
      </c>
      <c r="X759">
        <f>UPPER(TRIM(I759))</f>
        <v/>
      </c>
      <c r="Y759">
        <f>IF(V759&lt;&gt;"",IFERROR(INDEX(federal_program_name_lookup,MATCH(V759,aln_lookup,0)),""),"")</f>
        <v/>
      </c>
    </row>
    <row r="760">
      <c r="A760">
        <f>IF(B760&lt;&gt;"", "AWARD-"&amp;TEXT(ROW()-1,"0000"), "")</f>
        <v/>
      </c>
      <c r="B760" s="2" t="n"/>
      <c r="C760" s="2" t="n"/>
      <c r="D760" s="2" t="n"/>
      <c r="E760" s="3" t="n"/>
      <c r="F760" s="4" t="n"/>
      <c r="G760" s="3" t="n"/>
      <c r="H760" s="3" t="n"/>
      <c r="I760" s="3"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3" t="n"/>
      <c r="M760" s="4" t="n"/>
      <c r="N760" s="3" t="n"/>
      <c r="O760" s="2" t="n"/>
      <c r="P760" s="2" t="n"/>
      <c r="Q760" s="3" t="n"/>
      <c r="R760" s="4" t="n"/>
      <c r="S760" s="3" t="n"/>
      <c r="T760" s="3" t="n"/>
      <c r="U760" s="3" t="n"/>
      <c r="V760" s="6">
        <f>IF(OR(B760="",C760),"",CONCATENATE(B760,".",C760))</f>
        <v/>
      </c>
      <c r="W760">
        <f>UPPER(TRIM(H760))</f>
        <v/>
      </c>
      <c r="X760">
        <f>UPPER(TRIM(I760))</f>
        <v/>
      </c>
      <c r="Y760">
        <f>IF(V760&lt;&gt;"",IFERROR(INDEX(federal_program_name_lookup,MATCH(V760,aln_lookup,0)),""),"")</f>
        <v/>
      </c>
    </row>
    <row r="761">
      <c r="A761">
        <f>IF(B761&lt;&gt;"", "AWARD-"&amp;TEXT(ROW()-1,"0000"), "")</f>
        <v/>
      </c>
      <c r="B761" s="2" t="n"/>
      <c r="C761" s="2" t="n"/>
      <c r="D761" s="2" t="n"/>
      <c r="E761" s="3" t="n"/>
      <c r="F761" s="4" t="n"/>
      <c r="G761" s="3" t="n"/>
      <c r="H761" s="3" t="n"/>
      <c r="I761" s="3"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3" t="n"/>
      <c r="M761" s="4" t="n"/>
      <c r="N761" s="3" t="n"/>
      <c r="O761" s="2" t="n"/>
      <c r="P761" s="2" t="n"/>
      <c r="Q761" s="3" t="n"/>
      <c r="R761" s="4" t="n"/>
      <c r="S761" s="3" t="n"/>
      <c r="T761" s="3" t="n"/>
      <c r="U761" s="3" t="n"/>
      <c r="V761" s="6">
        <f>IF(OR(B761="",C761),"",CONCATENATE(B761,".",C761))</f>
        <v/>
      </c>
      <c r="W761">
        <f>UPPER(TRIM(H761))</f>
        <v/>
      </c>
      <c r="X761">
        <f>UPPER(TRIM(I761))</f>
        <v/>
      </c>
      <c r="Y761">
        <f>IF(V761&lt;&gt;"",IFERROR(INDEX(federal_program_name_lookup,MATCH(V761,aln_lookup,0)),""),"")</f>
        <v/>
      </c>
    </row>
    <row r="762">
      <c r="A762">
        <f>IF(B762&lt;&gt;"", "AWARD-"&amp;TEXT(ROW()-1,"0000"), "")</f>
        <v/>
      </c>
      <c r="B762" s="2" t="n"/>
      <c r="C762" s="2" t="n"/>
      <c r="D762" s="2" t="n"/>
      <c r="E762" s="3" t="n"/>
      <c r="F762" s="4" t="n"/>
      <c r="G762" s="3" t="n"/>
      <c r="H762" s="3" t="n"/>
      <c r="I762" s="3"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3" t="n"/>
      <c r="M762" s="4" t="n"/>
      <c r="N762" s="3" t="n"/>
      <c r="O762" s="2" t="n"/>
      <c r="P762" s="2" t="n"/>
      <c r="Q762" s="3" t="n"/>
      <c r="R762" s="4" t="n"/>
      <c r="S762" s="3" t="n"/>
      <c r="T762" s="3" t="n"/>
      <c r="U762" s="3" t="n"/>
      <c r="V762" s="6">
        <f>IF(OR(B762="",C762),"",CONCATENATE(B762,".",C762))</f>
        <v/>
      </c>
      <c r="W762">
        <f>UPPER(TRIM(H762))</f>
        <v/>
      </c>
      <c r="X762">
        <f>UPPER(TRIM(I762))</f>
        <v/>
      </c>
      <c r="Y762">
        <f>IF(V762&lt;&gt;"",IFERROR(INDEX(federal_program_name_lookup,MATCH(V762,aln_lookup,0)),""),"")</f>
        <v/>
      </c>
    </row>
    <row r="763">
      <c r="A763">
        <f>IF(B763&lt;&gt;"", "AWARD-"&amp;TEXT(ROW()-1,"0000"), "")</f>
        <v/>
      </c>
      <c r="B763" s="2" t="n"/>
      <c r="C763" s="2" t="n"/>
      <c r="D763" s="2" t="n"/>
      <c r="E763" s="3" t="n"/>
      <c r="F763" s="4" t="n"/>
      <c r="G763" s="3" t="n"/>
      <c r="H763" s="3" t="n"/>
      <c r="I763" s="3"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3" t="n"/>
      <c r="M763" s="4" t="n"/>
      <c r="N763" s="3" t="n"/>
      <c r="O763" s="2" t="n"/>
      <c r="P763" s="2" t="n"/>
      <c r="Q763" s="3" t="n"/>
      <c r="R763" s="4" t="n"/>
      <c r="S763" s="3" t="n"/>
      <c r="T763" s="3" t="n"/>
      <c r="U763" s="3" t="n"/>
      <c r="V763" s="6">
        <f>IF(OR(B763="",C763),"",CONCATENATE(B763,".",C763))</f>
        <v/>
      </c>
      <c r="W763">
        <f>UPPER(TRIM(H763))</f>
        <v/>
      </c>
      <c r="X763">
        <f>UPPER(TRIM(I763))</f>
        <v/>
      </c>
      <c r="Y763">
        <f>IF(V763&lt;&gt;"",IFERROR(INDEX(federal_program_name_lookup,MATCH(V763,aln_lookup,0)),""),"")</f>
        <v/>
      </c>
    </row>
    <row r="764">
      <c r="A764">
        <f>IF(B764&lt;&gt;"", "AWARD-"&amp;TEXT(ROW()-1,"0000"), "")</f>
        <v/>
      </c>
      <c r="B764" s="2" t="n"/>
      <c r="C764" s="2" t="n"/>
      <c r="D764" s="2" t="n"/>
      <c r="E764" s="3" t="n"/>
      <c r="F764" s="4" t="n"/>
      <c r="G764" s="3" t="n"/>
      <c r="H764" s="3" t="n"/>
      <c r="I764" s="3"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3" t="n"/>
      <c r="M764" s="4" t="n"/>
      <c r="N764" s="3" t="n"/>
      <c r="O764" s="2" t="n"/>
      <c r="P764" s="2" t="n"/>
      <c r="Q764" s="3" t="n"/>
      <c r="R764" s="4" t="n"/>
      <c r="S764" s="3" t="n"/>
      <c r="T764" s="3" t="n"/>
      <c r="U764" s="3" t="n"/>
      <c r="V764" s="6">
        <f>IF(OR(B764="",C764),"",CONCATENATE(B764,".",C764))</f>
        <v/>
      </c>
      <c r="W764">
        <f>UPPER(TRIM(H764))</f>
        <v/>
      </c>
      <c r="X764">
        <f>UPPER(TRIM(I764))</f>
        <v/>
      </c>
      <c r="Y764">
        <f>IF(V764&lt;&gt;"",IFERROR(INDEX(federal_program_name_lookup,MATCH(V764,aln_lookup,0)),""),"")</f>
        <v/>
      </c>
    </row>
    <row r="765">
      <c r="A765">
        <f>IF(B765&lt;&gt;"", "AWARD-"&amp;TEXT(ROW()-1,"0000"), "")</f>
        <v/>
      </c>
      <c r="B765" s="2" t="n"/>
      <c r="C765" s="2" t="n"/>
      <c r="D765" s="2" t="n"/>
      <c r="E765" s="3" t="n"/>
      <c r="F765" s="4" t="n"/>
      <c r="G765" s="3" t="n"/>
      <c r="H765" s="3" t="n"/>
      <c r="I765" s="3"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3" t="n"/>
      <c r="M765" s="4" t="n"/>
      <c r="N765" s="3" t="n"/>
      <c r="O765" s="2" t="n"/>
      <c r="P765" s="2" t="n"/>
      <c r="Q765" s="3" t="n"/>
      <c r="R765" s="4" t="n"/>
      <c r="S765" s="3" t="n"/>
      <c r="T765" s="3" t="n"/>
      <c r="U765" s="3" t="n"/>
      <c r="V765" s="6">
        <f>IF(OR(B765="",C765),"",CONCATENATE(B765,".",C765))</f>
        <v/>
      </c>
      <c r="W765">
        <f>UPPER(TRIM(H765))</f>
        <v/>
      </c>
      <c r="X765">
        <f>UPPER(TRIM(I765))</f>
        <v/>
      </c>
      <c r="Y765">
        <f>IF(V765&lt;&gt;"",IFERROR(INDEX(federal_program_name_lookup,MATCH(V765,aln_lookup,0)),""),"")</f>
        <v/>
      </c>
    </row>
    <row r="766">
      <c r="A766">
        <f>IF(B766&lt;&gt;"", "AWARD-"&amp;TEXT(ROW()-1,"0000"), "")</f>
        <v/>
      </c>
      <c r="B766" s="2" t="n"/>
      <c r="C766" s="2" t="n"/>
      <c r="D766" s="2" t="n"/>
      <c r="E766" s="3" t="n"/>
      <c r="F766" s="4" t="n"/>
      <c r="G766" s="3" t="n"/>
      <c r="H766" s="3" t="n"/>
      <c r="I766" s="3"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3" t="n"/>
      <c r="M766" s="4" t="n"/>
      <c r="N766" s="3" t="n"/>
      <c r="O766" s="2" t="n"/>
      <c r="P766" s="2" t="n"/>
      <c r="Q766" s="3" t="n"/>
      <c r="R766" s="4" t="n"/>
      <c r="S766" s="3" t="n"/>
      <c r="T766" s="3" t="n"/>
      <c r="U766" s="3" t="n"/>
      <c r="V766" s="6">
        <f>IF(OR(B766="",C766),"",CONCATENATE(B766,".",C766))</f>
        <v/>
      </c>
      <c r="W766">
        <f>UPPER(TRIM(H766))</f>
        <v/>
      </c>
      <c r="X766">
        <f>UPPER(TRIM(I766))</f>
        <v/>
      </c>
      <c r="Y766">
        <f>IF(V766&lt;&gt;"",IFERROR(INDEX(federal_program_name_lookup,MATCH(V766,aln_lookup,0)),""),"")</f>
        <v/>
      </c>
    </row>
    <row r="767">
      <c r="A767">
        <f>IF(B767&lt;&gt;"", "AWARD-"&amp;TEXT(ROW()-1,"0000"), "")</f>
        <v/>
      </c>
      <c r="B767" s="2" t="n"/>
      <c r="C767" s="2" t="n"/>
      <c r="D767" s="2" t="n"/>
      <c r="E767" s="3" t="n"/>
      <c r="F767" s="4" t="n"/>
      <c r="G767" s="3" t="n"/>
      <c r="H767" s="3" t="n"/>
      <c r="I767" s="3"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3" t="n"/>
      <c r="M767" s="4" t="n"/>
      <c r="N767" s="3" t="n"/>
      <c r="O767" s="2" t="n"/>
      <c r="P767" s="2" t="n"/>
      <c r="Q767" s="3" t="n"/>
      <c r="R767" s="4" t="n"/>
      <c r="S767" s="3" t="n"/>
      <c r="T767" s="3" t="n"/>
      <c r="U767" s="3" t="n"/>
      <c r="V767" s="6">
        <f>IF(OR(B767="",C767),"",CONCATENATE(B767,".",C767))</f>
        <v/>
      </c>
      <c r="W767">
        <f>UPPER(TRIM(H767))</f>
        <v/>
      </c>
      <c r="X767">
        <f>UPPER(TRIM(I767))</f>
        <v/>
      </c>
      <c r="Y767">
        <f>IF(V767&lt;&gt;"",IFERROR(INDEX(federal_program_name_lookup,MATCH(V767,aln_lookup,0)),""),"")</f>
        <v/>
      </c>
    </row>
    <row r="768">
      <c r="A768">
        <f>IF(B768&lt;&gt;"", "AWARD-"&amp;TEXT(ROW()-1,"0000"), "")</f>
        <v/>
      </c>
      <c r="B768" s="2" t="n"/>
      <c r="C768" s="2" t="n"/>
      <c r="D768" s="2" t="n"/>
      <c r="E768" s="3" t="n"/>
      <c r="F768" s="4" t="n"/>
      <c r="G768" s="3" t="n"/>
      <c r="H768" s="3" t="n"/>
      <c r="I768" s="3"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3" t="n"/>
      <c r="M768" s="4" t="n"/>
      <c r="N768" s="3" t="n"/>
      <c r="O768" s="2" t="n"/>
      <c r="P768" s="2" t="n"/>
      <c r="Q768" s="3" t="n"/>
      <c r="R768" s="4" t="n"/>
      <c r="S768" s="3" t="n"/>
      <c r="T768" s="3" t="n"/>
      <c r="U768" s="3" t="n"/>
      <c r="V768" s="6">
        <f>IF(OR(B768="",C768),"",CONCATENATE(B768,".",C768))</f>
        <v/>
      </c>
      <c r="W768">
        <f>UPPER(TRIM(H768))</f>
        <v/>
      </c>
      <c r="X768">
        <f>UPPER(TRIM(I768))</f>
        <v/>
      </c>
      <c r="Y768">
        <f>IF(V768&lt;&gt;"",IFERROR(INDEX(federal_program_name_lookup,MATCH(V768,aln_lookup,0)),""),"")</f>
        <v/>
      </c>
    </row>
    <row r="769">
      <c r="A769">
        <f>IF(B769&lt;&gt;"", "AWARD-"&amp;TEXT(ROW()-1,"0000"), "")</f>
        <v/>
      </c>
      <c r="B769" s="2" t="n"/>
      <c r="C769" s="2" t="n"/>
      <c r="D769" s="2" t="n"/>
      <c r="E769" s="3" t="n"/>
      <c r="F769" s="4" t="n"/>
      <c r="G769" s="3" t="n"/>
      <c r="H769" s="3" t="n"/>
      <c r="I769" s="3"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3" t="n"/>
      <c r="M769" s="4" t="n"/>
      <c r="N769" s="3" t="n"/>
      <c r="O769" s="2" t="n"/>
      <c r="P769" s="2" t="n"/>
      <c r="Q769" s="3" t="n"/>
      <c r="R769" s="4" t="n"/>
      <c r="S769" s="3" t="n"/>
      <c r="T769" s="3" t="n"/>
      <c r="U769" s="3" t="n"/>
      <c r="V769" s="6">
        <f>IF(OR(B769="",C769),"",CONCATENATE(B769,".",C769))</f>
        <v/>
      </c>
      <c r="W769">
        <f>UPPER(TRIM(H769))</f>
        <v/>
      </c>
      <c r="X769">
        <f>UPPER(TRIM(I769))</f>
        <v/>
      </c>
      <c r="Y769">
        <f>IF(V769&lt;&gt;"",IFERROR(INDEX(federal_program_name_lookup,MATCH(V769,aln_lookup,0)),""),"")</f>
        <v/>
      </c>
    </row>
    <row r="770">
      <c r="A770">
        <f>IF(B770&lt;&gt;"", "AWARD-"&amp;TEXT(ROW()-1,"0000"), "")</f>
        <v/>
      </c>
      <c r="B770" s="2" t="n"/>
      <c r="C770" s="2" t="n"/>
      <c r="D770" s="2" t="n"/>
      <c r="E770" s="3" t="n"/>
      <c r="F770" s="4" t="n"/>
      <c r="G770" s="3" t="n"/>
      <c r="H770" s="3" t="n"/>
      <c r="I770" s="3"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3" t="n"/>
      <c r="M770" s="4" t="n"/>
      <c r="N770" s="3" t="n"/>
      <c r="O770" s="2" t="n"/>
      <c r="P770" s="2" t="n"/>
      <c r="Q770" s="3" t="n"/>
      <c r="R770" s="4" t="n"/>
      <c r="S770" s="3" t="n"/>
      <c r="T770" s="3" t="n"/>
      <c r="U770" s="3" t="n"/>
      <c r="V770" s="6">
        <f>IF(OR(B770="",C770),"",CONCATENATE(B770,".",C770))</f>
        <v/>
      </c>
      <c r="W770">
        <f>UPPER(TRIM(H770))</f>
        <v/>
      </c>
      <c r="X770">
        <f>UPPER(TRIM(I770))</f>
        <v/>
      </c>
      <c r="Y770">
        <f>IF(V770&lt;&gt;"",IFERROR(INDEX(federal_program_name_lookup,MATCH(V770,aln_lookup,0)),""),"")</f>
        <v/>
      </c>
    </row>
    <row r="771">
      <c r="A771">
        <f>IF(B771&lt;&gt;"", "AWARD-"&amp;TEXT(ROW()-1,"0000"), "")</f>
        <v/>
      </c>
      <c r="B771" s="2" t="n"/>
      <c r="C771" s="2" t="n"/>
      <c r="D771" s="2" t="n"/>
      <c r="E771" s="3" t="n"/>
      <c r="F771" s="4" t="n"/>
      <c r="G771" s="3" t="n"/>
      <c r="H771" s="3" t="n"/>
      <c r="I771" s="3"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3" t="n"/>
      <c r="M771" s="4" t="n"/>
      <c r="N771" s="3" t="n"/>
      <c r="O771" s="2" t="n"/>
      <c r="P771" s="2" t="n"/>
      <c r="Q771" s="3" t="n"/>
      <c r="R771" s="4" t="n"/>
      <c r="S771" s="3" t="n"/>
      <c r="T771" s="3" t="n"/>
      <c r="U771" s="3" t="n"/>
      <c r="V771" s="6">
        <f>IF(OR(B771="",C771),"",CONCATENATE(B771,".",C771))</f>
        <v/>
      </c>
      <c r="W771">
        <f>UPPER(TRIM(H771))</f>
        <v/>
      </c>
      <c r="X771">
        <f>UPPER(TRIM(I771))</f>
        <v/>
      </c>
      <c r="Y771">
        <f>IF(V771&lt;&gt;"",IFERROR(INDEX(federal_program_name_lookup,MATCH(V771,aln_lookup,0)),""),"")</f>
        <v/>
      </c>
    </row>
    <row r="772">
      <c r="A772">
        <f>IF(B772&lt;&gt;"", "AWARD-"&amp;TEXT(ROW()-1,"0000"), "")</f>
        <v/>
      </c>
      <c r="B772" s="2" t="n"/>
      <c r="C772" s="2" t="n"/>
      <c r="D772" s="2" t="n"/>
      <c r="E772" s="3" t="n"/>
      <c r="F772" s="4" t="n"/>
      <c r="G772" s="3" t="n"/>
      <c r="H772" s="3" t="n"/>
      <c r="I772" s="3"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3" t="n"/>
      <c r="M772" s="4" t="n"/>
      <c r="N772" s="3" t="n"/>
      <c r="O772" s="2" t="n"/>
      <c r="P772" s="2" t="n"/>
      <c r="Q772" s="3" t="n"/>
      <c r="R772" s="4" t="n"/>
      <c r="S772" s="3" t="n"/>
      <c r="T772" s="3" t="n"/>
      <c r="U772" s="3" t="n"/>
      <c r="V772" s="6">
        <f>IF(OR(B772="",C772),"",CONCATENATE(B772,".",C772))</f>
        <v/>
      </c>
      <c r="W772">
        <f>UPPER(TRIM(H772))</f>
        <v/>
      </c>
      <c r="X772">
        <f>UPPER(TRIM(I772))</f>
        <v/>
      </c>
      <c r="Y772">
        <f>IF(V772&lt;&gt;"",IFERROR(INDEX(federal_program_name_lookup,MATCH(V772,aln_lookup,0)),""),"")</f>
        <v/>
      </c>
    </row>
    <row r="773">
      <c r="A773">
        <f>IF(B773&lt;&gt;"", "AWARD-"&amp;TEXT(ROW()-1,"0000"), "")</f>
        <v/>
      </c>
      <c r="B773" s="2" t="n"/>
      <c r="C773" s="2" t="n"/>
      <c r="D773" s="2" t="n"/>
      <c r="E773" s="3" t="n"/>
      <c r="F773" s="4" t="n"/>
      <c r="G773" s="3" t="n"/>
      <c r="H773" s="3" t="n"/>
      <c r="I773" s="3"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3" t="n"/>
      <c r="M773" s="4" t="n"/>
      <c r="N773" s="3" t="n"/>
      <c r="O773" s="2" t="n"/>
      <c r="P773" s="2" t="n"/>
      <c r="Q773" s="3" t="n"/>
      <c r="R773" s="4" t="n"/>
      <c r="S773" s="3" t="n"/>
      <c r="T773" s="3" t="n"/>
      <c r="U773" s="3" t="n"/>
      <c r="V773" s="6">
        <f>IF(OR(B773="",C773),"",CONCATENATE(B773,".",C773))</f>
        <v/>
      </c>
      <c r="W773">
        <f>UPPER(TRIM(H773))</f>
        <v/>
      </c>
      <c r="X773">
        <f>UPPER(TRIM(I773))</f>
        <v/>
      </c>
      <c r="Y773">
        <f>IF(V773&lt;&gt;"",IFERROR(INDEX(federal_program_name_lookup,MATCH(V773,aln_lookup,0)),""),"")</f>
        <v/>
      </c>
    </row>
    <row r="774">
      <c r="A774">
        <f>IF(B774&lt;&gt;"", "AWARD-"&amp;TEXT(ROW()-1,"0000"), "")</f>
        <v/>
      </c>
      <c r="B774" s="2" t="n"/>
      <c r="C774" s="2" t="n"/>
      <c r="D774" s="2" t="n"/>
      <c r="E774" s="3" t="n"/>
      <c r="F774" s="4" t="n"/>
      <c r="G774" s="3" t="n"/>
      <c r="H774" s="3" t="n"/>
      <c r="I774" s="3"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3" t="n"/>
      <c r="M774" s="4" t="n"/>
      <c r="N774" s="3" t="n"/>
      <c r="O774" s="2" t="n"/>
      <c r="P774" s="2" t="n"/>
      <c r="Q774" s="3" t="n"/>
      <c r="R774" s="4" t="n"/>
      <c r="S774" s="3" t="n"/>
      <c r="T774" s="3" t="n"/>
      <c r="U774" s="3" t="n"/>
      <c r="V774" s="6">
        <f>IF(OR(B774="",C774),"",CONCATENATE(B774,".",C774))</f>
        <v/>
      </c>
      <c r="W774">
        <f>UPPER(TRIM(H774))</f>
        <v/>
      </c>
      <c r="X774">
        <f>UPPER(TRIM(I774))</f>
        <v/>
      </c>
      <c r="Y774">
        <f>IF(V774&lt;&gt;"",IFERROR(INDEX(federal_program_name_lookup,MATCH(V774,aln_lookup,0)),""),"")</f>
        <v/>
      </c>
    </row>
    <row r="775">
      <c r="A775">
        <f>IF(B775&lt;&gt;"", "AWARD-"&amp;TEXT(ROW()-1,"0000"), "")</f>
        <v/>
      </c>
      <c r="B775" s="2" t="n"/>
      <c r="C775" s="2" t="n"/>
      <c r="D775" s="2" t="n"/>
      <c r="E775" s="3" t="n"/>
      <c r="F775" s="4" t="n"/>
      <c r="G775" s="3" t="n"/>
      <c r="H775" s="3" t="n"/>
      <c r="I775" s="3"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3" t="n"/>
      <c r="M775" s="4" t="n"/>
      <c r="N775" s="3" t="n"/>
      <c r="O775" s="2" t="n"/>
      <c r="P775" s="2" t="n"/>
      <c r="Q775" s="3" t="n"/>
      <c r="R775" s="4" t="n"/>
      <c r="S775" s="3" t="n"/>
      <c r="T775" s="3" t="n"/>
      <c r="U775" s="3" t="n"/>
      <c r="V775" s="6">
        <f>IF(OR(B775="",C775),"",CONCATENATE(B775,".",C775))</f>
        <v/>
      </c>
      <c r="W775">
        <f>UPPER(TRIM(H775))</f>
        <v/>
      </c>
      <c r="X775">
        <f>UPPER(TRIM(I775))</f>
        <v/>
      </c>
      <c r="Y775">
        <f>IF(V775&lt;&gt;"",IFERROR(INDEX(federal_program_name_lookup,MATCH(V775,aln_lookup,0)),""),"")</f>
        <v/>
      </c>
    </row>
    <row r="776">
      <c r="A776">
        <f>IF(B776&lt;&gt;"", "AWARD-"&amp;TEXT(ROW()-1,"0000"), "")</f>
        <v/>
      </c>
      <c r="B776" s="2" t="n"/>
      <c r="C776" s="2" t="n"/>
      <c r="D776" s="2" t="n"/>
      <c r="E776" s="3" t="n"/>
      <c r="F776" s="4" t="n"/>
      <c r="G776" s="3" t="n"/>
      <c r="H776" s="3" t="n"/>
      <c r="I776" s="3"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3" t="n"/>
      <c r="M776" s="4" t="n"/>
      <c r="N776" s="3" t="n"/>
      <c r="O776" s="2" t="n"/>
      <c r="P776" s="2" t="n"/>
      <c r="Q776" s="3" t="n"/>
      <c r="R776" s="4" t="n"/>
      <c r="S776" s="3" t="n"/>
      <c r="T776" s="3" t="n"/>
      <c r="U776" s="3" t="n"/>
      <c r="V776" s="6">
        <f>IF(OR(B776="",C776),"",CONCATENATE(B776,".",C776))</f>
        <v/>
      </c>
      <c r="W776">
        <f>UPPER(TRIM(H776))</f>
        <v/>
      </c>
      <c r="X776">
        <f>UPPER(TRIM(I776))</f>
        <v/>
      </c>
      <c r="Y776">
        <f>IF(V776&lt;&gt;"",IFERROR(INDEX(federal_program_name_lookup,MATCH(V776,aln_lookup,0)),""),"")</f>
        <v/>
      </c>
    </row>
    <row r="777">
      <c r="A777">
        <f>IF(B777&lt;&gt;"", "AWARD-"&amp;TEXT(ROW()-1,"0000"), "")</f>
        <v/>
      </c>
      <c r="B777" s="2" t="n"/>
      <c r="C777" s="2" t="n"/>
      <c r="D777" s="2" t="n"/>
      <c r="E777" s="3" t="n"/>
      <c r="F777" s="4" t="n"/>
      <c r="G777" s="3" t="n"/>
      <c r="H777" s="3" t="n"/>
      <c r="I777" s="3"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3" t="n"/>
      <c r="M777" s="4" t="n"/>
      <c r="N777" s="3" t="n"/>
      <c r="O777" s="2" t="n"/>
      <c r="P777" s="2" t="n"/>
      <c r="Q777" s="3" t="n"/>
      <c r="R777" s="4" t="n"/>
      <c r="S777" s="3" t="n"/>
      <c r="T777" s="3" t="n"/>
      <c r="U777" s="3" t="n"/>
      <c r="V777" s="6">
        <f>IF(OR(B777="",C777),"",CONCATENATE(B777,".",C777))</f>
        <v/>
      </c>
      <c r="W777">
        <f>UPPER(TRIM(H777))</f>
        <v/>
      </c>
      <c r="X777">
        <f>UPPER(TRIM(I777))</f>
        <v/>
      </c>
      <c r="Y777">
        <f>IF(V777&lt;&gt;"",IFERROR(INDEX(federal_program_name_lookup,MATCH(V777,aln_lookup,0)),""),"")</f>
        <v/>
      </c>
    </row>
    <row r="778">
      <c r="A778">
        <f>IF(B778&lt;&gt;"", "AWARD-"&amp;TEXT(ROW()-1,"0000"), "")</f>
        <v/>
      </c>
      <c r="B778" s="2" t="n"/>
      <c r="C778" s="2" t="n"/>
      <c r="D778" s="2" t="n"/>
      <c r="E778" s="3" t="n"/>
      <c r="F778" s="4" t="n"/>
      <c r="G778" s="3" t="n"/>
      <c r="H778" s="3" t="n"/>
      <c r="I778" s="3"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3" t="n"/>
      <c r="M778" s="4" t="n"/>
      <c r="N778" s="3" t="n"/>
      <c r="O778" s="2" t="n"/>
      <c r="P778" s="2" t="n"/>
      <c r="Q778" s="3" t="n"/>
      <c r="R778" s="4" t="n"/>
      <c r="S778" s="3" t="n"/>
      <c r="T778" s="3" t="n"/>
      <c r="U778" s="3" t="n"/>
      <c r="V778" s="6">
        <f>IF(OR(B778="",C778),"",CONCATENATE(B778,".",C778))</f>
        <v/>
      </c>
      <c r="W778">
        <f>UPPER(TRIM(H778))</f>
        <v/>
      </c>
      <c r="X778">
        <f>UPPER(TRIM(I778))</f>
        <v/>
      </c>
      <c r="Y778">
        <f>IF(V778&lt;&gt;"",IFERROR(INDEX(federal_program_name_lookup,MATCH(V778,aln_lookup,0)),""),"")</f>
        <v/>
      </c>
    </row>
    <row r="779">
      <c r="A779">
        <f>IF(B779&lt;&gt;"", "AWARD-"&amp;TEXT(ROW()-1,"0000"), "")</f>
        <v/>
      </c>
      <c r="B779" s="2" t="n"/>
      <c r="C779" s="2" t="n"/>
      <c r="D779" s="2" t="n"/>
      <c r="E779" s="3" t="n"/>
      <c r="F779" s="4" t="n"/>
      <c r="G779" s="3" t="n"/>
      <c r="H779" s="3" t="n"/>
      <c r="I779" s="3"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3" t="n"/>
      <c r="M779" s="4" t="n"/>
      <c r="N779" s="3" t="n"/>
      <c r="O779" s="2" t="n"/>
      <c r="P779" s="2" t="n"/>
      <c r="Q779" s="3" t="n"/>
      <c r="R779" s="4" t="n"/>
      <c r="S779" s="3" t="n"/>
      <c r="T779" s="3" t="n"/>
      <c r="U779" s="3" t="n"/>
      <c r="V779" s="6">
        <f>IF(OR(B779="",C779),"",CONCATENATE(B779,".",C779))</f>
        <v/>
      </c>
      <c r="W779">
        <f>UPPER(TRIM(H779))</f>
        <v/>
      </c>
      <c r="X779">
        <f>UPPER(TRIM(I779))</f>
        <v/>
      </c>
      <c r="Y779">
        <f>IF(V779&lt;&gt;"",IFERROR(INDEX(federal_program_name_lookup,MATCH(V779,aln_lookup,0)),""),"")</f>
        <v/>
      </c>
    </row>
    <row r="780">
      <c r="A780">
        <f>IF(B780&lt;&gt;"", "AWARD-"&amp;TEXT(ROW()-1,"0000"), "")</f>
        <v/>
      </c>
      <c r="B780" s="2" t="n"/>
      <c r="C780" s="2" t="n"/>
      <c r="D780" s="2" t="n"/>
      <c r="E780" s="3" t="n"/>
      <c r="F780" s="4" t="n"/>
      <c r="G780" s="3" t="n"/>
      <c r="H780" s="3" t="n"/>
      <c r="I780" s="3"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3" t="n"/>
      <c r="M780" s="4" t="n"/>
      <c r="N780" s="3" t="n"/>
      <c r="O780" s="2" t="n"/>
      <c r="P780" s="2" t="n"/>
      <c r="Q780" s="3" t="n"/>
      <c r="R780" s="4" t="n"/>
      <c r="S780" s="3" t="n"/>
      <c r="T780" s="3" t="n"/>
      <c r="U780" s="3" t="n"/>
      <c r="V780" s="6">
        <f>IF(OR(B780="",C780),"",CONCATENATE(B780,".",C780))</f>
        <v/>
      </c>
      <c r="W780">
        <f>UPPER(TRIM(H780))</f>
        <v/>
      </c>
      <c r="X780">
        <f>UPPER(TRIM(I780))</f>
        <v/>
      </c>
      <c r="Y780">
        <f>IF(V780&lt;&gt;"",IFERROR(INDEX(federal_program_name_lookup,MATCH(V780,aln_lookup,0)),""),"")</f>
        <v/>
      </c>
    </row>
    <row r="781">
      <c r="A781">
        <f>IF(B781&lt;&gt;"", "AWARD-"&amp;TEXT(ROW()-1,"0000"), "")</f>
        <v/>
      </c>
      <c r="B781" s="2" t="n"/>
      <c r="C781" s="2" t="n"/>
      <c r="D781" s="2" t="n"/>
      <c r="E781" s="3" t="n"/>
      <c r="F781" s="4" t="n"/>
      <c r="G781" s="3" t="n"/>
      <c r="H781" s="3" t="n"/>
      <c r="I781" s="3"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3" t="n"/>
      <c r="M781" s="4" t="n"/>
      <c r="N781" s="3" t="n"/>
      <c r="O781" s="2" t="n"/>
      <c r="P781" s="2" t="n"/>
      <c r="Q781" s="3" t="n"/>
      <c r="R781" s="4" t="n"/>
      <c r="S781" s="3" t="n"/>
      <c r="T781" s="3" t="n"/>
      <c r="U781" s="3" t="n"/>
      <c r="V781" s="6">
        <f>IF(OR(B781="",C781),"",CONCATENATE(B781,".",C781))</f>
        <v/>
      </c>
      <c r="W781">
        <f>UPPER(TRIM(H781))</f>
        <v/>
      </c>
      <c r="X781">
        <f>UPPER(TRIM(I781))</f>
        <v/>
      </c>
      <c r="Y781">
        <f>IF(V781&lt;&gt;"",IFERROR(INDEX(federal_program_name_lookup,MATCH(V781,aln_lookup,0)),""),"")</f>
        <v/>
      </c>
    </row>
    <row r="782">
      <c r="A782">
        <f>IF(B782&lt;&gt;"", "AWARD-"&amp;TEXT(ROW()-1,"0000"), "")</f>
        <v/>
      </c>
      <c r="B782" s="2" t="n"/>
      <c r="C782" s="2" t="n"/>
      <c r="D782" s="2" t="n"/>
      <c r="E782" s="3" t="n"/>
      <c r="F782" s="4" t="n"/>
      <c r="G782" s="3" t="n"/>
      <c r="H782" s="3" t="n"/>
      <c r="I782" s="3"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3" t="n"/>
      <c r="M782" s="4" t="n"/>
      <c r="N782" s="3" t="n"/>
      <c r="O782" s="2" t="n"/>
      <c r="P782" s="2" t="n"/>
      <c r="Q782" s="3" t="n"/>
      <c r="R782" s="4" t="n"/>
      <c r="S782" s="3" t="n"/>
      <c r="T782" s="3" t="n"/>
      <c r="U782" s="3" t="n"/>
      <c r="V782" s="6">
        <f>IF(OR(B782="",C782),"",CONCATENATE(B782,".",C782))</f>
        <v/>
      </c>
      <c r="W782">
        <f>UPPER(TRIM(H782))</f>
        <v/>
      </c>
      <c r="X782">
        <f>UPPER(TRIM(I782))</f>
        <v/>
      </c>
      <c r="Y782">
        <f>IF(V782&lt;&gt;"",IFERROR(INDEX(federal_program_name_lookup,MATCH(V782,aln_lookup,0)),""),"")</f>
        <v/>
      </c>
    </row>
    <row r="783">
      <c r="A783">
        <f>IF(B783&lt;&gt;"", "AWARD-"&amp;TEXT(ROW()-1,"0000"), "")</f>
        <v/>
      </c>
      <c r="B783" s="2" t="n"/>
      <c r="C783" s="2" t="n"/>
      <c r="D783" s="2" t="n"/>
      <c r="E783" s="3" t="n"/>
      <c r="F783" s="4" t="n"/>
      <c r="G783" s="3" t="n"/>
      <c r="H783" s="3" t="n"/>
      <c r="I783" s="3"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3" t="n"/>
      <c r="M783" s="4" t="n"/>
      <c r="N783" s="3" t="n"/>
      <c r="O783" s="2" t="n"/>
      <c r="P783" s="2" t="n"/>
      <c r="Q783" s="3" t="n"/>
      <c r="R783" s="4" t="n"/>
      <c r="S783" s="3" t="n"/>
      <c r="T783" s="3" t="n"/>
      <c r="U783" s="3" t="n"/>
      <c r="V783" s="6">
        <f>IF(OR(B783="",C783),"",CONCATENATE(B783,".",C783))</f>
        <v/>
      </c>
      <c r="W783">
        <f>UPPER(TRIM(H783))</f>
        <v/>
      </c>
      <c r="X783">
        <f>UPPER(TRIM(I783))</f>
        <v/>
      </c>
      <c r="Y783">
        <f>IF(V783&lt;&gt;"",IFERROR(INDEX(federal_program_name_lookup,MATCH(V783,aln_lookup,0)),""),"")</f>
        <v/>
      </c>
    </row>
    <row r="784">
      <c r="A784">
        <f>IF(B784&lt;&gt;"", "AWARD-"&amp;TEXT(ROW()-1,"0000"), "")</f>
        <v/>
      </c>
      <c r="B784" s="2" t="n"/>
      <c r="C784" s="2" t="n"/>
      <c r="D784" s="2" t="n"/>
      <c r="E784" s="3" t="n"/>
      <c r="F784" s="4" t="n"/>
      <c r="G784" s="3" t="n"/>
      <c r="H784" s="3" t="n"/>
      <c r="I784" s="3"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3" t="n"/>
      <c r="M784" s="4" t="n"/>
      <c r="N784" s="3" t="n"/>
      <c r="O784" s="2" t="n"/>
      <c r="P784" s="2" t="n"/>
      <c r="Q784" s="3" t="n"/>
      <c r="R784" s="4" t="n"/>
      <c r="S784" s="3" t="n"/>
      <c r="T784" s="3" t="n"/>
      <c r="U784" s="3" t="n"/>
      <c r="V784" s="6">
        <f>IF(OR(B784="",C784),"",CONCATENATE(B784,".",C784))</f>
        <v/>
      </c>
      <c r="W784">
        <f>UPPER(TRIM(H784))</f>
        <v/>
      </c>
      <c r="X784">
        <f>UPPER(TRIM(I784))</f>
        <v/>
      </c>
      <c r="Y784">
        <f>IF(V784&lt;&gt;"",IFERROR(INDEX(federal_program_name_lookup,MATCH(V784,aln_lookup,0)),""),"")</f>
        <v/>
      </c>
    </row>
    <row r="785">
      <c r="A785">
        <f>IF(B785&lt;&gt;"", "AWARD-"&amp;TEXT(ROW()-1,"0000"), "")</f>
        <v/>
      </c>
      <c r="B785" s="2" t="n"/>
      <c r="C785" s="2" t="n"/>
      <c r="D785" s="2" t="n"/>
      <c r="E785" s="3" t="n"/>
      <c r="F785" s="4" t="n"/>
      <c r="G785" s="3" t="n"/>
      <c r="H785" s="3" t="n"/>
      <c r="I785" s="3"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3" t="n"/>
      <c r="M785" s="4" t="n"/>
      <c r="N785" s="3" t="n"/>
      <c r="O785" s="2" t="n"/>
      <c r="P785" s="2" t="n"/>
      <c r="Q785" s="3" t="n"/>
      <c r="R785" s="4" t="n"/>
      <c r="S785" s="3" t="n"/>
      <c r="T785" s="3" t="n"/>
      <c r="U785" s="3" t="n"/>
      <c r="V785" s="6">
        <f>IF(OR(B785="",C785),"",CONCATENATE(B785,".",C785))</f>
        <v/>
      </c>
      <c r="W785">
        <f>UPPER(TRIM(H785))</f>
        <v/>
      </c>
      <c r="X785">
        <f>UPPER(TRIM(I785))</f>
        <v/>
      </c>
      <c r="Y785">
        <f>IF(V785&lt;&gt;"",IFERROR(INDEX(federal_program_name_lookup,MATCH(V785,aln_lookup,0)),""),"")</f>
        <v/>
      </c>
    </row>
    <row r="786">
      <c r="A786">
        <f>IF(B786&lt;&gt;"", "AWARD-"&amp;TEXT(ROW()-1,"0000"), "")</f>
        <v/>
      </c>
      <c r="B786" s="2" t="n"/>
      <c r="C786" s="2" t="n"/>
      <c r="D786" s="2" t="n"/>
      <c r="E786" s="3" t="n"/>
      <c r="F786" s="4" t="n"/>
      <c r="G786" s="3" t="n"/>
      <c r="H786" s="3" t="n"/>
      <c r="I786" s="3"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3" t="n"/>
      <c r="M786" s="4" t="n"/>
      <c r="N786" s="3" t="n"/>
      <c r="O786" s="2" t="n"/>
      <c r="P786" s="2" t="n"/>
      <c r="Q786" s="3" t="n"/>
      <c r="R786" s="4" t="n"/>
      <c r="S786" s="3" t="n"/>
      <c r="T786" s="3" t="n"/>
      <c r="U786" s="3" t="n"/>
      <c r="V786" s="6">
        <f>IF(OR(B786="",C786),"",CONCATENATE(B786,".",C786))</f>
        <v/>
      </c>
      <c r="W786">
        <f>UPPER(TRIM(H786))</f>
        <v/>
      </c>
      <c r="X786">
        <f>UPPER(TRIM(I786))</f>
        <v/>
      </c>
      <c r="Y786">
        <f>IF(V786&lt;&gt;"",IFERROR(INDEX(federal_program_name_lookup,MATCH(V786,aln_lookup,0)),""),"")</f>
        <v/>
      </c>
    </row>
    <row r="787">
      <c r="A787">
        <f>IF(B787&lt;&gt;"", "AWARD-"&amp;TEXT(ROW()-1,"0000"), "")</f>
        <v/>
      </c>
      <c r="B787" s="2" t="n"/>
      <c r="C787" s="2" t="n"/>
      <c r="D787" s="2" t="n"/>
      <c r="E787" s="3" t="n"/>
      <c r="F787" s="4" t="n"/>
      <c r="G787" s="3" t="n"/>
      <c r="H787" s="3" t="n"/>
      <c r="I787" s="3"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3" t="n"/>
      <c r="M787" s="4" t="n"/>
      <c r="N787" s="3" t="n"/>
      <c r="O787" s="2" t="n"/>
      <c r="P787" s="2" t="n"/>
      <c r="Q787" s="3" t="n"/>
      <c r="R787" s="4" t="n"/>
      <c r="S787" s="3" t="n"/>
      <c r="T787" s="3" t="n"/>
      <c r="U787" s="3" t="n"/>
      <c r="V787" s="6">
        <f>IF(OR(B787="",C787),"",CONCATENATE(B787,".",C787))</f>
        <v/>
      </c>
      <c r="W787">
        <f>UPPER(TRIM(H787))</f>
        <v/>
      </c>
      <c r="X787">
        <f>UPPER(TRIM(I787))</f>
        <v/>
      </c>
      <c r="Y787">
        <f>IF(V787&lt;&gt;"",IFERROR(INDEX(federal_program_name_lookup,MATCH(V787,aln_lookup,0)),""),"")</f>
        <v/>
      </c>
    </row>
    <row r="788">
      <c r="A788">
        <f>IF(B788&lt;&gt;"", "AWARD-"&amp;TEXT(ROW()-1,"0000"), "")</f>
        <v/>
      </c>
      <c r="B788" s="2" t="n"/>
      <c r="C788" s="2" t="n"/>
      <c r="D788" s="2" t="n"/>
      <c r="E788" s="3" t="n"/>
      <c r="F788" s="4" t="n"/>
      <c r="G788" s="3" t="n"/>
      <c r="H788" s="3" t="n"/>
      <c r="I788" s="3"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3" t="n"/>
      <c r="M788" s="4" t="n"/>
      <c r="N788" s="3" t="n"/>
      <c r="O788" s="2" t="n"/>
      <c r="P788" s="2" t="n"/>
      <c r="Q788" s="3" t="n"/>
      <c r="R788" s="4" t="n"/>
      <c r="S788" s="3" t="n"/>
      <c r="T788" s="3" t="n"/>
      <c r="U788" s="3" t="n"/>
      <c r="V788" s="6">
        <f>IF(OR(B788="",C788),"",CONCATENATE(B788,".",C788))</f>
        <v/>
      </c>
      <c r="W788">
        <f>UPPER(TRIM(H788))</f>
        <v/>
      </c>
      <c r="X788">
        <f>UPPER(TRIM(I788))</f>
        <v/>
      </c>
      <c r="Y788">
        <f>IF(V788&lt;&gt;"",IFERROR(INDEX(federal_program_name_lookup,MATCH(V788,aln_lookup,0)),""),"")</f>
        <v/>
      </c>
    </row>
    <row r="789">
      <c r="A789">
        <f>IF(B789&lt;&gt;"", "AWARD-"&amp;TEXT(ROW()-1,"0000"), "")</f>
        <v/>
      </c>
      <c r="B789" s="2" t="n"/>
      <c r="C789" s="2" t="n"/>
      <c r="D789" s="2" t="n"/>
      <c r="E789" s="3" t="n"/>
      <c r="F789" s="4" t="n"/>
      <c r="G789" s="3" t="n"/>
      <c r="H789" s="3" t="n"/>
      <c r="I789" s="3"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3" t="n"/>
      <c r="M789" s="4" t="n"/>
      <c r="N789" s="3" t="n"/>
      <c r="O789" s="2" t="n"/>
      <c r="P789" s="2" t="n"/>
      <c r="Q789" s="3" t="n"/>
      <c r="R789" s="4" t="n"/>
      <c r="S789" s="3" t="n"/>
      <c r="T789" s="3" t="n"/>
      <c r="U789" s="3" t="n"/>
      <c r="V789" s="6">
        <f>IF(OR(B789="",C789),"",CONCATENATE(B789,".",C789))</f>
        <v/>
      </c>
      <c r="W789">
        <f>UPPER(TRIM(H789))</f>
        <v/>
      </c>
      <c r="X789">
        <f>UPPER(TRIM(I789))</f>
        <v/>
      </c>
      <c r="Y789">
        <f>IF(V789&lt;&gt;"",IFERROR(INDEX(federal_program_name_lookup,MATCH(V789,aln_lookup,0)),""),"")</f>
        <v/>
      </c>
    </row>
    <row r="790">
      <c r="A790">
        <f>IF(B790&lt;&gt;"", "AWARD-"&amp;TEXT(ROW()-1,"0000"), "")</f>
        <v/>
      </c>
      <c r="B790" s="2" t="n"/>
      <c r="C790" s="2" t="n"/>
      <c r="D790" s="2" t="n"/>
      <c r="E790" s="3" t="n"/>
      <c r="F790" s="4" t="n"/>
      <c r="G790" s="3" t="n"/>
      <c r="H790" s="3" t="n"/>
      <c r="I790" s="3"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3" t="n"/>
      <c r="M790" s="4" t="n"/>
      <c r="N790" s="3" t="n"/>
      <c r="O790" s="2" t="n"/>
      <c r="P790" s="2" t="n"/>
      <c r="Q790" s="3" t="n"/>
      <c r="R790" s="4" t="n"/>
      <c r="S790" s="3" t="n"/>
      <c r="T790" s="3" t="n"/>
      <c r="U790" s="3" t="n"/>
      <c r="V790" s="6">
        <f>IF(OR(B790="",C790),"",CONCATENATE(B790,".",C790))</f>
        <v/>
      </c>
      <c r="W790">
        <f>UPPER(TRIM(H790))</f>
        <v/>
      </c>
      <c r="X790">
        <f>UPPER(TRIM(I790))</f>
        <v/>
      </c>
      <c r="Y790">
        <f>IF(V790&lt;&gt;"",IFERROR(INDEX(federal_program_name_lookup,MATCH(V790,aln_lookup,0)),""),"")</f>
        <v/>
      </c>
    </row>
    <row r="791">
      <c r="A791">
        <f>IF(B791&lt;&gt;"", "AWARD-"&amp;TEXT(ROW()-1,"0000"), "")</f>
        <v/>
      </c>
      <c r="B791" s="2" t="n"/>
      <c r="C791" s="2" t="n"/>
      <c r="D791" s="2" t="n"/>
      <c r="E791" s="3" t="n"/>
      <c r="F791" s="4" t="n"/>
      <c r="G791" s="3" t="n"/>
      <c r="H791" s="3" t="n"/>
      <c r="I791" s="3"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3" t="n"/>
      <c r="M791" s="4" t="n"/>
      <c r="N791" s="3" t="n"/>
      <c r="O791" s="2" t="n"/>
      <c r="P791" s="2" t="n"/>
      <c r="Q791" s="3" t="n"/>
      <c r="R791" s="4" t="n"/>
      <c r="S791" s="3" t="n"/>
      <c r="T791" s="3" t="n"/>
      <c r="U791" s="3" t="n"/>
      <c r="V791" s="6">
        <f>IF(OR(B791="",C791),"",CONCATENATE(B791,".",C791))</f>
        <v/>
      </c>
      <c r="W791">
        <f>UPPER(TRIM(H791))</f>
        <v/>
      </c>
      <c r="X791">
        <f>UPPER(TRIM(I791))</f>
        <v/>
      </c>
      <c r="Y791">
        <f>IF(V791&lt;&gt;"",IFERROR(INDEX(federal_program_name_lookup,MATCH(V791,aln_lookup,0)),""),"")</f>
        <v/>
      </c>
    </row>
    <row r="792">
      <c r="A792">
        <f>IF(B792&lt;&gt;"", "AWARD-"&amp;TEXT(ROW()-1,"0000"), "")</f>
        <v/>
      </c>
      <c r="B792" s="2" t="n"/>
      <c r="C792" s="2" t="n"/>
      <c r="D792" s="2" t="n"/>
      <c r="E792" s="3" t="n"/>
      <c r="F792" s="4" t="n"/>
      <c r="G792" s="3" t="n"/>
      <c r="H792" s="3" t="n"/>
      <c r="I792" s="3"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3" t="n"/>
      <c r="M792" s="4" t="n"/>
      <c r="N792" s="3" t="n"/>
      <c r="O792" s="2" t="n"/>
      <c r="P792" s="2" t="n"/>
      <c r="Q792" s="3" t="n"/>
      <c r="R792" s="4" t="n"/>
      <c r="S792" s="3" t="n"/>
      <c r="T792" s="3" t="n"/>
      <c r="U792" s="3" t="n"/>
      <c r="V792" s="6">
        <f>IF(OR(B792="",C792),"",CONCATENATE(B792,".",C792))</f>
        <v/>
      </c>
      <c r="W792">
        <f>UPPER(TRIM(H792))</f>
        <v/>
      </c>
      <c r="X792">
        <f>UPPER(TRIM(I792))</f>
        <v/>
      </c>
      <c r="Y792">
        <f>IF(V792&lt;&gt;"",IFERROR(INDEX(federal_program_name_lookup,MATCH(V792,aln_lookup,0)),""),"")</f>
        <v/>
      </c>
    </row>
    <row r="793">
      <c r="A793">
        <f>IF(B793&lt;&gt;"", "AWARD-"&amp;TEXT(ROW()-1,"0000"), "")</f>
        <v/>
      </c>
      <c r="B793" s="2" t="n"/>
      <c r="C793" s="2" t="n"/>
      <c r="D793" s="2" t="n"/>
      <c r="E793" s="3" t="n"/>
      <c r="F793" s="4" t="n"/>
      <c r="G793" s="3" t="n"/>
      <c r="H793" s="3" t="n"/>
      <c r="I793" s="3"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3" t="n"/>
      <c r="M793" s="4" t="n"/>
      <c r="N793" s="3" t="n"/>
      <c r="O793" s="2" t="n"/>
      <c r="P793" s="2" t="n"/>
      <c r="Q793" s="3" t="n"/>
      <c r="R793" s="4" t="n"/>
      <c r="S793" s="3" t="n"/>
      <c r="T793" s="3" t="n"/>
      <c r="U793" s="3" t="n"/>
      <c r="V793" s="6">
        <f>IF(OR(B793="",C793),"",CONCATENATE(B793,".",C793))</f>
        <v/>
      </c>
      <c r="W793">
        <f>UPPER(TRIM(H793))</f>
        <v/>
      </c>
      <c r="X793">
        <f>UPPER(TRIM(I793))</f>
        <v/>
      </c>
      <c r="Y793">
        <f>IF(V793&lt;&gt;"",IFERROR(INDEX(federal_program_name_lookup,MATCH(V793,aln_lookup,0)),""),"")</f>
        <v/>
      </c>
    </row>
    <row r="794">
      <c r="A794">
        <f>IF(B794&lt;&gt;"", "AWARD-"&amp;TEXT(ROW()-1,"0000"), "")</f>
        <v/>
      </c>
      <c r="B794" s="2" t="n"/>
      <c r="C794" s="2" t="n"/>
      <c r="D794" s="2" t="n"/>
      <c r="E794" s="3" t="n"/>
      <c r="F794" s="4" t="n"/>
      <c r="G794" s="3" t="n"/>
      <c r="H794" s="3" t="n"/>
      <c r="I794" s="3"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3" t="n"/>
      <c r="M794" s="4" t="n"/>
      <c r="N794" s="3" t="n"/>
      <c r="O794" s="2" t="n"/>
      <c r="P794" s="2" t="n"/>
      <c r="Q794" s="3" t="n"/>
      <c r="R794" s="4" t="n"/>
      <c r="S794" s="3" t="n"/>
      <c r="T794" s="3" t="n"/>
      <c r="U794" s="3" t="n"/>
      <c r="V794" s="6">
        <f>IF(OR(B794="",C794),"",CONCATENATE(B794,".",C794))</f>
        <v/>
      </c>
      <c r="W794">
        <f>UPPER(TRIM(H794))</f>
        <v/>
      </c>
      <c r="X794">
        <f>UPPER(TRIM(I794))</f>
        <v/>
      </c>
      <c r="Y794">
        <f>IF(V794&lt;&gt;"",IFERROR(INDEX(federal_program_name_lookup,MATCH(V794,aln_lookup,0)),""),"")</f>
        <v/>
      </c>
    </row>
    <row r="795">
      <c r="A795">
        <f>IF(B795&lt;&gt;"", "AWARD-"&amp;TEXT(ROW()-1,"0000"), "")</f>
        <v/>
      </c>
      <c r="B795" s="2" t="n"/>
      <c r="C795" s="2" t="n"/>
      <c r="D795" s="2" t="n"/>
      <c r="E795" s="3" t="n"/>
      <c r="F795" s="4" t="n"/>
      <c r="G795" s="3" t="n"/>
      <c r="H795" s="3" t="n"/>
      <c r="I795" s="3"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3" t="n"/>
      <c r="M795" s="4" t="n"/>
      <c r="N795" s="3" t="n"/>
      <c r="O795" s="2" t="n"/>
      <c r="P795" s="2" t="n"/>
      <c r="Q795" s="3" t="n"/>
      <c r="R795" s="4" t="n"/>
      <c r="S795" s="3" t="n"/>
      <c r="T795" s="3" t="n"/>
      <c r="U795" s="3" t="n"/>
      <c r="V795" s="6">
        <f>IF(OR(B795="",C795),"",CONCATENATE(B795,".",C795))</f>
        <v/>
      </c>
      <c r="W795">
        <f>UPPER(TRIM(H795))</f>
        <v/>
      </c>
      <c r="X795">
        <f>UPPER(TRIM(I795))</f>
        <v/>
      </c>
      <c r="Y795">
        <f>IF(V795&lt;&gt;"",IFERROR(INDEX(federal_program_name_lookup,MATCH(V795,aln_lookup,0)),""),"")</f>
        <v/>
      </c>
    </row>
    <row r="796">
      <c r="A796">
        <f>IF(B796&lt;&gt;"", "AWARD-"&amp;TEXT(ROW()-1,"0000"), "")</f>
        <v/>
      </c>
      <c r="B796" s="2" t="n"/>
      <c r="C796" s="2" t="n"/>
      <c r="D796" s="2" t="n"/>
      <c r="E796" s="3" t="n"/>
      <c r="F796" s="4" t="n"/>
      <c r="G796" s="3" t="n"/>
      <c r="H796" s="3" t="n"/>
      <c r="I796" s="3"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3" t="n"/>
      <c r="M796" s="4" t="n"/>
      <c r="N796" s="3" t="n"/>
      <c r="O796" s="2" t="n"/>
      <c r="P796" s="2" t="n"/>
      <c r="Q796" s="3" t="n"/>
      <c r="R796" s="4" t="n"/>
      <c r="S796" s="3" t="n"/>
      <c r="T796" s="3" t="n"/>
      <c r="U796" s="3" t="n"/>
      <c r="V796" s="6">
        <f>IF(OR(B796="",C796),"",CONCATENATE(B796,".",C796))</f>
        <v/>
      </c>
      <c r="W796">
        <f>UPPER(TRIM(H796))</f>
        <v/>
      </c>
      <c r="X796">
        <f>UPPER(TRIM(I796))</f>
        <v/>
      </c>
      <c r="Y796">
        <f>IF(V796&lt;&gt;"",IFERROR(INDEX(federal_program_name_lookup,MATCH(V796,aln_lookup,0)),""),"")</f>
        <v/>
      </c>
    </row>
    <row r="797">
      <c r="A797">
        <f>IF(B797&lt;&gt;"", "AWARD-"&amp;TEXT(ROW()-1,"0000"), "")</f>
        <v/>
      </c>
      <c r="B797" s="2" t="n"/>
      <c r="C797" s="2" t="n"/>
      <c r="D797" s="2" t="n"/>
      <c r="E797" s="3" t="n"/>
      <c r="F797" s="4" t="n"/>
      <c r="G797" s="3" t="n"/>
      <c r="H797" s="3" t="n"/>
      <c r="I797" s="3"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3" t="n"/>
      <c r="M797" s="4" t="n"/>
      <c r="N797" s="3" t="n"/>
      <c r="O797" s="2" t="n"/>
      <c r="P797" s="2" t="n"/>
      <c r="Q797" s="3" t="n"/>
      <c r="R797" s="4" t="n"/>
      <c r="S797" s="3" t="n"/>
      <c r="T797" s="3" t="n"/>
      <c r="U797" s="3" t="n"/>
      <c r="V797" s="6">
        <f>IF(OR(B797="",C797),"",CONCATENATE(B797,".",C797))</f>
        <v/>
      </c>
      <c r="W797">
        <f>UPPER(TRIM(H797))</f>
        <v/>
      </c>
      <c r="X797">
        <f>UPPER(TRIM(I797))</f>
        <v/>
      </c>
      <c r="Y797">
        <f>IF(V797&lt;&gt;"",IFERROR(INDEX(federal_program_name_lookup,MATCH(V797,aln_lookup,0)),""),"")</f>
        <v/>
      </c>
    </row>
    <row r="798">
      <c r="A798">
        <f>IF(B798&lt;&gt;"", "AWARD-"&amp;TEXT(ROW()-1,"0000"), "")</f>
        <v/>
      </c>
      <c r="B798" s="2" t="n"/>
      <c r="C798" s="2" t="n"/>
      <c r="D798" s="2" t="n"/>
      <c r="E798" s="3" t="n"/>
      <c r="F798" s="4" t="n"/>
      <c r="G798" s="3" t="n"/>
      <c r="H798" s="3" t="n"/>
      <c r="I798" s="3"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3" t="n"/>
      <c r="M798" s="4" t="n"/>
      <c r="N798" s="3" t="n"/>
      <c r="O798" s="2" t="n"/>
      <c r="P798" s="2" t="n"/>
      <c r="Q798" s="3" t="n"/>
      <c r="R798" s="4" t="n"/>
      <c r="S798" s="3" t="n"/>
      <c r="T798" s="3" t="n"/>
      <c r="U798" s="3" t="n"/>
      <c r="V798" s="6">
        <f>IF(OR(B798="",C798),"",CONCATENATE(B798,".",C798))</f>
        <v/>
      </c>
      <c r="W798">
        <f>UPPER(TRIM(H798))</f>
        <v/>
      </c>
      <c r="X798">
        <f>UPPER(TRIM(I798))</f>
        <v/>
      </c>
      <c r="Y798">
        <f>IF(V798&lt;&gt;"",IFERROR(INDEX(federal_program_name_lookup,MATCH(V798,aln_lookup,0)),""),"")</f>
        <v/>
      </c>
    </row>
    <row r="799">
      <c r="A799">
        <f>IF(B799&lt;&gt;"", "AWARD-"&amp;TEXT(ROW()-1,"0000"), "")</f>
        <v/>
      </c>
      <c r="B799" s="2" t="n"/>
      <c r="C799" s="2" t="n"/>
      <c r="D799" s="2" t="n"/>
      <c r="E799" s="3" t="n"/>
      <c r="F799" s="4" t="n"/>
      <c r="G799" s="3" t="n"/>
      <c r="H799" s="3" t="n"/>
      <c r="I799" s="3"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3" t="n"/>
      <c r="M799" s="4" t="n"/>
      <c r="N799" s="3" t="n"/>
      <c r="O799" s="2" t="n"/>
      <c r="P799" s="2" t="n"/>
      <c r="Q799" s="3" t="n"/>
      <c r="R799" s="4" t="n"/>
      <c r="S799" s="3" t="n"/>
      <c r="T799" s="3" t="n"/>
      <c r="U799" s="3" t="n"/>
      <c r="V799" s="6">
        <f>IF(OR(B799="",C799),"",CONCATENATE(B799,".",C799))</f>
        <v/>
      </c>
      <c r="W799">
        <f>UPPER(TRIM(H799))</f>
        <v/>
      </c>
      <c r="X799">
        <f>UPPER(TRIM(I799))</f>
        <v/>
      </c>
      <c r="Y799">
        <f>IF(V799&lt;&gt;"",IFERROR(INDEX(federal_program_name_lookup,MATCH(V799,aln_lookup,0)),""),"")</f>
        <v/>
      </c>
    </row>
    <row r="800">
      <c r="A800">
        <f>IF(B800&lt;&gt;"", "AWARD-"&amp;TEXT(ROW()-1,"0000"), "")</f>
        <v/>
      </c>
      <c r="B800" s="2" t="n"/>
      <c r="C800" s="2" t="n"/>
      <c r="D800" s="2" t="n"/>
      <c r="E800" s="3" t="n"/>
      <c r="F800" s="4" t="n"/>
      <c r="G800" s="3" t="n"/>
      <c r="H800" s="3" t="n"/>
      <c r="I800" s="3"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3" t="n"/>
      <c r="M800" s="4" t="n"/>
      <c r="N800" s="3" t="n"/>
      <c r="O800" s="2" t="n"/>
      <c r="P800" s="2" t="n"/>
      <c r="Q800" s="3" t="n"/>
      <c r="R800" s="4" t="n"/>
      <c r="S800" s="3" t="n"/>
      <c r="T800" s="3" t="n"/>
      <c r="U800" s="3" t="n"/>
      <c r="V800" s="6">
        <f>IF(OR(B800="",C800),"",CONCATENATE(B800,".",C800))</f>
        <v/>
      </c>
      <c r="W800">
        <f>UPPER(TRIM(H800))</f>
        <v/>
      </c>
      <c r="X800">
        <f>UPPER(TRIM(I800))</f>
        <v/>
      </c>
      <c r="Y800">
        <f>IF(V800&lt;&gt;"",IFERROR(INDEX(federal_program_name_lookup,MATCH(V800,aln_lookup,0)),""),"")</f>
        <v/>
      </c>
    </row>
    <row r="801">
      <c r="A801">
        <f>IF(B801&lt;&gt;"", "AWARD-"&amp;TEXT(ROW()-1,"0000"), "")</f>
        <v/>
      </c>
      <c r="B801" s="2" t="n"/>
      <c r="C801" s="2" t="n"/>
      <c r="D801" s="2" t="n"/>
      <c r="E801" s="3" t="n"/>
      <c r="F801" s="4" t="n"/>
      <c r="G801" s="3" t="n"/>
      <c r="H801" s="3" t="n"/>
      <c r="I801" s="3"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3" t="n"/>
      <c r="M801" s="4" t="n"/>
      <c r="N801" s="3" t="n"/>
      <c r="O801" s="2" t="n"/>
      <c r="P801" s="2" t="n"/>
      <c r="Q801" s="3" t="n"/>
      <c r="R801" s="4" t="n"/>
      <c r="S801" s="3" t="n"/>
      <c r="T801" s="3" t="n"/>
      <c r="U801" s="3" t="n"/>
      <c r="V801" s="6">
        <f>IF(OR(B801="",C801),"",CONCATENATE(B801,".",C801))</f>
        <v/>
      </c>
      <c r="W801">
        <f>UPPER(TRIM(H801))</f>
        <v/>
      </c>
      <c r="X801">
        <f>UPPER(TRIM(I801))</f>
        <v/>
      </c>
      <c r="Y801">
        <f>IF(V801&lt;&gt;"",IFERROR(INDEX(federal_program_name_lookup,MATCH(V801,aln_lookup,0)),""),"")</f>
        <v/>
      </c>
    </row>
    <row r="802">
      <c r="A802">
        <f>IF(B802&lt;&gt;"", "AWARD-"&amp;TEXT(ROW()-1,"0000"), "")</f>
        <v/>
      </c>
      <c r="B802" s="2" t="n"/>
      <c r="C802" s="2" t="n"/>
      <c r="D802" s="2" t="n"/>
      <c r="E802" s="3" t="n"/>
      <c r="F802" s="4" t="n"/>
      <c r="G802" s="3" t="n"/>
      <c r="H802" s="3" t="n"/>
      <c r="I802" s="3"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3" t="n"/>
      <c r="M802" s="4" t="n"/>
      <c r="N802" s="3" t="n"/>
      <c r="O802" s="2" t="n"/>
      <c r="P802" s="2" t="n"/>
      <c r="Q802" s="3" t="n"/>
      <c r="R802" s="4" t="n"/>
      <c r="S802" s="3" t="n"/>
      <c r="T802" s="3" t="n"/>
      <c r="U802" s="3" t="n"/>
      <c r="V802" s="6">
        <f>IF(OR(B802="",C802),"",CONCATENATE(B802,".",C802))</f>
        <v/>
      </c>
      <c r="W802">
        <f>UPPER(TRIM(H802))</f>
        <v/>
      </c>
      <c r="X802">
        <f>UPPER(TRIM(I802))</f>
        <v/>
      </c>
      <c r="Y802">
        <f>IF(V802&lt;&gt;"",IFERROR(INDEX(federal_program_name_lookup,MATCH(V802,aln_lookup,0)),""),"")</f>
        <v/>
      </c>
    </row>
    <row r="803">
      <c r="A803">
        <f>IF(B803&lt;&gt;"", "AWARD-"&amp;TEXT(ROW()-1,"0000"), "")</f>
        <v/>
      </c>
      <c r="B803" s="2" t="n"/>
      <c r="C803" s="2" t="n"/>
      <c r="D803" s="2" t="n"/>
      <c r="E803" s="3" t="n"/>
      <c r="F803" s="4" t="n"/>
      <c r="G803" s="3" t="n"/>
      <c r="H803" s="3" t="n"/>
      <c r="I803" s="3"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3" t="n"/>
      <c r="M803" s="4" t="n"/>
      <c r="N803" s="3" t="n"/>
      <c r="O803" s="2" t="n"/>
      <c r="P803" s="2" t="n"/>
      <c r="Q803" s="3" t="n"/>
      <c r="R803" s="4" t="n"/>
      <c r="S803" s="3" t="n"/>
      <c r="T803" s="3" t="n"/>
      <c r="U803" s="3" t="n"/>
      <c r="V803" s="6">
        <f>IF(OR(B803="",C803),"",CONCATENATE(B803,".",C803))</f>
        <v/>
      </c>
      <c r="W803">
        <f>UPPER(TRIM(H803))</f>
        <v/>
      </c>
      <c r="X803">
        <f>UPPER(TRIM(I803))</f>
        <v/>
      </c>
      <c r="Y803">
        <f>IF(V803&lt;&gt;"",IFERROR(INDEX(federal_program_name_lookup,MATCH(V803,aln_lookup,0)),""),"")</f>
        <v/>
      </c>
    </row>
    <row r="804">
      <c r="A804">
        <f>IF(B804&lt;&gt;"", "AWARD-"&amp;TEXT(ROW()-1,"0000"), "")</f>
        <v/>
      </c>
      <c r="B804" s="2" t="n"/>
      <c r="C804" s="2" t="n"/>
      <c r="D804" s="2" t="n"/>
      <c r="E804" s="3" t="n"/>
      <c r="F804" s="4" t="n"/>
      <c r="G804" s="3" t="n"/>
      <c r="H804" s="3" t="n"/>
      <c r="I804" s="3"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3" t="n"/>
      <c r="M804" s="4" t="n"/>
      <c r="N804" s="3" t="n"/>
      <c r="O804" s="2" t="n"/>
      <c r="P804" s="2" t="n"/>
      <c r="Q804" s="3" t="n"/>
      <c r="R804" s="4" t="n"/>
      <c r="S804" s="3" t="n"/>
      <c r="T804" s="3" t="n"/>
      <c r="U804" s="3" t="n"/>
      <c r="V804" s="6">
        <f>IF(OR(B804="",C804),"",CONCATENATE(B804,".",C804))</f>
        <v/>
      </c>
      <c r="W804">
        <f>UPPER(TRIM(H804))</f>
        <v/>
      </c>
      <c r="X804">
        <f>UPPER(TRIM(I804))</f>
        <v/>
      </c>
      <c r="Y804">
        <f>IF(V804&lt;&gt;"",IFERROR(INDEX(federal_program_name_lookup,MATCH(V804,aln_lookup,0)),""),"")</f>
        <v/>
      </c>
    </row>
    <row r="805">
      <c r="A805">
        <f>IF(B805&lt;&gt;"", "AWARD-"&amp;TEXT(ROW()-1,"0000"), "")</f>
        <v/>
      </c>
      <c r="B805" s="2" t="n"/>
      <c r="C805" s="2" t="n"/>
      <c r="D805" s="2" t="n"/>
      <c r="E805" s="3" t="n"/>
      <c r="F805" s="4" t="n"/>
      <c r="G805" s="3" t="n"/>
      <c r="H805" s="3" t="n"/>
      <c r="I805" s="3"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3" t="n"/>
      <c r="M805" s="4" t="n"/>
      <c r="N805" s="3" t="n"/>
      <c r="O805" s="2" t="n"/>
      <c r="P805" s="2" t="n"/>
      <c r="Q805" s="3" t="n"/>
      <c r="R805" s="4" t="n"/>
      <c r="S805" s="3" t="n"/>
      <c r="T805" s="3" t="n"/>
      <c r="U805" s="3" t="n"/>
      <c r="V805" s="6">
        <f>IF(OR(B805="",C805),"",CONCATENATE(B805,".",C805))</f>
        <v/>
      </c>
      <c r="W805">
        <f>UPPER(TRIM(H805))</f>
        <v/>
      </c>
      <c r="X805">
        <f>UPPER(TRIM(I805))</f>
        <v/>
      </c>
      <c r="Y805">
        <f>IF(V805&lt;&gt;"",IFERROR(INDEX(federal_program_name_lookup,MATCH(V805,aln_lookup,0)),""),"")</f>
        <v/>
      </c>
    </row>
    <row r="806">
      <c r="A806">
        <f>IF(B806&lt;&gt;"", "AWARD-"&amp;TEXT(ROW()-1,"0000"), "")</f>
        <v/>
      </c>
      <c r="B806" s="2" t="n"/>
      <c r="C806" s="2" t="n"/>
      <c r="D806" s="2" t="n"/>
      <c r="E806" s="3" t="n"/>
      <c r="F806" s="4" t="n"/>
      <c r="G806" s="3" t="n"/>
      <c r="H806" s="3" t="n"/>
      <c r="I806" s="3"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3" t="n"/>
      <c r="M806" s="4" t="n"/>
      <c r="N806" s="3" t="n"/>
      <c r="O806" s="2" t="n"/>
      <c r="P806" s="2" t="n"/>
      <c r="Q806" s="3" t="n"/>
      <c r="R806" s="4" t="n"/>
      <c r="S806" s="3" t="n"/>
      <c r="T806" s="3" t="n"/>
      <c r="U806" s="3" t="n"/>
      <c r="V806" s="6">
        <f>IF(OR(B806="",C806),"",CONCATENATE(B806,".",C806))</f>
        <v/>
      </c>
      <c r="W806">
        <f>UPPER(TRIM(H806))</f>
        <v/>
      </c>
      <c r="X806">
        <f>UPPER(TRIM(I806))</f>
        <v/>
      </c>
      <c r="Y806">
        <f>IF(V806&lt;&gt;"",IFERROR(INDEX(federal_program_name_lookup,MATCH(V806,aln_lookup,0)),""),"")</f>
        <v/>
      </c>
    </row>
    <row r="807">
      <c r="A807">
        <f>IF(B807&lt;&gt;"", "AWARD-"&amp;TEXT(ROW()-1,"0000"), "")</f>
        <v/>
      </c>
      <c r="B807" s="2" t="n"/>
      <c r="C807" s="2" t="n"/>
      <c r="D807" s="2" t="n"/>
      <c r="E807" s="3" t="n"/>
      <c r="F807" s="4" t="n"/>
      <c r="G807" s="3" t="n"/>
      <c r="H807" s="3" t="n"/>
      <c r="I807" s="3"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3" t="n"/>
      <c r="M807" s="4" t="n"/>
      <c r="N807" s="3" t="n"/>
      <c r="O807" s="2" t="n"/>
      <c r="P807" s="2" t="n"/>
      <c r="Q807" s="3" t="n"/>
      <c r="R807" s="4" t="n"/>
      <c r="S807" s="3" t="n"/>
      <c r="T807" s="3" t="n"/>
      <c r="U807" s="3" t="n"/>
      <c r="V807" s="6">
        <f>IF(OR(B807="",C807),"",CONCATENATE(B807,".",C807))</f>
        <v/>
      </c>
      <c r="W807">
        <f>UPPER(TRIM(H807))</f>
        <v/>
      </c>
      <c r="X807">
        <f>UPPER(TRIM(I807))</f>
        <v/>
      </c>
      <c r="Y807">
        <f>IF(V807&lt;&gt;"",IFERROR(INDEX(federal_program_name_lookup,MATCH(V807,aln_lookup,0)),""),"")</f>
        <v/>
      </c>
    </row>
    <row r="808">
      <c r="A808">
        <f>IF(B808&lt;&gt;"", "AWARD-"&amp;TEXT(ROW()-1,"0000"), "")</f>
        <v/>
      </c>
      <c r="B808" s="2" t="n"/>
      <c r="C808" s="2" t="n"/>
      <c r="D808" s="2" t="n"/>
      <c r="E808" s="3" t="n"/>
      <c r="F808" s="4" t="n"/>
      <c r="G808" s="3" t="n"/>
      <c r="H808" s="3" t="n"/>
      <c r="I808" s="3"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3" t="n"/>
      <c r="M808" s="4" t="n"/>
      <c r="N808" s="3" t="n"/>
      <c r="O808" s="2" t="n"/>
      <c r="P808" s="2" t="n"/>
      <c r="Q808" s="3" t="n"/>
      <c r="R808" s="4" t="n"/>
      <c r="S808" s="3" t="n"/>
      <c r="T808" s="3" t="n"/>
      <c r="U808" s="3" t="n"/>
      <c r="V808" s="6">
        <f>IF(OR(B808="",C808),"",CONCATENATE(B808,".",C808))</f>
        <v/>
      </c>
      <c r="W808">
        <f>UPPER(TRIM(H808))</f>
        <v/>
      </c>
      <c r="X808">
        <f>UPPER(TRIM(I808))</f>
        <v/>
      </c>
      <c r="Y808">
        <f>IF(V808&lt;&gt;"",IFERROR(INDEX(federal_program_name_lookup,MATCH(V808,aln_lookup,0)),""),"")</f>
        <v/>
      </c>
    </row>
    <row r="809">
      <c r="A809">
        <f>IF(B809&lt;&gt;"", "AWARD-"&amp;TEXT(ROW()-1,"0000"), "")</f>
        <v/>
      </c>
      <c r="B809" s="2" t="n"/>
      <c r="C809" s="2" t="n"/>
      <c r="D809" s="2" t="n"/>
      <c r="E809" s="3" t="n"/>
      <c r="F809" s="4" t="n"/>
      <c r="G809" s="3" t="n"/>
      <c r="H809" s="3" t="n"/>
      <c r="I809" s="3"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3" t="n"/>
      <c r="M809" s="4" t="n"/>
      <c r="N809" s="3" t="n"/>
      <c r="O809" s="2" t="n"/>
      <c r="P809" s="2" t="n"/>
      <c r="Q809" s="3" t="n"/>
      <c r="R809" s="4" t="n"/>
      <c r="S809" s="3" t="n"/>
      <c r="T809" s="3" t="n"/>
      <c r="U809" s="3" t="n"/>
      <c r="V809" s="6">
        <f>IF(OR(B809="",C809),"",CONCATENATE(B809,".",C809))</f>
        <v/>
      </c>
      <c r="W809">
        <f>UPPER(TRIM(H809))</f>
        <v/>
      </c>
      <c r="X809">
        <f>UPPER(TRIM(I809))</f>
        <v/>
      </c>
      <c r="Y809">
        <f>IF(V809&lt;&gt;"",IFERROR(INDEX(federal_program_name_lookup,MATCH(V809,aln_lookup,0)),""),"")</f>
        <v/>
      </c>
    </row>
    <row r="810">
      <c r="A810">
        <f>IF(B810&lt;&gt;"", "AWARD-"&amp;TEXT(ROW()-1,"0000"), "")</f>
        <v/>
      </c>
      <c r="B810" s="2" t="n"/>
      <c r="C810" s="2" t="n"/>
      <c r="D810" s="2" t="n"/>
      <c r="E810" s="3" t="n"/>
      <c r="F810" s="4" t="n"/>
      <c r="G810" s="3" t="n"/>
      <c r="H810" s="3" t="n"/>
      <c r="I810" s="3"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3" t="n"/>
      <c r="M810" s="4" t="n"/>
      <c r="N810" s="3" t="n"/>
      <c r="O810" s="2" t="n"/>
      <c r="P810" s="2" t="n"/>
      <c r="Q810" s="3" t="n"/>
      <c r="R810" s="4" t="n"/>
      <c r="S810" s="3" t="n"/>
      <c r="T810" s="3" t="n"/>
      <c r="U810" s="3" t="n"/>
      <c r="V810" s="6">
        <f>IF(OR(B810="",C810),"",CONCATENATE(B810,".",C810))</f>
        <v/>
      </c>
      <c r="W810">
        <f>UPPER(TRIM(H810))</f>
        <v/>
      </c>
      <c r="X810">
        <f>UPPER(TRIM(I810))</f>
        <v/>
      </c>
      <c r="Y810">
        <f>IF(V810&lt;&gt;"",IFERROR(INDEX(federal_program_name_lookup,MATCH(V810,aln_lookup,0)),""),"")</f>
        <v/>
      </c>
    </row>
    <row r="811">
      <c r="A811">
        <f>IF(B811&lt;&gt;"", "AWARD-"&amp;TEXT(ROW()-1,"0000"), "")</f>
        <v/>
      </c>
      <c r="B811" s="2" t="n"/>
      <c r="C811" s="2" t="n"/>
      <c r="D811" s="2" t="n"/>
      <c r="E811" s="3" t="n"/>
      <c r="F811" s="4" t="n"/>
      <c r="G811" s="3" t="n"/>
      <c r="H811" s="3" t="n"/>
      <c r="I811" s="3"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3" t="n"/>
      <c r="M811" s="4" t="n"/>
      <c r="N811" s="3" t="n"/>
      <c r="O811" s="2" t="n"/>
      <c r="P811" s="2" t="n"/>
      <c r="Q811" s="3" t="n"/>
      <c r="R811" s="4" t="n"/>
      <c r="S811" s="3" t="n"/>
      <c r="T811" s="3" t="n"/>
      <c r="U811" s="3" t="n"/>
      <c r="V811" s="6">
        <f>IF(OR(B811="",C811),"",CONCATENATE(B811,".",C811))</f>
        <v/>
      </c>
      <c r="W811">
        <f>UPPER(TRIM(H811))</f>
        <v/>
      </c>
      <c r="X811">
        <f>UPPER(TRIM(I811))</f>
        <v/>
      </c>
      <c r="Y811">
        <f>IF(V811&lt;&gt;"",IFERROR(INDEX(federal_program_name_lookup,MATCH(V811,aln_lookup,0)),""),"")</f>
        <v/>
      </c>
    </row>
    <row r="812">
      <c r="A812">
        <f>IF(B812&lt;&gt;"", "AWARD-"&amp;TEXT(ROW()-1,"0000"), "")</f>
        <v/>
      </c>
      <c r="B812" s="2" t="n"/>
      <c r="C812" s="2" t="n"/>
      <c r="D812" s="2" t="n"/>
      <c r="E812" s="3" t="n"/>
      <c r="F812" s="4" t="n"/>
      <c r="G812" s="3" t="n"/>
      <c r="H812" s="3" t="n"/>
      <c r="I812" s="3"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3" t="n"/>
      <c r="M812" s="4" t="n"/>
      <c r="N812" s="3" t="n"/>
      <c r="O812" s="2" t="n"/>
      <c r="P812" s="2" t="n"/>
      <c r="Q812" s="3" t="n"/>
      <c r="R812" s="4" t="n"/>
      <c r="S812" s="3" t="n"/>
      <c r="T812" s="3" t="n"/>
      <c r="U812" s="3" t="n"/>
      <c r="V812" s="6">
        <f>IF(OR(B812="",C812),"",CONCATENATE(B812,".",C812))</f>
        <v/>
      </c>
      <c r="W812">
        <f>UPPER(TRIM(H812))</f>
        <v/>
      </c>
      <c r="X812">
        <f>UPPER(TRIM(I812))</f>
        <v/>
      </c>
      <c r="Y812">
        <f>IF(V812&lt;&gt;"",IFERROR(INDEX(federal_program_name_lookup,MATCH(V812,aln_lookup,0)),""),"")</f>
        <v/>
      </c>
    </row>
    <row r="813">
      <c r="A813">
        <f>IF(B813&lt;&gt;"", "AWARD-"&amp;TEXT(ROW()-1,"0000"), "")</f>
        <v/>
      </c>
      <c r="B813" s="2" t="n"/>
      <c r="C813" s="2" t="n"/>
      <c r="D813" s="2" t="n"/>
      <c r="E813" s="3" t="n"/>
      <c r="F813" s="4" t="n"/>
      <c r="G813" s="3" t="n"/>
      <c r="H813" s="3" t="n"/>
      <c r="I813" s="3"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3" t="n"/>
      <c r="M813" s="4" t="n"/>
      <c r="N813" s="3" t="n"/>
      <c r="O813" s="2" t="n"/>
      <c r="P813" s="2" t="n"/>
      <c r="Q813" s="3" t="n"/>
      <c r="R813" s="4" t="n"/>
      <c r="S813" s="3" t="n"/>
      <c r="T813" s="3" t="n"/>
      <c r="U813" s="3" t="n"/>
      <c r="V813" s="6">
        <f>IF(OR(B813="",C813),"",CONCATENATE(B813,".",C813))</f>
        <v/>
      </c>
      <c r="W813">
        <f>UPPER(TRIM(H813))</f>
        <v/>
      </c>
      <c r="X813">
        <f>UPPER(TRIM(I813))</f>
        <v/>
      </c>
      <c r="Y813">
        <f>IF(V813&lt;&gt;"",IFERROR(INDEX(federal_program_name_lookup,MATCH(V813,aln_lookup,0)),""),"")</f>
        <v/>
      </c>
    </row>
    <row r="814">
      <c r="A814">
        <f>IF(B814&lt;&gt;"", "AWARD-"&amp;TEXT(ROW()-1,"0000"), "")</f>
        <v/>
      </c>
      <c r="B814" s="2" t="n"/>
      <c r="C814" s="2" t="n"/>
      <c r="D814" s="2" t="n"/>
      <c r="E814" s="3" t="n"/>
      <c r="F814" s="4" t="n"/>
      <c r="G814" s="3" t="n"/>
      <c r="H814" s="3" t="n"/>
      <c r="I814" s="3"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3" t="n"/>
      <c r="M814" s="4" t="n"/>
      <c r="N814" s="3" t="n"/>
      <c r="O814" s="2" t="n"/>
      <c r="P814" s="2" t="n"/>
      <c r="Q814" s="3" t="n"/>
      <c r="R814" s="4" t="n"/>
      <c r="S814" s="3" t="n"/>
      <c r="T814" s="3" t="n"/>
      <c r="U814" s="3" t="n"/>
      <c r="V814" s="6">
        <f>IF(OR(B814="",C814),"",CONCATENATE(B814,".",C814))</f>
        <v/>
      </c>
      <c r="W814">
        <f>UPPER(TRIM(H814))</f>
        <v/>
      </c>
      <c r="X814">
        <f>UPPER(TRIM(I814))</f>
        <v/>
      </c>
      <c r="Y814">
        <f>IF(V814&lt;&gt;"",IFERROR(INDEX(federal_program_name_lookup,MATCH(V814,aln_lookup,0)),""),"")</f>
        <v/>
      </c>
    </row>
    <row r="815">
      <c r="A815">
        <f>IF(B815&lt;&gt;"", "AWARD-"&amp;TEXT(ROW()-1,"0000"), "")</f>
        <v/>
      </c>
      <c r="B815" s="2" t="n"/>
      <c r="C815" s="2" t="n"/>
      <c r="D815" s="2" t="n"/>
      <c r="E815" s="3" t="n"/>
      <c r="F815" s="4" t="n"/>
      <c r="G815" s="3" t="n"/>
      <c r="H815" s="3" t="n"/>
      <c r="I815" s="3"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3" t="n"/>
      <c r="M815" s="4" t="n"/>
      <c r="N815" s="3" t="n"/>
      <c r="O815" s="2" t="n"/>
      <c r="P815" s="2" t="n"/>
      <c r="Q815" s="3" t="n"/>
      <c r="R815" s="4" t="n"/>
      <c r="S815" s="3" t="n"/>
      <c r="T815" s="3" t="n"/>
      <c r="U815" s="3" t="n"/>
      <c r="V815" s="6">
        <f>IF(OR(B815="",C815),"",CONCATENATE(B815,".",C815))</f>
        <v/>
      </c>
      <c r="W815">
        <f>UPPER(TRIM(H815))</f>
        <v/>
      </c>
      <c r="X815">
        <f>UPPER(TRIM(I815))</f>
        <v/>
      </c>
      <c r="Y815">
        <f>IF(V815&lt;&gt;"",IFERROR(INDEX(federal_program_name_lookup,MATCH(V815,aln_lookup,0)),""),"")</f>
        <v/>
      </c>
    </row>
    <row r="816">
      <c r="A816">
        <f>IF(B816&lt;&gt;"", "AWARD-"&amp;TEXT(ROW()-1,"0000"), "")</f>
        <v/>
      </c>
      <c r="B816" s="2" t="n"/>
      <c r="C816" s="2" t="n"/>
      <c r="D816" s="2" t="n"/>
      <c r="E816" s="3" t="n"/>
      <c r="F816" s="4" t="n"/>
      <c r="G816" s="3" t="n"/>
      <c r="H816" s="3" t="n"/>
      <c r="I816" s="3"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3" t="n"/>
      <c r="M816" s="4" t="n"/>
      <c r="N816" s="3" t="n"/>
      <c r="O816" s="2" t="n"/>
      <c r="P816" s="2" t="n"/>
      <c r="Q816" s="3" t="n"/>
      <c r="R816" s="4" t="n"/>
      <c r="S816" s="3" t="n"/>
      <c r="T816" s="3" t="n"/>
      <c r="U816" s="3" t="n"/>
      <c r="V816" s="6">
        <f>IF(OR(B816="",C816),"",CONCATENATE(B816,".",C816))</f>
        <v/>
      </c>
      <c r="W816">
        <f>UPPER(TRIM(H816))</f>
        <v/>
      </c>
      <c r="X816">
        <f>UPPER(TRIM(I816))</f>
        <v/>
      </c>
      <c r="Y816">
        <f>IF(V816&lt;&gt;"",IFERROR(INDEX(federal_program_name_lookup,MATCH(V816,aln_lookup,0)),""),"")</f>
        <v/>
      </c>
    </row>
    <row r="817">
      <c r="A817">
        <f>IF(B817&lt;&gt;"", "AWARD-"&amp;TEXT(ROW()-1,"0000"), "")</f>
        <v/>
      </c>
      <c r="B817" s="2" t="n"/>
      <c r="C817" s="2" t="n"/>
      <c r="D817" s="2" t="n"/>
      <c r="E817" s="3" t="n"/>
      <c r="F817" s="4" t="n"/>
      <c r="G817" s="3" t="n"/>
      <c r="H817" s="3" t="n"/>
      <c r="I817" s="3"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3" t="n"/>
      <c r="M817" s="4" t="n"/>
      <c r="N817" s="3" t="n"/>
      <c r="O817" s="2" t="n"/>
      <c r="P817" s="2" t="n"/>
      <c r="Q817" s="3" t="n"/>
      <c r="R817" s="4" t="n"/>
      <c r="S817" s="3" t="n"/>
      <c r="T817" s="3" t="n"/>
      <c r="U817" s="3" t="n"/>
      <c r="V817" s="6">
        <f>IF(OR(B817="",C817),"",CONCATENATE(B817,".",C817))</f>
        <v/>
      </c>
      <c r="W817">
        <f>UPPER(TRIM(H817))</f>
        <v/>
      </c>
      <c r="X817">
        <f>UPPER(TRIM(I817))</f>
        <v/>
      </c>
      <c r="Y817">
        <f>IF(V817&lt;&gt;"",IFERROR(INDEX(federal_program_name_lookup,MATCH(V817,aln_lookup,0)),""),"")</f>
        <v/>
      </c>
    </row>
    <row r="818">
      <c r="A818">
        <f>IF(B818&lt;&gt;"", "AWARD-"&amp;TEXT(ROW()-1,"0000"), "")</f>
        <v/>
      </c>
      <c r="B818" s="2" t="n"/>
      <c r="C818" s="2" t="n"/>
      <c r="D818" s="2" t="n"/>
      <c r="E818" s="3" t="n"/>
      <c r="F818" s="4" t="n"/>
      <c r="G818" s="3" t="n"/>
      <c r="H818" s="3" t="n"/>
      <c r="I818" s="3"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3" t="n"/>
      <c r="M818" s="4" t="n"/>
      <c r="N818" s="3" t="n"/>
      <c r="O818" s="2" t="n"/>
      <c r="P818" s="2" t="n"/>
      <c r="Q818" s="3" t="n"/>
      <c r="R818" s="4" t="n"/>
      <c r="S818" s="3" t="n"/>
      <c r="T818" s="3" t="n"/>
      <c r="U818" s="3" t="n"/>
      <c r="V818" s="6">
        <f>IF(OR(B818="",C818),"",CONCATENATE(B818,".",C818))</f>
        <v/>
      </c>
      <c r="W818">
        <f>UPPER(TRIM(H818))</f>
        <v/>
      </c>
      <c r="X818">
        <f>UPPER(TRIM(I818))</f>
        <v/>
      </c>
      <c r="Y818">
        <f>IF(V818&lt;&gt;"",IFERROR(INDEX(federal_program_name_lookup,MATCH(V818,aln_lookup,0)),""),"")</f>
        <v/>
      </c>
    </row>
    <row r="819">
      <c r="A819">
        <f>IF(B819&lt;&gt;"", "AWARD-"&amp;TEXT(ROW()-1,"0000"), "")</f>
        <v/>
      </c>
      <c r="B819" s="2" t="n"/>
      <c r="C819" s="2" t="n"/>
      <c r="D819" s="2" t="n"/>
      <c r="E819" s="3" t="n"/>
      <c r="F819" s="4" t="n"/>
      <c r="G819" s="3" t="n"/>
      <c r="H819" s="3" t="n"/>
      <c r="I819" s="3"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3" t="n"/>
      <c r="M819" s="4" t="n"/>
      <c r="N819" s="3" t="n"/>
      <c r="O819" s="2" t="n"/>
      <c r="P819" s="2" t="n"/>
      <c r="Q819" s="3" t="n"/>
      <c r="R819" s="4" t="n"/>
      <c r="S819" s="3" t="n"/>
      <c r="T819" s="3" t="n"/>
      <c r="U819" s="3" t="n"/>
      <c r="V819" s="6">
        <f>IF(OR(B819="",C819),"",CONCATENATE(B819,".",C819))</f>
        <v/>
      </c>
      <c r="W819">
        <f>UPPER(TRIM(H819))</f>
        <v/>
      </c>
      <c r="X819">
        <f>UPPER(TRIM(I819))</f>
        <v/>
      </c>
      <c r="Y819">
        <f>IF(V819&lt;&gt;"",IFERROR(INDEX(federal_program_name_lookup,MATCH(V819,aln_lookup,0)),""),"")</f>
        <v/>
      </c>
    </row>
    <row r="820">
      <c r="A820">
        <f>IF(B820&lt;&gt;"", "AWARD-"&amp;TEXT(ROW()-1,"0000"), "")</f>
        <v/>
      </c>
      <c r="B820" s="2" t="n"/>
      <c r="C820" s="2" t="n"/>
      <c r="D820" s="2" t="n"/>
      <c r="E820" s="3" t="n"/>
      <c r="F820" s="4" t="n"/>
      <c r="G820" s="3" t="n"/>
      <c r="H820" s="3" t="n"/>
      <c r="I820" s="3"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3" t="n"/>
      <c r="M820" s="4" t="n"/>
      <c r="N820" s="3" t="n"/>
      <c r="O820" s="2" t="n"/>
      <c r="P820" s="2" t="n"/>
      <c r="Q820" s="3" t="n"/>
      <c r="R820" s="4" t="n"/>
      <c r="S820" s="3" t="n"/>
      <c r="T820" s="3" t="n"/>
      <c r="U820" s="3" t="n"/>
      <c r="V820" s="6">
        <f>IF(OR(B820="",C820),"",CONCATENATE(B820,".",C820))</f>
        <v/>
      </c>
      <c r="W820">
        <f>UPPER(TRIM(H820))</f>
        <v/>
      </c>
      <c r="X820">
        <f>UPPER(TRIM(I820))</f>
        <v/>
      </c>
      <c r="Y820">
        <f>IF(V820&lt;&gt;"",IFERROR(INDEX(federal_program_name_lookup,MATCH(V820,aln_lookup,0)),""),"")</f>
        <v/>
      </c>
    </row>
    <row r="821">
      <c r="A821">
        <f>IF(B821&lt;&gt;"", "AWARD-"&amp;TEXT(ROW()-1,"0000"), "")</f>
        <v/>
      </c>
      <c r="B821" s="2" t="n"/>
      <c r="C821" s="2" t="n"/>
      <c r="D821" s="2" t="n"/>
      <c r="E821" s="3" t="n"/>
      <c r="F821" s="4" t="n"/>
      <c r="G821" s="3" t="n"/>
      <c r="H821" s="3" t="n"/>
      <c r="I821" s="3"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3" t="n"/>
      <c r="M821" s="4" t="n"/>
      <c r="N821" s="3" t="n"/>
      <c r="O821" s="2" t="n"/>
      <c r="P821" s="2" t="n"/>
      <c r="Q821" s="3" t="n"/>
      <c r="R821" s="4" t="n"/>
      <c r="S821" s="3" t="n"/>
      <c r="T821" s="3" t="n"/>
      <c r="U821" s="3" t="n"/>
      <c r="V821" s="6">
        <f>IF(OR(B821="",C821),"",CONCATENATE(B821,".",C821))</f>
        <v/>
      </c>
      <c r="W821">
        <f>UPPER(TRIM(H821))</f>
        <v/>
      </c>
      <c r="X821">
        <f>UPPER(TRIM(I821))</f>
        <v/>
      </c>
      <c r="Y821">
        <f>IF(V821&lt;&gt;"",IFERROR(INDEX(federal_program_name_lookup,MATCH(V821,aln_lookup,0)),""),"")</f>
        <v/>
      </c>
    </row>
    <row r="822">
      <c r="A822">
        <f>IF(B822&lt;&gt;"", "AWARD-"&amp;TEXT(ROW()-1,"0000"), "")</f>
        <v/>
      </c>
      <c r="B822" s="2" t="n"/>
      <c r="C822" s="2" t="n"/>
      <c r="D822" s="2" t="n"/>
      <c r="E822" s="3" t="n"/>
      <c r="F822" s="4" t="n"/>
      <c r="G822" s="3" t="n"/>
      <c r="H822" s="3" t="n"/>
      <c r="I822" s="3"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3" t="n"/>
      <c r="M822" s="4" t="n"/>
      <c r="N822" s="3" t="n"/>
      <c r="O822" s="2" t="n"/>
      <c r="P822" s="2" t="n"/>
      <c r="Q822" s="3" t="n"/>
      <c r="R822" s="4" t="n"/>
      <c r="S822" s="3" t="n"/>
      <c r="T822" s="3" t="n"/>
      <c r="U822" s="3" t="n"/>
      <c r="V822" s="6">
        <f>IF(OR(B822="",C822),"",CONCATENATE(B822,".",C822))</f>
        <v/>
      </c>
      <c r="W822">
        <f>UPPER(TRIM(H822))</f>
        <v/>
      </c>
      <c r="X822">
        <f>UPPER(TRIM(I822))</f>
        <v/>
      </c>
      <c r="Y822">
        <f>IF(V822&lt;&gt;"",IFERROR(INDEX(federal_program_name_lookup,MATCH(V822,aln_lookup,0)),""),"")</f>
        <v/>
      </c>
    </row>
    <row r="823">
      <c r="A823">
        <f>IF(B823&lt;&gt;"", "AWARD-"&amp;TEXT(ROW()-1,"0000"), "")</f>
        <v/>
      </c>
      <c r="B823" s="2" t="n"/>
      <c r="C823" s="2" t="n"/>
      <c r="D823" s="2" t="n"/>
      <c r="E823" s="3" t="n"/>
      <c r="F823" s="4" t="n"/>
      <c r="G823" s="3" t="n"/>
      <c r="H823" s="3" t="n"/>
      <c r="I823" s="3"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3" t="n"/>
      <c r="M823" s="4" t="n"/>
      <c r="N823" s="3" t="n"/>
      <c r="O823" s="2" t="n"/>
      <c r="P823" s="2" t="n"/>
      <c r="Q823" s="3" t="n"/>
      <c r="R823" s="4" t="n"/>
      <c r="S823" s="3" t="n"/>
      <c r="T823" s="3" t="n"/>
      <c r="U823" s="3" t="n"/>
      <c r="V823" s="6">
        <f>IF(OR(B823="",C823),"",CONCATENATE(B823,".",C823))</f>
        <v/>
      </c>
      <c r="W823">
        <f>UPPER(TRIM(H823))</f>
        <v/>
      </c>
      <c r="X823">
        <f>UPPER(TRIM(I823))</f>
        <v/>
      </c>
      <c r="Y823">
        <f>IF(V823&lt;&gt;"",IFERROR(INDEX(federal_program_name_lookup,MATCH(V823,aln_lookup,0)),""),"")</f>
        <v/>
      </c>
    </row>
    <row r="824">
      <c r="A824">
        <f>IF(B824&lt;&gt;"", "AWARD-"&amp;TEXT(ROW()-1,"0000"), "")</f>
        <v/>
      </c>
      <c r="B824" s="2" t="n"/>
      <c r="C824" s="2" t="n"/>
      <c r="D824" s="2" t="n"/>
      <c r="E824" s="3" t="n"/>
      <c r="F824" s="4" t="n"/>
      <c r="G824" s="3" t="n"/>
      <c r="H824" s="3" t="n"/>
      <c r="I824" s="3"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3" t="n"/>
      <c r="M824" s="4" t="n"/>
      <c r="N824" s="3" t="n"/>
      <c r="O824" s="2" t="n"/>
      <c r="P824" s="2" t="n"/>
      <c r="Q824" s="3" t="n"/>
      <c r="R824" s="4" t="n"/>
      <c r="S824" s="3" t="n"/>
      <c r="T824" s="3" t="n"/>
      <c r="U824" s="3" t="n"/>
      <c r="V824" s="6">
        <f>IF(OR(B824="",C824),"",CONCATENATE(B824,".",C824))</f>
        <v/>
      </c>
      <c r="W824">
        <f>UPPER(TRIM(H824))</f>
        <v/>
      </c>
      <c r="X824">
        <f>UPPER(TRIM(I824))</f>
        <v/>
      </c>
      <c r="Y824">
        <f>IF(V824&lt;&gt;"",IFERROR(INDEX(federal_program_name_lookup,MATCH(V824,aln_lookup,0)),""),"")</f>
        <v/>
      </c>
    </row>
    <row r="825">
      <c r="A825">
        <f>IF(B825&lt;&gt;"", "AWARD-"&amp;TEXT(ROW()-1,"0000"), "")</f>
        <v/>
      </c>
      <c r="B825" s="2" t="n"/>
      <c r="C825" s="2" t="n"/>
      <c r="D825" s="2" t="n"/>
      <c r="E825" s="3" t="n"/>
      <c r="F825" s="4" t="n"/>
      <c r="G825" s="3" t="n"/>
      <c r="H825" s="3" t="n"/>
      <c r="I825" s="3"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3" t="n"/>
      <c r="M825" s="4" t="n"/>
      <c r="N825" s="3" t="n"/>
      <c r="O825" s="2" t="n"/>
      <c r="P825" s="2" t="n"/>
      <c r="Q825" s="3" t="n"/>
      <c r="R825" s="4" t="n"/>
      <c r="S825" s="3" t="n"/>
      <c r="T825" s="3" t="n"/>
      <c r="U825" s="3" t="n"/>
      <c r="V825" s="6">
        <f>IF(OR(B825="",C825),"",CONCATENATE(B825,".",C825))</f>
        <v/>
      </c>
      <c r="W825">
        <f>UPPER(TRIM(H825))</f>
        <v/>
      </c>
      <c r="X825">
        <f>UPPER(TRIM(I825))</f>
        <v/>
      </c>
      <c r="Y825">
        <f>IF(V825&lt;&gt;"",IFERROR(INDEX(federal_program_name_lookup,MATCH(V825,aln_lookup,0)),""),"")</f>
        <v/>
      </c>
    </row>
    <row r="826">
      <c r="A826">
        <f>IF(B826&lt;&gt;"", "AWARD-"&amp;TEXT(ROW()-1,"0000"), "")</f>
        <v/>
      </c>
      <c r="B826" s="2" t="n"/>
      <c r="C826" s="2" t="n"/>
      <c r="D826" s="2" t="n"/>
      <c r="E826" s="3" t="n"/>
      <c r="F826" s="4" t="n"/>
      <c r="G826" s="3" t="n"/>
      <c r="H826" s="3" t="n"/>
      <c r="I826" s="3"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3" t="n"/>
      <c r="M826" s="4" t="n"/>
      <c r="N826" s="3" t="n"/>
      <c r="O826" s="2" t="n"/>
      <c r="P826" s="2" t="n"/>
      <c r="Q826" s="3" t="n"/>
      <c r="R826" s="4" t="n"/>
      <c r="S826" s="3" t="n"/>
      <c r="T826" s="3" t="n"/>
      <c r="U826" s="3" t="n"/>
      <c r="V826" s="6">
        <f>IF(OR(B826="",C826),"",CONCATENATE(B826,".",C826))</f>
        <v/>
      </c>
      <c r="W826">
        <f>UPPER(TRIM(H826))</f>
        <v/>
      </c>
      <c r="X826">
        <f>UPPER(TRIM(I826))</f>
        <v/>
      </c>
      <c r="Y826">
        <f>IF(V826&lt;&gt;"",IFERROR(INDEX(federal_program_name_lookup,MATCH(V826,aln_lookup,0)),""),"")</f>
        <v/>
      </c>
    </row>
    <row r="827">
      <c r="A827">
        <f>IF(B827&lt;&gt;"", "AWARD-"&amp;TEXT(ROW()-1,"0000"), "")</f>
        <v/>
      </c>
      <c r="B827" s="2" t="n"/>
      <c r="C827" s="2" t="n"/>
      <c r="D827" s="2" t="n"/>
      <c r="E827" s="3" t="n"/>
      <c r="F827" s="4" t="n"/>
      <c r="G827" s="3" t="n"/>
      <c r="H827" s="3" t="n"/>
      <c r="I827" s="3"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3" t="n"/>
      <c r="M827" s="4" t="n"/>
      <c r="N827" s="3" t="n"/>
      <c r="O827" s="2" t="n"/>
      <c r="P827" s="2" t="n"/>
      <c r="Q827" s="3" t="n"/>
      <c r="R827" s="4" t="n"/>
      <c r="S827" s="3" t="n"/>
      <c r="T827" s="3" t="n"/>
      <c r="U827" s="3" t="n"/>
      <c r="V827" s="6">
        <f>IF(OR(B827="",C827),"",CONCATENATE(B827,".",C827))</f>
        <v/>
      </c>
      <c r="W827">
        <f>UPPER(TRIM(H827))</f>
        <v/>
      </c>
      <c r="X827">
        <f>UPPER(TRIM(I827))</f>
        <v/>
      </c>
      <c r="Y827">
        <f>IF(V827&lt;&gt;"",IFERROR(INDEX(federal_program_name_lookup,MATCH(V827,aln_lookup,0)),""),"")</f>
        <v/>
      </c>
    </row>
    <row r="828">
      <c r="A828">
        <f>IF(B828&lt;&gt;"", "AWARD-"&amp;TEXT(ROW()-1,"0000"), "")</f>
        <v/>
      </c>
      <c r="B828" s="2" t="n"/>
      <c r="C828" s="2" t="n"/>
      <c r="D828" s="2" t="n"/>
      <c r="E828" s="3" t="n"/>
      <c r="F828" s="4" t="n"/>
      <c r="G828" s="3" t="n"/>
      <c r="H828" s="3" t="n"/>
      <c r="I828" s="3"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3" t="n"/>
      <c r="M828" s="4" t="n"/>
      <c r="N828" s="3" t="n"/>
      <c r="O828" s="2" t="n"/>
      <c r="P828" s="2" t="n"/>
      <c r="Q828" s="3" t="n"/>
      <c r="R828" s="4" t="n"/>
      <c r="S828" s="3" t="n"/>
      <c r="T828" s="3" t="n"/>
      <c r="U828" s="3" t="n"/>
      <c r="V828" s="6">
        <f>IF(OR(B828="",C828),"",CONCATENATE(B828,".",C828))</f>
        <v/>
      </c>
      <c r="W828">
        <f>UPPER(TRIM(H828))</f>
        <v/>
      </c>
      <c r="X828">
        <f>UPPER(TRIM(I828))</f>
        <v/>
      </c>
      <c r="Y828">
        <f>IF(V828&lt;&gt;"",IFERROR(INDEX(federal_program_name_lookup,MATCH(V828,aln_lookup,0)),""),"")</f>
        <v/>
      </c>
    </row>
    <row r="829">
      <c r="A829">
        <f>IF(B829&lt;&gt;"", "AWARD-"&amp;TEXT(ROW()-1,"0000"), "")</f>
        <v/>
      </c>
      <c r="B829" s="2" t="n"/>
      <c r="C829" s="2" t="n"/>
      <c r="D829" s="2" t="n"/>
      <c r="E829" s="3" t="n"/>
      <c r="F829" s="4" t="n"/>
      <c r="G829" s="3" t="n"/>
      <c r="H829" s="3" t="n"/>
      <c r="I829" s="3"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3" t="n"/>
      <c r="M829" s="4" t="n"/>
      <c r="N829" s="3" t="n"/>
      <c r="O829" s="2" t="n"/>
      <c r="P829" s="2" t="n"/>
      <c r="Q829" s="3" t="n"/>
      <c r="R829" s="4" t="n"/>
      <c r="S829" s="3" t="n"/>
      <c r="T829" s="3" t="n"/>
      <c r="U829" s="3" t="n"/>
      <c r="V829" s="6">
        <f>IF(OR(B829="",C829),"",CONCATENATE(B829,".",C829))</f>
        <v/>
      </c>
      <c r="W829">
        <f>UPPER(TRIM(H829))</f>
        <v/>
      </c>
      <c r="X829">
        <f>UPPER(TRIM(I829))</f>
        <v/>
      </c>
      <c r="Y829">
        <f>IF(V829&lt;&gt;"",IFERROR(INDEX(federal_program_name_lookup,MATCH(V829,aln_lookup,0)),""),"")</f>
        <v/>
      </c>
    </row>
    <row r="830">
      <c r="A830">
        <f>IF(B830&lt;&gt;"", "AWARD-"&amp;TEXT(ROW()-1,"0000"), "")</f>
        <v/>
      </c>
      <c r="B830" s="2" t="n"/>
      <c r="C830" s="2" t="n"/>
      <c r="D830" s="2" t="n"/>
      <c r="E830" s="3" t="n"/>
      <c r="F830" s="4" t="n"/>
      <c r="G830" s="3" t="n"/>
      <c r="H830" s="3" t="n"/>
      <c r="I830" s="3"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3" t="n"/>
      <c r="M830" s="4" t="n"/>
      <c r="N830" s="3" t="n"/>
      <c r="O830" s="2" t="n"/>
      <c r="P830" s="2" t="n"/>
      <c r="Q830" s="3" t="n"/>
      <c r="R830" s="4" t="n"/>
      <c r="S830" s="3" t="n"/>
      <c r="T830" s="3" t="n"/>
      <c r="U830" s="3" t="n"/>
      <c r="V830" s="6">
        <f>IF(OR(B830="",C830),"",CONCATENATE(B830,".",C830))</f>
        <v/>
      </c>
      <c r="W830">
        <f>UPPER(TRIM(H830))</f>
        <v/>
      </c>
      <c r="X830">
        <f>UPPER(TRIM(I830))</f>
        <v/>
      </c>
      <c r="Y830">
        <f>IF(V830&lt;&gt;"",IFERROR(INDEX(federal_program_name_lookup,MATCH(V830,aln_lookup,0)),""),"")</f>
        <v/>
      </c>
    </row>
    <row r="831">
      <c r="A831">
        <f>IF(B831&lt;&gt;"", "AWARD-"&amp;TEXT(ROW()-1,"0000"), "")</f>
        <v/>
      </c>
      <c r="B831" s="2" t="n"/>
      <c r="C831" s="2" t="n"/>
      <c r="D831" s="2" t="n"/>
      <c r="E831" s="3" t="n"/>
      <c r="F831" s="4" t="n"/>
      <c r="G831" s="3" t="n"/>
      <c r="H831" s="3" t="n"/>
      <c r="I831" s="3"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3" t="n"/>
      <c r="M831" s="4" t="n"/>
      <c r="N831" s="3" t="n"/>
      <c r="O831" s="2" t="n"/>
      <c r="P831" s="2" t="n"/>
      <c r="Q831" s="3" t="n"/>
      <c r="R831" s="4" t="n"/>
      <c r="S831" s="3" t="n"/>
      <c r="T831" s="3" t="n"/>
      <c r="U831" s="3" t="n"/>
      <c r="V831" s="6">
        <f>IF(OR(B831="",C831),"",CONCATENATE(B831,".",C831))</f>
        <v/>
      </c>
      <c r="W831">
        <f>UPPER(TRIM(H831))</f>
        <v/>
      </c>
      <c r="X831">
        <f>UPPER(TRIM(I831))</f>
        <v/>
      </c>
      <c r="Y831">
        <f>IF(V831&lt;&gt;"",IFERROR(INDEX(federal_program_name_lookup,MATCH(V831,aln_lookup,0)),""),"")</f>
        <v/>
      </c>
    </row>
    <row r="832">
      <c r="A832">
        <f>IF(B832&lt;&gt;"", "AWARD-"&amp;TEXT(ROW()-1,"0000"), "")</f>
        <v/>
      </c>
      <c r="B832" s="2" t="n"/>
      <c r="C832" s="2" t="n"/>
      <c r="D832" s="2" t="n"/>
      <c r="E832" s="3" t="n"/>
      <c r="F832" s="4" t="n"/>
      <c r="G832" s="3" t="n"/>
      <c r="H832" s="3" t="n"/>
      <c r="I832" s="3"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3" t="n"/>
      <c r="M832" s="4" t="n"/>
      <c r="N832" s="3" t="n"/>
      <c r="O832" s="2" t="n"/>
      <c r="P832" s="2" t="n"/>
      <c r="Q832" s="3" t="n"/>
      <c r="R832" s="4" t="n"/>
      <c r="S832" s="3" t="n"/>
      <c r="T832" s="3" t="n"/>
      <c r="U832" s="3" t="n"/>
      <c r="V832" s="6">
        <f>IF(OR(B832="",C832),"",CONCATENATE(B832,".",C832))</f>
        <v/>
      </c>
      <c r="W832">
        <f>UPPER(TRIM(H832))</f>
        <v/>
      </c>
      <c r="X832">
        <f>UPPER(TRIM(I832))</f>
        <v/>
      </c>
      <c r="Y832">
        <f>IF(V832&lt;&gt;"",IFERROR(INDEX(federal_program_name_lookup,MATCH(V832,aln_lookup,0)),""),"")</f>
        <v/>
      </c>
    </row>
    <row r="833">
      <c r="A833">
        <f>IF(B833&lt;&gt;"", "AWARD-"&amp;TEXT(ROW()-1,"0000"), "")</f>
        <v/>
      </c>
      <c r="B833" s="2" t="n"/>
      <c r="C833" s="2" t="n"/>
      <c r="D833" s="2" t="n"/>
      <c r="E833" s="3" t="n"/>
      <c r="F833" s="4" t="n"/>
      <c r="G833" s="3" t="n"/>
      <c r="H833" s="3" t="n"/>
      <c r="I833" s="3"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3" t="n"/>
      <c r="M833" s="4" t="n"/>
      <c r="N833" s="3" t="n"/>
      <c r="O833" s="2" t="n"/>
      <c r="P833" s="2" t="n"/>
      <c r="Q833" s="3" t="n"/>
      <c r="R833" s="4" t="n"/>
      <c r="S833" s="3" t="n"/>
      <c r="T833" s="3" t="n"/>
      <c r="U833" s="3" t="n"/>
      <c r="V833" s="6">
        <f>IF(OR(B833="",C833),"",CONCATENATE(B833,".",C833))</f>
        <v/>
      </c>
      <c r="W833">
        <f>UPPER(TRIM(H833))</f>
        <v/>
      </c>
      <c r="X833">
        <f>UPPER(TRIM(I833))</f>
        <v/>
      </c>
      <c r="Y833">
        <f>IF(V833&lt;&gt;"",IFERROR(INDEX(federal_program_name_lookup,MATCH(V833,aln_lookup,0)),""),"")</f>
        <v/>
      </c>
    </row>
    <row r="834">
      <c r="A834">
        <f>IF(B834&lt;&gt;"", "AWARD-"&amp;TEXT(ROW()-1,"0000"), "")</f>
        <v/>
      </c>
      <c r="B834" s="2" t="n"/>
      <c r="C834" s="2" t="n"/>
      <c r="D834" s="2" t="n"/>
      <c r="E834" s="3" t="n"/>
      <c r="F834" s="4" t="n"/>
      <c r="G834" s="3" t="n"/>
      <c r="H834" s="3" t="n"/>
      <c r="I834" s="3"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3" t="n"/>
      <c r="M834" s="4" t="n"/>
      <c r="N834" s="3" t="n"/>
      <c r="O834" s="2" t="n"/>
      <c r="P834" s="2" t="n"/>
      <c r="Q834" s="3" t="n"/>
      <c r="R834" s="4" t="n"/>
      <c r="S834" s="3" t="n"/>
      <c r="T834" s="3" t="n"/>
      <c r="U834" s="3" t="n"/>
      <c r="V834" s="6">
        <f>IF(OR(B834="",C834),"",CONCATENATE(B834,".",C834))</f>
        <v/>
      </c>
      <c r="W834">
        <f>UPPER(TRIM(H834))</f>
        <v/>
      </c>
      <c r="X834">
        <f>UPPER(TRIM(I834))</f>
        <v/>
      </c>
      <c r="Y834">
        <f>IF(V834&lt;&gt;"",IFERROR(INDEX(federal_program_name_lookup,MATCH(V834,aln_lookup,0)),""),"")</f>
        <v/>
      </c>
    </row>
    <row r="835">
      <c r="A835">
        <f>IF(B835&lt;&gt;"", "AWARD-"&amp;TEXT(ROW()-1,"0000"), "")</f>
        <v/>
      </c>
      <c r="B835" s="2" t="n"/>
      <c r="C835" s="2" t="n"/>
      <c r="D835" s="2" t="n"/>
      <c r="E835" s="3" t="n"/>
      <c r="F835" s="4" t="n"/>
      <c r="G835" s="3" t="n"/>
      <c r="H835" s="3" t="n"/>
      <c r="I835" s="3"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3" t="n"/>
      <c r="M835" s="4" t="n"/>
      <c r="N835" s="3" t="n"/>
      <c r="O835" s="2" t="n"/>
      <c r="P835" s="2" t="n"/>
      <c r="Q835" s="3" t="n"/>
      <c r="R835" s="4" t="n"/>
      <c r="S835" s="3" t="n"/>
      <c r="T835" s="3" t="n"/>
      <c r="U835" s="3" t="n"/>
      <c r="V835" s="6">
        <f>IF(OR(B835="",C835),"",CONCATENATE(B835,".",C835))</f>
        <v/>
      </c>
      <c r="W835">
        <f>UPPER(TRIM(H835))</f>
        <v/>
      </c>
      <c r="X835">
        <f>UPPER(TRIM(I835))</f>
        <v/>
      </c>
      <c r="Y835">
        <f>IF(V835&lt;&gt;"",IFERROR(INDEX(federal_program_name_lookup,MATCH(V835,aln_lookup,0)),""),"")</f>
        <v/>
      </c>
    </row>
    <row r="836">
      <c r="A836">
        <f>IF(B836&lt;&gt;"", "AWARD-"&amp;TEXT(ROW()-1,"0000"), "")</f>
        <v/>
      </c>
      <c r="B836" s="2" t="n"/>
      <c r="C836" s="2" t="n"/>
      <c r="D836" s="2" t="n"/>
      <c r="E836" s="3" t="n"/>
      <c r="F836" s="4" t="n"/>
      <c r="G836" s="3" t="n"/>
      <c r="H836" s="3" t="n"/>
      <c r="I836" s="3"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3" t="n"/>
      <c r="M836" s="4" t="n"/>
      <c r="N836" s="3" t="n"/>
      <c r="O836" s="2" t="n"/>
      <c r="P836" s="2" t="n"/>
      <c r="Q836" s="3" t="n"/>
      <c r="R836" s="4" t="n"/>
      <c r="S836" s="3" t="n"/>
      <c r="T836" s="3" t="n"/>
      <c r="U836" s="3" t="n"/>
      <c r="V836" s="6">
        <f>IF(OR(B836="",C836),"",CONCATENATE(B836,".",C836))</f>
        <v/>
      </c>
      <c r="W836">
        <f>UPPER(TRIM(H836))</f>
        <v/>
      </c>
      <c r="X836">
        <f>UPPER(TRIM(I836))</f>
        <v/>
      </c>
      <c r="Y836">
        <f>IF(V836&lt;&gt;"",IFERROR(INDEX(federal_program_name_lookup,MATCH(V836,aln_lookup,0)),""),"")</f>
        <v/>
      </c>
    </row>
    <row r="837">
      <c r="A837">
        <f>IF(B837&lt;&gt;"", "AWARD-"&amp;TEXT(ROW()-1,"0000"), "")</f>
        <v/>
      </c>
      <c r="B837" s="2" t="n"/>
      <c r="C837" s="2" t="n"/>
      <c r="D837" s="2" t="n"/>
      <c r="E837" s="3" t="n"/>
      <c r="F837" s="4" t="n"/>
      <c r="G837" s="3" t="n"/>
      <c r="H837" s="3" t="n"/>
      <c r="I837" s="3"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3" t="n"/>
      <c r="M837" s="4" t="n"/>
      <c r="N837" s="3" t="n"/>
      <c r="O837" s="2" t="n"/>
      <c r="P837" s="2" t="n"/>
      <c r="Q837" s="3" t="n"/>
      <c r="R837" s="4" t="n"/>
      <c r="S837" s="3" t="n"/>
      <c r="T837" s="3" t="n"/>
      <c r="U837" s="3" t="n"/>
      <c r="V837" s="6">
        <f>IF(OR(B837="",C837),"",CONCATENATE(B837,".",C837))</f>
        <v/>
      </c>
      <c r="W837">
        <f>UPPER(TRIM(H837))</f>
        <v/>
      </c>
      <c r="X837">
        <f>UPPER(TRIM(I837))</f>
        <v/>
      </c>
      <c r="Y837">
        <f>IF(V837&lt;&gt;"",IFERROR(INDEX(federal_program_name_lookup,MATCH(V837,aln_lookup,0)),""),"")</f>
        <v/>
      </c>
    </row>
    <row r="838">
      <c r="A838">
        <f>IF(B838&lt;&gt;"", "AWARD-"&amp;TEXT(ROW()-1,"0000"), "")</f>
        <v/>
      </c>
      <c r="B838" s="2" t="n"/>
      <c r="C838" s="2" t="n"/>
      <c r="D838" s="2" t="n"/>
      <c r="E838" s="3" t="n"/>
      <c r="F838" s="4" t="n"/>
      <c r="G838" s="3" t="n"/>
      <c r="H838" s="3" t="n"/>
      <c r="I838" s="3"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3" t="n"/>
      <c r="M838" s="4" t="n"/>
      <c r="N838" s="3" t="n"/>
      <c r="O838" s="2" t="n"/>
      <c r="P838" s="2" t="n"/>
      <c r="Q838" s="3" t="n"/>
      <c r="R838" s="4" t="n"/>
      <c r="S838" s="3" t="n"/>
      <c r="T838" s="3" t="n"/>
      <c r="U838" s="3" t="n"/>
      <c r="V838" s="6">
        <f>IF(OR(B838="",C838),"",CONCATENATE(B838,".",C838))</f>
        <v/>
      </c>
      <c r="W838">
        <f>UPPER(TRIM(H838))</f>
        <v/>
      </c>
      <c r="X838">
        <f>UPPER(TRIM(I838))</f>
        <v/>
      </c>
      <c r="Y838">
        <f>IF(V838&lt;&gt;"",IFERROR(INDEX(federal_program_name_lookup,MATCH(V838,aln_lookup,0)),""),"")</f>
        <v/>
      </c>
    </row>
    <row r="839">
      <c r="A839">
        <f>IF(B839&lt;&gt;"", "AWARD-"&amp;TEXT(ROW()-1,"0000"), "")</f>
        <v/>
      </c>
      <c r="B839" s="2" t="n"/>
      <c r="C839" s="2" t="n"/>
      <c r="D839" s="2" t="n"/>
      <c r="E839" s="3" t="n"/>
      <c r="F839" s="4" t="n"/>
      <c r="G839" s="3" t="n"/>
      <c r="H839" s="3" t="n"/>
      <c r="I839" s="3"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3" t="n"/>
      <c r="M839" s="4" t="n"/>
      <c r="N839" s="3" t="n"/>
      <c r="O839" s="2" t="n"/>
      <c r="P839" s="2" t="n"/>
      <c r="Q839" s="3" t="n"/>
      <c r="R839" s="4" t="n"/>
      <c r="S839" s="3" t="n"/>
      <c r="T839" s="3" t="n"/>
      <c r="U839" s="3" t="n"/>
      <c r="V839" s="6">
        <f>IF(OR(B839="",C839),"",CONCATENATE(B839,".",C839))</f>
        <v/>
      </c>
      <c r="W839">
        <f>UPPER(TRIM(H839))</f>
        <v/>
      </c>
      <c r="X839">
        <f>UPPER(TRIM(I839))</f>
        <v/>
      </c>
      <c r="Y839">
        <f>IF(V839&lt;&gt;"",IFERROR(INDEX(federal_program_name_lookup,MATCH(V839,aln_lookup,0)),""),"")</f>
        <v/>
      </c>
    </row>
    <row r="840">
      <c r="A840">
        <f>IF(B840&lt;&gt;"", "AWARD-"&amp;TEXT(ROW()-1,"0000"), "")</f>
        <v/>
      </c>
      <c r="B840" s="2" t="n"/>
      <c r="C840" s="2" t="n"/>
      <c r="D840" s="2" t="n"/>
      <c r="E840" s="3" t="n"/>
      <c r="F840" s="4" t="n"/>
      <c r="G840" s="3" t="n"/>
      <c r="H840" s="3" t="n"/>
      <c r="I840" s="3"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3" t="n"/>
      <c r="M840" s="4" t="n"/>
      <c r="N840" s="3" t="n"/>
      <c r="O840" s="2" t="n"/>
      <c r="P840" s="2" t="n"/>
      <c r="Q840" s="3" t="n"/>
      <c r="R840" s="4" t="n"/>
      <c r="S840" s="3" t="n"/>
      <c r="T840" s="3" t="n"/>
      <c r="U840" s="3" t="n"/>
      <c r="V840" s="6">
        <f>IF(OR(B840="",C840),"",CONCATENATE(B840,".",C840))</f>
        <v/>
      </c>
      <c r="W840">
        <f>UPPER(TRIM(H840))</f>
        <v/>
      </c>
      <c r="X840">
        <f>UPPER(TRIM(I840))</f>
        <v/>
      </c>
      <c r="Y840">
        <f>IF(V840&lt;&gt;"",IFERROR(INDEX(federal_program_name_lookup,MATCH(V840,aln_lookup,0)),""),"")</f>
        <v/>
      </c>
    </row>
    <row r="841">
      <c r="A841">
        <f>IF(B841&lt;&gt;"", "AWARD-"&amp;TEXT(ROW()-1,"0000"), "")</f>
        <v/>
      </c>
      <c r="B841" s="2" t="n"/>
      <c r="C841" s="2" t="n"/>
      <c r="D841" s="2" t="n"/>
      <c r="E841" s="3" t="n"/>
      <c r="F841" s="4" t="n"/>
      <c r="G841" s="3" t="n"/>
      <c r="H841" s="3" t="n"/>
      <c r="I841" s="3"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3" t="n"/>
      <c r="M841" s="4" t="n"/>
      <c r="N841" s="3" t="n"/>
      <c r="O841" s="2" t="n"/>
      <c r="P841" s="2" t="n"/>
      <c r="Q841" s="3" t="n"/>
      <c r="R841" s="4" t="n"/>
      <c r="S841" s="3" t="n"/>
      <c r="T841" s="3" t="n"/>
      <c r="U841" s="3" t="n"/>
      <c r="V841" s="6">
        <f>IF(OR(B841="",C841),"",CONCATENATE(B841,".",C841))</f>
        <v/>
      </c>
      <c r="W841">
        <f>UPPER(TRIM(H841))</f>
        <v/>
      </c>
      <c r="X841">
        <f>UPPER(TRIM(I841))</f>
        <v/>
      </c>
      <c r="Y841">
        <f>IF(V841&lt;&gt;"",IFERROR(INDEX(federal_program_name_lookup,MATCH(V841,aln_lookup,0)),""),"")</f>
        <v/>
      </c>
    </row>
    <row r="842">
      <c r="A842">
        <f>IF(B842&lt;&gt;"", "AWARD-"&amp;TEXT(ROW()-1,"0000"), "")</f>
        <v/>
      </c>
      <c r="B842" s="2" t="n"/>
      <c r="C842" s="2" t="n"/>
      <c r="D842" s="2" t="n"/>
      <c r="E842" s="3" t="n"/>
      <c r="F842" s="4" t="n"/>
      <c r="G842" s="3" t="n"/>
      <c r="H842" s="3" t="n"/>
      <c r="I842" s="3"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3" t="n"/>
      <c r="M842" s="4" t="n"/>
      <c r="N842" s="3" t="n"/>
      <c r="O842" s="2" t="n"/>
      <c r="P842" s="2" t="n"/>
      <c r="Q842" s="3" t="n"/>
      <c r="R842" s="4" t="n"/>
      <c r="S842" s="3" t="n"/>
      <c r="T842" s="3" t="n"/>
      <c r="U842" s="3" t="n"/>
      <c r="V842" s="6">
        <f>IF(OR(B842="",C842),"",CONCATENATE(B842,".",C842))</f>
        <v/>
      </c>
      <c r="W842">
        <f>UPPER(TRIM(H842))</f>
        <v/>
      </c>
      <c r="X842">
        <f>UPPER(TRIM(I842))</f>
        <v/>
      </c>
      <c r="Y842">
        <f>IF(V842&lt;&gt;"",IFERROR(INDEX(federal_program_name_lookup,MATCH(V842,aln_lookup,0)),""),"")</f>
        <v/>
      </c>
    </row>
    <row r="843">
      <c r="A843">
        <f>IF(B843&lt;&gt;"", "AWARD-"&amp;TEXT(ROW()-1,"0000"), "")</f>
        <v/>
      </c>
      <c r="B843" s="2" t="n"/>
      <c r="C843" s="2" t="n"/>
      <c r="D843" s="2" t="n"/>
      <c r="E843" s="3" t="n"/>
      <c r="F843" s="4" t="n"/>
      <c r="G843" s="3" t="n"/>
      <c r="H843" s="3" t="n"/>
      <c r="I843" s="3"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3" t="n"/>
      <c r="M843" s="4" t="n"/>
      <c r="N843" s="3" t="n"/>
      <c r="O843" s="2" t="n"/>
      <c r="P843" s="2" t="n"/>
      <c r="Q843" s="3" t="n"/>
      <c r="R843" s="4" t="n"/>
      <c r="S843" s="3" t="n"/>
      <c r="T843" s="3" t="n"/>
      <c r="U843" s="3" t="n"/>
      <c r="V843" s="6">
        <f>IF(OR(B843="",C843),"",CONCATENATE(B843,".",C843))</f>
        <v/>
      </c>
      <c r="W843">
        <f>UPPER(TRIM(H843))</f>
        <v/>
      </c>
      <c r="X843">
        <f>UPPER(TRIM(I843))</f>
        <v/>
      </c>
      <c r="Y843">
        <f>IF(V843&lt;&gt;"",IFERROR(INDEX(federal_program_name_lookup,MATCH(V843,aln_lookup,0)),""),"")</f>
        <v/>
      </c>
    </row>
    <row r="844">
      <c r="A844">
        <f>IF(B844&lt;&gt;"", "AWARD-"&amp;TEXT(ROW()-1,"0000"), "")</f>
        <v/>
      </c>
      <c r="B844" s="2" t="n"/>
      <c r="C844" s="2" t="n"/>
      <c r="D844" s="2" t="n"/>
      <c r="E844" s="3" t="n"/>
      <c r="F844" s="4" t="n"/>
      <c r="G844" s="3" t="n"/>
      <c r="H844" s="3" t="n"/>
      <c r="I844" s="3"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3" t="n"/>
      <c r="M844" s="4" t="n"/>
      <c r="N844" s="3" t="n"/>
      <c r="O844" s="2" t="n"/>
      <c r="P844" s="2" t="n"/>
      <c r="Q844" s="3" t="n"/>
      <c r="R844" s="4" t="n"/>
      <c r="S844" s="3" t="n"/>
      <c r="T844" s="3" t="n"/>
      <c r="U844" s="3" t="n"/>
      <c r="V844" s="6">
        <f>IF(OR(B844="",C844),"",CONCATENATE(B844,".",C844))</f>
        <v/>
      </c>
      <c r="W844">
        <f>UPPER(TRIM(H844))</f>
        <v/>
      </c>
      <c r="X844">
        <f>UPPER(TRIM(I844))</f>
        <v/>
      </c>
      <c r="Y844">
        <f>IF(V844&lt;&gt;"",IFERROR(INDEX(federal_program_name_lookup,MATCH(V844,aln_lookup,0)),""),"")</f>
        <v/>
      </c>
    </row>
    <row r="845">
      <c r="A845">
        <f>IF(B845&lt;&gt;"", "AWARD-"&amp;TEXT(ROW()-1,"0000"), "")</f>
        <v/>
      </c>
      <c r="B845" s="2" t="n"/>
      <c r="C845" s="2" t="n"/>
      <c r="D845" s="2" t="n"/>
      <c r="E845" s="3" t="n"/>
      <c r="F845" s="4" t="n"/>
      <c r="G845" s="3" t="n"/>
      <c r="H845" s="3" t="n"/>
      <c r="I845" s="3"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3" t="n"/>
      <c r="M845" s="4" t="n"/>
      <c r="N845" s="3" t="n"/>
      <c r="O845" s="2" t="n"/>
      <c r="P845" s="2" t="n"/>
      <c r="Q845" s="3" t="n"/>
      <c r="R845" s="4" t="n"/>
      <c r="S845" s="3" t="n"/>
      <c r="T845" s="3" t="n"/>
      <c r="U845" s="3" t="n"/>
      <c r="V845" s="6">
        <f>IF(OR(B845="",C845),"",CONCATENATE(B845,".",C845))</f>
        <v/>
      </c>
      <c r="W845">
        <f>UPPER(TRIM(H845))</f>
        <v/>
      </c>
      <c r="X845">
        <f>UPPER(TRIM(I845))</f>
        <v/>
      </c>
      <c r="Y845">
        <f>IF(V845&lt;&gt;"",IFERROR(INDEX(federal_program_name_lookup,MATCH(V845,aln_lookup,0)),""),"")</f>
        <v/>
      </c>
    </row>
    <row r="846">
      <c r="A846">
        <f>IF(B846&lt;&gt;"", "AWARD-"&amp;TEXT(ROW()-1,"0000"), "")</f>
        <v/>
      </c>
      <c r="B846" s="2" t="n"/>
      <c r="C846" s="2" t="n"/>
      <c r="D846" s="2" t="n"/>
      <c r="E846" s="3" t="n"/>
      <c r="F846" s="4" t="n"/>
      <c r="G846" s="3" t="n"/>
      <c r="H846" s="3" t="n"/>
      <c r="I846" s="3"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3" t="n"/>
      <c r="M846" s="4" t="n"/>
      <c r="N846" s="3" t="n"/>
      <c r="O846" s="2" t="n"/>
      <c r="P846" s="2" t="n"/>
      <c r="Q846" s="3" t="n"/>
      <c r="R846" s="4" t="n"/>
      <c r="S846" s="3" t="n"/>
      <c r="T846" s="3" t="n"/>
      <c r="U846" s="3" t="n"/>
      <c r="V846" s="6">
        <f>IF(OR(B846="",C846),"",CONCATENATE(B846,".",C846))</f>
        <v/>
      </c>
      <c r="W846">
        <f>UPPER(TRIM(H846))</f>
        <v/>
      </c>
      <c r="X846">
        <f>UPPER(TRIM(I846))</f>
        <v/>
      </c>
      <c r="Y846">
        <f>IF(V846&lt;&gt;"",IFERROR(INDEX(federal_program_name_lookup,MATCH(V846,aln_lookup,0)),""),"")</f>
        <v/>
      </c>
    </row>
    <row r="847">
      <c r="A847">
        <f>IF(B847&lt;&gt;"", "AWARD-"&amp;TEXT(ROW()-1,"0000"), "")</f>
        <v/>
      </c>
      <c r="B847" s="2" t="n"/>
      <c r="C847" s="2" t="n"/>
      <c r="D847" s="2" t="n"/>
      <c r="E847" s="3" t="n"/>
      <c r="F847" s="4" t="n"/>
      <c r="G847" s="3" t="n"/>
      <c r="H847" s="3" t="n"/>
      <c r="I847" s="3"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3" t="n"/>
      <c r="M847" s="4" t="n"/>
      <c r="N847" s="3" t="n"/>
      <c r="O847" s="2" t="n"/>
      <c r="P847" s="2" t="n"/>
      <c r="Q847" s="3" t="n"/>
      <c r="R847" s="4" t="n"/>
      <c r="S847" s="3" t="n"/>
      <c r="T847" s="3" t="n"/>
      <c r="U847" s="3" t="n"/>
      <c r="V847" s="6">
        <f>IF(OR(B847="",C847),"",CONCATENATE(B847,".",C847))</f>
        <v/>
      </c>
      <c r="W847">
        <f>UPPER(TRIM(H847))</f>
        <v/>
      </c>
      <c r="X847">
        <f>UPPER(TRIM(I847))</f>
        <v/>
      </c>
      <c r="Y847">
        <f>IF(V847&lt;&gt;"",IFERROR(INDEX(federal_program_name_lookup,MATCH(V847,aln_lookup,0)),""),"")</f>
        <v/>
      </c>
    </row>
    <row r="848">
      <c r="A848">
        <f>IF(B848&lt;&gt;"", "AWARD-"&amp;TEXT(ROW()-1,"0000"), "")</f>
        <v/>
      </c>
      <c r="B848" s="2" t="n"/>
      <c r="C848" s="2" t="n"/>
      <c r="D848" s="2" t="n"/>
      <c r="E848" s="3" t="n"/>
      <c r="F848" s="4" t="n"/>
      <c r="G848" s="3" t="n"/>
      <c r="H848" s="3" t="n"/>
      <c r="I848" s="3"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3" t="n"/>
      <c r="M848" s="4" t="n"/>
      <c r="N848" s="3" t="n"/>
      <c r="O848" s="2" t="n"/>
      <c r="P848" s="2" t="n"/>
      <c r="Q848" s="3" t="n"/>
      <c r="R848" s="4" t="n"/>
      <c r="S848" s="3" t="n"/>
      <c r="T848" s="3" t="n"/>
      <c r="U848" s="3" t="n"/>
      <c r="V848" s="6">
        <f>IF(OR(B848="",C848),"",CONCATENATE(B848,".",C848))</f>
        <v/>
      </c>
      <c r="W848">
        <f>UPPER(TRIM(H848))</f>
        <v/>
      </c>
      <c r="X848">
        <f>UPPER(TRIM(I848))</f>
        <v/>
      </c>
      <c r="Y848">
        <f>IF(V848&lt;&gt;"",IFERROR(INDEX(federal_program_name_lookup,MATCH(V848,aln_lookup,0)),""),"")</f>
        <v/>
      </c>
    </row>
    <row r="849">
      <c r="A849">
        <f>IF(B849&lt;&gt;"", "AWARD-"&amp;TEXT(ROW()-1,"0000"), "")</f>
        <v/>
      </c>
      <c r="B849" s="2" t="n"/>
      <c r="C849" s="2" t="n"/>
      <c r="D849" s="2" t="n"/>
      <c r="E849" s="3" t="n"/>
      <c r="F849" s="4" t="n"/>
      <c r="G849" s="3" t="n"/>
      <c r="H849" s="3" t="n"/>
      <c r="I849" s="3"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3" t="n"/>
      <c r="M849" s="4" t="n"/>
      <c r="N849" s="3" t="n"/>
      <c r="O849" s="2" t="n"/>
      <c r="P849" s="2" t="n"/>
      <c r="Q849" s="3" t="n"/>
      <c r="R849" s="4" t="n"/>
      <c r="S849" s="3" t="n"/>
      <c r="T849" s="3" t="n"/>
      <c r="U849" s="3" t="n"/>
      <c r="V849" s="6">
        <f>IF(OR(B849="",C849),"",CONCATENATE(B849,".",C849))</f>
        <v/>
      </c>
      <c r="W849">
        <f>UPPER(TRIM(H849))</f>
        <v/>
      </c>
      <c r="X849">
        <f>UPPER(TRIM(I849))</f>
        <v/>
      </c>
      <c r="Y849">
        <f>IF(V849&lt;&gt;"",IFERROR(INDEX(federal_program_name_lookup,MATCH(V849,aln_lookup,0)),""),"")</f>
        <v/>
      </c>
    </row>
    <row r="850">
      <c r="A850">
        <f>IF(B850&lt;&gt;"", "AWARD-"&amp;TEXT(ROW()-1,"0000"), "")</f>
        <v/>
      </c>
      <c r="B850" s="2" t="n"/>
      <c r="C850" s="2" t="n"/>
      <c r="D850" s="2" t="n"/>
      <c r="E850" s="3" t="n"/>
      <c r="F850" s="4" t="n"/>
      <c r="G850" s="3" t="n"/>
      <c r="H850" s="3" t="n"/>
      <c r="I850" s="3"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3" t="n"/>
      <c r="M850" s="4" t="n"/>
      <c r="N850" s="3" t="n"/>
      <c r="O850" s="2" t="n"/>
      <c r="P850" s="2" t="n"/>
      <c r="Q850" s="3" t="n"/>
      <c r="R850" s="4" t="n"/>
      <c r="S850" s="3" t="n"/>
      <c r="T850" s="3" t="n"/>
      <c r="U850" s="3" t="n"/>
      <c r="V850" s="6">
        <f>IF(OR(B850="",C850),"",CONCATENATE(B850,".",C850))</f>
        <v/>
      </c>
      <c r="W850">
        <f>UPPER(TRIM(H850))</f>
        <v/>
      </c>
      <c r="X850">
        <f>UPPER(TRIM(I850))</f>
        <v/>
      </c>
      <c r="Y850">
        <f>IF(V850&lt;&gt;"",IFERROR(INDEX(federal_program_name_lookup,MATCH(V850,aln_lookup,0)),""),"")</f>
        <v/>
      </c>
    </row>
    <row r="851">
      <c r="A851">
        <f>IF(B851&lt;&gt;"", "AWARD-"&amp;TEXT(ROW()-1,"0000"), "")</f>
        <v/>
      </c>
      <c r="B851" s="2" t="n"/>
      <c r="C851" s="2" t="n"/>
      <c r="D851" s="2" t="n"/>
      <c r="E851" s="3" t="n"/>
      <c r="F851" s="4" t="n"/>
      <c r="G851" s="3" t="n"/>
      <c r="H851" s="3" t="n"/>
      <c r="I851" s="3"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3" t="n"/>
      <c r="M851" s="4" t="n"/>
      <c r="N851" s="3" t="n"/>
      <c r="O851" s="2" t="n"/>
      <c r="P851" s="2" t="n"/>
      <c r="Q851" s="3" t="n"/>
      <c r="R851" s="4" t="n"/>
      <c r="S851" s="3" t="n"/>
      <c r="T851" s="3" t="n"/>
      <c r="U851" s="3" t="n"/>
      <c r="V851" s="6">
        <f>IF(OR(B851="",C851),"",CONCATENATE(B851,".",C851))</f>
        <v/>
      </c>
      <c r="W851">
        <f>UPPER(TRIM(H851))</f>
        <v/>
      </c>
      <c r="X851">
        <f>UPPER(TRIM(I851))</f>
        <v/>
      </c>
      <c r="Y851">
        <f>IF(V851&lt;&gt;"",IFERROR(INDEX(federal_program_name_lookup,MATCH(V851,aln_lookup,0)),""),"")</f>
        <v/>
      </c>
    </row>
    <row r="852">
      <c r="A852">
        <f>IF(B852&lt;&gt;"", "AWARD-"&amp;TEXT(ROW()-1,"0000"), "")</f>
        <v/>
      </c>
      <c r="B852" s="2" t="n"/>
      <c r="C852" s="2" t="n"/>
      <c r="D852" s="2" t="n"/>
      <c r="E852" s="3" t="n"/>
      <c r="F852" s="4" t="n"/>
      <c r="G852" s="3" t="n"/>
      <c r="H852" s="3" t="n"/>
      <c r="I852" s="3"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3" t="n"/>
      <c r="M852" s="4" t="n"/>
      <c r="N852" s="3" t="n"/>
      <c r="O852" s="2" t="n"/>
      <c r="P852" s="2" t="n"/>
      <c r="Q852" s="3" t="n"/>
      <c r="R852" s="4" t="n"/>
      <c r="S852" s="3" t="n"/>
      <c r="T852" s="3" t="n"/>
      <c r="U852" s="3" t="n"/>
      <c r="V852" s="6">
        <f>IF(OR(B852="",C852),"",CONCATENATE(B852,".",C852))</f>
        <v/>
      </c>
      <c r="W852">
        <f>UPPER(TRIM(H852))</f>
        <v/>
      </c>
      <c r="X852">
        <f>UPPER(TRIM(I852))</f>
        <v/>
      </c>
      <c r="Y852">
        <f>IF(V852&lt;&gt;"",IFERROR(INDEX(federal_program_name_lookup,MATCH(V852,aln_lookup,0)),""),"")</f>
        <v/>
      </c>
    </row>
    <row r="853">
      <c r="A853">
        <f>IF(B853&lt;&gt;"", "AWARD-"&amp;TEXT(ROW()-1,"0000"), "")</f>
        <v/>
      </c>
      <c r="B853" s="2" t="n"/>
      <c r="C853" s="2" t="n"/>
      <c r="D853" s="2" t="n"/>
      <c r="E853" s="3" t="n"/>
      <c r="F853" s="4" t="n"/>
      <c r="G853" s="3" t="n"/>
      <c r="H853" s="3" t="n"/>
      <c r="I853" s="3"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3" t="n"/>
      <c r="M853" s="4" t="n"/>
      <c r="N853" s="3" t="n"/>
      <c r="O853" s="2" t="n"/>
      <c r="P853" s="2" t="n"/>
      <c r="Q853" s="3" t="n"/>
      <c r="R853" s="4" t="n"/>
      <c r="S853" s="3" t="n"/>
      <c r="T853" s="3" t="n"/>
      <c r="U853" s="3" t="n"/>
      <c r="V853" s="6">
        <f>IF(OR(B853="",C853),"",CONCATENATE(B853,".",C853))</f>
        <v/>
      </c>
      <c r="W853">
        <f>UPPER(TRIM(H853))</f>
        <v/>
      </c>
      <c r="X853">
        <f>UPPER(TRIM(I853))</f>
        <v/>
      </c>
      <c r="Y853">
        <f>IF(V853&lt;&gt;"",IFERROR(INDEX(federal_program_name_lookup,MATCH(V853,aln_lookup,0)),""),"")</f>
        <v/>
      </c>
    </row>
    <row r="854">
      <c r="A854">
        <f>IF(B854&lt;&gt;"", "AWARD-"&amp;TEXT(ROW()-1,"0000"), "")</f>
        <v/>
      </c>
      <c r="B854" s="2" t="n"/>
      <c r="C854" s="2" t="n"/>
      <c r="D854" s="2" t="n"/>
      <c r="E854" s="3" t="n"/>
      <c r="F854" s="4" t="n"/>
      <c r="G854" s="3" t="n"/>
      <c r="H854" s="3" t="n"/>
      <c r="I854" s="3"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3" t="n"/>
      <c r="M854" s="4" t="n"/>
      <c r="N854" s="3" t="n"/>
      <c r="O854" s="2" t="n"/>
      <c r="P854" s="2" t="n"/>
      <c r="Q854" s="3" t="n"/>
      <c r="R854" s="4" t="n"/>
      <c r="S854" s="3" t="n"/>
      <c r="T854" s="3" t="n"/>
      <c r="U854" s="3" t="n"/>
      <c r="V854" s="6">
        <f>IF(OR(B854="",C854),"",CONCATENATE(B854,".",C854))</f>
        <v/>
      </c>
      <c r="W854">
        <f>UPPER(TRIM(H854))</f>
        <v/>
      </c>
      <c r="X854">
        <f>UPPER(TRIM(I854))</f>
        <v/>
      </c>
      <c r="Y854">
        <f>IF(V854&lt;&gt;"",IFERROR(INDEX(federal_program_name_lookup,MATCH(V854,aln_lookup,0)),""),"")</f>
        <v/>
      </c>
    </row>
    <row r="855">
      <c r="A855">
        <f>IF(B855&lt;&gt;"", "AWARD-"&amp;TEXT(ROW()-1,"0000"), "")</f>
        <v/>
      </c>
      <c r="B855" s="2" t="n"/>
      <c r="C855" s="2" t="n"/>
      <c r="D855" s="2" t="n"/>
      <c r="E855" s="3" t="n"/>
      <c r="F855" s="4" t="n"/>
      <c r="G855" s="3" t="n"/>
      <c r="H855" s="3" t="n"/>
      <c r="I855" s="3"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3" t="n"/>
      <c r="M855" s="4" t="n"/>
      <c r="N855" s="3" t="n"/>
      <c r="O855" s="2" t="n"/>
      <c r="P855" s="2" t="n"/>
      <c r="Q855" s="3" t="n"/>
      <c r="R855" s="4" t="n"/>
      <c r="S855" s="3" t="n"/>
      <c r="T855" s="3" t="n"/>
      <c r="U855" s="3" t="n"/>
      <c r="V855" s="6">
        <f>IF(OR(B855="",C855),"",CONCATENATE(B855,".",C855))</f>
        <v/>
      </c>
      <c r="W855">
        <f>UPPER(TRIM(H855))</f>
        <v/>
      </c>
      <c r="X855">
        <f>UPPER(TRIM(I855))</f>
        <v/>
      </c>
      <c r="Y855">
        <f>IF(V855&lt;&gt;"",IFERROR(INDEX(federal_program_name_lookup,MATCH(V855,aln_lookup,0)),""),"")</f>
        <v/>
      </c>
    </row>
    <row r="856">
      <c r="A856">
        <f>IF(B856&lt;&gt;"", "AWARD-"&amp;TEXT(ROW()-1,"0000"), "")</f>
        <v/>
      </c>
      <c r="B856" s="2" t="n"/>
      <c r="C856" s="2" t="n"/>
      <c r="D856" s="2" t="n"/>
      <c r="E856" s="3" t="n"/>
      <c r="F856" s="4" t="n"/>
      <c r="G856" s="3" t="n"/>
      <c r="H856" s="3" t="n"/>
      <c r="I856" s="3"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3" t="n"/>
      <c r="M856" s="4" t="n"/>
      <c r="N856" s="3" t="n"/>
      <c r="O856" s="2" t="n"/>
      <c r="P856" s="2" t="n"/>
      <c r="Q856" s="3" t="n"/>
      <c r="R856" s="4" t="n"/>
      <c r="S856" s="3" t="n"/>
      <c r="T856" s="3" t="n"/>
      <c r="U856" s="3" t="n"/>
      <c r="V856" s="6">
        <f>IF(OR(B856="",C856),"",CONCATENATE(B856,".",C856))</f>
        <v/>
      </c>
      <c r="W856">
        <f>UPPER(TRIM(H856))</f>
        <v/>
      </c>
      <c r="X856">
        <f>UPPER(TRIM(I856))</f>
        <v/>
      </c>
      <c r="Y856">
        <f>IF(V856&lt;&gt;"",IFERROR(INDEX(federal_program_name_lookup,MATCH(V856,aln_lookup,0)),""),"")</f>
        <v/>
      </c>
    </row>
    <row r="857">
      <c r="A857">
        <f>IF(B857&lt;&gt;"", "AWARD-"&amp;TEXT(ROW()-1,"0000"), "")</f>
        <v/>
      </c>
      <c r="B857" s="2" t="n"/>
      <c r="C857" s="2" t="n"/>
      <c r="D857" s="2" t="n"/>
      <c r="E857" s="3" t="n"/>
      <c r="F857" s="4" t="n"/>
      <c r="G857" s="3" t="n"/>
      <c r="H857" s="3" t="n"/>
      <c r="I857" s="3"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3" t="n"/>
      <c r="M857" s="4" t="n"/>
      <c r="N857" s="3" t="n"/>
      <c r="O857" s="2" t="n"/>
      <c r="P857" s="2" t="n"/>
      <c r="Q857" s="3" t="n"/>
      <c r="R857" s="4" t="n"/>
      <c r="S857" s="3" t="n"/>
      <c r="T857" s="3" t="n"/>
      <c r="U857" s="3" t="n"/>
      <c r="V857" s="6">
        <f>IF(OR(B857="",C857),"",CONCATENATE(B857,".",C857))</f>
        <v/>
      </c>
      <c r="W857">
        <f>UPPER(TRIM(H857))</f>
        <v/>
      </c>
      <c r="X857">
        <f>UPPER(TRIM(I857))</f>
        <v/>
      </c>
      <c r="Y857">
        <f>IF(V857&lt;&gt;"",IFERROR(INDEX(federal_program_name_lookup,MATCH(V857,aln_lookup,0)),""),"")</f>
        <v/>
      </c>
    </row>
    <row r="858">
      <c r="A858">
        <f>IF(B858&lt;&gt;"", "AWARD-"&amp;TEXT(ROW()-1,"0000"), "")</f>
        <v/>
      </c>
      <c r="B858" s="2" t="n"/>
      <c r="C858" s="2" t="n"/>
      <c r="D858" s="2" t="n"/>
      <c r="E858" s="3" t="n"/>
      <c r="F858" s="4" t="n"/>
      <c r="G858" s="3" t="n"/>
      <c r="H858" s="3" t="n"/>
      <c r="I858" s="3"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3" t="n"/>
      <c r="M858" s="4" t="n"/>
      <c r="N858" s="3" t="n"/>
      <c r="O858" s="2" t="n"/>
      <c r="P858" s="2" t="n"/>
      <c r="Q858" s="3" t="n"/>
      <c r="R858" s="4" t="n"/>
      <c r="S858" s="3" t="n"/>
      <c r="T858" s="3" t="n"/>
      <c r="U858" s="3" t="n"/>
      <c r="V858" s="6">
        <f>IF(OR(B858="",C858),"",CONCATENATE(B858,".",C858))</f>
        <v/>
      </c>
      <c r="W858">
        <f>UPPER(TRIM(H858))</f>
        <v/>
      </c>
      <c r="X858">
        <f>UPPER(TRIM(I858))</f>
        <v/>
      </c>
      <c r="Y858">
        <f>IF(V858&lt;&gt;"",IFERROR(INDEX(federal_program_name_lookup,MATCH(V858,aln_lookup,0)),""),"")</f>
        <v/>
      </c>
    </row>
    <row r="859">
      <c r="A859">
        <f>IF(B859&lt;&gt;"", "AWARD-"&amp;TEXT(ROW()-1,"0000"), "")</f>
        <v/>
      </c>
      <c r="B859" s="2" t="n"/>
      <c r="C859" s="2" t="n"/>
      <c r="D859" s="2" t="n"/>
      <c r="E859" s="3" t="n"/>
      <c r="F859" s="4" t="n"/>
      <c r="G859" s="3" t="n"/>
      <c r="H859" s="3" t="n"/>
      <c r="I859" s="3"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3" t="n"/>
      <c r="M859" s="4" t="n"/>
      <c r="N859" s="3" t="n"/>
      <c r="O859" s="2" t="n"/>
      <c r="P859" s="2" t="n"/>
      <c r="Q859" s="3" t="n"/>
      <c r="R859" s="4" t="n"/>
      <c r="S859" s="3" t="n"/>
      <c r="T859" s="3" t="n"/>
      <c r="U859" s="3" t="n"/>
      <c r="V859" s="6">
        <f>IF(OR(B859="",C859),"",CONCATENATE(B859,".",C859))</f>
        <v/>
      </c>
      <c r="W859">
        <f>UPPER(TRIM(H859))</f>
        <v/>
      </c>
      <c r="X859">
        <f>UPPER(TRIM(I859))</f>
        <v/>
      </c>
      <c r="Y859">
        <f>IF(V859&lt;&gt;"",IFERROR(INDEX(federal_program_name_lookup,MATCH(V859,aln_lookup,0)),""),"")</f>
        <v/>
      </c>
    </row>
    <row r="860">
      <c r="A860">
        <f>IF(B860&lt;&gt;"", "AWARD-"&amp;TEXT(ROW()-1,"0000"), "")</f>
        <v/>
      </c>
      <c r="B860" s="2" t="n"/>
      <c r="C860" s="2" t="n"/>
      <c r="D860" s="2" t="n"/>
      <c r="E860" s="3" t="n"/>
      <c r="F860" s="4" t="n"/>
      <c r="G860" s="3" t="n"/>
      <c r="H860" s="3" t="n"/>
      <c r="I860" s="3"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3" t="n"/>
      <c r="M860" s="4" t="n"/>
      <c r="N860" s="3" t="n"/>
      <c r="O860" s="2" t="n"/>
      <c r="P860" s="2" t="n"/>
      <c r="Q860" s="3" t="n"/>
      <c r="R860" s="4" t="n"/>
      <c r="S860" s="3" t="n"/>
      <c r="T860" s="3" t="n"/>
      <c r="U860" s="3" t="n"/>
      <c r="V860" s="6">
        <f>IF(OR(B860="",C860),"",CONCATENATE(B860,".",C860))</f>
        <v/>
      </c>
      <c r="W860">
        <f>UPPER(TRIM(H860))</f>
        <v/>
      </c>
      <c r="X860">
        <f>UPPER(TRIM(I860))</f>
        <v/>
      </c>
      <c r="Y860">
        <f>IF(V860&lt;&gt;"",IFERROR(INDEX(federal_program_name_lookup,MATCH(V860,aln_lookup,0)),""),"")</f>
        <v/>
      </c>
    </row>
    <row r="861">
      <c r="A861">
        <f>IF(B861&lt;&gt;"", "AWARD-"&amp;TEXT(ROW()-1,"0000"), "")</f>
        <v/>
      </c>
      <c r="B861" s="2" t="n"/>
      <c r="C861" s="2" t="n"/>
      <c r="D861" s="2" t="n"/>
      <c r="E861" s="3" t="n"/>
      <c r="F861" s="4" t="n"/>
      <c r="G861" s="3" t="n"/>
      <c r="H861" s="3" t="n"/>
      <c r="I861" s="3"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3" t="n"/>
      <c r="M861" s="4" t="n"/>
      <c r="N861" s="3" t="n"/>
      <c r="O861" s="2" t="n"/>
      <c r="P861" s="2" t="n"/>
      <c r="Q861" s="3" t="n"/>
      <c r="R861" s="4" t="n"/>
      <c r="S861" s="3" t="n"/>
      <c r="T861" s="3" t="n"/>
      <c r="U861" s="3" t="n"/>
      <c r="V861" s="6">
        <f>IF(OR(B861="",C861),"",CONCATENATE(B861,".",C861))</f>
        <v/>
      </c>
      <c r="W861">
        <f>UPPER(TRIM(H861))</f>
        <v/>
      </c>
      <c r="X861">
        <f>UPPER(TRIM(I861))</f>
        <v/>
      </c>
      <c r="Y861">
        <f>IF(V861&lt;&gt;"",IFERROR(INDEX(federal_program_name_lookup,MATCH(V861,aln_lookup,0)),""),"")</f>
        <v/>
      </c>
    </row>
    <row r="862">
      <c r="A862">
        <f>IF(B862&lt;&gt;"", "AWARD-"&amp;TEXT(ROW()-1,"0000"), "")</f>
        <v/>
      </c>
      <c r="B862" s="2" t="n"/>
      <c r="C862" s="2" t="n"/>
      <c r="D862" s="2" t="n"/>
      <c r="E862" s="3" t="n"/>
      <c r="F862" s="4" t="n"/>
      <c r="G862" s="3" t="n"/>
      <c r="H862" s="3" t="n"/>
      <c r="I862" s="3"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3" t="n"/>
      <c r="M862" s="4" t="n"/>
      <c r="N862" s="3" t="n"/>
      <c r="O862" s="2" t="n"/>
      <c r="P862" s="2" t="n"/>
      <c r="Q862" s="3" t="n"/>
      <c r="R862" s="4" t="n"/>
      <c r="S862" s="3" t="n"/>
      <c r="T862" s="3" t="n"/>
      <c r="U862" s="3" t="n"/>
      <c r="V862" s="6">
        <f>IF(OR(B862="",C862),"",CONCATENATE(B862,".",C862))</f>
        <v/>
      </c>
      <c r="W862">
        <f>UPPER(TRIM(H862))</f>
        <v/>
      </c>
      <c r="X862">
        <f>UPPER(TRIM(I862))</f>
        <v/>
      </c>
      <c r="Y862">
        <f>IF(V862&lt;&gt;"",IFERROR(INDEX(federal_program_name_lookup,MATCH(V862,aln_lookup,0)),""),"")</f>
        <v/>
      </c>
    </row>
    <row r="863">
      <c r="A863">
        <f>IF(B863&lt;&gt;"", "AWARD-"&amp;TEXT(ROW()-1,"0000"), "")</f>
        <v/>
      </c>
      <c r="B863" s="2" t="n"/>
      <c r="C863" s="2" t="n"/>
      <c r="D863" s="2" t="n"/>
      <c r="E863" s="3" t="n"/>
      <c r="F863" s="4" t="n"/>
      <c r="G863" s="3" t="n"/>
      <c r="H863" s="3" t="n"/>
      <c r="I863" s="3"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3" t="n"/>
      <c r="M863" s="4" t="n"/>
      <c r="N863" s="3" t="n"/>
      <c r="O863" s="2" t="n"/>
      <c r="P863" s="2" t="n"/>
      <c r="Q863" s="3" t="n"/>
      <c r="R863" s="4" t="n"/>
      <c r="S863" s="3" t="n"/>
      <c r="T863" s="3" t="n"/>
      <c r="U863" s="3" t="n"/>
      <c r="V863" s="6">
        <f>IF(OR(B863="",C863),"",CONCATENATE(B863,".",C863))</f>
        <v/>
      </c>
      <c r="W863">
        <f>UPPER(TRIM(H863))</f>
        <v/>
      </c>
      <c r="X863">
        <f>UPPER(TRIM(I863))</f>
        <v/>
      </c>
      <c r="Y863">
        <f>IF(V863&lt;&gt;"",IFERROR(INDEX(federal_program_name_lookup,MATCH(V863,aln_lookup,0)),""),"")</f>
        <v/>
      </c>
    </row>
    <row r="864">
      <c r="A864">
        <f>IF(B864&lt;&gt;"", "AWARD-"&amp;TEXT(ROW()-1,"0000"), "")</f>
        <v/>
      </c>
      <c r="B864" s="2" t="n"/>
      <c r="C864" s="2" t="n"/>
      <c r="D864" s="2" t="n"/>
      <c r="E864" s="3" t="n"/>
      <c r="F864" s="4" t="n"/>
      <c r="G864" s="3" t="n"/>
      <c r="H864" s="3" t="n"/>
      <c r="I864" s="3"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3" t="n"/>
      <c r="M864" s="4" t="n"/>
      <c r="N864" s="3" t="n"/>
      <c r="O864" s="2" t="n"/>
      <c r="P864" s="2" t="n"/>
      <c r="Q864" s="3" t="n"/>
      <c r="R864" s="4" t="n"/>
      <c r="S864" s="3" t="n"/>
      <c r="T864" s="3" t="n"/>
      <c r="U864" s="3" t="n"/>
      <c r="V864" s="6">
        <f>IF(OR(B864="",C864),"",CONCATENATE(B864,".",C864))</f>
        <v/>
      </c>
      <c r="W864">
        <f>UPPER(TRIM(H864))</f>
        <v/>
      </c>
      <c r="X864">
        <f>UPPER(TRIM(I864))</f>
        <v/>
      </c>
      <c r="Y864">
        <f>IF(V864&lt;&gt;"",IFERROR(INDEX(federal_program_name_lookup,MATCH(V864,aln_lookup,0)),""),"")</f>
        <v/>
      </c>
    </row>
    <row r="865">
      <c r="A865">
        <f>IF(B865&lt;&gt;"", "AWARD-"&amp;TEXT(ROW()-1,"0000"), "")</f>
        <v/>
      </c>
      <c r="B865" s="2" t="n"/>
      <c r="C865" s="2" t="n"/>
      <c r="D865" s="2" t="n"/>
      <c r="E865" s="3" t="n"/>
      <c r="F865" s="4" t="n"/>
      <c r="G865" s="3" t="n"/>
      <c r="H865" s="3" t="n"/>
      <c r="I865" s="3"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3" t="n"/>
      <c r="M865" s="4" t="n"/>
      <c r="N865" s="3" t="n"/>
      <c r="O865" s="2" t="n"/>
      <c r="P865" s="2" t="n"/>
      <c r="Q865" s="3" t="n"/>
      <c r="R865" s="4" t="n"/>
      <c r="S865" s="3" t="n"/>
      <c r="T865" s="3" t="n"/>
      <c r="U865" s="3" t="n"/>
      <c r="V865" s="6">
        <f>IF(OR(B865="",C865),"",CONCATENATE(B865,".",C865))</f>
        <v/>
      </c>
      <c r="W865">
        <f>UPPER(TRIM(H865))</f>
        <v/>
      </c>
      <c r="X865">
        <f>UPPER(TRIM(I865))</f>
        <v/>
      </c>
      <c r="Y865">
        <f>IF(V865&lt;&gt;"",IFERROR(INDEX(federal_program_name_lookup,MATCH(V865,aln_lookup,0)),""),"")</f>
        <v/>
      </c>
    </row>
    <row r="866">
      <c r="A866">
        <f>IF(B866&lt;&gt;"", "AWARD-"&amp;TEXT(ROW()-1,"0000"), "")</f>
        <v/>
      </c>
      <c r="B866" s="2" t="n"/>
      <c r="C866" s="2" t="n"/>
      <c r="D866" s="2" t="n"/>
      <c r="E866" s="3" t="n"/>
      <c r="F866" s="4" t="n"/>
      <c r="G866" s="3" t="n"/>
      <c r="H866" s="3" t="n"/>
      <c r="I866" s="3"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3" t="n"/>
      <c r="M866" s="4" t="n"/>
      <c r="N866" s="3" t="n"/>
      <c r="O866" s="2" t="n"/>
      <c r="P866" s="2" t="n"/>
      <c r="Q866" s="3" t="n"/>
      <c r="R866" s="4" t="n"/>
      <c r="S866" s="3" t="n"/>
      <c r="T866" s="3" t="n"/>
      <c r="U866" s="3" t="n"/>
      <c r="V866" s="6">
        <f>IF(OR(B866="",C866),"",CONCATENATE(B866,".",C866))</f>
        <v/>
      </c>
      <c r="W866">
        <f>UPPER(TRIM(H866))</f>
        <v/>
      </c>
      <c r="X866">
        <f>UPPER(TRIM(I866))</f>
        <v/>
      </c>
      <c r="Y866">
        <f>IF(V866&lt;&gt;"",IFERROR(INDEX(federal_program_name_lookup,MATCH(V866,aln_lookup,0)),""),"")</f>
        <v/>
      </c>
    </row>
    <row r="867">
      <c r="A867">
        <f>IF(B867&lt;&gt;"", "AWARD-"&amp;TEXT(ROW()-1,"0000"), "")</f>
        <v/>
      </c>
      <c r="B867" s="2" t="n"/>
      <c r="C867" s="2" t="n"/>
      <c r="D867" s="2" t="n"/>
      <c r="E867" s="3" t="n"/>
      <c r="F867" s="4" t="n"/>
      <c r="G867" s="3" t="n"/>
      <c r="H867" s="3" t="n"/>
      <c r="I867" s="3"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3" t="n"/>
      <c r="M867" s="4" t="n"/>
      <c r="N867" s="3" t="n"/>
      <c r="O867" s="2" t="n"/>
      <c r="P867" s="2" t="n"/>
      <c r="Q867" s="3" t="n"/>
      <c r="R867" s="4" t="n"/>
      <c r="S867" s="3" t="n"/>
      <c r="T867" s="3" t="n"/>
      <c r="U867" s="3" t="n"/>
      <c r="V867" s="6">
        <f>IF(OR(B867="",C867),"",CONCATENATE(B867,".",C867))</f>
        <v/>
      </c>
      <c r="W867">
        <f>UPPER(TRIM(H867))</f>
        <v/>
      </c>
      <c r="X867">
        <f>UPPER(TRIM(I867))</f>
        <v/>
      </c>
      <c r="Y867">
        <f>IF(V867&lt;&gt;"",IFERROR(INDEX(federal_program_name_lookup,MATCH(V867,aln_lookup,0)),""),"")</f>
        <v/>
      </c>
    </row>
    <row r="868">
      <c r="A868">
        <f>IF(B868&lt;&gt;"", "AWARD-"&amp;TEXT(ROW()-1,"0000"), "")</f>
        <v/>
      </c>
      <c r="B868" s="2" t="n"/>
      <c r="C868" s="2" t="n"/>
      <c r="D868" s="2" t="n"/>
      <c r="E868" s="3" t="n"/>
      <c r="F868" s="4" t="n"/>
      <c r="G868" s="3" t="n"/>
      <c r="H868" s="3" t="n"/>
      <c r="I868" s="3"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3" t="n"/>
      <c r="M868" s="4" t="n"/>
      <c r="N868" s="3" t="n"/>
      <c r="O868" s="2" t="n"/>
      <c r="P868" s="2" t="n"/>
      <c r="Q868" s="3" t="n"/>
      <c r="R868" s="4" t="n"/>
      <c r="S868" s="3" t="n"/>
      <c r="T868" s="3" t="n"/>
      <c r="U868" s="3" t="n"/>
      <c r="V868" s="6">
        <f>IF(OR(B868="",C868),"",CONCATENATE(B868,".",C868))</f>
        <v/>
      </c>
      <c r="W868">
        <f>UPPER(TRIM(H868))</f>
        <v/>
      </c>
      <c r="X868">
        <f>UPPER(TRIM(I868))</f>
        <v/>
      </c>
      <c r="Y868">
        <f>IF(V868&lt;&gt;"",IFERROR(INDEX(federal_program_name_lookup,MATCH(V868,aln_lookup,0)),""),"")</f>
        <v/>
      </c>
    </row>
    <row r="869">
      <c r="A869">
        <f>IF(B869&lt;&gt;"", "AWARD-"&amp;TEXT(ROW()-1,"0000"), "")</f>
        <v/>
      </c>
      <c r="B869" s="2" t="n"/>
      <c r="C869" s="2" t="n"/>
      <c r="D869" s="2" t="n"/>
      <c r="E869" s="3" t="n"/>
      <c r="F869" s="4" t="n"/>
      <c r="G869" s="3" t="n"/>
      <c r="H869" s="3" t="n"/>
      <c r="I869" s="3"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3" t="n"/>
      <c r="M869" s="4" t="n"/>
      <c r="N869" s="3" t="n"/>
      <c r="O869" s="2" t="n"/>
      <c r="P869" s="2" t="n"/>
      <c r="Q869" s="3" t="n"/>
      <c r="R869" s="4" t="n"/>
      <c r="S869" s="3" t="n"/>
      <c r="T869" s="3" t="n"/>
      <c r="U869" s="3" t="n"/>
      <c r="V869" s="6">
        <f>IF(OR(B869="",C869),"",CONCATENATE(B869,".",C869))</f>
        <v/>
      </c>
      <c r="W869">
        <f>UPPER(TRIM(H869))</f>
        <v/>
      </c>
      <c r="X869">
        <f>UPPER(TRIM(I869))</f>
        <v/>
      </c>
      <c r="Y869">
        <f>IF(V869&lt;&gt;"",IFERROR(INDEX(federal_program_name_lookup,MATCH(V869,aln_lookup,0)),""),"")</f>
        <v/>
      </c>
    </row>
    <row r="870">
      <c r="A870">
        <f>IF(B870&lt;&gt;"", "AWARD-"&amp;TEXT(ROW()-1,"0000"), "")</f>
        <v/>
      </c>
      <c r="B870" s="2" t="n"/>
      <c r="C870" s="2" t="n"/>
      <c r="D870" s="2" t="n"/>
      <c r="E870" s="3" t="n"/>
      <c r="F870" s="4" t="n"/>
      <c r="G870" s="3" t="n"/>
      <c r="H870" s="3" t="n"/>
      <c r="I870" s="3"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3" t="n"/>
      <c r="M870" s="4" t="n"/>
      <c r="N870" s="3" t="n"/>
      <c r="O870" s="2" t="n"/>
      <c r="P870" s="2" t="n"/>
      <c r="Q870" s="3" t="n"/>
      <c r="R870" s="4" t="n"/>
      <c r="S870" s="3" t="n"/>
      <c r="T870" s="3" t="n"/>
      <c r="U870" s="3" t="n"/>
      <c r="V870" s="6">
        <f>IF(OR(B870="",C870),"",CONCATENATE(B870,".",C870))</f>
        <v/>
      </c>
      <c r="W870">
        <f>UPPER(TRIM(H870))</f>
        <v/>
      </c>
      <c r="X870">
        <f>UPPER(TRIM(I870))</f>
        <v/>
      </c>
      <c r="Y870">
        <f>IF(V870&lt;&gt;"",IFERROR(INDEX(federal_program_name_lookup,MATCH(V870,aln_lookup,0)),""),"")</f>
        <v/>
      </c>
    </row>
    <row r="871">
      <c r="A871">
        <f>IF(B871&lt;&gt;"", "AWARD-"&amp;TEXT(ROW()-1,"0000"), "")</f>
        <v/>
      </c>
      <c r="B871" s="2" t="n"/>
      <c r="C871" s="2" t="n"/>
      <c r="D871" s="2" t="n"/>
      <c r="E871" s="3" t="n"/>
      <c r="F871" s="4" t="n"/>
      <c r="G871" s="3" t="n"/>
      <c r="H871" s="3" t="n"/>
      <c r="I871" s="3"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3" t="n"/>
      <c r="M871" s="4" t="n"/>
      <c r="N871" s="3" t="n"/>
      <c r="O871" s="2" t="n"/>
      <c r="P871" s="2" t="n"/>
      <c r="Q871" s="3" t="n"/>
      <c r="R871" s="4" t="n"/>
      <c r="S871" s="3" t="n"/>
      <c r="T871" s="3" t="n"/>
      <c r="U871" s="3" t="n"/>
      <c r="V871" s="6">
        <f>IF(OR(B871="",C871),"",CONCATENATE(B871,".",C871))</f>
        <v/>
      </c>
      <c r="W871">
        <f>UPPER(TRIM(H871))</f>
        <v/>
      </c>
      <c r="X871">
        <f>UPPER(TRIM(I871))</f>
        <v/>
      </c>
      <c r="Y871">
        <f>IF(V871&lt;&gt;"",IFERROR(INDEX(federal_program_name_lookup,MATCH(V871,aln_lookup,0)),""),"")</f>
        <v/>
      </c>
    </row>
    <row r="872">
      <c r="A872">
        <f>IF(B872&lt;&gt;"", "AWARD-"&amp;TEXT(ROW()-1,"0000"), "")</f>
        <v/>
      </c>
      <c r="B872" s="2" t="n"/>
      <c r="C872" s="2" t="n"/>
      <c r="D872" s="2" t="n"/>
      <c r="E872" s="3" t="n"/>
      <c r="F872" s="4" t="n"/>
      <c r="G872" s="3" t="n"/>
      <c r="H872" s="3" t="n"/>
      <c r="I872" s="3"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3" t="n"/>
      <c r="M872" s="4" t="n"/>
      <c r="N872" s="3" t="n"/>
      <c r="O872" s="2" t="n"/>
      <c r="P872" s="2" t="n"/>
      <c r="Q872" s="3" t="n"/>
      <c r="R872" s="4" t="n"/>
      <c r="S872" s="3" t="n"/>
      <c r="T872" s="3" t="n"/>
      <c r="U872" s="3" t="n"/>
      <c r="V872" s="6">
        <f>IF(OR(B872="",C872),"",CONCATENATE(B872,".",C872))</f>
        <v/>
      </c>
      <c r="W872">
        <f>UPPER(TRIM(H872))</f>
        <v/>
      </c>
      <c r="X872">
        <f>UPPER(TRIM(I872))</f>
        <v/>
      </c>
      <c r="Y872">
        <f>IF(V872&lt;&gt;"",IFERROR(INDEX(federal_program_name_lookup,MATCH(V872,aln_lookup,0)),""),"")</f>
        <v/>
      </c>
    </row>
    <row r="873">
      <c r="A873">
        <f>IF(B873&lt;&gt;"", "AWARD-"&amp;TEXT(ROW()-1,"0000"), "")</f>
        <v/>
      </c>
      <c r="B873" s="2" t="n"/>
      <c r="C873" s="2" t="n"/>
      <c r="D873" s="2" t="n"/>
      <c r="E873" s="3" t="n"/>
      <c r="F873" s="4" t="n"/>
      <c r="G873" s="3" t="n"/>
      <c r="H873" s="3" t="n"/>
      <c r="I873" s="3"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3" t="n"/>
      <c r="M873" s="4" t="n"/>
      <c r="N873" s="3" t="n"/>
      <c r="O873" s="2" t="n"/>
      <c r="P873" s="2" t="n"/>
      <c r="Q873" s="3" t="n"/>
      <c r="R873" s="4" t="n"/>
      <c r="S873" s="3" t="n"/>
      <c r="T873" s="3" t="n"/>
      <c r="U873" s="3" t="n"/>
      <c r="V873" s="6">
        <f>IF(OR(B873="",C873),"",CONCATENATE(B873,".",C873))</f>
        <v/>
      </c>
      <c r="W873">
        <f>UPPER(TRIM(H873))</f>
        <v/>
      </c>
      <c r="X873">
        <f>UPPER(TRIM(I873))</f>
        <v/>
      </c>
      <c r="Y873">
        <f>IF(V873&lt;&gt;"",IFERROR(INDEX(federal_program_name_lookup,MATCH(V873,aln_lookup,0)),""),"")</f>
        <v/>
      </c>
    </row>
    <row r="874">
      <c r="A874">
        <f>IF(B874&lt;&gt;"", "AWARD-"&amp;TEXT(ROW()-1,"0000"), "")</f>
        <v/>
      </c>
      <c r="B874" s="2" t="n"/>
      <c r="C874" s="2" t="n"/>
      <c r="D874" s="2" t="n"/>
      <c r="E874" s="3" t="n"/>
      <c r="F874" s="4" t="n"/>
      <c r="G874" s="3" t="n"/>
      <c r="H874" s="3" t="n"/>
      <c r="I874" s="3"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3" t="n"/>
      <c r="M874" s="4" t="n"/>
      <c r="N874" s="3" t="n"/>
      <c r="O874" s="2" t="n"/>
      <c r="P874" s="2" t="n"/>
      <c r="Q874" s="3" t="n"/>
      <c r="R874" s="4" t="n"/>
      <c r="S874" s="3" t="n"/>
      <c r="T874" s="3" t="n"/>
      <c r="U874" s="3" t="n"/>
      <c r="V874" s="6">
        <f>IF(OR(B874="",C874),"",CONCATENATE(B874,".",C874))</f>
        <v/>
      </c>
      <c r="W874">
        <f>UPPER(TRIM(H874))</f>
        <v/>
      </c>
      <c r="X874">
        <f>UPPER(TRIM(I874))</f>
        <v/>
      </c>
      <c r="Y874">
        <f>IF(V874&lt;&gt;"",IFERROR(INDEX(federal_program_name_lookup,MATCH(V874,aln_lookup,0)),""),"")</f>
        <v/>
      </c>
    </row>
    <row r="875">
      <c r="A875">
        <f>IF(B875&lt;&gt;"", "AWARD-"&amp;TEXT(ROW()-1,"0000"), "")</f>
        <v/>
      </c>
      <c r="B875" s="2" t="n"/>
      <c r="C875" s="2" t="n"/>
      <c r="D875" s="2" t="n"/>
      <c r="E875" s="3" t="n"/>
      <c r="F875" s="4" t="n"/>
      <c r="G875" s="3" t="n"/>
      <c r="H875" s="3" t="n"/>
      <c r="I875" s="3"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3" t="n"/>
      <c r="M875" s="4" t="n"/>
      <c r="N875" s="3" t="n"/>
      <c r="O875" s="2" t="n"/>
      <c r="P875" s="2" t="n"/>
      <c r="Q875" s="3" t="n"/>
      <c r="R875" s="4" t="n"/>
      <c r="S875" s="3" t="n"/>
      <c r="T875" s="3" t="n"/>
      <c r="U875" s="3" t="n"/>
      <c r="V875" s="6">
        <f>IF(OR(B875="",C875),"",CONCATENATE(B875,".",C875))</f>
        <v/>
      </c>
      <c r="W875">
        <f>UPPER(TRIM(H875))</f>
        <v/>
      </c>
      <c r="X875">
        <f>UPPER(TRIM(I875))</f>
        <v/>
      </c>
      <c r="Y875">
        <f>IF(V875&lt;&gt;"",IFERROR(INDEX(federal_program_name_lookup,MATCH(V875,aln_lookup,0)),""),"")</f>
        <v/>
      </c>
    </row>
    <row r="876">
      <c r="A876">
        <f>IF(B876&lt;&gt;"", "AWARD-"&amp;TEXT(ROW()-1,"0000"), "")</f>
        <v/>
      </c>
      <c r="B876" s="2" t="n"/>
      <c r="C876" s="2" t="n"/>
      <c r="D876" s="2" t="n"/>
      <c r="E876" s="3" t="n"/>
      <c r="F876" s="4" t="n"/>
      <c r="G876" s="3" t="n"/>
      <c r="H876" s="3" t="n"/>
      <c r="I876" s="3"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3" t="n"/>
      <c r="M876" s="4" t="n"/>
      <c r="N876" s="3" t="n"/>
      <c r="O876" s="2" t="n"/>
      <c r="P876" s="2" t="n"/>
      <c r="Q876" s="3" t="n"/>
      <c r="R876" s="4" t="n"/>
      <c r="S876" s="3" t="n"/>
      <c r="T876" s="3" t="n"/>
      <c r="U876" s="3" t="n"/>
      <c r="V876" s="6">
        <f>IF(OR(B876="",C876),"",CONCATENATE(B876,".",C876))</f>
        <v/>
      </c>
      <c r="W876">
        <f>UPPER(TRIM(H876))</f>
        <v/>
      </c>
      <c r="X876">
        <f>UPPER(TRIM(I876))</f>
        <v/>
      </c>
      <c r="Y876">
        <f>IF(V876&lt;&gt;"",IFERROR(INDEX(federal_program_name_lookup,MATCH(V876,aln_lookup,0)),""),"")</f>
        <v/>
      </c>
    </row>
    <row r="877">
      <c r="A877">
        <f>IF(B877&lt;&gt;"", "AWARD-"&amp;TEXT(ROW()-1,"0000"), "")</f>
        <v/>
      </c>
      <c r="B877" s="2" t="n"/>
      <c r="C877" s="2" t="n"/>
      <c r="D877" s="2" t="n"/>
      <c r="E877" s="3" t="n"/>
      <c r="F877" s="4" t="n"/>
      <c r="G877" s="3" t="n"/>
      <c r="H877" s="3" t="n"/>
      <c r="I877" s="3"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3" t="n"/>
      <c r="M877" s="4" t="n"/>
      <c r="N877" s="3" t="n"/>
      <c r="O877" s="2" t="n"/>
      <c r="P877" s="2" t="n"/>
      <c r="Q877" s="3" t="n"/>
      <c r="R877" s="4" t="n"/>
      <c r="S877" s="3" t="n"/>
      <c r="T877" s="3" t="n"/>
      <c r="U877" s="3" t="n"/>
      <c r="V877" s="6">
        <f>IF(OR(B877="",C877),"",CONCATENATE(B877,".",C877))</f>
        <v/>
      </c>
      <c r="W877">
        <f>UPPER(TRIM(H877))</f>
        <v/>
      </c>
      <c r="X877">
        <f>UPPER(TRIM(I877))</f>
        <v/>
      </c>
      <c r="Y877">
        <f>IF(V877&lt;&gt;"",IFERROR(INDEX(federal_program_name_lookup,MATCH(V877,aln_lookup,0)),""),"")</f>
        <v/>
      </c>
    </row>
    <row r="878">
      <c r="A878">
        <f>IF(B878&lt;&gt;"", "AWARD-"&amp;TEXT(ROW()-1,"0000"), "")</f>
        <v/>
      </c>
      <c r="B878" s="2" t="n"/>
      <c r="C878" s="2" t="n"/>
      <c r="D878" s="2" t="n"/>
      <c r="E878" s="3" t="n"/>
      <c r="F878" s="4" t="n"/>
      <c r="G878" s="3" t="n"/>
      <c r="H878" s="3" t="n"/>
      <c r="I878" s="3"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3" t="n"/>
      <c r="M878" s="4" t="n"/>
      <c r="N878" s="3" t="n"/>
      <c r="O878" s="2" t="n"/>
      <c r="P878" s="2" t="n"/>
      <c r="Q878" s="3" t="n"/>
      <c r="R878" s="4" t="n"/>
      <c r="S878" s="3" t="n"/>
      <c r="T878" s="3" t="n"/>
      <c r="U878" s="3" t="n"/>
      <c r="V878" s="6">
        <f>IF(OR(B878="",C878),"",CONCATENATE(B878,".",C878))</f>
        <v/>
      </c>
      <c r="W878">
        <f>UPPER(TRIM(H878))</f>
        <v/>
      </c>
      <c r="X878">
        <f>UPPER(TRIM(I878))</f>
        <v/>
      </c>
      <c r="Y878">
        <f>IF(V878&lt;&gt;"",IFERROR(INDEX(federal_program_name_lookup,MATCH(V878,aln_lookup,0)),""),"")</f>
        <v/>
      </c>
    </row>
    <row r="879">
      <c r="A879">
        <f>IF(B879&lt;&gt;"", "AWARD-"&amp;TEXT(ROW()-1,"0000"), "")</f>
        <v/>
      </c>
      <c r="B879" s="2" t="n"/>
      <c r="C879" s="2" t="n"/>
      <c r="D879" s="2" t="n"/>
      <c r="E879" s="3" t="n"/>
      <c r="F879" s="4" t="n"/>
      <c r="G879" s="3" t="n"/>
      <c r="H879" s="3" t="n"/>
      <c r="I879" s="3"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3" t="n"/>
      <c r="M879" s="4" t="n"/>
      <c r="N879" s="3" t="n"/>
      <c r="O879" s="2" t="n"/>
      <c r="P879" s="2" t="n"/>
      <c r="Q879" s="3" t="n"/>
      <c r="R879" s="4" t="n"/>
      <c r="S879" s="3" t="n"/>
      <c r="T879" s="3" t="n"/>
      <c r="U879" s="3" t="n"/>
      <c r="V879" s="6">
        <f>IF(OR(B879="",C879),"",CONCATENATE(B879,".",C879))</f>
        <v/>
      </c>
      <c r="W879">
        <f>UPPER(TRIM(H879))</f>
        <v/>
      </c>
      <c r="X879">
        <f>UPPER(TRIM(I879))</f>
        <v/>
      </c>
      <c r="Y879">
        <f>IF(V879&lt;&gt;"",IFERROR(INDEX(federal_program_name_lookup,MATCH(V879,aln_lookup,0)),""),"")</f>
        <v/>
      </c>
    </row>
    <row r="880">
      <c r="A880">
        <f>IF(B880&lt;&gt;"", "AWARD-"&amp;TEXT(ROW()-1,"0000"), "")</f>
        <v/>
      </c>
      <c r="B880" s="2" t="n"/>
      <c r="C880" s="2" t="n"/>
      <c r="D880" s="2" t="n"/>
      <c r="E880" s="3" t="n"/>
      <c r="F880" s="4" t="n"/>
      <c r="G880" s="3" t="n"/>
      <c r="H880" s="3" t="n"/>
      <c r="I880" s="3"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3" t="n"/>
      <c r="M880" s="4" t="n"/>
      <c r="N880" s="3" t="n"/>
      <c r="O880" s="2" t="n"/>
      <c r="P880" s="2" t="n"/>
      <c r="Q880" s="3" t="n"/>
      <c r="R880" s="4" t="n"/>
      <c r="S880" s="3" t="n"/>
      <c r="T880" s="3" t="n"/>
      <c r="U880" s="3" t="n"/>
      <c r="V880" s="6">
        <f>IF(OR(B880="",C880),"",CONCATENATE(B880,".",C880))</f>
        <v/>
      </c>
      <c r="W880">
        <f>UPPER(TRIM(H880))</f>
        <v/>
      </c>
      <c r="X880">
        <f>UPPER(TRIM(I880))</f>
        <v/>
      </c>
      <c r="Y880">
        <f>IF(V880&lt;&gt;"",IFERROR(INDEX(federal_program_name_lookup,MATCH(V880,aln_lookup,0)),""),"")</f>
        <v/>
      </c>
    </row>
    <row r="881">
      <c r="A881">
        <f>IF(B881&lt;&gt;"", "AWARD-"&amp;TEXT(ROW()-1,"0000"), "")</f>
        <v/>
      </c>
      <c r="B881" s="2" t="n"/>
      <c r="C881" s="2" t="n"/>
      <c r="D881" s="2" t="n"/>
      <c r="E881" s="3" t="n"/>
      <c r="F881" s="4" t="n"/>
      <c r="G881" s="3" t="n"/>
      <c r="H881" s="3" t="n"/>
      <c r="I881" s="3"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3" t="n"/>
      <c r="M881" s="4" t="n"/>
      <c r="N881" s="3" t="n"/>
      <c r="O881" s="2" t="n"/>
      <c r="P881" s="2" t="n"/>
      <c r="Q881" s="3" t="n"/>
      <c r="R881" s="4" t="n"/>
      <c r="S881" s="3" t="n"/>
      <c r="T881" s="3" t="n"/>
      <c r="U881" s="3" t="n"/>
      <c r="V881" s="6">
        <f>IF(OR(B881="",C881),"",CONCATENATE(B881,".",C881))</f>
        <v/>
      </c>
      <c r="W881">
        <f>UPPER(TRIM(H881))</f>
        <v/>
      </c>
      <c r="X881">
        <f>UPPER(TRIM(I881))</f>
        <v/>
      </c>
      <c r="Y881">
        <f>IF(V881&lt;&gt;"",IFERROR(INDEX(federal_program_name_lookup,MATCH(V881,aln_lookup,0)),""),"")</f>
        <v/>
      </c>
    </row>
    <row r="882">
      <c r="A882">
        <f>IF(B882&lt;&gt;"", "AWARD-"&amp;TEXT(ROW()-1,"0000"), "")</f>
        <v/>
      </c>
      <c r="B882" s="2" t="n"/>
      <c r="C882" s="2" t="n"/>
      <c r="D882" s="2" t="n"/>
      <c r="E882" s="3" t="n"/>
      <c r="F882" s="4" t="n"/>
      <c r="G882" s="3" t="n"/>
      <c r="H882" s="3" t="n"/>
      <c r="I882" s="3"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3" t="n"/>
      <c r="M882" s="4" t="n"/>
      <c r="N882" s="3" t="n"/>
      <c r="O882" s="2" t="n"/>
      <c r="P882" s="2" t="n"/>
      <c r="Q882" s="3" t="n"/>
      <c r="R882" s="4" t="n"/>
      <c r="S882" s="3" t="n"/>
      <c r="T882" s="3" t="n"/>
      <c r="U882" s="3" t="n"/>
      <c r="V882" s="6">
        <f>IF(OR(B882="",C882),"",CONCATENATE(B882,".",C882))</f>
        <v/>
      </c>
      <c r="W882">
        <f>UPPER(TRIM(H882))</f>
        <v/>
      </c>
      <c r="X882">
        <f>UPPER(TRIM(I882))</f>
        <v/>
      </c>
      <c r="Y882">
        <f>IF(V882&lt;&gt;"",IFERROR(INDEX(federal_program_name_lookup,MATCH(V882,aln_lookup,0)),""),"")</f>
        <v/>
      </c>
    </row>
    <row r="883">
      <c r="A883">
        <f>IF(B883&lt;&gt;"", "AWARD-"&amp;TEXT(ROW()-1,"0000"), "")</f>
        <v/>
      </c>
      <c r="B883" s="2" t="n"/>
      <c r="C883" s="2" t="n"/>
      <c r="D883" s="2" t="n"/>
      <c r="E883" s="3" t="n"/>
      <c r="F883" s="4" t="n"/>
      <c r="G883" s="3" t="n"/>
      <c r="H883" s="3" t="n"/>
      <c r="I883" s="3"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3" t="n"/>
      <c r="M883" s="4" t="n"/>
      <c r="N883" s="3" t="n"/>
      <c r="O883" s="2" t="n"/>
      <c r="P883" s="2" t="n"/>
      <c r="Q883" s="3" t="n"/>
      <c r="R883" s="4" t="n"/>
      <c r="S883" s="3" t="n"/>
      <c r="T883" s="3" t="n"/>
      <c r="U883" s="3" t="n"/>
      <c r="V883" s="6">
        <f>IF(OR(B883="",C883),"",CONCATENATE(B883,".",C883))</f>
        <v/>
      </c>
      <c r="W883">
        <f>UPPER(TRIM(H883))</f>
        <v/>
      </c>
      <c r="X883">
        <f>UPPER(TRIM(I883))</f>
        <v/>
      </c>
      <c r="Y883">
        <f>IF(V883&lt;&gt;"",IFERROR(INDEX(federal_program_name_lookup,MATCH(V883,aln_lookup,0)),""),"")</f>
        <v/>
      </c>
    </row>
    <row r="884">
      <c r="A884">
        <f>IF(B884&lt;&gt;"", "AWARD-"&amp;TEXT(ROW()-1,"0000"), "")</f>
        <v/>
      </c>
      <c r="B884" s="2" t="n"/>
      <c r="C884" s="2" t="n"/>
      <c r="D884" s="2" t="n"/>
      <c r="E884" s="3" t="n"/>
      <c r="F884" s="4" t="n"/>
      <c r="G884" s="3" t="n"/>
      <c r="H884" s="3" t="n"/>
      <c r="I884" s="3"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3" t="n"/>
      <c r="M884" s="4" t="n"/>
      <c r="N884" s="3" t="n"/>
      <c r="O884" s="2" t="n"/>
      <c r="P884" s="2" t="n"/>
      <c r="Q884" s="3" t="n"/>
      <c r="R884" s="4" t="n"/>
      <c r="S884" s="3" t="n"/>
      <c r="T884" s="3" t="n"/>
      <c r="U884" s="3" t="n"/>
      <c r="V884" s="6">
        <f>IF(OR(B884="",C884),"",CONCATENATE(B884,".",C884))</f>
        <v/>
      </c>
      <c r="W884">
        <f>UPPER(TRIM(H884))</f>
        <v/>
      </c>
      <c r="X884">
        <f>UPPER(TRIM(I884))</f>
        <v/>
      </c>
      <c r="Y884">
        <f>IF(V884&lt;&gt;"",IFERROR(INDEX(federal_program_name_lookup,MATCH(V884,aln_lookup,0)),""),"")</f>
        <v/>
      </c>
    </row>
    <row r="885">
      <c r="A885">
        <f>IF(B885&lt;&gt;"", "AWARD-"&amp;TEXT(ROW()-1,"0000"), "")</f>
        <v/>
      </c>
      <c r="B885" s="2" t="n"/>
      <c r="C885" s="2" t="n"/>
      <c r="D885" s="2" t="n"/>
      <c r="E885" s="3" t="n"/>
      <c r="F885" s="4" t="n"/>
      <c r="G885" s="3" t="n"/>
      <c r="H885" s="3" t="n"/>
      <c r="I885" s="3"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3" t="n"/>
      <c r="M885" s="4" t="n"/>
      <c r="N885" s="3" t="n"/>
      <c r="O885" s="2" t="n"/>
      <c r="P885" s="2" t="n"/>
      <c r="Q885" s="3" t="n"/>
      <c r="R885" s="4" t="n"/>
      <c r="S885" s="3" t="n"/>
      <c r="T885" s="3" t="n"/>
      <c r="U885" s="3" t="n"/>
      <c r="V885" s="6">
        <f>IF(OR(B885="",C885),"",CONCATENATE(B885,".",C885))</f>
        <v/>
      </c>
      <c r="W885">
        <f>UPPER(TRIM(H885))</f>
        <v/>
      </c>
      <c r="X885">
        <f>UPPER(TRIM(I885))</f>
        <v/>
      </c>
      <c r="Y885">
        <f>IF(V885&lt;&gt;"",IFERROR(INDEX(federal_program_name_lookup,MATCH(V885,aln_lookup,0)),""),"")</f>
        <v/>
      </c>
    </row>
    <row r="886">
      <c r="A886">
        <f>IF(B886&lt;&gt;"", "AWARD-"&amp;TEXT(ROW()-1,"0000"), "")</f>
        <v/>
      </c>
      <c r="B886" s="2" t="n"/>
      <c r="C886" s="2" t="n"/>
      <c r="D886" s="2" t="n"/>
      <c r="E886" s="3" t="n"/>
      <c r="F886" s="4" t="n"/>
      <c r="G886" s="3" t="n"/>
      <c r="H886" s="3" t="n"/>
      <c r="I886" s="3"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3" t="n"/>
      <c r="M886" s="4" t="n"/>
      <c r="N886" s="3" t="n"/>
      <c r="O886" s="2" t="n"/>
      <c r="P886" s="2" t="n"/>
      <c r="Q886" s="3" t="n"/>
      <c r="R886" s="4" t="n"/>
      <c r="S886" s="3" t="n"/>
      <c r="T886" s="3" t="n"/>
      <c r="U886" s="3" t="n"/>
      <c r="V886" s="6">
        <f>IF(OR(B886="",C886),"",CONCATENATE(B886,".",C886))</f>
        <v/>
      </c>
      <c r="W886">
        <f>UPPER(TRIM(H886))</f>
        <v/>
      </c>
      <c r="X886">
        <f>UPPER(TRIM(I886))</f>
        <v/>
      </c>
      <c r="Y886">
        <f>IF(V886&lt;&gt;"",IFERROR(INDEX(federal_program_name_lookup,MATCH(V886,aln_lookup,0)),""),"")</f>
        <v/>
      </c>
    </row>
    <row r="887">
      <c r="A887">
        <f>IF(B887&lt;&gt;"", "AWARD-"&amp;TEXT(ROW()-1,"0000"), "")</f>
        <v/>
      </c>
      <c r="B887" s="2" t="n"/>
      <c r="C887" s="2" t="n"/>
      <c r="D887" s="2" t="n"/>
      <c r="E887" s="3" t="n"/>
      <c r="F887" s="4" t="n"/>
      <c r="G887" s="3" t="n"/>
      <c r="H887" s="3" t="n"/>
      <c r="I887" s="3"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3" t="n"/>
      <c r="M887" s="4" t="n"/>
      <c r="N887" s="3" t="n"/>
      <c r="O887" s="2" t="n"/>
      <c r="P887" s="2" t="n"/>
      <c r="Q887" s="3" t="n"/>
      <c r="R887" s="4" t="n"/>
      <c r="S887" s="3" t="n"/>
      <c r="T887" s="3" t="n"/>
      <c r="U887" s="3" t="n"/>
      <c r="V887" s="6">
        <f>IF(OR(B887="",C887),"",CONCATENATE(B887,".",C887))</f>
        <v/>
      </c>
      <c r="W887">
        <f>UPPER(TRIM(H887))</f>
        <v/>
      </c>
      <c r="X887">
        <f>UPPER(TRIM(I887))</f>
        <v/>
      </c>
      <c r="Y887">
        <f>IF(V887&lt;&gt;"",IFERROR(INDEX(federal_program_name_lookup,MATCH(V887,aln_lookup,0)),""),"")</f>
        <v/>
      </c>
    </row>
    <row r="888">
      <c r="A888">
        <f>IF(B888&lt;&gt;"", "AWARD-"&amp;TEXT(ROW()-1,"0000"), "")</f>
        <v/>
      </c>
      <c r="B888" s="2" t="n"/>
      <c r="C888" s="2" t="n"/>
      <c r="D888" s="2" t="n"/>
      <c r="E888" s="3" t="n"/>
      <c r="F888" s="4" t="n"/>
      <c r="G888" s="3" t="n"/>
      <c r="H888" s="3" t="n"/>
      <c r="I888" s="3"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3" t="n"/>
      <c r="M888" s="4" t="n"/>
      <c r="N888" s="3" t="n"/>
      <c r="O888" s="2" t="n"/>
      <c r="P888" s="2" t="n"/>
      <c r="Q888" s="3" t="n"/>
      <c r="R888" s="4" t="n"/>
      <c r="S888" s="3" t="n"/>
      <c r="T888" s="3" t="n"/>
      <c r="U888" s="3" t="n"/>
      <c r="V888" s="6">
        <f>IF(OR(B888="",C888),"",CONCATENATE(B888,".",C888))</f>
        <v/>
      </c>
      <c r="W888">
        <f>UPPER(TRIM(H888))</f>
        <v/>
      </c>
      <c r="X888">
        <f>UPPER(TRIM(I888))</f>
        <v/>
      </c>
      <c r="Y888">
        <f>IF(V888&lt;&gt;"",IFERROR(INDEX(federal_program_name_lookup,MATCH(V888,aln_lookup,0)),""),"")</f>
        <v/>
      </c>
    </row>
    <row r="889">
      <c r="A889">
        <f>IF(B889&lt;&gt;"", "AWARD-"&amp;TEXT(ROW()-1,"0000"), "")</f>
        <v/>
      </c>
      <c r="B889" s="2" t="n"/>
      <c r="C889" s="2" t="n"/>
      <c r="D889" s="2" t="n"/>
      <c r="E889" s="3" t="n"/>
      <c r="F889" s="4" t="n"/>
      <c r="G889" s="3" t="n"/>
      <c r="H889" s="3" t="n"/>
      <c r="I889" s="3"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3" t="n"/>
      <c r="M889" s="4" t="n"/>
      <c r="N889" s="3" t="n"/>
      <c r="O889" s="2" t="n"/>
      <c r="P889" s="2" t="n"/>
      <c r="Q889" s="3" t="n"/>
      <c r="R889" s="4" t="n"/>
      <c r="S889" s="3" t="n"/>
      <c r="T889" s="3" t="n"/>
      <c r="U889" s="3" t="n"/>
      <c r="V889" s="6">
        <f>IF(OR(B889="",C889),"",CONCATENATE(B889,".",C889))</f>
        <v/>
      </c>
      <c r="W889">
        <f>UPPER(TRIM(H889))</f>
        <v/>
      </c>
      <c r="X889">
        <f>UPPER(TRIM(I889))</f>
        <v/>
      </c>
      <c r="Y889">
        <f>IF(V889&lt;&gt;"",IFERROR(INDEX(federal_program_name_lookup,MATCH(V889,aln_lookup,0)),""),"")</f>
        <v/>
      </c>
    </row>
    <row r="890">
      <c r="A890">
        <f>IF(B890&lt;&gt;"", "AWARD-"&amp;TEXT(ROW()-1,"0000"), "")</f>
        <v/>
      </c>
      <c r="B890" s="2" t="n"/>
      <c r="C890" s="2" t="n"/>
      <c r="D890" s="2" t="n"/>
      <c r="E890" s="3" t="n"/>
      <c r="F890" s="4" t="n"/>
      <c r="G890" s="3" t="n"/>
      <c r="H890" s="3" t="n"/>
      <c r="I890" s="3"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3" t="n"/>
      <c r="M890" s="4" t="n"/>
      <c r="N890" s="3" t="n"/>
      <c r="O890" s="2" t="n"/>
      <c r="P890" s="2" t="n"/>
      <c r="Q890" s="3" t="n"/>
      <c r="R890" s="4" t="n"/>
      <c r="S890" s="3" t="n"/>
      <c r="T890" s="3" t="n"/>
      <c r="U890" s="3" t="n"/>
      <c r="V890" s="6">
        <f>IF(OR(B890="",C890),"",CONCATENATE(B890,".",C890))</f>
        <v/>
      </c>
      <c r="W890">
        <f>UPPER(TRIM(H890))</f>
        <v/>
      </c>
      <c r="X890">
        <f>UPPER(TRIM(I890))</f>
        <v/>
      </c>
      <c r="Y890">
        <f>IF(V890&lt;&gt;"",IFERROR(INDEX(federal_program_name_lookup,MATCH(V890,aln_lookup,0)),""),"")</f>
        <v/>
      </c>
    </row>
    <row r="891">
      <c r="A891">
        <f>IF(B891&lt;&gt;"", "AWARD-"&amp;TEXT(ROW()-1,"0000"), "")</f>
        <v/>
      </c>
      <c r="B891" s="2" t="n"/>
      <c r="C891" s="2" t="n"/>
      <c r="D891" s="2" t="n"/>
      <c r="E891" s="3" t="n"/>
      <c r="F891" s="4" t="n"/>
      <c r="G891" s="3" t="n"/>
      <c r="H891" s="3" t="n"/>
      <c r="I891" s="3"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3" t="n"/>
      <c r="M891" s="4" t="n"/>
      <c r="N891" s="3" t="n"/>
      <c r="O891" s="2" t="n"/>
      <c r="P891" s="2" t="n"/>
      <c r="Q891" s="3" t="n"/>
      <c r="R891" s="4" t="n"/>
      <c r="S891" s="3" t="n"/>
      <c r="T891" s="3" t="n"/>
      <c r="U891" s="3" t="n"/>
      <c r="V891" s="6">
        <f>IF(OR(B891="",C891),"",CONCATENATE(B891,".",C891))</f>
        <v/>
      </c>
      <c r="W891">
        <f>UPPER(TRIM(H891))</f>
        <v/>
      </c>
      <c r="X891">
        <f>UPPER(TRIM(I891))</f>
        <v/>
      </c>
      <c r="Y891">
        <f>IF(V891&lt;&gt;"",IFERROR(INDEX(federal_program_name_lookup,MATCH(V891,aln_lookup,0)),""),"")</f>
        <v/>
      </c>
    </row>
    <row r="892">
      <c r="A892">
        <f>IF(B892&lt;&gt;"", "AWARD-"&amp;TEXT(ROW()-1,"0000"), "")</f>
        <v/>
      </c>
      <c r="B892" s="2" t="n"/>
      <c r="C892" s="2" t="n"/>
      <c r="D892" s="2" t="n"/>
      <c r="E892" s="3" t="n"/>
      <c r="F892" s="4" t="n"/>
      <c r="G892" s="3" t="n"/>
      <c r="H892" s="3" t="n"/>
      <c r="I892" s="3"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3" t="n"/>
      <c r="M892" s="4" t="n"/>
      <c r="N892" s="3" t="n"/>
      <c r="O892" s="2" t="n"/>
      <c r="P892" s="2" t="n"/>
      <c r="Q892" s="3" t="n"/>
      <c r="R892" s="4" t="n"/>
      <c r="S892" s="3" t="n"/>
      <c r="T892" s="3" t="n"/>
      <c r="U892" s="3" t="n"/>
      <c r="V892" s="6">
        <f>IF(OR(B892="",C892),"",CONCATENATE(B892,".",C892))</f>
        <v/>
      </c>
      <c r="W892">
        <f>UPPER(TRIM(H892))</f>
        <v/>
      </c>
      <c r="X892">
        <f>UPPER(TRIM(I892))</f>
        <v/>
      </c>
      <c r="Y892">
        <f>IF(V892&lt;&gt;"",IFERROR(INDEX(federal_program_name_lookup,MATCH(V892,aln_lookup,0)),""),"")</f>
        <v/>
      </c>
    </row>
    <row r="893">
      <c r="A893">
        <f>IF(B893&lt;&gt;"", "AWARD-"&amp;TEXT(ROW()-1,"0000"), "")</f>
        <v/>
      </c>
      <c r="B893" s="2" t="n"/>
      <c r="C893" s="2" t="n"/>
      <c r="D893" s="2" t="n"/>
      <c r="E893" s="3" t="n"/>
      <c r="F893" s="4" t="n"/>
      <c r="G893" s="3" t="n"/>
      <c r="H893" s="3" t="n"/>
      <c r="I893" s="3"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3" t="n"/>
      <c r="M893" s="4" t="n"/>
      <c r="N893" s="3" t="n"/>
      <c r="O893" s="2" t="n"/>
      <c r="P893" s="2" t="n"/>
      <c r="Q893" s="3" t="n"/>
      <c r="R893" s="4" t="n"/>
      <c r="S893" s="3" t="n"/>
      <c r="T893" s="3" t="n"/>
      <c r="U893" s="3" t="n"/>
      <c r="V893" s="6">
        <f>IF(OR(B893="",C893),"",CONCATENATE(B893,".",C893))</f>
        <v/>
      </c>
      <c r="W893">
        <f>UPPER(TRIM(H893))</f>
        <v/>
      </c>
      <c r="X893">
        <f>UPPER(TRIM(I893))</f>
        <v/>
      </c>
      <c r="Y893">
        <f>IF(V893&lt;&gt;"",IFERROR(INDEX(federal_program_name_lookup,MATCH(V893,aln_lookup,0)),""),"")</f>
        <v/>
      </c>
    </row>
    <row r="894">
      <c r="A894">
        <f>IF(B894&lt;&gt;"", "AWARD-"&amp;TEXT(ROW()-1,"0000"), "")</f>
        <v/>
      </c>
      <c r="B894" s="2" t="n"/>
      <c r="C894" s="2" t="n"/>
      <c r="D894" s="2" t="n"/>
      <c r="E894" s="3" t="n"/>
      <c r="F894" s="4" t="n"/>
      <c r="G894" s="3" t="n"/>
      <c r="H894" s="3" t="n"/>
      <c r="I894" s="3"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3" t="n"/>
      <c r="M894" s="4" t="n"/>
      <c r="N894" s="3" t="n"/>
      <c r="O894" s="2" t="n"/>
      <c r="P894" s="2" t="n"/>
      <c r="Q894" s="3" t="n"/>
      <c r="R894" s="4" t="n"/>
      <c r="S894" s="3" t="n"/>
      <c r="T894" s="3" t="n"/>
      <c r="U894" s="3" t="n"/>
      <c r="V894" s="6">
        <f>IF(OR(B894="",C894),"",CONCATENATE(B894,".",C894))</f>
        <v/>
      </c>
      <c r="W894">
        <f>UPPER(TRIM(H894))</f>
        <v/>
      </c>
      <c r="X894">
        <f>UPPER(TRIM(I894))</f>
        <v/>
      </c>
      <c r="Y894">
        <f>IF(V894&lt;&gt;"",IFERROR(INDEX(federal_program_name_lookup,MATCH(V894,aln_lookup,0)),""),"")</f>
        <v/>
      </c>
    </row>
    <row r="895">
      <c r="A895">
        <f>IF(B895&lt;&gt;"", "AWARD-"&amp;TEXT(ROW()-1,"0000"), "")</f>
        <v/>
      </c>
      <c r="B895" s="2" t="n"/>
      <c r="C895" s="2" t="n"/>
      <c r="D895" s="2" t="n"/>
      <c r="E895" s="3" t="n"/>
      <c r="F895" s="4" t="n"/>
      <c r="G895" s="3" t="n"/>
      <c r="H895" s="3" t="n"/>
      <c r="I895" s="3"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3" t="n"/>
      <c r="M895" s="4" t="n"/>
      <c r="N895" s="3" t="n"/>
      <c r="O895" s="2" t="n"/>
      <c r="P895" s="2" t="n"/>
      <c r="Q895" s="3" t="n"/>
      <c r="R895" s="4" t="n"/>
      <c r="S895" s="3" t="n"/>
      <c r="T895" s="3" t="n"/>
      <c r="U895" s="3" t="n"/>
      <c r="V895" s="6">
        <f>IF(OR(B895="",C895),"",CONCATENATE(B895,".",C895))</f>
        <v/>
      </c>
      <c r="W895">
        <f>UPPER(TRIM(H895))</f>
        <v/>
      </c>
      <c r="X895">
        <f>UPPER(TRIM(I895))</f>
        <v/>
      </c>
      <c r="Y895">
        <f>IF(V895&lt;&gt;"",IFERROR(INDEX(federal_program_name_lookup,MATCH(V895,aln_lookup,0)),""),"")</f>
        <v/>
      </c>
    </row>
    <row r="896">
      <c r="A896">
        <f>IF(B896&lt;&gt;"", "AWARD-"&amp;TEXT(ROW()-1,"0000"), "")</f>
        <v/>
      </c>
      <c r="B896" s="2" t="n"/>
      <c r="C896" s="2" t="n"/>
      <c r="D896" s="2" t="n"/>
      <c r="E896" s="3" t="n"/>
      <c r="F896" s="4" t="n"/>
      <c r="G896" s="3" t="n"/>
      <c r="H896" s="3" t="n"/>
      <c r="I896" s="3"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3" t="n"/>
      <c r="M896" s="4" t="n"/>
      <c r="N896" s="3" t="n"/>
      <c r="O896" s="2" t="n"/>
      <c r="P896" s="2" t="n"/>
      <c r="Q896" s="3" t="n"/>
      <c r="R896" s="4" t="n"/>
      <c r="S896" s="3" t="n"/>
      <c r="T896" s="3" t="n"/>
      <c r="U896" s="3" t="n"/>
      <c r="V896" s="6">
        <f>IF(OR(B896="",C896),"",CONCATENATE(B896,".",C896))</f>
        <v/>
      </c>
      <c r="W896">
        <f>UPPER(TRIM(H896))</f>
        <v/>
      </c>
      <c r="X896">
        <f>UPPER(TRIM(I896))</f>
        <v/>
      </c>
      <c r="Y896">
        <f>IF(V896&lt;&gt;"",IFERROR(INDEX(federal_program_name_lookup,MATCH(V896,aln_lookup,0)),""),"")</f>
        <v/>
      </c>
    </row>
    <row r="897">
      <c r="A897">
        <f>IF(B897&lt;&gt;"", "AWARD-"&amp;TEXT(ROW()-1,"0000"), "")</f>
        <v/>
      </c>
      <c r="B897" s="2" t="n"/>
      <c r="C897" s="2" t="n"/>
      <c r="D897" s="2" t="n"/>
      <c r="E897" s="3" t="n"/>
      <c r="F897" s="4" t="n"/>
      <c r="G897" s="3" t="n"/>
      <c r="H897" s="3" t="n"/>
      <c r="I897" s="3"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3" t="n"/>
      <c r="M897" s="4" t="n"/>
      <c r="N897" s="3" t="n"/>
      <c r="O897" s="2" t="n"/>
      <c r="P897" s="2" t="n"/>
      <c r="Q897" s="3" t="n"/>
      <c r="R897" s="4" t="n"/>
      <c r="S897" s="3" t="n"/>
      <c r="T897" s="3" t="n"/>
      <c r="U897" s="3" t="n"/>
      <c r="V897" s="6">
        <f>IF(OR(B897="",C897),"",CONCATENATE(B897,".",C897))</f>
        <v/>
      </c>
      <c r="W897">
        <f>UPPER(TRIM(H897))</f>
        <v/>
      </c>
      <c r="X897">
        <f>UPPER(TRIM(I897))</f>
        <v/>
      </c>
      <c r="Y897">
        <f>IF(V897&lt;&gt;"",IFERROR(INDEX(federal_program_name_lookup,MATCH(V897,aln_lookup,0)),""),"")</f>
        <v/>
      </c>
    </row>
    <row r="898">
      <c r="A898">
        <f>IF(B898&lt;&gt;"", "AWARD-"&amp;TEXT(ROW()-1,"0000"), "")</f>
        <v/>
      </c>
      <c r="B898" s="2" t="n"/>
      <c r="C898" s="2" t="n"/>
      <c r="D898" s="2" t="n"/>
      <c r="E898" s="3" t="n"/>
      <c r="F898" s="4" t="n"/>
      <c r="G898" s="3" t="n"/>
      <c r="H898" s="3" t="n"/>
      <c r="I898" s="3"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3" t="n"/>
      <c r="M898" s="4" t="n"/>
      <c r="N898" s="3" t="n"/>
      <c r="O898" s="2" t="n"/>
      <c r="P898" s="2" t="n"/>
      <c r="Q898" s="3" t="n"/>
      <c r="R898" s="4" t="n"/>
      <c r="S898" s="3" t="n"/>
      <c r="T898" s="3" t="n"/>
      <c r="U898" s="3" t="n"/>
      <c r="V898" s="6">
        <f>IF(OR(B898="",C898),"",CONCATENATE(B898,".",C898))</f>
        <v/>
      </c>
      <c r="W898">
        <f>UPPER(TRIM(H898))</f>
        <v/>
      </c>
      <c r="X898">
        <f>UPPER(TRIM(I898))</f>
        <v/>
      </c>
      <c r="Y898">
        <f>IF(V898&lt;&gt;"",IFERROR(INDEX(federal_program_name_lookup,MATCH(V898,aln_lookup,0)),""),"")</f>
        <v/>
      </c>
    </row>
    <row r="899">
      <c r="A899">
        <f>IF(B899&lt;&gt;"", "AWARD-"&amp;TEXT(ROW()-1,"0000"), "")</f>
        <v/>
      </c>
      <c r="B899" s="2" t="n"/>
      <c r="C899" s="2" t="n"/>
      <c r="D899" s="2" t="n"/>
      <c r="E899" s="3" t="n"/>
      <c r="F899" s="4" t="n"/>
      <c r="G899" s="3" t="n"/>
      <c r="H899" s="3" t="n"/>
      <c r="I899" s="3"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3" t="n"/>
      <c r="M899" s="4" t="n"/>
      <c r="N899" s="3" t="n"/>
      <c r="O899" s="2" t="n"/>
      <c r="P899" s="2" t="n"/>
      <c r="Q899" s="3" t="n"/>
      <c r="R899" s="4" t="n"/>
      <c r="S899" s="3" t="n"/>
      <c r="T899" s="3" t="n"/>
      <c r="U899" s="3" t="n"/>
      <c r="V899" s="6">
        <f>IF(OR(B899="",C899),"",CONCATENATE(B899,".",C899))</f>
        <v/>
      </c>
      <c r="W899">
        <f>UPPER(TRIM(H899))</f>
        <v/>
      </c>
      <c r="X899">
        <f>UPPER(TRIM(I899))</f>
        <v/>
      </c>
      <c r="Y899">
        <f>IF(V899&lt;&gt;"",IFERROR(INDEX(federal_program_name_lookup,MATCH(V899,aln_lookup,0)),""),"")</f>
        <v/>
      </c>
    </row>
    <row r="900">
      <c r="A900">
        <f>IF(B900&lt;&gt;"", "AWARD-"&amp;TEXT(ROW()-1,"0000"), "")</f>
        <v/>
      </c>
      <c r="B900" s="2" t="n"/>
      <c r="C900" s="2" t="n"/>
      <c r="D900" s="2" t="n"/>
      <c r="E900" s="3" t="n"/>
      <c r="F900" s="4" t="n"/>
      <c r="G900" s="3" t="n"/>
      <c r="H900" s="3" t="n"/>
      <c r="I900" s="3"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3" t="n"/>
      <c r="M900" s="4" t="n"/>
      <c r="N900" s="3" t="n"/>
      <c r="O900" s="2" t="n"/>
      <c r="P900" s="2" t="n"/>
      <c r="Q900" s="3" t="n"/>
      <c r="R900" s="4" t="n"/>
      <c r="S900" s="3" t="n"/>
      <c r="T900" s="3" t="n"/>
      <c r="U900" s="3" t="n"/>
      <c r="V900" s="6">
        <f>IF(OR(B900="",C900),"",CONCATENATE(B900,".",C900))</f>
        <v/>
      </c>
      <c r="W900">
        <f>UPPER(TRIM(H900))</f>
        <v/>
      </c>
      <c r="X900">
        <f>UPPER(TRIM(I900))</f>
        <v/>
      </c>
      <c r="Y900">
        <f>IF(V900&lt;&gt;"",IFERROR(INDEX(federal_program_name_lookup,MATCH(V900,aln_lookup,0)),""),"")</f>
        <v/>
      </c>
    </row>
    <row r="901">
      <c r="A901">
        <f>IF(B901&lt;&gt;"", "AWARD-"&amp;TEXT(ROW()-1,"0000"), "")</f>
        <v/>
      </c>
      <c r="B901" s="2" t="n"/>
      <c r="C901" s="2" t="n"/>
      <c r="D901" s="2" t="n"/>
      <c r="E901" s="3" t="n"/>
      <c r="F901" s="4" t="n"/>
      <c r="G901" s="3" t="n"/>
      <c r="H901" s="3" t="n"/>
      <c r="I901" s="3"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3" t="n"/>
      <c r="M901" s="4" t="n"/>
      <c r="N901" s="3" t="n"/>
      <c r="O901" s="2" t="n"/>
      <c r="P901" s="2" t="n"/>
      <c r="Q901" s="3" t="n"/>
      <c r="R901" s="4" t="n"/>
      <c r="S901" s="3" t="n"/>
      <c r="T901" s="3" t="n"/>
      <c r="U901" s="3" t="n"/>
      <c r="V901" s="6">
        <f>IF(OR(B901="",C901),"",CONCATENATE(B901,".",C901))</f>
        <v/>
      </c>
      <c r="W901">
        <f>UPPER(TRIM(H901))</f>
        <v/>
      </c>
      <c r="X901">
        <f>UPPER(TRIM(I901))</f>
        <v/>
      </c>
      <c r="Y901">
        <f>IF(V901&lt;&gt;"",IFERROR(INDEX(federal_program_name_lookup,MATCH(V901,aln_lookup,0)),""),"")</f>
        <v/>
      </c>
    </row>
    <row r="902">
      <c r="A902">
        <f>IF(B902&lt;&gt;"", "AWARD-"&amp;TEXT(ROW()-1,"0000"), "")</f>
        <v/>
      </c>
      <c r="B902" s="2" t="n"/>
      <c r="C902" s="2" t="n"/>
      <c r="D902" s="2" t="n"/>
      <c r="E902" s="3" t="n"/>
      <c r="F902" s="4" t="n"/>
      <c r="G902" s="3" t="n"/>
      <c r="H902" s="3" t="n"/>
      <c r="I902" s="3"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3" t="n"/>
      <c r="M902" s="4" t="n"/>
      <c r="N902" s="3" t="n"/>
      <c r="O902" s="2" t="n"/>
      <c r="P902" s="2" t="n"/>
      <c r="Q902" s="3" t="n"/>
      <c r="R902" s="4" t="n"/>
      <c r="S902" s="3" t="n"/>
      <c r="T902" s="3" t="n"/>
      <c r="U902" s="3" t="n"/>
      <c r="V902" s="6">
        <f>IF(OR(B902="",C902),"",CONCATENATE(B902,".",C902))</f>
        <v/>
      </c>
      <c r="W902">
        <f>UPPER(TRIM(H902))</f>
        <v/>
      </c>
      <c r="X902">
        <f>UPPER(TRIM(I902))</f>
        <v/>
      </c>
      <c r="Y902">
        <f>IF(V902&lt;&gt;"",IFERROR(INDEX(federal_program_name_lookup,MATCH(V902,aln_lookup,0)),""),"")</f>
        <v/>
      </c>
    </row>
    <row r="903">
      <c r="A903">
        <f>IF(B903&lt;&gt;"", "AWARD-"&amp;TEXT(ROW()-1,"0000"), "")</f>
        <v/>
      </c>
      <c r="B903" s="2" t="n"/>
      <c r="C903" s="2" t="n"/>
      <c r="D903" s="2" t="n"/>
      <c r="E903" s="3" t="n"/>
      <c r="F903" s="4" t="n"/>
      <c r="G903" s="3" t="n"/>
      <c r="H903" s="3" t="n"/>
      <c r="I903" s="3"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3" t="n"/>
      <c r="M903" s="4" t="n"/>
      <c r="N903" s="3" t="n"/>
      <c r="O903" s="2" t="n"/>
      <c r="P903" s="2" t="n"/>
      <c r="Q903" s="3" t="n"/>
      <c r="R903" s="4" t="n"/>
      <c r="S903" s="3" t="n"/>
      <c r="T903" s="3" t="n"/>
      <c r="U903" s="3" t="n"/>
      <c r="V903" s="6">
        <f>IF(OR(B903="",C903),"",CONCATENATE(B903,".",C903))</f>
        <v/>
      </c>
      <c r="W903">
        <f>UPPER(TRIM(H903))</f>
        <v/>
      </c>
      <c r="X903">
        <f>UPPER(TRIM(I903))</f>
        <v/>
      </c>
      <c r="Y903">
        <f>IF(V903&lt;&gt;"",IFERROR(INDEX(federal_program_name_lookup,MATCH(V903,aln_lookup,0)),""),"")</f>
        <v/>
      </c>
    </row>
    <row r="904">
      <c r="A904">
        <f>IF(B904&lt;&gt;"", "AWARD-"&amp;TEXT(ROW()-1,"0000"), "")</f>
        <v/>
      </c>
      <c r="B904" s="2" t="n"/>
      <c r="C904" s="2" t="n"/>
      <c r="D904" s="2" t="n"/>
      <c r="E904" s="3" t="n"/>
      <c r="F904" s="4" t="n"/>
      <c r="G904" s="3" t="n"/>
      <c r="H904" s="3" t="n"/>
      <c r="I904" s="3"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3" t="n"/>
      <c r="M904" s="4" t="n"/>
      <c r="N904" s="3" t="n"/>
      <c r="O904" s="2" t="n"/>
      <c r="P904" s="2" t="n"/>
      <c r="Q904" s="3" t="n"/>
      <c r="R904" s="4" t="n"/>
      <c r="S904" s="3" t="n"/>
      <c r="T904" s="3" t="n"/>
      <c r="U904" s="3" t="n"/>
      <c r="V904" s="6">
        <f>IF(OR(B904="",C904),"",CONCATENATE(B904,".",C904))</f>
        <v/>
      </c>
      <c r="W904">
        <f>UPPER(TRIM(H904))</f>
        <v/>
      </c>
      <c r="X904">
        <f>UPPER(TRIM(I904))</f>
        <v/>
      </c>
      <c r="Y904">
        <f>IF(V904&lt;&gt;"",IFERROR(INDEX(federal_program_name_lookup,MATCH(V904,aln_lookup,0)),""),"")</f>
        <v/>
      </c>
    </row>
    <row r="905">
      <c r="A905">
        <f>IF(B905&lt;&gt;"", "AWARD-"&amp;TEXT(ROW()-1,"0000"), "")</f>
        <v/>
      </c>
      <c r="B905" s="2" t="n"/>
      <c r="C905" s="2" t="n"/>
      <c r="D905" s="2" t="n"/>
      <c r="E905" s="3" t="n"/>
      <c r="F905" s="4" t="n"/>
      <c r="G905" s="3" t="n"/>
      <c r="H905" s="3" t="n"/>
      <c r="I905" s="3"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3" t="n"/>
      <c r="M905" s="4" t="n"/>
      <c r="N905" s="3" t="n"/>
      <c r="O905" s="2" t="n"/>
      <c r="P905" s="2" t="n"/>
      <c r="Q905" s="3" t="n"/>
      <c r="R905" s="4" t="n"/>
      <c r="S905" s="3" t="n"/>
      <c r="T905" s="3" t="n"/>
      <c r="U905" s="3" t="n"/>
      <c r="V905" s="6">
        <f>IF(OR(B905="",C905),"",CONCATENATE(B905,".",C905))</f>
        <v/>
      </c>
      <c r="W905">
        <f>UPPER(TRIM(H905))</f>
        <v/>
      </c>
      <c r="X905">
        <f>UPPER(TRIM(I905))</f>
        <v/>
      </c>
      <c r="Y905">
        <f>IF(V905&lt;&gt;"",IFERROR(INDEX(federal_program_name_lookup,MATCH(V905,aln_lookup,0)),""),"")</f>
        <v/>
      </c>
    </row>
    <row r="906">
      <c r="A906">
        <f>IF(B906&lt;&gt;"", "AWARD-"&amp;TEXT(ROW()-1,"0000"), "")</f>
        <v/>
      </c>
      <c r="B906" s="2" t="n"/>
      <c r="C906" s="2" t="n"/>
      <c r="D906" s="2" t="n"/>
      <c r="E906" s="3" t="n"/>
      <c r="F906" s="4" t="n"/>
      <c r="G906" s="3" t="n"/>
      <c r="H906" s="3" t="n"/>
      <c r="I906" s="3"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3" t="n"/>
      <c r="M906" s="4" t="n"/>
      <c r="N906" s="3" t="n"/>
      <c r="O906" s="2" t="n"/>
      <c r="P906" s="2" t="n"/>
      <c r="Q906" s="3" t="n"/>
      <c r="R906" s="4" t="n"/>
      <c r="S906" s="3" t="n"/>
      <c r="T906" s="3" t="n"/>
      <c r="U906" s="3" t="n"/>
      <c r="V906" s="6">
        <f>IF(OR(B906="",C906),"",CONCATENATE(B906,".",C906))</f>
        <v/>
      </c>
      <c r="W906">
        <f>UPPER(TRIM(H906))</f>
        <v/>
      </c>
      <c r="X906">
        <f>UPPER(TRIM(I906))</f>
        <v/>
      </c>
      <c r="Y906">
        <f>IF(V906&lt;&gt;"",IFERROR(INDEX(federal_program_name_lookup,MATCH(V906,aln_lookup,0)),""),"")</f>
        <v/>
      </c>
    </row>
    <row r="907">
      <c r="A907">
        <f>IF(B907&lt;&gt;"", "AWARD-"&amp;TEXT(ROW()-1,"0000"), "")</f>
        <v/>
      </c>
      <c r="B907" s="2" t="n"/>
      <c r="C907" s="2" t="n"/>
      <c r="D907" s="2" t="n"/>
      <c r="E907" s="3" t="n"/>
      <c r="F907" s="4" t="n"/>
      <c r="G907" s="3" t="n"/>
      <c r="H907" s="3" t="n"/>
      <c r="I907" s="3"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3" t="n"/>
      <c r="M907" s="4" t="n"/>
      <c r="N907" s="3" t="n"/>
      <c r="O907" s="2" t="n"/>
      <c r="P907" s="2" t="n"/>
      <c r="Q907" s="3" t="n"/>
      <c r="R907" s="4" t="n"/>
      <c r="S907" s="3" t="n"/>
      <c r="T907" s="3" t="n"/>
      <c r="U907" s="3" t="n"/>
      <c r="V907" s="6">
        <f>IF(OR(B907="",C907),"",CONCATENATE(B907,".",C907))</f>
        <v/>
      </c>
      <c r="W907">
        <f>UPPER(TRIM(H907))</f>
        <v/>
      </c>
      <c r="X907">
        <f>UPPER(TRIM(I907))</f>
        <v/>
      </c>
      <c r="Y907">
        <f>IF(V907&lt;&gt;"",IFERROR(INDEX(federal_program_name_lookup,MATCH(V907,aln_lookup,0)),""),"")</f>
        <v/>
      </c>
    </row>
    <row r="908">
      <c r="A908">
        <f>IF(B908&lt;&gt;"", "AWARD-"&amp;TEXT(ROW()-1,"0000"), "")</f>
        <v/>
      </c>
      <c r="B908" s="2" t="n"/>
      <c r="C908" s="2" t="n"/>
      <c r="D908" s="2" t="n"/>
      <c r="E908" s="3" t="n"/>
      <c r="F908" s="4" t="n"/>
      <c r="G908" s="3" t="n"/>
      <c r="H908" s="3" t="n"/>
      <c r="I908" s="3"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3" t="n"/>
      <c r="M908" s="4" t="n"/>
      <c r="N908" s="3" t="n"/>
      <c r="O908" s="2" t="n"/>
      <c r="P908" s="2" t="n"/>
      <c r="Q908" s="3" t="n"/>
      <c r="R908" s="4" t="n"/>
      <c r="S908" s="3" t="n"/>
      <c r="T908" s="3" t="n"/>
      <c r="U908" s="3" t="n"/>
      <c r="V908" s="6">
        <f>IF(OR(B908="",C908),"",CONCATENATE(B908,".",C908))</f>
        <v/>
      </c>
      <c r="W908">
        <f>UPPER(TRIM(H908))</f>
        <v/>
      </c>
      <c r="X908">
        <f>UPPER(TRIM(I908))</f>
        <v/>
      </c>
      <c r="Y908">
        <f>IF(V908&lt;&gt;"",IFERROR(INDEX(federal_program_name_lookup,MATCH(V908,aln_lookup,0)),""),"")</f>
        <v/>
      </c>
    </row>
    <row r="909">
      <c r="A909">
        <f>IF(B909&lt;&gt;"", "AWARD-"&amp;TEXT(ROW()-1,"0000"), "")</f>
        <v/>
      </c>
      <c r="B909" s="2" t="n"/>
      <c r="C909" s="2" t="n"/>
      <c r="D909" s="2" t="n"/>
      <c r="E909" s="3" t="n"/>
      <c r="F909" s="4" t="n"/>
      <c r="G909" s="3" t="n"/>
      <c r="H909" s="3" t="n"/>
      <c r="I909" s="3"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3" t="n"/>
      <c r="M909" s="4" t="n"/>
      <c r="N909" s="3" t="n"/>
      <c r="O909" s="2" t="n"/>
      <c r="P909" s="2" t="n"/>
      <c r="Q909" s="3" t="n"/>
      <c r="R909" s="4" t="n"/>
      <c r="S909" s="3" t="n"/>
      <c r="T909" s="3" t="n"/>
      <c r="U909" s="3" t="n"/>
      <c r="V909" s="6">
        <f>IF(OR(B909="",C909),"",CONCATENATE(B909,".",C909))</f>
        <v/>
      </c>
      <c r="W909">
        <f>UPPER(TRIM(H909))</f>
        <v/>
      </c>
      <c r="X909">
        <f>UPPER(TRIM(I909))</f>
        <v/>
      </c>
      <c r="Y909">
        <f>IF(V909&lt;&gt;"",IFERROR(INDEX(federal_program_name_lookup,MATCH(V909,aln_lookup,0)),""),"")</f>
        <v/>
      </c>
    </row>
    <row r="910">
      <c r="A910">
        <f>IF(B910&lt;&gt;"", "AWARD-"&amp;TEXT(ROW()-1,"0000"), "")</f>
        <v/>
      </c>
      <c r="B910" s="2" t="n"/>
      <c r="C910" s="2" t="n"/>
      <c r="D910" s="2" t="n"/>
      <c r="E910" s="3" t="n"/>
      <c r="F910" s="4" t="n"/>
      <c r="G910" s="3" t="n"/>
      <c r="H910" s="3" t="n"/>
      <c r="I910" s="3"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3" t="n"/>
      <c r="M910" s="4" t="n"/>
      <c r="N910" s="3" t="n"/>
      <c r="O910" s="2" t="n"/>
      <c r="P910" s="2" t="n"/>
      <c r="Q910" s="3" t="n"/>
      <c r="R910" s="4" t="n"/>
      <c r="S910" s="3" t="n"/>
      <c r="T910" s="3" t="n"/>
      <c r="U910" s="3" t="n"/>
      <c r="V910" s="6">
        <f>IF(OR(B910="",C910),"",CONCATENATE(B910,".",C910))</f>
        <v/>
      </c>
      <c r="W910">
        <f>UPPER(TRIM(H910))</f>
        <v/>
      </c>
      <c r="X910">
        <f>UPPER(TRIM(I910))</f>
        <v/>
      </c>
      <c r="Y910">
        <f>IF(V910&lt;&gt;"",IFERROR(INDEX(federal_program_name_lookup,MATCH(V910,aln_lookup,0)),""),"")</f>
        <v/>
      </c>
    </row>
    <row r="911">
      <c r="A911">
        <f>IF(B911&lt;&gt;"", "AWARD-"&amp;TEXT(ROW()-1,"0000"), "")</f>
        <v/>
      </c>
      <c r="B911" s="2" t="n"/>
      <c r="C911" s="2" t="n"/>
      <c r="D911" s="2" t="n"/>
      <c r="E911" s="3" t="n"/>
      <c r="F911" s="4" t="n"/>
      <c r="G911" s="3" t="n"/>
      <c r="H911" s="3" t="n"/>
      <c r="I911" s="3"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3" t="n"/>
      <c r="M911" s="4" t="n"/>
      <c r="N911" s="3" t="n"/>
      <c r="O911" s="2" t="n"/>
      <c r="P911" s="2" t="n"/>
      <c r="Q911" s="3" t="n"/>
      <c r="R911" s="4" t="n"/>
      <c r="S911" s="3" t="n"/>
      <c r="T911" s="3" t="n"/>
      <c r="U911" s="3" t="n"/>
      <c r="V911" s="6">
        <f>IF(OR(B911="",C911),"",CONCATENATE(B911,".",C911))</f>
        <v/>
      </c>
      <c r="W911">
        <f>UPPER(TRIM(H911))</f>
        <v/>
      </c>
      <c r="X911">
        <f>UPPER(TRIM(I911))</f>
        <v/>
      </c>
      <c r="Y911">
        <f>IF(V911&lt;&gt;"",IFERROR(INDEX(federal_program_name_lookup,MATCH(V911,aln_lookup,0)),""),"")</f>
        <v/>
      </c>
    </row>
    <row r="912">
      <c r="A912">
        <f>IF(B912&lt;&gt;"", "AWARD-"&amp;TEXT(ROW()-1,"0000"), "")</f>
        <v/>
      </c>
      <c r="B912" s="2" t="n"/>
      <c r="C912" s="2" t="n"/>
      <c r="D912" s="2" t="n"/>
      <c r="E912" s="3" t="n"/>
      <c r="F912" s="4" t="n"/>
      <c r="G912" s="3" t="n"/>
      <c r="H912" s="3" t="n"/>
      <c r="I912" s="3"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3" t="n"/>
      <c r="M912" s="4" t="n"/>
      <c r="N912" s="3" t="n"/>
      <c r="O912" s="2" t="n"/>
      <c r="P912" s="2" t="n"/>
      <c r="Q912" s="3" t="n"/>
      <c r="R912" s="4" t="n"/>
      <c r="S912" s="3" t="n"/>
      <c r="T912" s="3" t="n"/>
      <c r="U912" s="3" t="n"/>
      <c r="V912" s="6">
        <f>IF(OR(B912="",C912),"",CONCATENATE(B912,".",C912))</f>
        <v/>
      </c>
      <c r="W912">
        <f>UPPER(TRIM(H912))</f>
        <v/>
      </c>
      <c r="X912">
        <f>UPPER(TRIM(I912))</f>
        <v/>
      </c>
      <c r="Y912">
        <f>IF(V912&lt;&gt;"",IFERROR(INDEX(federal_program_name_lookup,MATCH(V912,aln_lookup,0)),""),"")</f>
        <v/>
      </c>
    </row>
    <row r="913">
      <c r="A913">
        <f>IF(B913&lt;&gt;"", "AWARD-"&amp;TEXT(ROW()-1,"0000"), "")</f>
        <v/>
      </c>
      <c r="B913" s="2" t="n"/>
      <c r="C913" s="2" t="n"/>
      <c r="D913" s="2" t="n"/>
      <c r="E913" s="3" t="n"/>
      <c r="F913" s="4" t="n"/>
      <c r="G913" s="3" t="n"/>
      <c r="H913" s="3" t="n"/>
      <c r="I913" s="3"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3" t="n"/>
      <c r="M913" s="4" t="n"/>
      <c r="N913" s="3" t="n"/>
      <c r="O913" s="2" t="n"/>
      <c r="P913" s="2" t="n"/>
      <c r="Q913" s="3" t="n"/>
      <c r="R913" s="4" t="n"/>
      <c r="S913" s="3" t="n"/>
      <c r="T913" s="3" t="n"/>
      <c r="U913" s="3" t="n"/>
      <c r="V913" s="6">
        <f>IF(OR(B913="",C913),"",CONCATENATE(B913,".",C913))</f>
        <v/>
      </c>
      <c r="W913">
        <f>UPPER(TRIM(H913))</f>
        <v/>
      </c>
      <c r="X913">
        <f>UPPER(TRIM(I913))</f>
        <v/>
      </c>
      <c r="Y913">
        <f>IF(V913&lt;&gt;"",IFERROR(INDEX(federal_program_name_lookup,MATCH(V913,aln_lookup,0)),""),"")</f>
        <v/>
      </c>
    </row>
    <row r="914">
      <c r="A914">
        <f>IF(B914&lt;&gt;"", "AWARD-"&amp;TEXT(ROW()-1,"0000"), "")</f>
        <v/>
      </c>
      <c r="B914" s="2" t="n"/>
      <c r="C914" s="2" t="n"/>
      <c r="D914" s="2" t="n"/>
      <c r="E914" s="3" t="n"/>
      <c r="F914" s="4" t="n"/>
      <c r="G914" s="3" t="n"/>
      <c r="H914" s="3" t="n"/>
      <c r="I914" s="3"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3" t="n"/>
      <c r="M914" s="4" t="n"/>
      <c r="N914" s="3" t="n"/>
      <c r="O914" s="2" t="n"/>
      <c r="P914" s="2" t="n"/>
      <c r="Q914" s="3" t="n"/>
      <c r="R914" s="4" t="n"/>
      <c r="S914" s="3" t="n"/>
      <c r="T914" s="3" t="n"/>
      <c r="U914" s="3" t="n"/>
      <c r="V914" s="6">
        <f>IF(OR(B914="",C914),"",CONCATENATE(B914,".",C914))</f>
        <v/>
      </c>
      <c r="W914">
        <f>UPPER(TRIM(H914))</f>
        <v/>
      </c>
      <c r="X914">
        <f>UPPER(TRIM(I914))</f>
        <v/>
      </c>
      <c r="Y914">
        <f>IF(V914&lt;&gt;"",IFERROR(INDEX(federal_program_name_lookup,MATCH(V914,aln_lookup,0)),""),"")</f>
        <v/>
      </c>
    </row>
    <row r="915">
      <c r="A915">
        <f>IF(B915&lt;&gt;"", "AWARD-"&amp;TEXT(ROW()-1,"0000"), "")</f>
        <v/>
      </c>
      <c r="B915" s="2" t="n"/>
      <c r="C915" s="2" t="n"/>
      <c r="D915" s="2" t="n"/>
      <c r="E915" s="3" t="n"/>
      <c r="F915" s="4" t="n"/>
      <c r="G915" s="3" t="n"/>
      <c r="H915" s="3" t="n"/>
      <c r="I915" s="3"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3" t="n"/>
      <c r="M915" s="4" t="n"/>
      <c r="N915" s="3" t="n"/>
      <c r="O915" s="2" t="n"/>
      <c r="P915" s="2" t="n"/>
      <c r="Q915" s="3" t="n"/>
      <c r="R915" s="4" t="n"/>
      <c r="S915" s="3" t="n"/>
      <c r="T915" s="3" t="n"/>
      <c r="U915" s="3" t="n"/>
      <c r="V915" s="6">
        <f>IF(OR(B915="",C915),"",CONCATENATE(B915,".",C915))</f>
        <v/>
      </c>
      <c r="W915">
        <f>UPPER(TRIM(H915))</f>
        <v/>
      </c>
      <c r="X915">
        <f>UPPER(TRIM(I915))</f>
        <v/>
      </c>
      <c r="Y915">
        <f>IF(V915&lt;&gt;"",IFERROR(INDEX(federal_program_name_lookup,MATCH(V915,aln_lookup,0)),""),"")</f>
        <v/>
      </c>
    </row>
    <row r="916">
      <c r="A916">
        <f>IF(B916&lt;&gt;"", "AWARD-"&amp;TEXT(ROW()-1,"0000"), "")</f>
        <v/>
      </c>
      <c r="B916" s="2" t="n"/>
      <c r="C916" s="2" t="n"/>
      <c r="D916" s="2" t="n"/>
      <c r="E916" s="3" t="n"/>
      <c r="F916" s="4" t="n"/>
      <c r="G916" s="3" t="n"/>
      <c r="H916" s="3" t="n"/>
      <c r="I916" s="3"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3" t="n"/>
      <c r="M916" s="4" t="n"/>
      <c r="N916" s="3" t="n"/>
      <c r="O916" s="2" t="n"/>
      <c r="P916" s="2" t="n"/>
      <c r="Q916" s="3" t="n"/>
      <c r="R916" s="4" t="n"/>
      <c r="S916" s="3" t="n"/>
      <c r="T916" s="3" t="n"/>
      <c r="U916" s="3" t="n"/>
      <c r="V916" s="6">
        <f>IF(OR(B916="",C916),"",CONCATENATE(B916,".",C916))</f>
        <v/>
      </c>
      <c r="W916">
        <f>UPPER(TRIM(H916))</f>
        <v/>
      </c>
      <c r="X916">
        <f>UPPER(TRIM(I916))</f>
        <v/>
      </c>
      <c r="Y916">
        <f>IF(V916&lt;&gt;"",IFERROR(INDEX(federal_program_name_lookup,MATCH(V916,aln_lookup,0)),""),"")</f>
        <v/>
      </c>
    </row>
    <row r="917">
      <c r="A917">
        <f>IF(B917&lt;&gt;"", "AWARD-"&amp;TEXT(ROW()-1,"0000"), "")</f>
        <v/>
      </c>
      <c r="B917" s="2" t="n"/>
      <c r="C917" s="2" t="n"/>
      <c r="D917" s="2" t="n"/>
      <c r="E917" s="3" t="n"/>
      <c r="F917" s="4" t="n"/>
      <c r="G917" s="3" t="n"/>
      <c r="H917" s="3" t="n"/>
      <c r="I917" s="3"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3" t="n"/>
      <c r="M917" s="4" t="n"/>
      <c r="N917" s="3" t="n"/>
      <c r="O917" s="2" t="n"/>
      <c r="P917" s="2" t="n"/>
      <c r="Q917" s="3" t="n"/>
      <c r="R917" s="4" t="n"/>
      <c r="S917" s="3" t="n"/>
      <c r="T917" s="3" t="n"/>
      <c r="U917" s="3" t="n"/>
      <c r="V917" s="6">
        <f>IF(OR(B917="",C917),"",CONCATENATE(B917,".",C917))</f>
        <v/>
      </c>
      <c r="W917">
        <f>UPPER(TRIM(H917))</f>
        <v/>
      </c>
      <c r="X917">
        <f>UPPER(TRIM(I917))</f>
        <v/>
      </c>
      <c r="Y917">
        <f>IF(V917&lt;&gt;"",IFERROR(INDEX(federal_program_name_lookup,MATCH(V917,aln_lookup,0)),""),"")</f>
        <v/>
      </c>
    </row>
    <row r="918">
      <c r="A918">
        <f>IF(B918&lt;&gt;"", "AWARD-"&amp;TEXT(ROW()-1,"0000"), "")</f>
        <v/>
      </c>
      <c r="B918" s="2" t="n"/>
      <c r="C918" s="2" t="n"/>
      <c r="D918" s="2" t="n"/>
      <c r="E918" s="3" t="n"/>
      <c r="F918" s="4" t="n"/>
      <c r="G918" s="3" t="n"/>
      <c r="H918" s="3" t="n"/>
      <c r="I918" s="3"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3" t="n"/>
      <c r="M918" s="4" t="n"/>
      <c r="N918" s="3" t="n"/>
      <c r="O918" s="2" t="n"/>
      <c r="P918" s="2" t="n"/>
      <c r="Q918" s="3" t="n"/>
      <c r="R918" s="4" t="n"/>
      <c r="S918" s="3" t="n"/>
      <c r="T918" s="3" t="n"/>
      <c r="U918" s="3" t="n"/>
      <c r="V918" s="6">
        <f>IF(OR(B918="",C918),"",CONCATENATE(B918,".",C918))</f>
        <v/>
      </c>
      <c r="W918">
        <f>UPPER(TRIM(H918))</f>
        <v/>
      </c>
      <c r="X918">
        <f>UPPER(TRIM(I918))</f>
        <v/>
      </c>
      <c r="Y918">
        <f>IF(V918&lt;&gt;"",IFERROR(INDEX(federal_program_name_lookup,MATCH(V918,aln_lookup,0)),""),"")</f>
        <v/>
      </c>
    </row>
    <row r="919">
      <c r="A919">
        <f>IF(B919&lt;&gt;"", "AWARD-"&amp;TEXT(ROW()-1,"0000"), "")</f>
        <v/>
      </c>
      <c r="B919" s="2" t="n"/>
      <c r="C919" s="2" t="n"/>
      <c r="D919" s="2" t="n"/>
      <c r="E919" s="3" t="n"/>
      <c r="F919" s="4" t="n"/>
      <c r="G919" s="3" t="n"/>
      <c r="H919" s="3" t="n"/>
      <c r="I919" s="3"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3" t="n"/>
      <c r="M919" s="4" t="n"/>
      <c r="N919" s="3" t="n"/>
      <c r="O919" s="2" t="n"/>
      <c r="P919" s="2" t="n"/>
      <c r="Q919" s="3" t="n"/>
      <c r="R919" s="4" t="n"/>
      <c r="S919" s="3" t="n"/>
      <c r="T919" s="3" t="n"/>
      <c r="U919" s="3" t="n"/>
      <c r="V919" s="6">
        <f>IF(OR(B919="",C919),"",CONCATENATE(B919,".",C919))</f>
        <v/>
      </c>
      <c r="W919">
        <f>UPPER(TRIM(H919))</f>
        <v/>
      </c>
      <c r="X919">
        <f>UPPER(TRIM(I919))</f>
        <v/>
      </c>
      <c r="Y919">
        <f>IF(V919&lt;&gt;"",IFERROR(INDEX(federal_program_name_lookup,MATCH(V919,aln_lookup,0)),""),"")</f>
        <v/>
      </c>
    </row>
    <row r="920">
      <c r="A920">
        <f>IF(B920&lt;&gt;"", "AWARD-"&amp;TEXT(ROW()-1,"0000"), "")</f>
        <v/>
      </c>
      <c r="B920" s="2" t="n"/>
      <c r="C920" s="2" t="n"/>
      <c r="D920" s="2" t="n"/>
      <c r="E920" s="3" t="n"/>
      <c r="F920" s="4" t="n"/>
      <c r="G920" s="3" t="n"/>
      <c r="H920" s="3" t="n"/>
      <c r="I920" s="3"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3" t="n"/>
      <c r="M920" s="4" t="n"/>
      <c r="N920" s="3" t="n"/>
      <c r="O920" s="2" t="n"/>
      <c r="P920" s="2" t="n"/>
      <c r="Q920" s="3" t="n"/>
      <c r="R920" s="4" t="n"/>
      <c r="S920" s="3" t="n"/>
      <c r="T920" s="3" t="n"/>
      <c r="U920" s="3" t="n"/>
      <c r="V920" s="6">
        <f>IF(OR(B920="",C920),"",CONCATENATE(B920,".",C920))</f>
        <v/>
      </c>
      <c r="W920">
        <f>UPPER(TRIM(H920))</f>
        <v/>
      </c>
      <c r="X920">
        <f>UPPER(TRIM(I920))</f>
        <v/>
      </c>
      <c r="Y920">
        <f>IF(V920&lt;&gt;"",IFERROR(INDEX(federal_program_name_lookup,MATCH(V920,aln_lookup,0)),""),"")</f>
        <v/>
      </c>
    </row>
    <row r="921">
      <c r="A921">
        <f>IF(B921&lt;&gt;"", "AWARD-"&amp;TEXT(ROW()-1,"0000"), "")</f>
        <v/>
      </c>
      <c r="B921" s="2" t="n"/>
      <c r="C921" s="2" t="n"/>
      <c r="D921" s="2" t="n"/>
      <c r="E921" s="3" t="n"/>
      <c r="F921" s="4" t="n"/>
      <c r="G921" s="3" t="n"/>
      <c r="H921" s="3" t="n"/>
      <c r="I921" s="3"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3" t="n"/>
      <c r="M921" s="4" t="n"/>
      <c r="N921" s="3" t="n"/>
      <c r="O921" s="2" t="n"/>
      <c r="P921" s="2" t="n"/>
      <c r="Q921" s="3" t="n"/>
      <c r="R921" s="4" t="n"/>
      <c r="S921" s="3" t="n"/>
      <c r="T921" s="3" t="n"/>
      <c r="U921" s="3" t="n"/>
      <c r="V921" s="6">
        <f>IF(OR(B921="",C921),"",CONCATENATE(B921,".",C921))</f>
        <v/>
      </c>
      <c r="W921">
        <f>UPPER(TRIM(H921))</f>
        <v/>
      </c>
      <c r="X921">
        <f>UPPER(TRIM(I921))</f>
        <v/>
      </c>
      <c r="Y921">
        <f>IF(V921&lt;&gt;"",IFERROR(INDEX(federal_program_name_lookup,MATCH(V921,aln_lookup,0)),""),"")</f>
        <v/>
      </c>
    </row>
    <row r="922">
      <c r="A922">
        <f>IF(B922&lt;&gt;"", "AWARD-"&amp;TEXT(ROW()-1,"0000"), "")</f>
        <v/>
      </c>
      <c r="B922" s="2" t="n"/>
      <c r="C922" s="2" t="n"/>
      <c r="D922" s="2" t="n"/>
      <c r="E922" s="3" t="n"/>
      <c r="F922" s="4" t="n"/>
      <c r="G922" s="3" t="n"/>
      <c r="H922" s="3" t="n"/>
      <c r="I922" s="3"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3" t="n"/>
      <c r="M922" s="4" t="n"/>
      <c r="N922" s="3" t="n"/>
      <c r="O922" s="2" t="n"/>
      <c r="P922" s="2" t="n"/>
      <c r="Q922" s="3" t="n"/>
      <c r="R922" s="4" t="n"/>
      <c r="S922" s="3" t="n"/>
      <c r="T922" s="3" t="n"/>
      <c r="U922" s="3" t="n"/>
      <c r="V922" s="6">
        <f>IF(OR(B922="",C922),"",CONCATENATE(B922,".",C922))</f>
        <v/>
      </c>
      <c r="W922">
        <f>UPPER(TRIM(H922))</f>
        <v/>
      </c>
      <c r="X922">
        <f>UPPER(TRIM(I922))</f>
        <v/>
      </c>
      <c r="Y922">
        <f>IF(V922&lt;&gt;"",IFERROR(INDEX(federal_program_name_lookup,MATCH(V922,aln_lookup,0)),""),"")</f>
        <v/>
      </c>
    </row>
    <row r="923">
      <c r="A923">
        <f>IF(B923&lt;&gt;"", "AWARD-"&amp;TEXT(ROW()-1,"0000"), "")</f>
        <v/>
      </c>
      <c r="B923" s="2" t="n"/>
      <c r="C923" s="2" t="n"/>
      <c r="D923" s="2" t="n"/>
      <c r="E923" s="3" t="n"/>
      <c r="F923" s="4" t="n"/>
      <c r="G923" s="3" t="n"/>
      <c r="H923" s="3" t="n"/>
      <c r="I923" s="3"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3" t="n"/>
      <c r="M923" s="4" t="n"/>
      <c r="N923" s="3" t="n"/>
      <c r="O923" s="2" t="n"/>
      <c r="P923" s="2" t="n"/>
      <c r="Q923" s="3" t="n"/>
      <c r="R923" s="4" t="n"/>
      <c r="S923" s="3" t="n"/>
      <c r="T923" s="3" t="n"/>
      <c r="U923" s="3" t="n"/>
      <c r="V923" s="6">
        <f>IF(OR(B923="",C923),"",CONCATENATE(B923,".",C923))</f>
        <v/>
      </c>
      <c r="W923">
        <f>UPPER(TRIM(H923))</f>
        <v/>
      </c>
      <c r="X923">
        <f>UPPER(TRIM(I923))</f>
        <v/>
      </c>
      <c r="Y923">
        <f>IF(V923&lt;&gt;"",IFERROR(INDEX(federal_program_name_lookup,MATCH(V923,aln_lookup,0)),""),"")</f>
        <v/>
      </c>
    </row>
    <row r="924">
      <c r="A924">
        <f>IF(B924&lt;&gt;"", "AWARD-"&amp;TEXT(ROW()-1,"0000"), "")</f>
        <v/>
      </c>
      <c r="B924" s="2" t="n"/>
      <c r="C924" s="2" t="n"/>
      <c r="D924" s="2" t="n"/>
      <c r="E924" s="3" t="n"/>
      <c r="F924" s="4" t="n"/>
      <c r="G924" s="3" t="n"/>
      <c r="H924" s="3" t="n"/>
      <c r="I924" s="3"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3" t="n"/>
      <c r="M924" s="4" t="n"/>
      <c r="N924" s="3" t="n"/>
      <c r="O924" s="2" t="n"/>
      <c r="P924" s="2" t="n"/>
      <c r="Q924" s="3" t="n"/>
      <c r="R924" s="4" t="n"/>
      <c r="S924" s="3" t="n"/>
      <c r="T924" s="3" t="n"/>
      <c r="U924" s="3" t="n"/>
      <c r="V924" s="6">
        <f>IF(OR(B924="",C924),"",CONCATENATE(B924,".",C924))</f>
        <v/>
      </c>
      <c r="W924">
        <f>UPPER(TRIM(H924))</f>
        <v/>
      </c>
      <c r="X924">
        <f>UPPER(TRIM(I924))</f>
        <v/>
      </c>
      <c r="Y924">
        <f>IF(V924&lt;&gt;"",IFERROR(INDEX(federal_program_name_lookup,MATCH(V924,aln_lookup,0)),""),"")</f>
        <v/>
      </c>
    </row>
    <row r="925">
      <c r="A925">
        <f>IF(B925&lt;&gt;"", "AWARD-"&amp;TEXT(ROW()-1,"0000"), "")</f>
        <v/>
      </c>
      <c r="B925" s="2" t="n"/>
      <c r="C925" s="2" t="n"/>
      <c r="D925" s="2" t="n"/>
      <c r="E925" s="3" t="n"/>
      <c r="F925" s="4" t="n"/>
      <c r="G925" s="3" t="n"/>
      <c r="H925" s="3" t="n"/>
      <c r="I925" s="3"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3" t="n"/>
      <c r="M925" s="4" t="n"/>
      <c r="N925" s="3" t="n"/>
      <c r="O925" s="2" t="n"/>
      <c r="P925" s="2" t="n"/>
      <c r="Q925" s="3" t="n"/>
      <c r="R925" s="4" t="n"/>
      <c r="S925" s="3" t="n"/>
      <c r="T925" s="3" t="n"/>
      <c r="U925" s="3" t="n"/>
      <c r="V925" s="6">
        <f>IF(OR(B925="",C925),"",CONCATENATE(B925,".",C925))</f>
        <v/>
      </c>
      <c r="W925">
        <f>UPPER(TRIM(H925))</f>
        <v/>
      </c>
      <c r="X925">
        <f>UPPER(TRIM(I925))</f>
        <v/>
      </c>
      <c r="Y925">
        <f>IF(V925&lt;&gt;"",IFERROR(INDEX(federal_program_name_lookup,MATCH(V925,aln_lookup,0)),""),"")</f>
        <v/>
      </c>
    </row>
    <row r="926">
      <c r="A926">
        <f>IF(B926&lt;&gt;"", "AWARD-"&amp;TEXT(ROW()-1,"0000"), "")</f>
        <v/>
      </c>
      <c r="B926" s="2" t="n"/>
      <c r="C926" s="2" t="n"/>
      <c r="D926" s="2" t="n"/>
      <c r="E926" s="3" t="n"/>
      <c r="F926" s="4" t="n"/>
      <c r="G926" s="3" t="n"/>
      <c r="H926" s="3" t="n"/>
      <c r="I926" s="3"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3" t="n"/>
      <c r="M926" s="4" t="n"/>
      <c r="N926" s="3" t="n"/>
      <c r="O926" s="2" t="n"/>
      <c r="P926" s="2" t="n"/>
      <c r="Q926" s="3" t="n"/>
      <c r="R926" s="4" t="n"/>
      <c r="S926" s="3" t="n"/>
      <c r="T926" s="3" t="n"/>
      <c r="U926" s="3" t="n"/>
      <c r="V926" s="6">
        <f>IF(OR(B926="",C926),"",CONCATENATE(B926,".",C926))</f>
        <v/>
      </c>
      <c r="W926">
        <f>UPPER(TRIM(H926))</f>
        <v/>
      </c>
      <c r="X926">
        <f>UPPER(TRIM(I926))</f>
        <v/>
      </c>
      <c r="Y926">
        <f>IF(V926&lt;&gt;"",IFERROR(INDEX(federal_program_name_lookup,MATCH(V926,aln_lookup,0)),""),"")</f>
        <v/>
      </c>
    </row>
    <row r="927">
      <c r="A927">
        <f>IF(B927&lt;&gt;"", "AWARD-"&amp;TEXT(ROW()-1,"0000"), "")</f>
        <v/>
      </c>
      <c r="B927" s="2" t="n"/>
      <c r="C927" s="2" t="n"/>
      <c r="D927" s="2" t="n"/>
      <c r="E927" s="3" t="n"/>
      <c r="F927" s="4" t="n"/>
      <c r="G927" s="3" t="n"/>
      <c r="H927" s="3" t="n"/>
      <c r="I927" s="3"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3" t="n"/>
      <c r="M927" s="4" t="n"/>
      <c r="N927" s="3" t="n"/>
      <c r="O927" s="2" t="n"/>
      <c r="P927" s="2" t="n"/>
      <c r="Q927" s="3" t="n"/>
      <c r="R927" s="4" t="n"/>
      <c r="S927" s="3" t="n"/>
      <c r="T927" s="3" t="n"/>
      <c r="U927" s="3" t="n"/>
      <c r="V927" s="6">
        <f>IF(OR(B927="",C927),"",CONCATENATE(B927,".",C927))</f>
        <v/>
      </c>
      <c r="W927">
        <f>UPPER(TRIM(H927))</f>
        <v/>
      </c>
      <c r="X927">
        <f>UPPER(TRIM(I927))</f>
        <v/>
      </c>
      <c r="Y927">
        <f>IF(V927&lt;&gt;"",IFERROR(INDEX(federal_program_name_lookup,MATCH(V927,aln_lookup,0)),""),"")</f>
        <v/>
      </c>
    </row>
    <row r="928">
      <c r="A928">
        <f>IF(B928&lt;&gt;"", "AWARD-"&amp;TEXT(ROW()-1,"0000"), "")</f>
        <v/>
      </c>
      <c r="B928" s="2" t="n"/>
      <c r="C928" s="2" t="n"/>
      <c r="D928" s="2" t="n"/>
      <c r="E928" s="3" t="n"/>
      <c r="F928" s="4" t="n"/>
      <c r="G928" s="3" t="n"/>
      <c r="H928" s="3" t="n"/>
      <c r="I928" s="3"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3" t="n"/>
      <c r="M928" s="4" t="n"/>
      <c r="N928" s="3" t="n"/>
      <c r="O928" s="2" t="n"/>
      <c r="P928" s="2" t="n"/>
      <c r="Q928" s="3" t="n"/>
      <c r="R928" s="4" t="n"/>
      <c r="S928" s="3" t="n"/>
      <c r="T928" s="3" t="n"/>
      <c r="U928" s="3" t="n"/>
      <c r="V928" s="6">
        <f>IF(OR(B928="",C928),"",CONCATENATE(B928,".",C928))</f>
        <v/>
      </c>
      <c r="W928">
        <f>UPPER(TRIM(H928))</f>
        <v/>
      </c>
      <c r="X928">
        <f>UPPER(TRIM(I928))</f>
        <v/>
      </c>
      <c r="Y928">
        <f>IF(V928&lt;&gt;"",IFERROR(INDEX(federal_program_name_lookup,MATCH(V928,aln_lookup,0)),""),"")</f>
        <v/>
      </c>
    </row>
    <row r="929">
      <c r="A929">
        <f>IF(B929&lt;&gt;"", "AWARD-"&amp;TEXT(ROW()-1,"0000"), "")</f>
        <v/>
      </c>
      <c r="B929" s="2" t="n"/>
      <c r="C929" s="2" t="n"/>
      <c r="D929" s="2" t="n"/>
      <c r="E929" s="3" t="n"/>
      <c r="F929" s="4" t="n"/>
      <c r="G929" s="3" t="n"/>
      <c r="H929" s="3" t="n"/>
      <c r="I929" s="3"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3" t="n"/>
      <c r="M929" s="4" t="n"/>
      <c r="N929" s="3" t="n"/>
      <c r="O929" s="2" t="n"/>
      <c r="P929" s="2" t="n"/>
      <c r="Q929" s="3" t="n"/>
      <c r="R929" s="4" t="n"/>
      <c r="S929" s="3" t="n"/>
      <c r="T929" s="3" t="n"/>
      <c r="U929" s="3" t="n"/>
      <c r="V929" s="6">
        <f>IF(OR(B929="",C929),"",CONCATENATE(B929,".",C929))</f>
        <v/>
      </c>
      <c r="W929">
        <f>UPPER(TRIM(H929))</f>
        <v/>
      </c>
      <c r="X929">
        <f>UPPER(TRIM(I929))</f>
        <v/>
      </c>
      <c r="Y929">
        <f>IF(V929&lt;&gt;"",IFERROR(INDEX(federal_program_name_lookup,MATCH(V929,aln_lookup,0)),""),"")</f>
        <v/>
      </c>
    </row>
    <row r="930">
      <c r="A930">
        <f>IF(B930&lt;&gt;"", "AWARD-"&amp;TEXT(ROW()-1,"0000"), "")</f>
        <v/>
      </c>
      <c r="B930" s="2" t="n"/>
      <c r="C930" s="2" t="n"/>
      <c r="D930" s="2" t="n"/>
      <c r="E930" s="3" t="n"/>
      <c r="F930" s="4" t="n"/>
      <c r="G930" s="3" t="n"/>
      <c r="H930" s="3" t="n"/>
      <c r="I930" s="3"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3" t="n"/>
      <c r="M930" s="4" t="n"/>
      <c r="N930" s="3" t="n"/>
      <c r="O930" s="2" t="n"/>
      <c r="P930" s="2" t="n"/>
      <c r="Q930" s="3" t="n"/>
      <c r="R930" s="4" t="n"/>
      <c r="S930" s="3" t="n"/>
      <c r="T930" s="3" t="n"/>
      <c r="U930" s="3" t="n"/>
      <c r="V930" s="6">
        <f>IF(OR(B930="",C930),"",CONCATENATE(B930,".",C930))</f>
        <v/>
      </c>
      <c r="W930">
        <f>UPPER(TRIM(H930))</f>
        <v/>
      </c>
      <c r="X930">
        <f>UPPER(TRIM(I930))</f>
        <v/>
      </c>
      <c r="Y930">
        <f>IF(V930&lt;&gt;"",IFERROR(INDEX(federal_program_name_lookup,MATCH(V930,aln_lookup,0)),""),"")</f>
        <v/>
      </c>
    </row>
    <row r="931">
      <c r="A931">
        <f>IF(B931&lt;&gt;"", "AWARD-"&amp;TEXT(ROW()-1,"0000"), "")</f>
        <v/>
      </c>
      <c r="B931" s="2" t="n"/>
      <c r="C931" s="2" t="n"/>
      <c r="D931" s="2" t="n"/>
      <c r="E931" s="3" t="n"/>
      <c r="F931" s="4" t="n"/>
      <c r="G931" s="3" t="n"/>
      <c r="H931" s="3" t="n"/>
      <c r="I931" s="3"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3" t="n"/>
      <c r="M931" s="4" t="n"/>
      <c r="N931" s="3" t="n"/>
      <c r="O931" s="2" t="n"/>
      <c r="P931" s="2" t="n"/>
      <c r="Q931" s="3" t="n"/>
      <c r="R931" s="4" t="n"/>
      <c r="S931" s="3" t="n"/>
      <c r="T931" s="3" t="n"/>
      <c r="U931" s="3" t="n"/>
      <c r="V931" s="6">
        <f>IF(OR(B931="",C931),"",CONCATENATE(B931,".",C931))</f>
        <v/>
      </c>
      <c r="W931">
        <f>UPPER(TRIM(H931))</f>
        <v/>
      </c>
      <c r="X931">
        <f>UPPER(TRIM(I931))</f>
        <v/>
      </c>
      <c r="Y931">
        <f>IF(V931&lt;&gt;"",IFERROR(INDEX(federal_program_name_lookup,MATCH(V931,aln_lookup,0)),""),"")</f>
        <v/>
      </c>
    </row>
    <row r="932">
      <c r="A932">
        <f>IF(B932&lt;&gt;"", "AWARD-"&amp;TEXT(ROW()-1,"0000"), "")</f>
        <v/>
      </c>
      <c r="B932" s="2" t="n"/>
      <c r="C932" s="2" t="n"/>
      <c r="D932" s="2" t="n"/>
      <c r="E932" s="3" t="n"/>
      <c r="F932" s="4" t="n"/>
      <c r="G932" s="3" t="n"/>
      <c r="H932" s="3" t="n"/>
      <c r="I932" s="3"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3" t="n"/>
      <c r="M932" s="4" t="n"/>
      <c r="N932" s="3" t="n"/>
      <c r="O932" s="2" t="n"/>
      <c r="P932" s="2" t="n"/>
      <c r="Q932" s="3" t="n"/>
      <c r="R932" s="4" t="n"/>
      <c r="S932" s="3" t="n"/>
      <c r="T932" s="3" t="n"/>
      <c r="U932" s="3" t="n"/>
      <c r="V932" s="6">
        <f>IF(OR(B932="",C932),"",CONCATENATE(B932,".",C932))</f>
        <v/>
      </c>
      <c r="W932">
        <f>UPPER(TRIM(H932))</f>
        <v/>
      </c>
      <c r="X932">
        <f>UPPER(TRIM(I932))</f>
        <v/>
      </c>
      <c r="Y932">
        <f>IF(V932&lt;&gt;"",IFERROR(INDEX(federal_program_name_lookup,MATCH(V932,aln_lookup,0)),""),"")</f>
        <v/>
      </c>
    </row>
    <row r="933">
      <c r="A933">
        <f>IF(B933&lt;&gt;"", "AWARD-"&amp;TEXT(ROW()-1,"0000"), "")</f>
        <v/>
      </c>
      <c r="B933" s="2" t="n"/>
      <c r="C933" s="2" t="n"/>
      <c r="D933" s="2" t="n"/>
      <c r="E933" s="3" t="n"/>
      <c r="F933" s="4" t="n"/>
      <c r="G933" s="3" t="n"/>
      <c r="H933" s="3" t="n"/>
      <c r="I933" s="3"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3" t="n"/>
      <c r="M933" s="4" t="n"/>
      <c r="N933" s="3" t="n"/>
      <c r="O933" s="2" t="n"/>
      <c r="P933" s="2" t="n"/>
      <c r="Q933" s="3" t="n"/>
      <c r="R933" s="4" t="n"/>
      <c r="S933" s="3" t="n"/>
      <c r="T933" s="3" t="n"/>
      <c r="U933" s="3" t="n"/>
      <c r="V933" s="6">
        <f>IF(OR(B933="",C933),"",CONCATENATE(B933,".",C933))</f>
        <v/>
      </c>
      <c r="W933">
        <f>UPPER(TRIM(H933))</f>
        <v/>
      </c>
      <c r="X933">
        <f>UPPER(TRIM(I933))</f>
        <v/>
      </c>
      <c r="Y933">
        <f>IF(V933&lt;&gt;"",IFERROR(INDEX(federal_program_name_lookup,MATCH(V933,aln_lookup,0)),""),"")</f>
        <v/>
      </c>
    </row>
    <row r="934">
      <c r="A934">
        <f>IF(B934&lt;&gt;"", "AWARD-"&amp;TEXT(ROW()-1,"0000"), "")</f>
        <v/>
      </c>
      <c r="B934" s="2" t="n"/>
      <c r="C934" s="2" t="n"/>
      <c r="D934" s="2" t="n"/>
      <c r="E934" s="3" t="n"/>
      <c r="F934" s="4" t="n"/>
      <c r="G934" s="3" t="n"/>
      <c r="H934" s="3" t="n"/>
      <c r="I934" s="3"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3" t="n"/>
      <c r="M934" s="4" t="n"/>
      <c r="N934" s="3" t="n"/>
      <c r="O934" s="2" t="n"/>
      <c r="P934" s="2" t="n"/>
      <c r="Q934" s="3" t="n"/>
      <c r="R934" s="4" t="n"/>
      <c r="S934" s="3" t="n"/>
      <c r="T934" s="3" t="n"/>
      <c r="U934" s="3" t="n"/>
      <c r="V934" s="6">
        <f>IF(OR(B934="",C934),"",CONCATENATE(B934,".",C934))</f>
        <v/>
      </c>
      <c r="W934">
        <f>UPPER(TRIM(H934))</f>
        <v/>
      </c>
      <c r="X934">
        <f>UPPER(TRIM(I934))</f>
        <v/>
      </c>
      <c r="Y934">
        <f>IF(V934&lt;&gt;"",IFERROR(INDEX(federal_program_name_lookup,MATCH(V934,aln_lookup,0)),""),"")</f>
        <v/>
      </c>
    </row>
    <row r="935">
      <c r="A935">
        <f>IF(B935&lt;&gt;"", "AWARD-"&amp;TEXT(ROW()-1,"0000"), "")</f>
        <v/>
      </c>
      <c r="B935" s="2" t="n"/>
      <c r="C935" s="2" t="n"/>
      <c r="D935" s="2" t="n"/>
      <c r="E935" s="3" t="n"/>
      <c r="F935" s="4" t="n"/>
      <c r="G935" s="3" t="n"/>
      <c r="H935" s="3" t="n"/>
      <c r="I935" s="3"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3" t="n"/>
      <c r="M935" s="4" t="n"/>
      <c r="N935" s="3" t="n"/>
      <c r="O935" s="2" t="n"/>
      <c r="P935" s="2" t="n"/>
      <c r="Q935" s="3" t="n"/>
      <c r="R935" s="4" t="n"/>
      <c r="S935" s="3" t="n"/>
      <c r="T935" s="3" t="n"/>
      <c r="U935" s="3" t="n"/>
      <c r="V935" s="6">
        <f>IF(OR(B935="",C935),"",CONCATENATE(B935,".",C935))</f>
        <v/>
      </c>
      <c r="W935">
        <f>UPPER(TRIM(H935))</f>
        <v/>
      </c>
      <c r="X935">
        <f>UPPER(TRIM(I935))</f>
        <v/>
      </c>
      <c r="Y935">
        <f>IF(V935&lt;&gt;"",IFERROR(INDEX(federal_program_name_lookup,MATCH(V935,aln_lookup,0)),""),"")</f>
        <v/>
      </c>
    </row>
    <row r="936">
      <c r="A936">
        <f>IF(B936&lt;&gt;"", "AWARD-"&amp;TEXT(ROW()-1,"0000"), "")</f>
        <v/>
      </c>
      <c r="B936" s="2" t="n"/>
      <c r="C936" s="2" t="n"/>
      <c r="D936" s="2" t="n"/>
      <c r="E936" s="3" t="n"/>
      <c r="F936" s="4" t="n"/>
      <c r="G936" s="3" t="n"/>
      <c r="H936" s="3" t="n"/>
      <c r="I936" s="3"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3" t="n"/>
      <c r="M936" s="4" t="n"/>
      <c r="N936" s="3" t="n"/>
      <c r="O936" s="2" t="n"/>
      <c r="P936" s="2" t="n"/>
      <c r="Q936" s="3" t="n"/>
      <c r="R936" s="4" t="n"/>
      <c r="S936" s="3" t="n"/>
      <c r="T936" s="3" t="n"/>
      <c r="U936" s="3" t="n"/>
      <c r="V936" s="6">
        <f>IF(OR(B936="",C936),"",CONCATENATE(B936,".",C936))</f>
        <v/>
      </c>
      <c r="W936">
        <f>UPPER(TRIM(H936))</f>
        <v/>
      </c>
      <c r="X936">
        <f>UPPER(TRIM(I936))</f>
        <v/>
      </c>
      <c r="Y936">
        <f>IF(V936&lt;&gt;"",IFERROR(INDEX(federal_program_name_lookup,MATCH(V936,aln_lookup,0)),""),"")</f>
        <v/>
      </c>
    </row>
    <row r="937">
      <c r="A937">
        <f>IF(B937&lt;&gt;"", "AWARD-"&amp;TEXT(ROW()-1,"0000"), "")</f>
        <v/>
      </c>
      <c r="B937" s="2" t="n"/>
      <c r="C937" s="2" t="n"/>
      <c r="D937" s="2" t="n"/>
      <c r="E937" s="3" t="n"/>
      <c r="F937" s="4" t="n"/>
      <c r="G937" s="3" t="n"/>
      <c r="H937" s="3" t="n"/>
      <c r="I937" s="3"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3" t="n"/>
      <c r="M937" s="4" t="n"/>
      <c r="N937" s="3" t="n"/>
      <c r="O937" s="2" t="n"/>
      <c r="P937" s="2" t="n"/>
      <c r="Q937" s="3" t="n"/>
      <c r="R937" s="4" t="n"/>
      <c r="S937" s="3" t="n"/>
      <c r="T937" s="3" t="n"/>
      <c r="U937" s="3" t="n"/>
      <c r="V937" s="6">
        <f>IF(OR(B937="",C937),"",CONCATENATE(B937,".",C937))</f>
        <v/>
      </c>
      <c r="W937">
        <f>UPPER(TRIM(H937))</f>
        <v/>
      </c>
      <c r="X937">
        <f>UPPER(TRIM(I937))</f>
        <v/>
      </c>
      <c r="Y937">
        <f>IF(V937&lt;&gt;"",IFERROR(INDEX(federal_program_name_lookup,MATCH(V937,aln_lookup,0)),""),"")</f>
        <v/>
      </c>
    </row>
    <row r="938">
      <c r="A938">
        <f>IF(B938&lt;&gt;"", "AWARD-"&amp;TEXT(ROW()-1,"0000"), "")</f>
        <v/>
      </c>
      <c r="B938" s="2" t="n"/>
      <c r="C938" s="2" t="n"/>
      <c r="D938" s="2" t="n"/>
      <c r="E938" s="3" t="n"/>
      <c r="F938" s="4" t="n"/>
      <c r="G938" s="3" t="n"/>
      <c r="H938" s="3" t="n"/>
      <c r="I938" s="3"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3" t="n"/>
      <c r="M938" s="4" t="n"/>
      <c r="N938" s="3" t="n"/>
      <c r="O938" s="2" t="n"/>
      <c r="P938" s="2" t="n"/>
      <c r="Q938" s="3" t="n"/>
      <c r="R938" s="4" t="n"/>
      <c r="S938" s="3" t="n"/>
      <c r="T938" s="3" t="n"/>
      <c r="U938" s="3" t="n"/>
      <c r="V938" s="6">
        <f>IF(OR(B938="",C938),"",CONCATENATE(B938,".",C938))</f>
        <v/>
      </c>
      <c r="W938">
        <f>UPPER(TRIM(H938))</f>
        <v/>
      </c>
      <c r="X938">
        <f>UPPER(TRIM(I938))</f>
        <v/>
      </c>
      <c r="Y938">
        <f>IF(V938&lt;&gt;"",IFERROR(INDEX(federal_program_name_lookup,MATCH(V938,aln_lookup,0)),""),"")</f>
        <v/>
      </c>
    </row>
    <row r="939">
      <c r="A939">
        <f>IF(B939&lt;&gt;"", "AWARD-"&amp;TEXT(ROW()-1,"0000"), "")</f>
        <v/>
      </c>
      <c r="B939" s="2" t="n"/>
      <c r="C939" s="2" t="n"/>
      <c r="D939" s="2" t="n"/>
      <c r="E939" s="3" t="n"/>
      <c r="F939" s="4" t="n"/>
      <c r="G939" s="3" t="n"/>
      <c r="H939" s="3" t="n"/>
      <c r="I939" s="3"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3" t="n"/>
      <c r="M939" s="4" t="n"/>
      <c r="N939" s="3" t="n"/>
      <c r="O939" s="2" t="n"/>
      <c r="P939" s="2" t="n"/>
      <c r="Q939" s="3" t="n"/>
      <c r="R939" s="4" t="n"/>
      <c r="S939" s="3" t="n"/>
      <c r="T939" s="3" t="n"/>
      <c r="U939" s="3" t="n"/>
      <c r="V939" s="6">
        <f>IF(OR(B939="",C939),"",CONCATENATE(B939,".",C939))</f>
        <v/>
      </c>
      <c r="W939">
        <f>UPPER(TRIM(H939))</f>
        <v/>
      </c>
      <c r="X939">
        <f>UPPER(TRIM(I939))</f>
        <v/>
      </c>
      <c r="Y939">
        <f>IF(V939&lt;&gt;"",IFERROR(INDEX(federal_program_name_lookup,MATCH(V939,aln_lookup,0)),""),"")</f>
        <v/>
      </c>
    </row>
    <row r="940">
      <c r="A940">
        <f>IF(B940&lt;&gt;"", "AWARD-"&amp;TEXT(ROW()-1,"0000"), "")</f>
        <v/>
      </c>
      <c r="B940" s="2" t="n"/>
      <c r="C940" s="2" t="n"/>
      <c r="D940" s="2" t="n"/>
      <c r="E940" s="3" t="n"/>
      <c r="F940" s="4" t="n"/>
      <c r="G940" s="3" t="n"/>
      <c r="H940" s="3" t="n"/>
      <c r="I940" s="3"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3" t="n"/>
      <c r="M940" s="4" t="n"/>
      <c r="N940" s="3" t="n"/>
      <c r="O940" s="2" t="n"/>
      <c r="P940" s="2" t="n"/>
      <c r="Q940" s="3" t="n"/>
      <c r="R940" s="4" t="n"/>
      <c r="S940" s="3" t="n"/>
      <c r="T940" s="3" t="n"/>
      <c r="U940" s="3" t="n"/>
      <c r="V940" s="6">
        <f>IF(OR(B940="",C940),"",CONCATENATE(B940,".",C940))</f>
        <v/>
      </c>
      <c r="W940">
        <f>UPPER(TRIM(H940))</f>
        <v/>
      </c>
      <c r="X940">
        <f>UPPER(TRIM(I940))</f>
        <v/>
      </c>
      <c r="Y940">
        <f>IF(V940&lt;&gt;"",IFERROR(INDEX(federal_program_name_lookup,MATCH(V940,aln_lookup,0)),""),"")</f>
        <v/>
      </c>
    </row>
    <row r="941">
      <c r="A941">
        <f>IF(B941&lt;&gt;"", "AWARD-"&amp;TEXT(ROW()-1,"0000"), "")</f>
        <v/>
      </c>
      <c r="B941" s="2" t="n"/>
      <c r="C941" s="2" t="n"/>
      <c r="D941" s="2" t="n"/>
      <c r="E941" s="3" t="n"/>
      <c r="F941" s="4" t="n"/>
      <c r="G941" s="3" t="n"/>
      <c r="H941" s="3" t="n"/>
      <c r="I941" s="3"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3" t="n"/>
      <c r="M941" s="4" t="n"/>
      <c r="N941" s="3" t="n"/>
      <c r="O941" s="2" t="n"/>
      <c r="P941" s="2" t="n"/>
      <c r="Q941" s="3" t="n"/>
      <c r="R941" s="4" t="n"/>
      <c r="S941" s="3" t="n"/>
      <c r="T941" s="3" t="n"/>
      <c r="U941" s="3" t="n"/>
      <c r="V941" s="6">
        <f>IF(OR(B941="",C941),"",CONCATENATE(B941,".",C941))</f>
        <v/>
      </c>
      <c r="W941">
        <f>UPPER(TRIM(H941))</f>
        <v/>
      </c>
      <c r="X941">
        <f>UPPER(TRIM(I941))</f>
        <v/>
      </c>
      <c r="Y941">
        <f>IF(V941&lt;&gt;"",IFERROR(INDEX(federal_program_name_lookup,MATCH(V941,aln_lookup,0)),""),"")</f>
        <v/>
      </c>
    </row>
    <row r="942">
      <c r="A942">
        <f>IF(B942&lt;&gt;"", "AWARD-"&amp;TEXT(ROW()-1,"0000"), "")</f>
        <v/>
      </c>
      <c r="B942" s="2" t="n"/>
      <c r="C942" s="2" t="n"/>
      <c r="D942" s="2" t="n"/>
      <c r="E942" s="3" t="n"/>
      <c r="F942" s="4" t="n"/>
      <c r="G942" s="3" t="n"/>
      <c r="H942" s="3" t="n"/>
      <c r="I942" s="3"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3" t="n"/>
      <c r="M942" s="4" t="n"/>
      <c r="N942" s="3" t="n"/>
      <c r="O942" s="2" t="n"/>
      <c r="P942" s="2" t="n"/>
      <c r="Q942" s="3" t="n"/>
      <c r="R942" s="4" t="n"/>
      <c r="S942" s="3" t="n"/>
      <c r="T942" s="3" t="n"/>
      <c r="U942" s="3" t="n"/>
      <c r="V942" s="6">
        <f>IF(OR(B942="",C942),"",CONCATENATE(B942,".",C942))</f>
        <v/>
      </c>
      <c r="W942">
        <f>UPPER(TRIM(H942))</f>
        <v/>
      </c>
      <c r="X942">
        <f>UPPER(TRIM(I942))</f>
        <v/>
      </c>
      <c r="Y942">
        <f>IF(V942&lt;&gt;"",IFERROR(INDEX(federal_program_name_lookup,MATCH(V942,aln_lookup,0)),""),"")</f>
        <v/>
      </c>
    </row>
    <row r="943">
      <c r="A943">
        <f>IF(B943&lt;&gt;"", "AWARD-"&amp;TEXT(ROW()-1,"0000"), "")</f>
        <v/>
      </c>
      <c r="B943" s="2" t="n"/>
      <c r="C943" s="2" t="n"/>
      <c r="D943" s="2" t="n"/>
      <c r="E943" s="3" t="n"/>
      <c r="F943" s="4" t="n"/>
      <c r="G943" s="3" t="n"/>
      <c r="H943" s="3" t="n"/>
      <c r="I943" s="3"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3" t="n"/>
      <c r="M943" s="4" t="n"/>
      <c r="N943" s="3" t="n"/>
      <c r="O943" s="2" t="n"/>
      <c r="P943" s="2" t="n"/>
      <c r="Q943" s="3" t="n"/>
      <c r="R943" s="4" t="n"/>
      <c r="S943" s="3" t="n"/>
      <c r="T943" s="3" t="n"/>
      <c r="U943" s="3" t="n"/>
      <c r="V943" s="6">
        <f>IF(OR(B943="",C943),"",CONCATENATE(B943,".",C943))</f>
        <v/>
      </c>
      <c r="W943">
        <f>UPPER(TRIM(H943))</f>
        <v/>
      </c>
      <c r="X943">
        <f>UPPER(TRIM(I943))</f>
        <v/>
      </c>
      <c r="Y943">
        <f>IF(V943&lt;&gt;"",IFERROR(INDEX(federal_program_name_lookup,MATCH(V943,aln_lookup,0)),""),"")</f>
        <v/>
      </c>
    </row>
    <row r="944">
      <c r="A944">
        <f>IF(B944&lt;&gt;"", "AWARD-"&amp;TEXT(ROW()-1,"0000"), "")</f>
        <v/>
      </c>
      <c r="B944" s="2" t="n"/>
      <c r="C944" s="2" t="n"/>
      <c r="D944" s="2" t="n"/>
      <c r="E944" s="3" t="n"/>
      <c r="F944" s="4" t="n"/>
      <c r="G944" s="3" t="n"/>
      <c r="H944" s="3" t="n"/>
      <c r="I944" s="3"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3" t="n"/>
      <c r="M944" s="4" t="n"/>
      <c r="N944" s="3" t="n"/>
      <c r="O944" s="2" t="n"/>
      <c r="P944" s="2" t="n"/>
      <c r="Q944" s="3" t="n"/>
      <c r="R944" s="4" t="n"/>
      <c r="S944" s="3" t="n"/>
      <c r="T944" s="3" t="n"/>
      <c r="U944" s="3" t="n"/>
      <c r="V944" s="6">
        <f>IF(OR(B944="",C944),"",CONCATENATE(B944,".",C944))</f>
        <v/>
      </c>
      <c r="W944">
        <f>UPPER(TRIM(H944))</f>
        <v/>
      </c>
      <c r="X944">
        <f>UPPER(TRIM(I944))</f>
        <v/>
      </c>
      <c r="Y944">
        <f>IF(V944&lt;&gt;"",IFERROR(INDEX(federal_program_name_lookup,MATCH(V944,aln_lookup,0)),""),"")</f>
        <v/>
      </c>
    </row>
    <row r="945">
      <c r="A945">
        <f>IF(B945&lt;&gt;"", "AWARD-"&amp;TEXT(ROW()-1,"0000"), "")</f>
        <v/>
      </c>
      <c r="B945" s="2" t="n"/>
      <c r="C945" s="2" t="n"/>
      <c r="D945" s="2" t="n"/>
      <c r="E945" s="3" t="n"/>
      <c r="F945" s="4" t="n"/>
      <c r="G945" s="3" t="n"/>
      <c r="H945" s="3" t="n"/>
      <c r="I945" s="3"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3" t="n"/>
      <c r="M945" s="4" t="n"/>
      <c r="N945" s="3" t="n"/>
      <c r="O945" s="2" t="n"/>
      <c r="P945" s="2" t="n"/>
      <c r="Q945" s="3" t="n"/>
      <c r="R945" s="4" t="n"/>
      <c r="S945" s="3" t="n"/>
      <c r="T945" s="3" t="n"/>
      <c r="U945" s="3" t="n"/>
      <c r="V945" s="6">
        <f>IF(OR(B945="",C945),"",CONCATENATE(B945,".",C945))</f>
        <v/>
      </c>
      <c r="W945">
        <f>UPPER(TRIM(H945))</f>
        <v/>
      </c>
      <c r="X945">
        <f>UPPER(TRIM(I945))</f>
        <v/>
      </c>
      <c r="Y945">
        <f>IF(V945&lt;&gt;"",IFERROR(INDEX(federal_program_name_lookup,MATCH(V945,aln_lookup,0)),""),"")</f>
        <v/>
      </c>
    </row>
    <row r="946">
      <c r="A946">
        <f>IF(B946&lt;&gt;"", "AWARD-"&amp;TEXT(ROW()-1,"0000"), "")</f>
        <v/>
      </c>
      <c r="B946" s="2" t="n"/>
      <c r="C946" s="2" t="n"/>
      <c r="D946" s="2" t="n"/>
      <c r="E946" s="3" t="n"/>
      <c r="F946" s="4" t="n"/>
      <c r="G946" s="3" t="n"/>
      <c r="H946" s="3" t="n"/>
      <c r="I946" s="3"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3" t="n"/>
      <c r="M946" s="4" t="n"/>
      <c r="N946" s="3" t="n"/>
      <c r="O946" s="2" t="n"/>
      <c r="P946" s="2" t="n"/>
      <c r="Q946" s="3" t="n"/>
      <c r="R946" s="4" t="n"/>
      <c r="S946" s="3" t="n"/>
      <c r="T946" s="3" t="n"/>
      <c r="U946" s="3" t="n"/>
      <c r="V946" s="6">
        <f>IF(OR(B946="",C946),"",CONCATENATE(B946,".",C946))</f>
        <v/>
      </c>
      <c r="W946">
        <f>UPPER(TRIM(H946))</f>
        <v/>
      </c>
      <c r="X946">
        <f>UPPER(TRIM(I946))</f>
        <v/>
      </c>
      <c r="Y946">
        <f>IF(V946&lt;&gt;"",IFERROR(INDEX(federal_program_name_lookup,MATCH(V946,aln_lookup,0)),""),"")</f>
        <v/>
      </c>
    </row>
    <row r="947">
      <c r="A947">
        <f>IF(B947&lt;&gt;"", "AWARD-"&amp;TEXT(ROW()-1,"0000"), "")</f>
        <v/>
      </c>
      <c r="B947" s="2" t="n"/>
      <c r="C947" s="2" t="n"/>
      <c r="D947" s="2" t="n"/>
      <c r="E947" s="3" t="n"/>
      <c r="F947" s="4" t="n"/>
      <c r="G947" s="3" t="n"/>
      <c r="H947" s="3" t="n"/>
      <c r="I947" s="3"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3" t="n"/>
      <c r="M947" s="4" t="n"/>
      <c r="N947" s="3" t="n"/>
      <c r="O947" s="2" t="n"/>
      <c r="P947" s="2" t="n"/>
      <c r="Q947" s="3" t="n"/>
      <c r="R947" s="4" t="n"/>
      <c r="S947" s="3" t="n"/>
      <c r="T947" s="3" t="n"/>
      <c r="U947" s="3" t="n"/>
      <c r="V947" s="6">
        <f>IF(OR(B947="",C947),"",CONCATENATE(B947,".",C947))</f>
        <v/>
      </c>
      <c r="W947">
        <f>UPPER(TRIM(H947))</f>
        <v/>
      </c>
      <c r="X947">
        <f>UPPER(TRIM(I947))</f>
        <v/>
      </c>
      <c r="Y947">
        <f>IF(V947&lt;&gt;"",IFERROR(INDEX(federal_program_name_lookup,MATCH(V947,aln_lookup,0)),""),"")</f>
        <v/>
      </c>
    </row>
    <row r="948">
      <c r="A948">
        <f>IF(B948&lt;&gt;"", "AWARD-"&amp;TEXT(ROW()-1,"0000"), "")</f>
        <v/>
      </c>
      <c r="B948" s="2" t="n"/>
      <c r="C948" s="2" t="n"/>
      <c r="D948" s="2" t="n"/>
      <c r="E948" s="3" t="n"/>
      <c r="F948" s="4" t="n"/>
      <c r="G948" s="3" t="n"/>
      <c r="H948" s="3" t="n"/>
      <c r="I948" s="3"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3" t="n"/>
      <c r="M948" s="4" t="n"/>
      <c r="N948" s="3" t="n"/>
      <c r="O948" s="2" t="n"/>
      <c r="P948" s="2" t="n"/>
      <c r="Q948" s="3" t="n"/>
      <c r="R948" s="4" t="n"/>
      <c r="S948" s="3" t="n"/>
      <c r="T948" s="3" t="n"/>
      <c r="U948" s="3" t="n"/>
      <c r="V948" s="6">
        <f>IF(OR(B948="",C948),"",CONCATENATE(B948,".",C948))</f>
        <v/>
      </c>
      <c r="W948">
        <f>UPPER(TRIM(H948))</f>
        <v/>
      </c>
      <c r="X948">
        <f>UPPER(TRIM(I948))</f>
        <v/>
      </c>
      <c r="Y948">
        <f>IF(V948&lt;&gt;"",IFERROR(INDEX(federal_program_name_lookup,MATCH(V948,aln_lookup,0)),""),"")</f>
        <v/>
      </c>
    </row>
    <row r="949">
      <c r="A949">
        <f>IF(B949&lt;&gt;"", "AWARD-"&amp;TEXT(ROW()-1,"0000"), "")</f>
        <v/>
      </c>
      <c r="B949" s="2" t="n"/>
      <c r="C949" s="2" t="n"/>
      <c r="D949" s="2" t="n"/>
      <c r="E949" s="3" t="n"/>
      <c r="F949" s="4" t="n"/>
      <c r="G949" s="3" t="n"/>
      <c r="H949" s="3" t="n"/>
      <c r="I949" s="3"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3" t="n"/>
      <c r="M949" s="4" t="n"/>
      <c r="N949" s="3" t="n"/>
      <c r="O949" s="2" t="n"/>
      <c r="P949" s="2" t="n"/>
      <c r="Q949" s="3" t="n"/>
      <c r="R949" s="4" t="n"/>
      <c r="S949" s="3" t="n"/>
      <c r="T949" s="3" t="n"/>
      <c r="U949" s="3" t="n"/>
      <c r="V949" s="6">
        <f>IF(OR(B949="",C949),"",CONCATENATE(B949,".",C949))</f>
        <v/>
      </c>
      <c r="W949">
        <f>UPPER(TRIM(H949))</f>
        <v/>
      </c>
      <c r="X949">
        <f>UPPER(TRIM(I949))</f>
        <v/>
      </c>
      <c r="Y949">
        <f>IF(V949&lt;&gt;"",IFERROR(INDEX(federal_program_name_lookup,MATCH(V949,aln_lookup,0)),""),"")</f>
        <v/>
      </c>
    </row>
    <row r="950">
      <c r="A950">
        <f>IF(B950&lt;&gt;"", "AWARD-"&amp;TEXT(ROW()-1,"0000"), "")</f>
        <v/>
      </c>
      <c r="B950" s="2" t="n"/>
      <c r="C950" s="2" t="n"/>
      <c r="D950" s="2" t="n"/>
      <c r="E950" s="3" t="n"/>
      <c r="F950" s="4" t="n"/>
      <c r="G950" s="3" t="n"/>
      <c r="H950" s="3" t="n"/>
      <c r="I950" s="3"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3" t="n"/>
      <c r="M950" s="4" t="n"/>
      <c r="N950" s="3" t="n"/>
      <c r="O950" s="2" t="n"/>
      <c r="P950" s="2" t="n"/>
      <c r="Q950" s="3" t="n"/>
      <c r="R950" s="4" t="n"/>
      <c r="S950" s="3" t="n"/>
      <c r="T950" s="3" t="n"/>
      <c r="U950" s="3" t="n"/>
      <c r="V950" s="6">
        <f>IF(OR(B950="",C950),"",CONCATENATE(B950,".",C950))</f>
        <v/>
      </c>
      <c r="W950">
        <f>UPPER(TRIM(H950))</f>
        <v/>
      </c>
      <c r="X950">
        <f>UPPER(TRIM(I950))</f>
        <v/>
      </c>
      <c r="Y950">
        <f>IF(V950&lt;&gt;"",IFERROR(INDEX(federal_program_name_lookup,MATCH(V950,aln_lookup,0)),""),"")</f>
        <v/>
      </c>
    </row>
    <row r="951">
      <c r="A951">
        <f>IF(B951&lt;&gt;"", "AWARD-"&amp;TEXT(ROW()-1,"0000"), "")</f>
        <v/>
      </c>
      <c r="B951" s="2" t="n"/>
      <c r="C951" s="2" t="n"/>
      <c r="D951" s="2" t="n"/>
      <c r="E951" s="3" t="n"/>
      <c r="F951" s="4" t="n"/>
      <c r="G951" s="3" t="n"/>
      <c r="H951" s="3" t="n"/>
      <c r="I951" s="3"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3" t="n"/>
      <c r="M951" s="4" t="n"/>
      <c r="N951" s="3" t="n"/>
      <c r="O951" s="2" t="n"/>
      <c r="P951" s="2" t="n"/>
      <c r="Q951" s="3" t="n"/>
      <c r="R951" s="4" t="n"/>
      <c r="S951" s="3" t="n"/>
      <c r="T951" s="3" t="n"/>
      <c r="U951" s="3" t="n"/>
      <c r="V951" s="6">
        <f>IF(OR(B951="",C951),"",CONCATENATE(B951,".",C951))</f>
        <v/>
      </c>
      <c r="W951">
        <f>UPPER(TRIM(H951))</f>
        <v/>
      </c>
      <c r="X951">
        <f>UPPER(TRIM(I951))</f>
        <v/>
      </c>
      <c r="Y951">
        <f>IF(V951&lt;&gt;"",IFERROR(INDEX(federal_program_name_lookup,MATCH(V951,aln_lookup,0)),""),"")</f>
        <v/>
      </c>
    </row>
    <row r="952">
      <c r="A952">
        <f>IF(B952&lt;&gt;"", "AWARD-"&amp;TEXT(ROW()-1,"0000"), "")</f>
        <v/>
      </c>
      <c r="B952" s="2" t="n"/>
      <c r="C952" s="2" t="n"/>
      <c r="D952" s="2" t="n"/>
      <c r="E952" s="3" t="n"/>
      <c r="F952" s="4" t="n"/>
      <c r="G952" s="3" t="n"/>
      <c r="H952" s="3" t="n"/>
      <c r="I952" s="3"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3" t="n"/>
      <c r="M952" s="4" t="n"/>
      <c r="N952" s="3" t="n"/>
      <c r="O952" s="2" t="n"/>
      <c r="P952" s="2" t="n"/>
      <c r="Q952" s="3" t="n"/>
      <c r="R952" s="4" t="n"/>
      <c r="S952" s="3" t="n"/>
      <c r="T952" s="3" t="n"/>
      <c r="U952" s="3" t="n"/>
      <c r="V952" s="6">
        <f>IF(OR(B952="",C952),"",CONCATENATE(B952,".",C952))</f>
        <v/>
      </c>
      <c r="W952">
        <f>UPPER(TRIM(H952))</f>
        <v/>
      </c>
      <c r="X952">
        <f>UPPER(TRIM(I952))</f>
        <v/>
      </c>
      <c r="Y952">
        <f>IF(V952&lt;&gt;"",IFERROR(INDEX(federal_program_name_lookup,MATCH(V952,aln_lookup,0)),""),"")</f>
        <v/>
      </c>
    </row>
    <row r="953">
      <c r="A953">
        <f>IF(B953&lt;&gt;"", "AWARD-"&amp;TEXT(ROW()-1,"0000"), "")</f>
        <v/>
      </c>
      <c r="B953" s="2" t="n"/>
      <c r="C953" s="2" t="n"/>
      <c r="D953" s="2" t="n"/>
      <c r="E953" s="3" t="n"/>
      <c r="F953" s="4" t="n"/>
      <c r="G953" s="3" t="n"/>
      <c r="H953" s="3" t="n"/>
      <c r="I953" s="3"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3" t="n"/>
      <c r="M953" s="4" t="n"/>
      <c r="N953" s="3" t="n"/>
      <c r="O953" s="2" t="n"/>
      <c r="P953" s="2" t="n"/>
      <c r="Q953" s="3" t="n"/>
      <c r="R953" s="4" t="n"/>
      <c r="S953" s="3" t="n"/>
      <c r="T953" s="3" t="n"/>
      <c r="U953" s="3" t="n"/>
      <c r="V953" s="6">
        <f>IF(OR(B953="",C953),"",CONCATENATE(B953,".",C953))</f>
        <v/>
      </c>
      <c r="W953">
        <f>UPPER(TRIM(H953))</f>
        <v/>
      </c>
      <c r="X953">
        <f>UPPER(TRIM(I953))</f>
        <v/>
      </c>
      <c r="Y953">
        <f>IF(V953&lt;&gt;"",IFERROR(INDEX(federal_program_name_lookup,MATCH(V953,aln_lookup,0)),""),"")</f>
        <v/>
      </c>
    </row>
    <row r="954">
      <c r="A954">
        <f>IF(B954&lt;&gt;"", "AWARD-"&amp;TEXT(ROW()-1,"0000"), "")</f>
        <v/>
      </c>
      <c r="B954" s="2" t="n"/>
      <c r="C954" s="2" t="n"/>
      <c r="D954" s="2" t="n"/>
      <c r="E954" s="3" t="n"/>
      <c r="F954" s="4" t="n"/>
      <c r="G954" s="3" t="n"/>
      <c r="H954" s="3" t="n"/>
      <c r="I954" s="3"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3" t="n"/>
      <c r="M954" s="4" t="n"/>
      <c r="N954" s="3" t="n"/>
      <c r="O954" s="2" t="n"/>
      <c r="P954" s="2" t="n"/>
      <c r="Q954" s="3" t="n"/>
      <c r="R954" s="4" t="n"/>
      <c r="S954" s="3" t="n"/>
      <c r="T954" s="3" t="n"/>
      <c r="U954" s="3" t="n"/>
      <c r="V954" s="6">
        <f>IF(OR(B954="",C954),"",CONCATENATE(B954,".",C954))</f>
        <v/>
      </c>
      <c r="W954">
        <f>UPPER(TRIM(H954))</f>
        <v/>
      </c>
      <c r="X954">
        <f>UPPER(TRIM(I954))</f>
        <v/>
      </c>
      <c r="Y954">
        <f>IF(V954&lt;&gt;"",IFERROR(INDEX(federal_program_name_lookup,MATCH(V954,aln_lookup,0)),""),"")</f>
        <v/>
      </c>
    </row>
    <row r="955">
      <c r="A955">
        <f>IF(B955&lt;&gt;"", "AWARD-"&amp;TEXT(ROW()-1,"0000"), "")</f>
        <v/>
      </c>
      <c r="B955" s="2" t="n"/>
      <c r="C955" s="2" t="n"/>
      <c r="D955" s="2" t="n"/>
      <c r="E955" s="3" t="n"/>
      <c r="F955" s="4" t="n"/>
      <c r="G955" s="3" t="n"/>
      <c r="H955" s="3" t="n"/>
      <c r="I955" s="3"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3" t="n"/>
      <c r="M955" s="4" t="n"/>
      <c r="N955" s="3" t="n"/>
      <c r="O955" s="2" t="n"/>
      <c r="P955" s="2" t="n"/>
      <c r="Q955" s="3" t="n"/>
      <c r="R955" s="4" t="n"/>
      <c r="S955" s="3" t="n"/>
      <c r="T955" s="3" t="n"/>
      <c r="U955" s="3" t="n"/>
      <c r="V955" s="6">
        <f>IF(OR(B955="",C955),"",CONCATENATE(B955,".",C955))</f>
        <v/>
      </c>
      <c r="W955">
        <f>UPPER(TRIM(H955))</f>
        <v/>
      </c>
      <c r="X955">
        <f>UPPER(TRIM(I955))</f>
        <v/>
      </c>
      <c r="Y955">
        <f>IF(V955&lt;&gt;"",IFERROR(INDEX(federal_program_name_lookup,MATCH(V955,aln_lookup,0)),""),"")</f>
        <v/>
      </c>
    </row>
    <row r="956">
      <c r="A956">
        <f>IF(B956&lt;&gt;"", "AWARD-"&amp;TEXT(ROW()-1,"0000"), "")</f>
        <v/>
      </c>
      <c r="B956" s="2" t="n"/>
      <c r="C956" s="2" t="n"/>
      <c r="D956" s="2" t="n"/>
      <c r="E956" s="3" t="n"/>
      <c r="F956" s="4" t="n"/>
      <c r="G956" s="3" t="n"/>
      <c r="H956" s="3" t="n"/>
      <c r="I956" s="3"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3" t="n"/>
      <c r="M956" s="4" t="n"/>
      <c r="N956" s="3" t="n"/>
      <c r="O956" s="2" t="n"/>
      <c r="P956" s="2" t="n"/>
      <c r="Q956" s="3" t="n"/>
      <c r="R956" s="4" t="n"/>
      <c r="S956" s="3" t="n"/>
      <c r="T956" s="3" t="n"/>
      <c r="U956" s="3" t="n"/>
      <c r="V956" s="6">
        <f>IF(OR(B956="",C956),"",CONCATENATE(B956,".",C956))</f>
        <v/>
      </c>
      <c r="W956">
        <f>UPPER(TRIM(H956))</f>
        <v/>
      </c>
      <c r="X956">
        <f>UPPER(TRIM(I956))</f>
        <v/>
      </c>
      <c r="Y956">
        <f>IF(V956&lt;&gt;"",IFERROR(INDEX(federal_program_name_lookup,MATCH(V956,aln_lookup,0)),""),"")</f>
        <v/>
      </c>
    </row>
    <row r="957">
      <c r="A957">
        <f>IF(B957&lt;&gt;"", "AWARD-"&amp;TEXT(ROW()-1,"0000"), "")</f>
        <v/>
      </c>
      <c r="B957" s="2" t="n"/>
      <c r="C957" s="2" t="n"/>
      <c r="D957" s="2" t="n"/>
      <c r="E957" s="3" t="n"/>
      <c r="F957" s="4" t="n"/>
      <c r="G957" s="3" t="n"/>
      <c r="H957" s="3" t="n"/>
      <c r="I957" s="3"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3" t="n"/>
      <c r="M957" s="4" t="n"/>
      <c r="N957" s="3" t="n"/>
      <c r="O957" s="2" t="n"/>
      <c r="P957" s="2" t="n"/>
      <c r="Q957" s="3" t="n"/>
      <c r="R957" s="4" t="n"/>
      <c r="S957" s="3" t="n"/>
      <c r="T957" s="3" t="n"/>
      <c r="U957" s="3" t="n"/>
      <c r="V957" s="6">
        <f>IF(OR(B957="",C957),"",CONCATENATE(B957,".",C957))</f>
        <v/>
      </c>
      <c r="W957">
        <f>UPPER(TRIM(H957))</f>
        <v/>
      </c>
      <c r="X957">
        <f>UPPER(TRIM(I957))</f>
        <v/>
      </c>
      <c r="Y957">
        <f>IF(V957&lt;&gt;"",IFERROR(INDEX(federal_program_name_lookup,MATCH(V957,aln_lookup,0)),""),"")</f>
        <v/>
      </c>
    </row>
    <row r="958">
      <c r="A958">
        <f>IF(B958&lt;&gt;"", "AWARD-"&amp;TEXT(ROW()-1,"0000"), "")</f>
        <v/>
      </c>
      <c r="B958" s="2" t="n"/>
      <c r="C958" s="2" t="n"/>
      <c r="D958" s="2" t="n"/>
      <c r="E958" s="3" t="n"/>
      <c r="F958" s="4" t="n"/>
      <c r="G958" s="3" t="n"/>
      <c r="H958" s="3" t="n"/>
      <c r="I958" s="3"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3" t="n"/>
      <c r="M958" s="4" t="n"/>
      <c r="N958" s="3" t="n"/>
      <c r="O958" s="2" t="n"/>
      <c r="P958" s="2" t="n"/>
      <c r="Q958" s="3" t="n"/>
      <c r="R958" s="4" t="n"/>
      <c r="S958" s="3" t="n"/>
      <c r="T958" s="3" t="n"/>
      <c r="U958" s="3" t="n"/>
      <c r="V958" s="6">
        <f>IF(OR(B958="",C958),"",CONCATENATE(B958,".",C958))</f>
        <v/>
      </c>
      <c r="W958">
        <f>UPPER(TRIM(H958))</f>
        <v/>
      </c>
      <c r="X958">
        <f>UPPER(TRIM(I958))</f>
        <v/>
      </c>
      <c r="Y958">
        <f>IF(V958&lt;&gt;"",IFERROR(INDEX(federal_program_name_lookup,MATCH(V958,aln_lookup,0)),""),"")</f>
        <v/>
      </c>
    </row>
    <row r="959">
      <c r="A959">
        <f>IF(B959&lt;&gt;"", "AWARD-"&amp;TEXT(ROW()-1,"0000"), "")</f>
        <v/>
      </c>
      <c r="B959" s="2" t="n"/>
      <c r="C959" s="2" t="n"/>
      <c r="D959" s="2" t="n"/>
      <c r="E959" s="3" t="n"/>
      <c r="F959" s="4" t="n"/>
      <c r="G959" s="3" t="n"/>
      <c r="H959" s="3" t="n"/>
      <c r="I959" s="3"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3" t="n"/>
      <c r="M959" s="4" t="n"/>
      <c r="N959" s="3" t="n"/>
      <c r="O959" s="2" t="n"/>
      <c r="P959" s="2" t="n"/>
      <c r="Q959" s="3" t="n"/>
      <c r="R959" s="4" t="n"/>
      <c r="S959" s="3" t="n"/>
      <c r="T959" s="3" t="n"/>
      <c r="U959" s="3" t="n"/>
      <c r="V959" s="6">
        <f>IF(OR(B959="",C959),"",CONCATENATE(B959,".",C959))</f>
        <v/>
      </c>
      <c r="W959">
        <f>UPPER(TRIM(H959))</f>
        <v/>
      </c>
      <c r="X959">
        <f>UPPER(TRIM(I959))</f>
        <v/>
      </c>
      <c r="Y959">
        <f>IF(V959&lt;&gt;"",IFERROR(INDEX(federal_program_name_lookup,MATCH(V959,aln_lookup,0)),""),"")</f>
        <v/>
      </c>
    </row>
    <row r="960">
      <c r="A960">
        <f>IF(B960&lt;&gt;"", "AWARD-"&amp;TEXT(ROW()-1,"0000"), "")</f>
        <v/>
      </c>
      <c r="B960" s="2" t="n"/>
      <c r="C960" s="2" t="n"/>
      <c r="D960" s="2" t="n"/>
      <c r="E960" s="3" t="n"/>
      <c r="F960" s="4" t="n"/>
      <c r="G960" s="3" t="n"/>
      <c r="H960" s="3" t="n"/>
      <c r="I960" s="3"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3" t="n"/>
      <c r="M960" s="4" t="n"/>
      <c r="N960" s="3" t="n"/>
      <c r="O960" s="2" t="n"/>
      <c r="P960" s="2" t="n"/>
      <c r="Q960" s="3" t="n"/>
      <c r="R960" s="4" t="n"/>
      <c r="S960" s="3" t="n"/>
      <c r="T960" s="3" t="n"/>
      <c r="U960" s="3" t="n"/>
      <c r="V960" s="6">
        <f>IF(OR(B960="",C960),"",CONCATENATE(B960,".",C960))</f>
        <v/>
      </c>
      <c r="W960">
        <f>UPPER(TRIM(H960))</f>
        <v/>
      </c>
      <c r="X960">
        <f>UPPER(TRIM(I960))</f>
        <v/>
      </c>
      <c r="Y960">
        <f>IF(V960&lt;&gt;"",IFERROR(INDEX(federal_program_name_lookup,MATCH(V960,aln_lookup,0)),""),"")</f>
        <v/>
      </c>
    </row>
    <row r="961">
      <c r="A961">
        <f>IF(B961&lt;&gt;"", "AWARD-"&amp;TEXT(ROW()-1,"0000"), "")</f>
        <v/>
      </c>
      <c r="B961" s="2" t="n"/>
      <c r="C961" s="2" t="n"/>
      <c r="D961" s="2" t="n"/>
      <c r="E961" s="3" t="n"/>
      <c r="F961" s="4" t="n"/>
      <c r="G961" s="3" t="n"/>
      <c r="H961" s="3" t="n"/>
      <c r="I961" s="3"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3" t="n"/>
      <c r="M961" s="4" t="n"/>
      <c r="N961" s="3" t="n"/>
      <c r="O961" s="2" t="n"/>
      <c r="P961" s="2" t="n"/>
      <c r="Q961" s="3" t="n"/>
      <c r="R961" s="4" t="n"/>
      <c r="S961" s="3" t="n"/>
      <c r="T961" s="3" t="n"/>
      <c r="U961" s="3" t="n"/>
      <c r="V961" s="6">
        <f>IF(OR(B961="",C961),"",CONCATENATE(B961,".",C961))</f>
        <v/>
      </c>
      <c r="W961">
        <f>UPPER(TRIM(H961))</f>
        <v/>
      </c>
      <c r="X961">
        <f>UPPER(TRIM(I961))</f>
        <v/>
      </c>
      <c r="Y961">
        <f>IF(V961&lt;&gt;"",IFERROR(INDEX(federal_program_name_lookup,MATCH(V961,aln_lookup,0)),""),"")</f>
        <v/>
      </c>
    </row>
    <row r="962">
      <c r="A962">
        <f>IF(B962&lt;&gt;"", "AWARD-"&amp;TEXT(ROW()-1,"0000"), "")</f>
        <v/>
      </c>
      <c r="B962" s="2" t="n"/>
      <c r="C962" s="2" t="n"/>
      <c r="D962" s="2" t="n"/>
      <c r="E962" s="3" t="n"/>
      <c r="F962" s="4" t="n"/>
      <c r="G962" s="3" t="n"/>
      <c r="H962" s="3" t="n"/>
      <c r="I962" s="3"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3" t="n"/>
      <c r="M962" s="4" t="n"/>
      <c r="N962" s="3" t="n"/>
      <c r="O962" s="2" t="n"/>
      <c r="P962" s="2" t="n"/>
      <c r="Q962" s="3" t="n"/>
      <c r="R962" s="4" t="n"/>
      <c r="S962" s="3" t="n"/>
      <c r="T962" s="3" t="n"/>
      <c r="U962" s="3" t="n"/>
      <c r="V962" s="6">
        <f>IF(OR(B962="",C962),"",CONCATENATE(B962,".",C962))</f>
        <v/>
      </c>
      <c r="W962">
        <f>UPPER(TRIM(H962))</f>
        <v/>
      </c>
      <c r="X962">
        <f>UPPER(TRIM(I962))</f>
        <v/>
      </c>
      <c r="Y962">
        <f>IF(V962&lt;&gt;"",IFERROR(INDEX(federal_program_name_lookup,MATCH(V962,aln_lookup,0)),""),"")</f>
        <v/>
      </c>
    </row>
    <row r="963">
      <c r="A963">
        <f>IF(B963&lt;&gt;"", "AWARD-"&amp;TEXT(ROW()-1,"0000"), "")</f>
        <v/>
      </c>
      <c r="B963" s="2" t="n"/>
      <c r="C963" s="2" t="n"/>
      <c r="D963" s="2" t="n"/>
      <c r="E963" s="3" t="n"/>
      <c r="F963" s="4" t="n"/>
      <c r="G963" s="3" t="n"/>
      <c r="H963" s="3" t="n"/>
      <c r="I963" s="3"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3" t="n"/>
      <c r="M963" s="4" t="n"/>
      <c r="N963" s="3" t="n"/>
      <c r="O963" s="2" t="n"/>
      <c r="P963" s="2" t="n"/>
      <c r="Q963" s="3" t="n"/>
      <c r="R963" s="4" t="n"/>
      <c r="S963" s="3" t="n"/>
      <c r="T963" s="3" t="n"/>
      <c r="U963" s="3" t="n"/>
      <c r="V963" s="6">
        <f>IF(OR(B963="",C963),"",CONCATENATE(B963,".",C963))</f>
        <v/>
      </c>
      <c r="W963">
        <f>UPPER(TRIM(H963))</f>
        <v/>
      </c>
      <c r="X963">
        <f>UPPER(TRIM(I963))</f>
        <v/>
      </c>
      <c r="Y963">
        <f>IF(V963&lt;&gt;"",IFERROR(INDEX(federal_program_name_lookup,MATCH(V963,aln_lookup,0)),""),"")</f>
        <v/>
      </c>
    </row>
    <row r="964">
      <c r="A964">
        <f>IF(B964&lt;&gt;"", "AWARD-"&amp;TEXT(ROW()-1,"0000"), "")</f>
        <v/>
      </c>
      <c r="B964" s="2" t="n"/>
      <c r="C964" s="2" t="n"/>
      <c r="D964" s="2" t="n"/>
      <c r="E964" s="3" t="n"/>
      <c r="F964" s="4" t="n"/>
      <c r="G964" s="3" t="n"/>
      <c r="H964" s="3" t="n"/>
      <c r="I964" s="3"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3" t="n"/>
      <c r="M964" s="4" t="n"/>
      <c r="N964" s="3" t="n"/>
      <c r="O964" s="2" t="n"/>
      <c r="P964" s="2" t="n"/>
      <c r="Q964" s="3" t="n"/>
      <c r="R964" s="4" t="n"/>
      <c r="S964" s="3" t="n"/>
      <c r="T964" s="3" t="n"/>
      <c r="U964" s="3" t="n"/>
      <c r="V964" s="6">
        <f>IF(OR(B964="",C964),"",CONCATENATE(B964,".",C964))</f>
        <v/>
      </c>
      <c r="W964">
        <f>UPPER(TRIM(H964))</f>
        <v/>
      </c>
      <c r="X964">
        <f>UPPER(TRIM(I964))</f>
        <v/>
      </c>
      <c r="Y964">
        <f>IF(V964&lt;&gt;"",IFERROR(INDEX(federal_program_name_lookup,MATCH(V964,aln_lookup,0)),""),"")</f>
        <v/>
      </c>
    </row>
    <row r="965">
      <c r="A965">
        <f>IF(B965&lt;&gt;"", "AWARD-"&amp;TEXT(ROW()-1,"0000"), "")</f>
        <v/>
      </c>
      <c r="B965" s="2" t="n"/>
      <c r="C965" s="2" t="n"/>
      <c r="D965" s="2" t="n"/>
      <c r="E965" s="3" t="n"/>
      <c r="F965" s="4" t="n"/>
      <c r="G965" s="3" t="n"/>
      <c r="H965" s="3" t="n"/>
      <c r="I965" s="3"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3" t="n"/>
      <c r="M965" s="4" t="n"/>
      <c r="N965" s="3" t="n"/>
      <c r="O965" s="2" t="n"/>
      <c r="P965" s="2" t="n"/>
      <c r="Q965" s="3" t="n"/>
      <c r="R965" s="4" t="n"/>
      <c r="S965" s="3" t="n"/>
      <c r="T965" s="3" t="n"/>
      <c r="U965" s="3" t="n"/>
      <c r="V965" s="6">
        <f>IF(OR(B965="",C965),"",CONCATENATE(B965,".",C965))</f>
        <v/>
      </c>
      <c r="W965">
        <f>UPPER(TRIM(H965))</f>
        <v/>
      </c>
      <c r="X965">
        <f>UPPER(TRIM(I965))</f>
        <v/>
      </c>
      <c r="Y965">
        <f>IF(V965&lt;&gt;"",IFERROR(INDEX(federal_program_name_lookup,MATCH(V965,aln_lookup,0)),""),"")</f>
        <v/>
      </c>
    </row>
    <row r="966">
      <c r="A966">
        <f>IF(B966&lt;&gt;"", "AWARD-"&amp;TEXT(ROW()-1,"0000"), "")</f>
        <v/>
      </c>
      <c r="B966" s="2" t="n"/>
      <c r="C966" s="2" t="n"/>
      <c r="D966" s="2" t="n"/>
      <c r="E966" s="3" t="n"/>
      <c r="F966" s="4" t="n"/>
      <c r="G966" s="3" t="n"/>
      <c r="H966" s="3" t="n"/>
      <c r="I966" s="3"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3" t="n"/>
      <c r="M966" s="4" t="n"/>
      <c r="N966" s="3" t="n"/>
      <c r="O966" s="2" t="n"/>
      <c r="P966" s="2" t="n"/>
      <c r="Q966" s="3" t="n"/>
      <c r="R966" s="4" t="n"/>
      <c r="S966" s="3" t="n"/>
      <c r="T966" s="3" t="n"/>
      <c r="U966" s="3" t="n"/>
      <c r="V966" s="6">
        <f>IF(OR(B966="",C966),"",CONCATENATE(B966,".",C966))</f>
        <v/>
      </c>
      <c r="W966">
        <f>UPPER(TRIM(H966))</f>
        <v/>
      </c>
      <c r="X966">
        <f>UPPER(TRIM(I966))</f>
        <v/>
      </c>
      <c r="Y966">
        <f>IF(V966&lt;&gt;"",IFERROR(INDEX(federal_program_name_lookup,MATCH(V966,aln_lookup,0)),""),"")</f>
        <v/>
      </c>
    </row>
    <row r="967">
      <c r="A967">
        <f>IF(B967&lt;&gt;"", "AWARD-"&amp;TEXT(ROW()-1,"0000"), "")</f>
        <v/>
      </c>
      <c r="B967" s="2" t="n"/>
      <c r="C967" s="2" t="n"/>
      <c r="D967" s="2" t="n"/>
      <c r="E967" s="3" t="n"/>
      <c r="F967" s="4" t="n"/>
      <c r="G967" s="3" t="n"/>
      <c r="H967" s="3" t="n"/>
      <c r="I967" s="3"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3" t="n"/>
      <c r="M967" s="4" t="n"/>
      <c r="N967" s="3" t="n"/>
      <c r="O967" s="2" t="n"/>
      <c r="P967" s="2" t="n"/>
      <c r="Q967" s="3" t="n"/>
      <c r="R967" s="4" t="n"/>
      <c r="S967" s="3" t="n"/>
      <c r="T967" s="3" t="n"/>
      <c r="U967" s="3" t="n"/>
      <c r="V967" s="6">
        <f>IF(OR(B967="",C967),"",CONCATENATE(B967,".",C967))</f>
        <v/>
      </c>
      <c r="W967">
        <f>UPPER(TRIM(H967))</f>
        <v/>
      </c>
      <c r="X967">
        <f>UPPER(TRIM(I967))</f>
        <v/>
      </c>
      <c r="Y967">
        <f>IF(V967&lt;&gt;"",IFERROR(INDEX(federal_program_name_lookup,MATCH(V967,aln_lookup,0)),""),"")</f>
        <v/>
      </c>
    </row>
    <row r="968">
      <c r="A968">
        <f>IF(B968&lt;&gt;"", "AWARD-"&amp;TEXT(ROW()-1,"0000"), "")</f>
        <v/>
      </c>
      <c r="B968" s="2" t="n"/>
      <c r="C968" s="2" t="n"/>
      <c r="D968" s="2" t="n"/>
      <c r="E968" s="3" t="n"/>
      <c r="F968" s="4" t="n"/>
      <c r="G968" s="3" t="n"/>
      <c r="H968" s="3" t="n"/>
      <c r="I968" s="3"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3" t="n"/>
      <c r="M968" s="4" t="n"/>
      <c r="N968" s="3" t="n"/>
      <c r="O968" s="2" t="n"/>
      <c r="P968" s="2" t="n"/>
      <c r="Q968" s="3" t="n"/>
      <c r="R968" s="4" t="n"/>
      <c r="S968" s="3" t="n"/>
      <c r="T968" s="3" t="n"/>
      <c r="U968" s="3" t="n"/>
      <c r="V968" s="6">
        <f>IF(OR(B968="",C968),"",CONCATENATE(B968,".",C968))</f>
        <v/>
      </c>
      <c r="W968">
        <f>UPPER(TRIM(H968))</f>
        <v/>
      </c>
      <c r="X968">
        <f>UPPER(TRIM(I968))</f>
        <v/>
      </c>
      <c r="Y968">
        <f>IF(V968&lt;&gt;"",IFERROR(INDEX(federal_program_name_lookup,MATCH(V968,aln_lookup,0)),""),"")</f>
        <v/>
      </c>
    </row>
    <row r="969">
      <c r="A969">
        <f>IF(B969&lt;&gt;"", "AWARD-"&amp;TEXT(ROW()-1,"0000"), "")</f>
        <v/>
      </c>
      <c r="B969" s="2" t="n"/>
      <c r="C969" s="2" t="n"/>
      <c r="D969" s="2" t="n"/>
      <c r="E969" s="3" t="n"/>
      <c r="F969" s="4" t="n"/>
      <c r="G969" s="3" t="n"/>
      <c r="H969" s="3" t="n"/>
      <c r="I969" s="3"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3" t="n"/>
      <c r="M969" s="4" t="n"/>
      <c r="N969" s="3" t="n"/>
      <c r="O969" s="2" t="n"/>
      <c r="P969" s="2" t="n"/>
      <c r="Q969" s="3" t="n"/>
      <c r="R969" s="4" t="n"/>
      <c r="S969" s="3" t="n"/>
      <c r="T969" s="3" t="n"/>
      <c r="U969" s="3" t="n"/>
      <c r="V969" s="6">
        <f>IF(OR(B969="",C969),"",CONCATENATE(B969,".",C969))</f>
        <v/>
      </c>
      <c r="W969">
        <f>UPPER(TRIM(H969))</f>
        <v/>
      </c>
      <c r="X969">
        <f>UPPER(TRIM(I969))</f>
        <v/>
      </c>
      <c r="Y969">
        <f>IF(V969&lt;&gt;"",IFERROR(INDEX(federal_program_name_lookup,MATCH(V969,aln_lookup,0)),""),"")</f>
        <v/>
      </c>
    </row>
    <row r="970">
      <c r="A970">
        <f>IF(B970&lt;&gt;"", "AWARD-"&amp;TEXT(ROW()-1,"0000"), "")</f>
        <v/>
      </c>
      <c r="B970" s="2" t="n"/>
      <c r="C970" s="2" t="n"/>
      <c r="D970" s="2" t="n"/>
      <c r="E970" s="3" t="n"/>
      <c r="F970" s="4" t="n"/>
      <c r="G970" s="3" t="n"/>
      <c r="H970" s="3" t="n"/>
      <c r="I970" s="3"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3" t="n"/>
      <c r="M970" s="4" t="n"/>
      <c r="N970" s="3" t="n"/>
      <c r="O970" s="2" t="n"/>
      <c r="P970" s="2" t="n"/>
      <c r="Q970" s="3" t="n"/>
      <c r="R970" s="4" t="n"/>
      <c r="S970" s="3" t="n"/>
      <c r="T970" s="3" t="n"/>
      <c r="U970" s="3" t="n"/>
      <c r="V970" s="6">
        <f>IF(OR(B970="",C970),"",CONCATENATE(B970,".",C970))</f>
        <v/>
      </c>
      <c r="W970">
        <f>UPPER(TRIM(H970))</f>
        <v/>
      </c>
      <c r="X970">
        <f>UPPER(TRIM(I970))</f>
        <v/>
      </c>
      <c r="Y970">
        <f>IF(V970&lt;&gt;"",IFERROR(INDEX(federal_program_name_lookup,MATCH(V970,aln_lookup,0)),""),"")</f>
        <v/>
      </c>
    </row>
    <row r="971">
      <c r="A971">
        <f>IF(B971&lt;&gt;"", "AWARD-"&amp;TEXT(ROW()-1,"0000"), "")</f>
        <v/>
      </c>
      <c r="B971" s="2" t="n"/>
      <c r="C971" s="2" t="n"/>
      <c r="D971" s="2" t="n"/>
      <c r="E971" s="3" t="n"/>
      <c r="F971" s="4" t="n"/>
      <c r="G971" s="3" t="n"/>
      <c r="H971" s="3" t="n"/>
      <c r="I971" s="3"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3" t="n"/>
      <c r="M971" s="4" t="n"/>
      <c r="N971" s="3" t="n"/>
      <c r="O971" s="2" t="n"/>
      <c r="P971" s="2" t="n"/>
      <c r="Q971" s="3" t="n"/>
      <c r="R971" s="4" t="n"/>
      <c r="S971" s="3" t="n"/>
      <c r="T971" s="3" t="n"/>
      <c r="U971" s="3" t="n"/>
      <c r="V971" s="6">
        <f>IF(OR(B971="",C971),"",CONCATENATE(B971,".",C971))</f>
        <v/>
      </c>
      <c r="W971">
        <f>UPPER(TRIM(H971))</f>
        <v/>
      </c>
      <c r="X971">
        <f>UPPER(TRIM(I971))</f>
        <v/>
      </c>
      <c r="Y971">
        <f>IF(V971&lt;&gt;"",IFERROR(INDEX(federal_program_name_lookup,MATCH(V971,aln_lookup,0)),""),"")</f>
        <v/>
      </c>
    </row>
    <row r="972">
      <c r="A972">
        <f>IF(B972&lt;&gt;"", "AWARD-"&amp;TEXT(ROW()-1,"0000"), "")</f>
        <v/>
      </c>
      <c r="B972" s="2" t="n"/>
      <c r="C972" s="2" t="n"/>
      <c r="D972" s="2" t="n"/>
      <c r="E972" s="3" t="n"/>
      <c r="F972" s="4" t="n"/>
      <c r="G972" s="3" t="n"/>
      <c r="H972" s="3" t="n"/>
      <c r="I972" s="3"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3" t="n"/>
      <c r="M972" s="4" t="n"/>
      <c r="N972" s="3" t="n"/>
      <c r="O972" s="2" t="n"/>
      <c r="P972" s="2" t="n"/>
      <c r="Q972" s="3" t="n"/>
      <c r="R972" s="4" t="n"/>
      <c r="S972" s="3" t="n"/>
      <c r="T972" s="3" t="n"/>
      <c r="U972" s="3" t="n"/>
      <c r="V972" s="6">
        <f>IF(OR(B972="",C972),"",CONCATENATE(B972,".",C972))</f>
        <v/>
      </c>
      <c r="W972">
        <f>UPPER(TRIM(H972))</f>
        <v/>
      </c>
      <c r="X972">
        <f>UPPER(TRIM(I972))</f>
        <v/>
      </c>
      <c r="Y972">
        <f>IF(V972&lt;&gt;"",IFERROR(INDEX(federal_program_name_lookup,MATCH(V972,aln_lookup,0)),""),"")</f>
        <v/>
      </c>
    </row>
    <row r="973">
      <c r="A973">
        <f>IF(B973&lt;&gt;"", "AWARD-"&amp;TEXT(ROW()-1,"0000"), "")</f>
        <v/>
      </c>
      <c r="B973" s="2" t="n"/>
      <c r="C973" s="2" t="n"/>
      <c r="D973" s="2" t="n"/>
      <c r="E973" s="3" t="n"/>
      <c r="F973" s="4" t="n"/>
      <c r="G973" s="3" t="n"/>
      <c r="H973" s="3" t="n"/>
      <c r="I973" s="3"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3" t="n"/>
      <c r="M973" s="4" t="n"/>
      <c r="N973" s="3" t="n"/>
      <c r="O973" s="2" t="n"/>
      <c r="P973" s="2" t="n"/>
      <c r="Q973" s="3" t="n"/>
      <c r="R973" s="4" t="n"/>
      <c r="S973" s="3" t="n"/>
      <c r="T973" s="3" t="n"/>
      <c r="U973" s="3" t="n"/>
      <c r="V973" s="6">
        <f>IF(OR(B973="",C973),"",CONCATENATE(B973,".",C973))</f>
        <v/>
      </c>
      <c r="W973">
        <f>UPPER(TRIM(H973))</f>
        <v/>
      </c>
      <c r="X973">
        <f>UPPER(TRIM(I973))</f>
        <v/>
      </c>
      <c r="Y973">
        <f>IF(V973&lt;&gt;"",IFERROR(INDEX(federal_program_name_lookup,MATCH(V973,aln_lookup,0)),""),"")</f>
        <v/>
      </c>
    </row>
    <row r="974">
      <c r="A974">
        <f>IF(B974&lt;&gt;"", "AWARD-"&amp;TEXT(ROW()-1,"0000"), "")</f>
        <v/>
      </c>
      <c r="B974" s="2" t="n"/>
      <c r="C974" s="2" t="n"/>
      <c r="D974" s="2" t="n"/>
      <c r="E974" s="3" t="n"/>
      <c r="F974" s="4" t="n"/>
      <c r="G974" s="3" t="n"/>
      <c r="H974" s="3" t="n"/>
      <c r="I974" s="3"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3" t="n"/>
      <c r="M974" s="4" t="n"/>
      <c r="N974" s="3" t="n"/>
      <c r="O974" s="2" t="n"/>
      <c r="P974" s="2" t="n"/>
      <c r="Q974" s="3" t="n"/>
      <c r="R974" s="4" t="n"/>
      <c r="S974" s="3" t="n"/>
      <c r="T974" s="3" t="n"/>
      <c r="U974" s="3" t="n"/>
      <c r="V974" s="6">
        <f>IF(OR(B974="",C974),"",CONCATENATE(B974,".",C974))</f>
        <v/>
      </c>
      <c r="W974">
        <f>UPPER(TRIM(H974))</f>
        <v/>
      </c>
      <c r="X974">
        <f>UPPER(TRIM(I974))</f>
        <v/>
      </c>
      <c r="Y974">
        <f>IF(V974&lt;&gt;"",IFERROR(INDEX(federal_program_name_lookup,MATCH(V974,aln_lookup,0)),""),"")</f>
        <v/>
      </c>
    </row>
    <row r="975">
      <c r="A975">
        <f>IF(B975&lt;&gt;"", "AWARD-"&amp;TEXT(ROW()-1,"0000"), "")</f>
        <v/>
      </c>
      <c r="B975" s="2" t="n"/>
      <c r="C975" s="2" t="n"/>
      <c r="D975" s="2" t="n"/>
      <c r="E975" s="3" t="n"/>
      <c r="F975" s="4" t="n"/>
      <c r="G975" s="3" t="n"/>
      <c r="H975" s="3" t="n"/>
      <c r="I975" s="3"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3" t="n"/>
      <c r="M975" s="4" t="n"/>
      <c r="N975" s="3" t="n"/>
      <c r="O975" s="2" t="n"/>
      <c r="P975" s="2" t="n"/>
      <c r="Q975" s="3" t="n"/>
      <c r="R975" s="4" t="n"/>
      <c r="S975" s="3" t="n"/>
      <c r="T975" s="3" t="n"/>
      <c r="U975" s="3" t="n"/>
      <c r="V975" s="6">
        <f>IF(OR(B975="",C975),"",CONCATENATE(B975,".",C975))</f>
        <v/>
      </c>
      <c r="W975">
        <f>UPPER(TRIM(H975))</f>
        <v/>
      </c>
      <c r="X975">
        <f>UPPER(TRIM(I975))</f>
        <v/>
      </c>
      <c r="Y975">
        <f>IF(V975&lt;&gt;"",IFERROR(INDEX(federal_program_name_lookup,MATCH(V975,aln_lookup,0)),""),"")</f>
        <v/>
      </c>
    </row>
    <row r="976">
      <c r="A976">
        <f>IF(B976&lt;&gt;"", "AWARD-"&amp;TEXT(ROW()-1,"0000"), "")</f>
        <v/>
      </c>
      <c r="B976" s="2" t="n"/>
      <c r="C976" s="2" t="n"/>
      <c r="D976" s="2" t="n"/>
      <c r="E976" s="3" t="n"/>
      <c r="F976" s="4" t="n"/>
      <c r="G976" s="3" t="n"/>
      <c r="H976" s="3" t="n"/>
      <c r="I976" s="3"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3" t="n"/>
      <c r="M976" s="4" t="n"/>
      <c r="N976" s="3" t="n"/>
      <c r="O976" s="2" t="n"/>
      <c r="P976" s="2" t="n"/>
      <c r="Q976" s="3" t="n"/>
      <c r="R976" s="4" t="n"/>
      <c r="S976" s="3" t="n"/>
      <c r="T976" s="3" t="n"/>
      <c r="U976" s="3" t="n"/>
      <c r="V976" s="6">
        <f>IF(OR(B976="",C976),"",CONCATENATE(B976,".",C976))</f>
        <v/>
      </c>
      <c r="W976">
        <f>UPPER(TRIM(H976))</f>
        <v/>
      </c>
      <c r="X976">
        <f>UPPER(TRIM(I976))</f>
        <v/>
      </c>
      <c r="Y976">
        <f>IF(V976&lt;&gt;"",IFERROR(INDEX(federal_program_name_lookup,MATCH(V976,aln_lookup,0)),""),"")</f>
        <v/>
      </c>
    </row>
    <row r="977">
      <c r="A977">
        <f>IF(B977&lt;&gt;"", "AWARD-"&amp;TEXT(ROW()-1,"0000"), "")</f>
        <v/>
      </c>
      <c r="B977" s="2" t="n"/>
      <c r="C977" s="2" t="n"/>
      <c r="D977" s="2" t="n"/>
      <c r="E977" s="3" t="n"/>
      <c r="F977" s="4" t="n"/>
      <c r="G977" s="3" t="n"/>
      <c r="H977" s="3" t="n"/>
      <c r="I977" s="3"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3" t="n"/>
      <c r="M977" s="4" t="n"/>
      <c r="N977" s="3" t="n"/>
      <c r="O977" s="2" t="n"/>
      <c r="P977" s="2" t="n"/>
      <c r="Q977" s="3" t="n"/>
      <c r="R977" s="4" t="n"/>
      <c r="S977" s="3" t="n"/>
      <c r="T977" s="3" t="n"/>
      <c r="U977" s="3" t="n"/>
      <c r="V977" s="6">
        <f>IF(OR(B977="",C977),"",CONCATENATE(B977,".",C977))</f>
        <v/>
      </c>
      <c r="W977">
        <f>UPPER(TRIM(H977))</f>
        <v/>
      </c>
      <c r="X977">
        <f>UPPER(TRIM(I977))</f>
        <v/>
      </c>
      <c r="Y977">
        <f>IF(V977&lt;&gt;"",IFERROR(INDEX(federal_program_name_lookup,MATCH(V977,aln_lookup,0)),""),"")</f>
        <v/>
      </c>
    </row>
    <row r="978">
      <c r="A978">
        <f>IF(B978&lt;&gt;"", "AWARD-"&amp;TEXT(ROW()-1,"0000"), "")</f>
        <v/>
      </c>
      <c r="B978" s="2" t="n"/>
      <c r="C978" s="2" t="n"/>
      <c r="D978" s="2" t="n"/>
      <c r="E978" s="3" t="n"/>
      <c r="F978" s="4" t="n"/>
      <c r="G978" s="3" t="n"/>
      <c r="H978" s="3" t="n"/>
      <c r="I978" s="3"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3" t="n"/>
      <c r="M978" s="4" t="n"/>
      <c r="N978" s="3" t="n"/>
      <c r="O978" s="2" t="n"/>
      <c r="P978" s="2" t="n"/>
      <c r="Q978" s="3" t="n"/>
      <c r="R978" s="4" t="n"/>
      <c r="S978" s="3" t="n"/>
      <c r="T978" s="3" t="n"/>
      <c r="U978" s="3" t="n"/>
      <c r="V978" s="6">
        <f>IF(OR(B978="",C978),"",CONCATENATE(B978,".",C978))</f>
        <v/>
      </c>
      <c r="W978">
        <f>UPPER(TRIM(H978))</f>
        <v/>
      </c>
      <c r="X978">
        <f>UPPER(TRIM(I978))</f>
        <v/>
      </c>
      <c r="Y978">
        <f>IF(V978&lt;&gt;"",IFERROR(INDEX(federal_program_name_lookup,MATCH(V978,aln_lookup,0)),""),"")</f>
        <v/>
      </c>
    </row>
    <row r="979">
      <c r="A979">
        <f>IF(B979&lt;&gt;"", "AWARD-"&amp;TEXT(ROW()-1,"0000"), "")</f>
        <v/>
      </c>
      <c r="B979" s="2" t="n"/>
      <c r="C979" s="2" t="n"/>
      <c r="D979" s="2" t="n"/>
      <c r="E979" s="3" t="n"/>
      <c r="F979" s="4" t="n"/>
      <c r="G979" s="3" t="n"/>
      <c r="H979" s="3" t="n"/>
      <c r="I979" s="3"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3" t="n"/>
      <c r="M979" s="4" t="n"/>
      <c r="N979" s="3" t="n"/>
      <c r="O979" s="2" t="n"/>
      <c r="P979" s="2" t="n"/>
      <c r="Q979" s="3" t="n"/>
      <c r="R979" s="4" t="n"/>
      <c r="S979" s="3" t="n"/>
      <c r="T979" s="3" t="n"/>
      <c r="U979" s="3" t="n"/>
      <c r="V979" s="6">
        <f>IF(OR(B979="",C979),"",CONCATENATE(B979,".",C979))</f>
        <v/>
      </c>
      <c r="W979">
        <f>UPPER(TRIM(H979))</f>
        <v/>
      </c>
      <c r="X979">
        <f>UPPER(TRIM(I979))</f>
        <v/>
      </c>
      <c r="Y979">
        <f>IF(V979&lt;&gt;"",IFERROR(INDEX(federal_program_name_lookup,MATCH(V979,aln_lookup,0)),""),"")</f>
        <v/>
      </c>
    </row>
    <row r="980">
      <c r="A980">
        <f>IF(B980&lt;&gt;"", "AWARD-"&amp;TEXT(ROW()-1,"0000"), "")</f>
        <v/>
      </c>
      <c r="B980" s="2" t="n"/>
      <c r="C980" s="2" t="n"/>
      <c r="D980" s="2" t="n"/>
      <c r="E980" s="3" t="n"/>
      <c r="F980" s="4" t="n"/>
      <c r="G980" s="3" t="n"/>
      <c r="H980" s="3" t="n"/>
      <c r="I980" s="3"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3" t="n"/>
      <c r="M980" s="4" t="n"/>
      <c r="N980" s="3" t="n"/>
      <c r="O980" s="2" t="n"/>
      <c r="P980" s="2" t="n"/>
      <c r="Q980" s="3" t="n"/>
      <c r="R980" s="4" t="n"/>
      <c r="S980" s="3" t="n"/>
      <c r="T980" s="3" t="n"/>
      <c r="U980" s="3" t="n"/>
      <c r="V980" s="6">
        <f>IF(OR(B980="",C980),"",CONCATENATE(B980,".",C980))</f>
        <v/>
      </c>
      <c r="W980">
        <f>UPPER(TRIM(H980))</f>
        <v/>
      </c>
      <c r="X980">
        <f>UPPER(TRIM(I980))</f>
        <v/>
      </c>
      <c r="Y980">
        <f>IF(V980&lt;&gt;"",IFERROR(INDEX(federal_program_name_lookup,MATCH(V980,aln_lookup,0)),""),"")</f>
        <v/>
      </c>
    </row>
    <row r="981">
      <c r="A981">
        <f>IF(B981&lt;&gt;"", "AWARD-"&amp;TEXT(ROW()-1,"0000"), "")</f>
        <v/>
      </c>
      <c r="B981" s="2" t="n"/>
      <c r="C981" s="2" t="n"/>
      <c r="D981" s="2" t="n"/>
      <c r="E981" s="3" t="n"/>
      <c r="F981" s="4" t="n"/>
      <c r="G981" s="3" t="n"/>
      <c r="H981" s="3" t="n"/>
      <c r="I981" s="3"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3" t="n"/>
      <c r="M981" s="4" t="n"/>
      <c r="N981" s="3" t="n"/>
      <c r="O981" s="2" t="n"/>
      <c r="P981" s="2" t="n"/>
      <c r="Q981" s="3" t="n"/>
      <c r="R981" s="4" t="n"/>
      <c r="S981" s="3" t="n"/>
      <c r="T981" s="3" t="n"/>
      <c r="U981" s="3" t="n"/>
      <c r="V981" s="6">
        <f>IF(OR(B981="",C981),"",CONCATENATE(B981,".",C981))</f>
        <v/>
      </c>
      <c r="W981">
        <f>UPPER(TRIM(H981))</f>
        <v/>
      </c>
      <c r="X981">
        <f>UPPER(TRIM(I981))</f>
        <v/>
      </c>
      <c r="Y981">
        <f>IF(V981&lt;&gt;"",IFERROR(INDEX(federal_program_name_lookup,MATCH(V981,aln_lookup,0)),""),"")</f>
        <v/>
      </c>
    </row>
    <row r="982">
      <c r="A982">
        <f>IF(B982&lt;&gt;"", "AWARD-"&amp;TEXT(ROW()-1,"0000"), "")</f>
        <v/>
      </c>
      <c r="B982" s="2" t="n"/>
      <c r="C982" s="2" t="n"/>
      <c r="D982" s="2" t="n"/>
      <c r="E982" s="3" t="n"/>
      <c r="F982" s="4" t="n"/>
      <c r="G982" s="3" t="n"/>
      <c r="H982" s="3" t="n"/>
      <c r="I982" s="3"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3" t="n"/>
      <c r="M982" s="4" t="n"/>
      <c r="N982" s="3" t="n"/>
      <c r="O982" s="2" t="n"/>
      <c r="P982" s="2" t="n"/>
      <c r="Q982" s="3" t="n"/>
      <c r="R982" s="4" t="n"/>
      <c r="S982" s="3" t="n"/>
      <c r="T982" s="3" t="n"/>
      <c r="U982" s="3" t="n"/>
      <c r="V982" s="6">
        <f>IF(OR(B982="",C982),"",CONCATENATE(B982,".",C982))</f>
        <v/>
      </c>
      <c r="W982">
        <f>UPPER(TRIM(H982))</f>
        <v/>
      </c>
      <c r="X982">
        <f>UPPER(TRIM(I982))</f>
        <v/>
      </c>
      <c r="Y982">
        <f>IF(V982&lt;&gt;"",IFERROR(INDEX(federal_program_name_lookup,MATCH(V982,aln_lookup,0)),""),"")</f>
        <v/>
      </c>
    </row>
    <row r="983">
      <c r="A983">
        <f>IF(B983&lt;&gt;"", "AWARD-"&amp;TEXT(ROW()-1,"0000"), "")</f>
        <v/>
      </c>
      <c r="B983" s="2" t="n"/>
      <c r="C983" s="2" t="n"/>
      <c r="D983" s="2" t="n"/>
      <c r="E983" s="3" t="n"/>
      <c r="F983" s="4" t="n"/>
      <c r="G983" s="3" t="n"/>
      <c r="H983" s="3" t="n"/>
      <c r="I983" s="3"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3" t="n"/>
      <c r="M983" s="4" t="n"/>
      <c r="N983" s="3" t="n"/>
      <c r="O983" s="2" t="n"/>
      <c r="P983" s="2" t="n"/>
      <c r="Q983" s="3" t="n"/>
      <c r="R983" s="4" t="n"/>
      <c r="S983" s="3" t="n"/>
      <c r="T983" s="3" t="n"/>
      <c r="U983" s="3" t="n"/>
      <c r="V983" s="6">
        <f>IF(OR(B983="",C983),"",CONCATENATE(B983,".",C983))</f>
        <v/>
      </c>
      <c r="W983">
        <f>UPPER(TRIM(H983))</f>
        <v/>
      </c>
      <c r="X983">
        <f>UPPER(TRIM(I983))</f>
        <v/>
      </c>
      <c r="Y983">
        <f>IF(V983&lt;&gt;"",IFERROR(INDEX(federal_program_name_lookup,MATCH(V983,aln_lookup,0)),""),"")</f>
        <v/>
      </c>
    </row>
    <row r="984">
      <c r="A984">
        <f>IF(B984&lt;&gt;"", "AWARD-"&amp;TEXT(ROW()-1,"0000"), "")</f>
        <v/>
      </c>
      <c r="B984" s="2" t="n"/>
      <c r="C984" s="2" t="n"/>
      <c r="D984" s="2" t="n"/>
      <c r="E984" s="3" t="n"/>
      <c r="F984" s="4" t="n"/>
      <c r="G984" s="3" t="n"/>
      <c r="H984" s="3" t="n"/>
      <c r="I984" s="3"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3" t="n"/>
      <c r="M984" s="4" t="n"/>
      <c r="N984" s="3" t="n"/>
      <c r="O984" s="2" t="n"/>
      <c r="P984" s="2" t="n"/>
      <c r="Q984" s="3" t="n"/>
      <c r="R984" s="4" t="n"/>
      <c r="S984" s="3" t="n"/>
      <c r="T984" s="3" t="n"/>
      <c r="U984" s="3" t="n"/>
      <c r="V984" s="6">
        <f>IF(OR(B984="",C984),"",CONCATENATE(B984,".",C984))</f>
        <v/>
      </c>
      <c r="W984">
        <f>UPPER(TRIM(H984))</f>
        <v/>
      </c>
      <c r="X984">
        <f>UPPER(TRIM(I984))</f>
        <v/>
      </c>
      <c r="Y984">
        <f>IF(V984&lt;&gt;"",IFERROR(INDEX(federal_program_name_lookup,MATCH(V984,aln_lookup,0)),""),"")</f>
        <v/>
      </c>
    </row>
    <row r="985">
      <c r="A985">
        <f>IF(B985&lt;&gt;"", "AWARD-"&amp;TEXT(ROW()-1,"0000"), "")</f>
        <v/>
      </c>
      <c r="B985" s="2" t="n"/>
      <c r="C985" s="2" t="n"/>
      <c r="D985" s="2" t="n"/>
      <c r="E985" s="3" t="n"/>
      <c r="F985" s="4" t="n"/>
      <c r="G985" s="3" t="n"/>
      <c r="H985" s="3" t="n"/>
      <c r="I985" s="3"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3" t="n"/>
      <c r="M985" s="4" t="n"/>
      <c r="N985" s="3" t="n"/>
      <c r="O985" s="2" t="n"/>
      <c r="P985" s="2" t="n"/>
      <c r="Q985" s="3" t="n"/>
      <c r="R985" s="4" t="n"/>
      <c r="S985" s="3" t="n"/>
      <c r="T985" s="3" t="n"/>
      <c r="U985" s="3" t="n"/>
      <c r="V985" s="6">
        <f>IF(OR(B985="",C985),"",CONCATENATE(B985,".",C985))</f>
        <v/>
      </c>
      <c r="W985">
        <f>UPPER(TRIM(H985))</f>
        <v/>
      </c>
      <c r="X985">
        <f>UPPER(TRIM(I985))</f>
        <v/>
      </c>
      <c r="Y985">
        <f>IF(V985&lt;&gt;"",IFERROR(INDEX(federal_program_name_lookup,MATCH(V985,aln_lookup,0)),""),"")</f>
        <v/>
      </c>
    </row>
    <row r="986">
      <c r="A986">
        <f>IF(B986&lt;&gt;"", "AWARD-"&amp;TEXT(ROW()-1,"0000"), "")</f>
        <v/>
      </c>
      <c r="B986" s="2" t="n"/>
      <c r="C986" s="2" t="n"/>
      <c r="D986" s="2" t="n"/>
      <c r="E986" s="3" t="n"/>
      <c r="F986" s="4" t="n"/>
      <c r="G986" s="3" t="n"/>
      <c r="H986" s="3" t="n"/>
      <c r="I986" s="3"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3" t="n"/>
      <c r="M986" s="4" t="n"/>
      <c r="N986" s="3" t="n"/>
      <c r="O986" s="2" t="n"/>
      <c r="P986" s="2" t="n"/>
      <c r="Q986" s="3" t="n"/>
      <c r="R986" s="4" t="n"/>
      <c r="S986" s="3" t="n"/>
      <c r="T986" s="3" t="n"/>
      <c r="U986" s="3" t="n"/>
      <c r="V986" s="6">
        <f>IF(OR(B986="",C986),"",CONCATENATE(B986,".",C986))</f>
        <v/>
      </c>
      <c r="W986">
        <f>UPPER(TRIM(H986))</f>
        <v/>
      </c>
      <c r="X986">
        <f>UPPER(TRIM(I986))</f>
        <v/>
      </c>
      <c r="Y986">
        <f>IF(V986&lt;&gt;"",IFERROR(INDEX(federal_program_name_lookup,MATCH(V986,aln_lookup,0)),""),"")</f>
        <v/>
      </c>
    </row>
    <row r="987">
      <c r="A987">
        <f>IF(B987&lt;&gt;"", "AWARD-"&amp;TEXT(ROW()-1,"0000"), "")</f>
        <v/>
      </c>
      <c r="B987" s="2" t="n"/>
      <c r="C987" s="2" t="n"/>
      <c r="D987" s="2" t="n"/>
      <c r="E987" s="3" t="n"/>
      <c r="F987" s="4" t="n"/>
      <c r="G987" s="3" t="n"/>
      <c r="H987" s="3" t="n"/>
      <c r="I987" s="3"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3" t="n"/>
      <c r="M987" s="4" t="n"/>
      <c r="N987" s="3" t="n"/>
      <c r="O987" s="2" t="n"/>
      <c r="P987" s="2" t="n"/>
      <c r="Q987" s="3" t="n"/>
      <c r="R987" s="4" t="n"/>
      <c r="S987" s="3" t="n"/>
      <c r="T987" s="3" t="n"/>
      <c r="U987" s="3" t="n"/>
      <c r="V987" s="6">
        <f>IF(OR(B987="",C987),"",CONCATENATE(B987,".",C987))</f>
        <v/>
      </c>
      <c r="W987">
        <f>UPPER(TRIM(H987))</f>
        <v/>
      </c>
      <c r="X987">
        <f>UPPER(TRIM(I987))</f>
        <v/>
      </c>
      <c r="Y987">
        <f>IF(V987&lt;&gt;"",IFERROR(INDEX(federal_program_name_lookup,MATCH(V987,aln_lookup,0)),""),"")</f>
        <v/>
      </c>
    </row>
    <row r="988">
      <c r="A988">
        <f>IF(B988&lt;&gt;"", "AWARD-"&amp;TEXT(ROW()-1,"0000"), "")</f>
        <v/>
      </c>
      <c r="B988" s="2" t="n"/>
      <c r="C988" s="2" t="n"/>
      <c r="D988" s="2" t="n"/>
      <c r="E988" s="3" t="n"/>
      <c r="F988" s="4" t="n"/>
      <c r="G988" s="3" t="n"/>
      <c r="H988" s="3" t="n"/>
      <c r="I988" s="3"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3" t="n"/>
      <c r="M988" s="4" t="n"/>
      <c r="N988" s="3" t="n"/>
      <c r="O988" s="2" t="n"/>
      <c r="P988" s="2" t="n"/>
      <c r="Q988" s="3" t="n"/>
      <c r="R988" s="4" t="n"/>
      <c r="S988" s="3" t="n"/>
      <c r="T988" s="3" t="n"/>
      <c r="U988" s="3" t="n"/>
      <c r="V988" s="6">
        <f>IF(OR(B988="",C988),"",CONCATENATE(B988,".",C988))</f>
        <v/>
      </c>
      <c r="W988">
        <f>UPPER(TRIM(H988))</f>
        <v/>
      </c>
      <c r="X988">
        <f>UPPER(TRIM(I988))</f>
        <v/>
      </c>
      <c r="Y988">
        <f>IF(V988&lt;&gt;"",IFERROR(INDEX(federal_program_name_lookup,MATCH(V988,aln_lookup,0)),""),"")</f>
        <v/>
      </c>
    </row>
    <row r="989">
      <c r="A989">
        <f>IF(B989&lt;&gt;"", "AWARD-"&amp;TEXT(ROW()-1,"0000"), "")</f>
        <v/>
      </c>
      <c r="B989" s="2" t="n"/>
      <c r="C989" s="2" t="n"/>
      <c r="D989" s="2" t="n"/>
      <c r="E989" s="3" t="n"/>
      <c r="F989" s="4" t="n"/>
      <c r="G989" s="3" t="n"/>
      <c r="H989" s="3" t="n"/>
      <c r="I989" s="3"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3" t="n"/>
      <c r="M989" s="4" t="n"/>
      <c r="N989" s="3" t="n"/>
      <c r="O989" s="2" t="n"/>
      <c r="P989" s="2" t="n"/>
      <c r="Q989" s="3" t="n"/>
      <c r="R989" s="4" t="n"/>
      <c r="S989" s="3" t="n"/>
      <c r="T989" s="3" t="n"/>
      <c r="U989" s="3" t="n"/>
      <c r="V989" s="6">
        <f>IF(OR(B989="",C989),"",CONCATENATE(B989,".",C989))</f>
        <v/>
      </c>
      <c r="W989">
        <f>UPPER(TRIM(H989))</f>
        <v/>
      </c>
      <c r="X989">
        <f>UPPER(TRIM(I989))</f>
        <v/>
      </c>
      <c r="Y989">
        <f>IF(V989&lt;&gt;"",IFERROR(INDEX(federal_program_name_lookup,MATCH(V989,aln_lookup,0)),""),"")</f>
        <v/>
      </c>
    </row>
    <row r="990">
      <c r="A990">
        <f>IF(B990&lt;&gt;"", "AWARD-"&amp;TEXT(ROW()-1,"0000"), "")</f>
        <v/>
      </c>
      <c r="B990" s="2" t="n"/>
      <c r="C990" s="2" t="n"/>
      <c r="D990" s="2" t="n"/>
      <c r="E990" s="3" t="n"/>
      <c r="F990" s="4" t="n"/>
      <c r="G990" s="3" t="n"/>
      <c r="H990" s="3" t="n"/>
      <c r="I990" s="3"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3" t="n"/>
      <c r="M990" s="4" t="n"/>
      <c r="N990" s="3" t="n"/>
      <c r="O990" s="2" t="n"/>
      <c r="P990" s="2" t="n"/>
      <c r="Q990" s="3" t="n"/>
      <c r="R990" s="4" t="n"/>
      <c r="S990" s="3" t="n"/>
      <c r="T990" s="3" t="n"/>
      <c r="U990" s="3" t="n"/>
      <c r="V990" s="6">
        <f>IF(OR(B990="",C990),"",CONCATENATE(B990,".",C990))</f>
        <v/>
      </c>
      <c r="W990">
        <f>UPPER(TRIM(H990))</f>
        <v/>
      </c>
      <c r="X990">
        <f>UPPER(TRIM(I990))</f>
        <v/>
      </c>
      <c r="Y990">
        <f>IF(V990&lt;&gt;"",IFERROR(INDEX(federal_program_name_lookup,MATCH(V990,aln_lookup,0)),""),"")</f>
        <v/>
      </c>
    </row>
    <row r="991">
      <c r="A991">
        <f>IF(B991&lt;&gt;"", "AWARD-"&amp;TEXT(ROW()-1,"0000"), "")</f>
        <v/>
      </c>
      <c r="B991" s="2" t="n"/>
      <c r="C991" s="2" t="n"/>
      <c r="D991" s="2" t="n"/>
      <c r="E991" s="3" t="n"/>
      <c r="F991" s="4" t="n"/>
      <c r="G991" s="3" t="n"/>
      <c r="H991" s="3" t="n"/>
      <c r="I991" s="3"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3" t="n"/>
      <c r="M991" s="4" t="n"/>
      <c r="N991" s="3" t="n"/>
      <c r="O991" s="2" t="n"/>
      <c r="P991" s="2" t="n"/>
      <c r="Q991" s="3" t="n"/>
      <c r="R991" s="4" t="n"/>
      <c r="S991" s="3" t="n"/>
      <c r="T991" s="3" t="n"/>
      <c r="U991" s="3" t="n"/>
      <c r="V991" s="6">
        <f>IF(OR(B991="",C991),"",CONCATENATE(B991,".",C991))</f>
        <v/>
      </c>
      <c r="W991">
        <f>UPPER(TRIM(H991))</f>
        <v/>
      </c>
      <c r="X991">
        <f>UPPER(TRIM(I991))</f>
        <v/>
      </c>
      <c r="Y991">
        <f>IF(V991&lt;&gt;"",IFERROR(INDEX(federal_program_name_lookup,MATCH(V991,aln_lookup,0)),""),"")</f>
        <v/>
      </c>
    </row>
    <row r="992">
      <c r="A992">
        <f>IF(B992&lt;&gt;"", "AWARD-"&amp;TEXT(ROW()-1,"0000"), "")</f>
        <v/>
      </c>
      <c r="B992" s="2" t="n"/>
      <c r="C992" s="2" t="n"/>
      <c r="D992" s="2" t="n"/>
      <c r="E992" s="3" t="n"/>
      <c r="F992" s="4" t="n"/>
      <c r="G992" s="3" t="n"/>
      <c r="H992" s="3" t="n"/>
      <c r="I992" s="3"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3" t="n"/>
      <c r="M992" s="4" t="n"/>
      <c r="N992" s="3" t="n"/>
      <c r="O992" s="2" t="n"/>
      <c r="P992" s="2" t="n"/>
      <c r="Q992" s="3" t="n"/>
      <c r="R992" s="4" t="n"/>
      <c r="S992" s="3" t="n"/>
      <c r="T992" s="3" t="n"/>
      <c r="U992" s="3" t="n"/>
      <c r="V992" s="6">
        <f>IF(OR(B992="",C992),"",CONCATENATE(B992,".",C992))</f>
        <v/>
      </c>
      <c r="W992">
        <f>UPPER(TRIM(H992))</f>
        <v/>
      </c>
      <c r="X992">
        <f>UPPER(TRIM(I992))</f>
        <v/>
      </c>
      <c r="Y992">
        <f>IF(V992&lt;&gt;"",IFERROR(INDEX(federal_program_name_lookup,MATCH(V992,aln_lookup,0)),""),"")</f>
        <v/>
      </c>
    </row>
    <row r="993">
      <c r="A993">
        <f>IF(B993&lt;&gt;"", "AWARD-"&amp;TEXT(ROW()-1,"0000"), "")</f>
        <v/>
      </c>
      <c r="B993" s="2" t="n"/>
      <c r="C993" s="2" t="n"/>
      <c r="D993" s="2" t="n"/>
      <c r="E993" s="3" t="n"/>
      <c r="F993" s="4" t="n"/>
      <c r="G993" s="3" t="n"/>
      <c r="H993" s="3" t="n"/>
      <c r="I993" s="3"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3" t="n"/>
      <c r="M993" s="4" t="n"/>
      <c r="N993" s="3" t="n"/>
      <c r="O993" s="2" t="n"/>
      <c r="P993" s="2" t="n"/>
      <c r="Q993" s="3" t="n"/>
      <c r="R993" s="4" t="n"/>
      <c r="S993" s="3" t="n"/>
      <c r="T993" s="3" t="n"/>
      <c r="U993" s="3" t="n"/>
      <c r="V993" s="6">
        <f>IF(OR(B993="",C993),"",CONCATENATE(B993,".",C993))</f>
        <v/>
      </c>
      <c r="W993">
        <f>UPPER(TRIM(H993))</f>
        <v/>
      </c>
      <c r="X993">
        <f>UPPER(TRIM(I993))</f>
        <v/>
      </c>
      <c r="Y993">
        <f>IF(V993&lt;&gt;"",IFERROR(INDEX(federal_program_name_lookup,MATCH(V993,aln_lookup,0)),""),"")</f>
        <v/>
      </c>
    </row>
    <row r="994">
      <c r="A994">
        <f>IF(B994&lt;&gt;"", "AWARD-"&amp;TEXT(ROW()-1,"0000"), "")</f>
        <v/>
      </c>
      <c r="B994" s="2" t="n"/>
      <c r="C994" s="2" t="n"/>
      <c r="D994" s="2" t="n"/>
      <c r="E994" s="3" t="n"/>
      <c r="F994" s="4" t="n"/>
      <c r="G994" s="3" t="n"/>
      <c r="H994" s="3" t="n"/>
      <c r="I994" s="3"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3" t="n"/>
      <c r="M994" s="4" t="n"/>
      <c r="N994" s="3" t="n"/>
      <c r="O994" s="2" t="n"/>
      <c r="P994" s="2" t="n"/>
      <c r="Q994" s="3" t="n"/>
      <c r="R994" s="4" t="n"/>
      <c r="S994" s="3" t="n"/>
      <c r="T994" s="3" t="n"/>
      <c r="U994" s="3" t="n"/>
      <c r="V994" s="6">
        <f>IF(OR(B994="",C994),"",CONCATENATE(B994,".",C994))</f>
        <v/>
      </c>
      <c r="W994">
        <f>UPPER(TRIM(H994))</f>
        <v/>
      </c>
      <c r="X994">
        <f>UPPER(TRIM(I994))</f>
        <v/>
      </c>
      <c r="Y994">
        <f>IF(V994&lt;&gt;"",IFERROR(INDEX(federal_program_name_lookup,MATCH(V994,aln_lookup,0)),""),"")</f>
        <v/>
      </c>
    </row>
    <row r="995">
      <c r="A995">
        <f>IF(B995&lt;&gt;"", "AWARD-"&amp;TEXT(ROW()-1,"0000"), "")</f>
        <v/>
      </c>
      <c r="B995" s="2" t="n"/>
      <c r="C995" s="2" t="n"/>
      <c r="D995" s="2" t="n"/>
      <c r="E995" s="3" t="n"/>
      <c r="F995" s="4" t="n"/>
      <c r="G995" s="3" t="n"/>
      <c r="H995" s="3" t="n"/>
      <c r="I995" s="3"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3" t="n"/>
      <c r="M995" s="4" t="n"/>
      <c r="N995" s="3" t="n"/>
      <c r="O995" s="2" t="n"/>
      <c r="P995" s="2" t="n"/>
      <c r="Q995" s="3" t="n"/>
      <c r="R995" s="4" t="n"/>
      <c r="S995" s="3" t="n"/>
      <c r="T995" s="3" t="n"/>
      <c r="U995" s="3" t="n"/>
      <c r="V995" s="6">
        <f>IF(OR(B995="",C995),"",CONCATENATE(B995,".",C995))</f>
        <v/>
      </c>
      <c r="W995">
        <f>UPPER(TRIM(H995))</f>
        <v/>
      </c>
      <c r="X995">
        <f>UPPER(TRIM(I995))</f>
        <v/>
      </c>
      <c r="Y995">
        <f>IF(V995&lt;&gt;"",IFERROR(INDEX(federal_program_name_lookup,MATCH(V995,aln_lookup,0)),""),"")</f>
        <v/>
      </c>
    </row>
    <row r="996">
      <c r="A996">
        <f>IF(B996&lt;&gt;"", "AWARD-"&amp;TEXT(ROW()-1,"0000"), "")</f>
        <v/>
      </c>
      <c r="B996" s="2" t="n"/>
      <c r="C996" s="2" t="n"/>
      <c r="D996" s="2" t="n"/>
      <c r="E996" s="3" t="n"/>
      <c r="F996" s="4" t="n"/>
      <c r="G996" s="3" t="n"/>
      <c r="H996" s="3" t="n"/>
      <c r="I996" s="3"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3" t="n"/>
      <c r="M996" s="4" t="n"/>
      <c r="N996" s="3" t="n"/>
      <c r="O996" s="2" t="n"/>
      <c r="P996" s="2" t="n"/>
      <c r="Q996" s="3" t="n"/>
      <c r="R996" s="4" t="n"/>
      <c r="S996" s="3" t="n"/>
      <c r="T996" s="3" t="n"/>
      <c r="U996" s="3" t="n"/>
      <c r="V996" s="6">
        <f>IF(OR(B996="",C996),"",CONCATENATE(B996,".",C996))</f>
        <v/>
      </c>
      <c r="W996">
        <f>UPPER(TRIM(H996))</f>
        <v/>
      </c>
      <c r="X996">
        <f>UPPER(TRIM(I996))</f>
        <v/>
      </c>
      <c r="Y996">
        <f>IF(V996&lt;&gt;"",IFERROR(INDEX(federal_program_name_lookup,MATCH(V996,aln_lookup,0)),""),"")</f>
        <v/>
      </c>
    </row>
    <row r="997">
      <c r="A997">
        <f>IF(B997&lt;&gt;"", "AWARD-"&amp;TEXT(ROW()-1,"0000"), "")</f>
        <v/>
      </c>
      <c r="B997" s="2" t="n"/>
      <c r="C997" s="2" t="n"/>
      <c r="D997" s="2" t="n"/>
      <c r="E997" s="3" t="n"/>
      <c r="F997" s="4" t="n"/>
      <c r="G997" s="3" t="n"/>
      <c r="H997" s="3" t="n"/>
      <c r="I997" s="3"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3" t="n"/>
      <c r="M997" s="4" t="n"/>
      <c r="N997" s="3" t="n"/>
      <c r="O997" s="2" t="n"/>
      <c r="P997" s="2" t="n"/>
      <c r="Q997" s="3" t="n"/>
      <c r="R997" s="4" t="n"/>
      <c r="S997" s="3" t="n"/>
      <c r="T997" s="3" t="n"/>
      <c r="U997" s="3" t="n"/>
      <c r="V997" s="6">
        <f>IF(OR(B997="",C997),"",CONCATENATE(B997,".",C997))</f>
        <v/>
      </c>
      <c r="W997">
        <f>UPPER(TRIM(H997))</f>
        <v/>
      </c>
      <c r="X997">
        <f>UPPER(TRIM(I997))</f>
        <v/>
      </c>
      <c r="Y997">
        <f>IF(V997&lt;&gt;"",IFERROR(INDEX(federal_program_name_lookup,MATCH(V997,aln_lookup,0)),""),"")</f>
        <v/>
      </c>
    </row>
    <row r="998">
      <c r="A998">
        <f>IF(B998&lt;&gt;"", "AWARD-"&amp;TEXT(ROW()-1,"0000"), "")</f>
        <v/>
      </c>
      <c r="B998" s="2" t="n"/>
      <c r="C998" s="2" t="n"/>
      <c r="D998" s="2" t="n"/>
      <c r="E998" s="3" t="n"/>
      <c r="F998" s="4" t="n"/>
      <c r="G998" s="3" t="n"/>
      <c r="H998" s="3" t="n"/>
      <c r="I998" s="3"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3" t="n"/>
      <c r="M998" s="4" t="n"/>
      <c r="N998" s="3" t="n"/>
      <c r="O998" s="2" t="n"/>
      <c r="P998" s="2" t="n"/>
      <c r="Q998" s="3" t="n"/>
      <c r="R998" s="4" t="n"/>
      <c r="S998" s="3" t="n"/>
      <c r="T998" s="3" t="n"/>
      <c r="U998" s="3" t="n"/>
      <c r="V998" s="6">
        <f>IF(OR(B998="",C998),"",CONCATENATE(B998,".",C998))</f>
        <v/>
      </c>
      <c r="W998">
        <f>UPPER(TRIM(H998))</f>
        <v/>
      </c>
      <c r="X998">
        <f>UPPER(TRIM(I998))</f>
        <v/>
      </c>
      <c r="Y998">
        <f>IF(V998&lt;&gt;"",IFERROR(INDEX(federal_program_name_lookup,MATCH(V998,aln_lookup,0)),""),"")</f>
        <v/>
      </c>
    </row>
    <row r="999">
      <c r="A999">
        <f>IF(B999&lt;&gt;"", "AWARD-"&amp;TEXT(ROW()-1,"0000"), "")</f>
        <v/>
      </c>
      <c r="B999" s="2" t="n"/>
      <c r="C999" s="2" t="n"/>
      <c r="D999" s="2" t="n"/>
      <c r="E999" s="3" t="n"/>
      <c r="F999" s="4" t="n"/>
      <c r="G999" s="3" t="n"/>
      <c r="H999" s="3" t="n"/>
      <c r="I999" s="3"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3" t="n"/>
      <c r="M999" s="4" t="n"/>
      <c r="N999" s="3" t="n"/>
      <c r="O999" s="2" t="n"/>
      <c r="P999" s="2" t="n"/>
      <c r="Q999" s="3" t="n"/>
      <c r="R999" s="4" t="n"/>
      <c r="S999" s="3" t="n"/>
      <c r="T999" s="3" t="n"/>
      <c r="U999" s="3" t="n"/>
      <c r="V999" s="6">
        <f>IF(OR(B999="",C999),"",CONCATENATE(B999,".",C999))</f>
        <v/>
      </c>
      <c r="W999">
        <f>UPPER(TRIM(H999))</f>
        <v/>
      </c>
      <c r="X999">
        <f>UPPER(TRIM(I999))</f>
        <v/>
      </c>
      <c r="Y999">
        <f>IF(V999&lt;&gt;"",IFERROR(INDEX(federal_program_name_lookup,MATCH(V999,aln_lookup,0)),""),"")</f>
        <v/>
      </c>
    </row>
    <row r="1000">
      <c r="A1000">
        <f>IF(B1000&lt;&gt;"", "AWARD-"&amp;TEXT(ROW()-1,"0000"), "")</f>
        <v/>
      </c>
      <c r="B1000" s="2" t="n"/>
      <c r="C1000" s="2" t="n"/>
      <c r="D1000" s="2" t="n"/>
      <c r="E1000" s="3" t="n"/>
      <c r="F1000" s="4" t="n"/>
      <c r="G1000" s="3" t="n"/>
      <c r="H1000" s="3" t="n"/>
      <c r="I1000" s="3"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3" t="n"/>
      <c r="M1000" s="4" t="n"/>
      <c r="N1000" s="3" t="n"/>
      <c r="O1000" s="2" t="n"/>
      <c r="P1000" s="2" t="n"/>
      <c r="Q1000" s="3" t="n"/>
      <c r="R1000" s="4" t="n"/>
      <c r="S1000" s="3" t="n"/>
      <c r="T1000" s="3" t="n"/>
      <c r="U1000" s="3" t="n"/>
      <c r="V1000" s="6">
        <f>IF(OR(B1000="",C1000),"",CONCATENATE(B1000,".",C1000))</f>
        <v/>
      </c>
      <c r="W1000">
        <f>UPPER(TRIM(H1000))</f>
        <v/>
      </c>
      <c r="X1000">
        <f>UPPER(TRIM(I1000))</f>
        <v/>
      </c>
      <c r="Y1000">
        <f>IF(V1000&lt;&gt;"",IFERROR(INDEX(federal_program_name_lookup,MATCH(V1000,aln_lookup,0)),""),"")</f>
        <v/>
      </c>
    </row>
    <row r="1001">
      <c r="A1001">
        <f>IF(B1001&lt;&gt;"", "AWARD-"&amp;TEXT(ROW()-1,"0000"), "")</f>
        <v/>
      </c>
      <c r="B1001" s="2" t="n"/>
      <c r="C1001" s="2" t="n"/>
      <c r="D1001" s="2" t="n"/>
      <c r="E1001" s="3" t="n"/>
      <c r="F1001" s="4" t="n"/>
      <c r="G1001" s="3" t="n"/>
      <c r="H1001" s="3" t="n"/>
      <c r="I1001" s="3"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3" t="n"/>
      <c r="M1001" s="4" t="n"/>
      <c r="N1001" s="3" t="n"/>
      <c r="O1001" s="2" t="n"/>
      <c r="P1001" s="2" t="n"/>
      <c r="Q1001" s="3" t="n"/>
      <c r="R1001" s="4" t="n"/>
      <c r="S1001" s="3" t="n"/>
      <c r="T1001" s="3" t="n"/>
      <c r="U1001" s="3" t="n"/>
      <c r="V1001" s="6">
        <f>IF(OR(B1001="",C1001),"",CONCATENATE(B1001,".",C1001))</f>
        <v/>
      </c>
      <c r="W1001">
        <f>UPPER(TRIM(H1001))</f>
        <v/>
      </c>
      <c r="X1001">
        <f>UPPER(TRIM(I1001))</f>
        <v/>
      </c>
      <c r="Y1001">
        <f>IF(V1001&lt;&gt;"",IFERROR(INDEX(federal_program_name_lookup,MATCH(V1001,aln_lookup,0)),""),"")</f>
        <v/>
      </c>
    </row>
    <row r="1002">
      <c r="A1002">
        <f>IF(B1002&lt;&gt;"", "AWARD-"&amp;TEXT(ROW()-1,"0000"), "")</f>
        <v/>
      </c>
      <c r="B1002" s="2" t="n"/>
      <c r="C1002" s="2" t="n"/>
      <c r="D1002" s="2" t="n"/>
      <c r="E1002" s="3" t="n"/>
      <c r="F1002" s="4" t="n"/>
      <c r="G1002" s="3" t="n"/>
      <c r="H1002" s="3" t="n"/>
      <c r="I1002" s="3"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3" t="n"/>
      <c r="M1002" s="4" t="n"/>
      <c r="N1002" s="3" t="n"/>
      <c r="O1002" s="2" t="n"/>
      <c r="P1002" s="2" t="n"/>
      <c r="Q1002" s="3" t="n"/>
      <c r="R1002" s="4" t="n"/>
      <c r="S1002" s="3" t="n"/>
      <c r="T1002" s="3" t="n"/>
      <c r="U1002" s="3" t="n"/>
      <c r="V1002" s="6">
        <f>IF(OR(B1002="",C1002),"",CONCATENATE(B1002,".",C1002))</f>
        <v/>
      </c>
      <c r="W1002">
        <f>UPPER(TRIM(H1002))</f>
        <v/>
      </c>
      <c r="X1002">
        <f>UPPER(TRIM(I1002))</f>
        <v/>
      </c>
      <c r="Y1002">
        <f>IF(V1002&lt;&gt;"",IFERROR(INDEX(federal_program_name_lookup,MATCH(V1002,aln_lookup,0)),""),"")</f>
        <v/>
      </c>
    </row>
    <row r="1003">
      <c r="A1003">
        <f>IF(B1003&lt;&gt;"", "AWARD-"&amp;TEXT(ROW()-1,"0000"), "")</f>
        <v/>
      </c>
      <c r="B1003" s="2" t="n"/>
      <c r="C1003" s="2" t="n"/>
      <c r="D1003" s="2" t="n"/>
      <c r="E1003" s="3" t="n"/>
      <c r="F1003" s="4" t="n"/>
      <c r="G1003" s="3" t="n"/>
      <c r="H1003" s="3" t="n"/>
      <c r="I1003" s="3"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3" t="n"/>
      <c r="M1003" s="4" t="n"/>
      <c r="N1003" s="3" t="n"/>
      <c r="O1003" s="2" t="n"/>
      <c r="P1003" s="2" t="n"/>
      <c r="Q1003" s="3" t="n"/>
      <c r="R1003" s="4" t="n"/>
      <c r="S1003" s="3" t="n"/>
      <c r="T1003" s="3" t="n"/>
      <c r="U1003" s="3" t="n"/>
      <c r="V1003" s="6">
        <f>IF(OR(B1003="",C1003),"",CONCATENATE(B1003,".",C1003))</f>
        <v/>
      </c>
      <c r="W1003">
        <f>UPPER(TRIM(H1003))</f>
        <v/>
      </c>
      <c r="X1003">
        <f>UPPER(TRIM(I1003))</f>
        <v/>
      </c>
      <c r="Y1003">
        <f>IF(V1003&lt;&gt;"",IFERROR(INDEX(federal_program_name_lookup,MATCH(V1003,aln_lookup,0)),""),"")</f>
        <v/>
      </c>
    </row>
    <row r="1004">
      <c r="A1004">
        <f>IF(B1004&lt;&gt;"", "AWARD-"&amp;TEXT(ROW()-1,"0000"), "")</f>
        <v/>
      </c>
      <c r="B1004" s="2" t="n"/>
      <c r="C1004" s="2" t="n"/>
      <c r="D1004" s="2" t="n"/>
      <c r="E1004" s="3" t="n"/>
      <c r="F1004" s="4" t="n"/>
      <c r="G1004" s="3" t="n"/>
      <c r="H1004" s="3" t="n"/>
      <c r="I1004" s="3"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3" t="n"/>
      <c r="M1004" s="4" t="n"/>
      <c r="N1004" s="3" t="n"/>
      <c r="O1004" s="2" t="n"/>
      <c r="P1004" s="2" t="n"/>
      <c r="Q1004" s="3" t="n"/>
      <c r="R1004" s="4" t="n"/>
      <c r="S1004" s="3" t="n"/>
      <c r="T1004" s="3" t="n"/>
      <c r="U1004" s="3" t="n"/>
      <c r="V1004" s="6">
        <f>IF(OR(B1004="",C1004),"",CONCATENATE(B1004,".",C1004))</f>
        <v/>
      </c>
      <c r="W1004">
        <f>UPPER(TRIM(H1004))</f>
        <v/>
      </c>
      <c r="X1004">
        <f>UPPER(TRIM(I1004))</f>
        <v/>
      </c>
      <c r="Y1004">
        <f>IF(V1004&lt;&gt;"",IFERROR(INDEX(federal_program_name_lookup,MATCH(V1004,aln_lookup,0)),""),"")</f>
        <v/>
      </c>
    </row>
    <row r="1005">
      <c r="A1005">
        <f>IF(B1005&lt;&gt;"", "AWARD-"&amp;TEXT(ROW()-1,"0000"), "")</f>
        <v/>
      </c>
      <c r="B1005" s="2" t="n"/>
      <c r="C1005" s="2" t="n"/>
      <c r="D1005" s="2" t="n"/>
      <c r="E1005" s="3" t="n"/>
      <c r="F1005" s="4" t="n"/>
      <c r="G1005" s="3" t="n"/>
      <c r="H1005" s="3" t="n"/>
      <c r="I1005" s="3"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3" t="n"/>
      <c r="M1005" s="4" t="n"/>
      <c r="N1005" s="3" t="n"/>
      <c r="O1005" s="2" t="n"/>
      <c r="P1005" s="2" t="n"/>
      <c r="Q1005" s="3" t="n"/>
      <c r="R1005" s="4" t="n"/>
      <c r="S1005" s="3" t="n"/>
      <c r="T1005" s="3" t="n"/>
      <c r="U1005" s="3" t="n"/>
      <c r="V1005" s="6">
        <f>IF(OR(B1005="",C1005),"",CONCATENATE(B1005,".",C1005))</f>
        <v/>
      </c>
      <c r="W1005">
        <f>UPPER(TRIM(H1005))</f>
        <v/>
      </c>
      <c r="X1005">
        <f>UPPER(TRIM(I1005))</f>
        <v/>
      </c>
      <c r="Y1005">
        <f>IF(V1005&lt;&gt;"",IFERROR(INDEX(federal_program_name_lookup,MATCH(V1005,aln_lookup,0)),""),"")</f>
        <v/>
      </c>
    </row>
    <row r="1006">
      <c r="A1006">
        <f>IF(B1006&lt;&gt;"", "AWARD-"&amp;TEXT(ROW()-1,"0000"), "")</f>
        <v/>
      </c>
      <c r="B1006" s="2" t="n"/>
      <c r="C1006" s="2" t="n"/>
      <c r="D1006" s="2" t="n"/>
      <c r="E1006" s="3" t="n"/>
      <c r="F1006" s="4" t="n"/>
      <c r="G1006" s="3" t="n"/>
      <c r="H1006" s="3" t="n"/>
      <c r="I1006" s="3"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3" t="n"/>
      <c r="M1006" s="4" t="n"/>
      <c r="N1006" s="3" t="n"/>
      <c r="O1006" s="2" t="n"/>
      <c r="P1006" s="2" t="n"/>
      <c r="Q1006" s="3" t="n"/>
      <c r="R1006" s="4" t="n"/>
      <c r="S1006" s="3" t="n"/>
      <c r="T1006" s="3" t="n"/>
      <c r="U1006" s="3" t="n"/>
      <c r="V1006" s="6">
        <f>IF(OR(B1006="",C1006),"",CONCATENATE(B1006,".",C1006))</f>
        <v/>
      </c>
      <c r="W1006">
        <f>UPPER(TRIM(H1006))</f>
        <v/>
      </c>
      <c r="X1006">
        <f>UPPER(TRIM(I1006))</f>
        <v/>
      </c>
      <c r="Y1006">
        <f>IF(V1006&lt;&gt;"",IFERROR(INDEX(federal_program_name_lookup,MATCH(V1006,aln_lookup,0)),""),"")</f>
        <v/>
      </c>
    </row>
    <row r="1007">
      <c r="A1007">
        <f>IF(B1007&lt;&gt;"", "AWARD-"&amp;TEXT(ROW()-1,"0000"), "")</f>
        <v/>
      </c>
      <c r="B1007" s="2" t="n"/>
      <c r="C1007" s="2" t="n"/>
      <c r="D1007" s="2" t="n"/>
      <c r="E1007" s="3" t="n"/>
      <c r="F1007" s="4" t="n"/>
      <c r="G1007" s="3" t="n"/>
      <c r="H1007" s="3" t="n"/>
      <c r="I1007" s="3"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3" t="n"/>
      <c r="M1007" s="4" t="n"/>
      <c r="N1007" s="3" t="n"/>
      <c r="O1007" s="2" t="n"/>
      <c r="P1007" s="2" t="n"/>
      <c r="Q1007" s="3" t="n"/>
      <c r="R1007" s="4" t="n"/>
      <c r="S1007" s="3" t="n"/>
      <c r="T1007" s="3" t="n"/>
      <c r="U1007" s="3" t="n"/>
      <c r="V1007" s="6">
        <f>IF(OR(B1007="",C1007),"",CONCATENATE(B1007,".",C1007))</f>
        <v/>
      </c>
      <c r="W1007">
        <f>UPPER(TRIM(H1007))</f>
        <v/>
      </c>
      <c r="X1007">
        <f>UPPER(TRIM(I1007))</f>
        <v/>
      </c>
      <c r="Y1007">
        <f>IF(V1007&lt;&gt;"",IFERROR(INDEX(federal_program_name_lookup,MATCH(V1007,aln_lookup,0)),""),"")</f>
        <v/>
      </c>
    </row>
    <row r="1008">
      <c r="A1008">
        <f>IF(B1008&lt;&gt;"", "AWARD-"&amp;TEXT(ROW()-1,"0000"), "")</f>
        <v/>
      </c>
      <c r="B1008" s="2" t="n"/>
      <c r="C1008" s="2" t="n"/>
      <c r="D1008" s="2" t="n"/>
      <c r="E1008" s="3" t="n"/>
      <c r="F1008" s="4" t="n"/>
      <c r="G1008" s="3" t="n"/>
      <c r="H1008" s="3" t="n"/>
      <c r="I1008" s="3"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3" t="n"/>
      <c r="M1008" s="4" t="n"/>
      <c r="N1008" s="3" t="n"/>
      <c r="O1008" s="2" t="n"/>
      <c r="P1008" s="2" t="n"/>
      <c r="Q1008" s="3" t="n"/>
      <c r="R1008" s="4" t="n"/>
      <c r="S1008" s="3" t="n"/>
      <c r="T1008" s="3" t="n"/>
      <c r="U1008" s="3" t="n"/>
      <c r="V1008" s="6">
        <f>IF(OR(B1008="",C1008),"",CONCATENATE(B1008,".",C1008))</f>
        <v/>
      </c>
      <c r="W1008">
        <f>UPPER(TRIM(H1008))</f>
        <v/>
      </c>
      <c r="X1008">
        <f>UPPER(TRIM(I1008))</f>
        <v/>
      </c>
      <c r="Y1008">
        <f>IF(V1008&lt;&gt;"",IFERROR(INDEX(federal_program_name_lookup,MATCH(V1008,aln_lookup,0)),""),"")</f>
        <v/>
      </c>
    </row>
    <row r="1009">
      <c r="A1009">
        <f>IF(B1009&lt;&gt;"", "AWARD-"&amp;TEXT(ROW()-1,"0000"), "")</f>
        <v/>
      </c>
      <c r="B1009" s="2" t="n"/>
      <c r="C1009" s="2" t="n"/>
      <c r="D1009" s="2" t="n"/>
      <c r="E1009" s="3" t="n"/>
      <c r="F1009" s="4" t="n"/>
      <c r="G1009" s="3" t="n"/>
      <c r="H1009" s="3" t="n"/>
      <c r="I1009" s="3"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3" t="n"/>
      <c r="M1009" s="4" t="n"/>
      <c r="N1009" s="3" t="n"/>
      <c r="O1009" s="2" t="n"/>
      <c r="P1009" s="2" t="n"/>
      <c r="Q1009" s="3" t="n"/>
      <c r="R1009" s="4" t="n"/>
      <c r="S1009" s="3" t="n"/>
      <c r="T1009" s="3" t="n"/>
      <c r="U1009" s="3" t="n"/>
      <c r="V1009" s="6">
        <f>IF(OR(B1009="",C1009),"",CONCATENATE(B1009,".",C1009))</f>
        <v/>
      </c>
      <c r="W1009">
        <f>UPPER(TRIM(H1009))</f>
        <v/>
      </c>
      <c r="X1009">
        <f>UPPER(TRIM(I1009))</f>
        <v/>
      </c>
      <c r="Y1009">
        <f>IF(V1009&lt;&gt;"",IFERROR(INDEX(federal_program_name_lookup,MATCH(V1009,aln_lookup,0)),""),"")</f>
        <v/>
      </c>
    </row>
    <row r="1010">
      <c r="A1010">
        <f>IF(B1010&lt;&gt;"", "AWARD-"&amp;TEXT(ROW()-1,"0000"), "")</f>
        <v/>
      </c>
      <c r="B1010" s="2" t="n"/>
      <c r="C1010" s="2" t="n"/>
      <c r="D1010" s="2" t="n"/>
      <c r="E1010" s="3" t="n"/>
      <c r="F1010" s="4" t="n"/>
      <c r="G1010" s="3" t="n"/>
      <c r="H1010" s="3" t="n"/>
      <c r="I1010" s="3"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3" t="n"/>
      <c r="M1010" s="4" t="n"/>
      <c r="N1010" s="3" t="n"/>
      <c r="O1010" s="2" t="n"/>
      <c r="P1010" s="2" t="n"/>
      <c r="Q1010" s="3" t="n"/>
      <c r="R1010" s="4" t="n"/>
      <c r="S1010" s="3" t="n"/>
      <c r="T1010" s="3" t="n"/>
      <c r="U1010" s="3" t="n"/>
      <c r="V1010" s="6">
        <f>IF(OR(B1010="",C1010),"",CONCATENATE(B1010,".",C1010))</f>
        <v/>
      </c>
      <c r="W1010">
        <f>UPPER(TRIM(H1010))</f>
        <v/>
      </c>
      <c r="X1010">
        <f>UPPER(TRIM(I1010))</f>
        <v/>
      </c>
      <c r="Y1010">
        <f>IF(V1010&lt;&gt;"",IFERROR(INDEX(federal_program_name_lookup,MATCH(V1010,aln_lookup,0)),""),"")</f>
        <v/>
      </c>
    </row>
    <row r="1011">
      <c r="A1011">
        <f>IF(B1011&lt;&gt;"", "AWARD-"&amp;TEXT(ROW()-1,"0000"), "")</f>
        <v/>
      </c>
      <c r="B1011" s="2" t="n"/>
      <c r="C1011" s="2" t="n"/>
      <c r="D1011" s="2" t="n"/>
      <c r="E1011" s="3" t="n"/>
      <c r="F1011" s="4" t="n"/>
      <c r="G1011" s="3" t="n"/>
      <c r="H1011" s="3" t="n"/>
      <c r="I1011" s="3"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3" t="n"/>
      <c r="M1011" s="4" t="n"/>
      <c r="N1011" s="3" t="n"/>
      <c r="O1011" s="2" t="n"/>
      <c r="P1011" s="2" t="n"/>
      <c r="Q1011" s="3" t="n"/>
      <c r="R1011" s="4" t="n"/>
      <c r="S1011" s="3" t="n"/>
      <c r="T1011" s="3" t="n"/>
      <c r="U1011" s="3" t="n"/>
      <c r="V1011" s="6">
        <f>IF(OR(B1011="",C1011),"",CONCATENATE(B1011,".",C1011))</f>
        <v/>
      </c>
      <c r="W1011">
        <f>UPPER(TRIM(H1011))</f>
        <v/>
      </c>
      <c r="X1011">
        <f>UPPER(TRIM(I1011))</f>
        <v/>
      </c>
      <c r="Y1011">
        <f>IF(V1011&lt;&gt;"",IFERROR(INDEX(federal_program_name_lookup,MATCH(V1011,aln_lookup,0)),""),"")</f>
        <v/>
      </c>
    </row>
    <row r="1012">
      <c r="A1012">
        <f>IF(B1012&lt;&gt;"", "AWARD-"&amp;TEXT(ROW()-1,"0000"), "")</f>
        <v/>
      </c>
      <c r="B1012" s="2" t="n"/>
      <c r="C1012" s="2" t="n"/>
      <c r="D1012" s="2" t="n"/>
      <c r="E1012" s="3" t="n"/>
      <c r="F1012" s="4" t="n"/>
      <c r="G1012" s="3" t="n"/>
      <c r="H1012" s="3" t="n"/>
      <c r="I1012" s="3"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3" t="n"/>
      <c r="M1012" s="4" t="n"/>
      <c r="N1012" s="3" t="n"/>
      <c r="O1012" s="2" t="n"/>
      <c r="P1012" s="2" t="n"/>
      <c r="Q1012" s="3" t="n"/>
      <c r="R1012" s="4" t="n"/>
      <c r="S1012" s="3" t="n"/>
      <c r="T1012" s="3" t="n"/>
      <c r="U1012" s="3" t="n"/>
      <c r="V1012" s="6">
        <f>IF(OR(B1012="",C1012),"",CONCATENATE(B1012,".",C1012))</f>
        <v/>
      </c>
      <c r="W1012">
        <f>UPPER(TRIM(H1012))</f>
        <v/>
      </c>
      <c r="X1012">
        <f>UPPER(TRIM(I1012))</f>
        <v/>
      </c>
      <c r="Y1012">
        <f>IF(V1012&lt;&gt;"",IFERROR(INDEX(federal_program_name_lookup,MATCH(V1012,aln_lookup,0)),""),"")</f>
        <v/>
      </c>
    </row>
    <row r="1013">
      <c r="A1013">
        <f>IF(B1013&lt;&gt;"", "AWARD-"&amp;TEXT(ROW()-1,"0000"), "")</f>
        <v/>
      </c>
      <c r="B1013" s="2" t="n"/>
      <c r="C1013" s="2" t="n"/>
      <c r="D1013" s="2" t="n"/>
      <c r="E1013" s="3" t="n"/>
      <c r="F1013" s="4" t="n"/>
      <c r="G1013" s="3" t="n"/>
      <c r="H1013" s="3" t="n"/>
      <c r="I1013" s="3"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3" t="n"/>
      <c r="M1013" s="4" t="n"/>
      <c r="N1013" s="3" t="n"/>
      <c r="O1013" s="2" t="n"/>
      <c r="P1013" s="2" t="n"/>
      <c r="Q1013" s="3" t="n"/>
      <c r="R1013" s="4" t="n"/>
      <c r="S1013" s="3" t="n"/>
      <c r="T1013" s="3" t="n"/>
      <c r="U1013" s="3" t="n"/>
      <c r="V1013" s="6">
        <f>IF(OR(B1013="",C1013),"",CONCATENATE(B1013,".",C1013))</f>
        <v/>
      </c>
      <c r="W1013">
        <f>UPPER(TRIM(H1013))</f>
        <v/>
      </c>
      <c r="X1013">
        <f>UPPER(TRIM(I1013))</f>
        <v/>
      </c>
      <c r="Y1013">
        <f>IF(V1013&lt;&gt;"",IFERROR(INDEX(federal_program_name_lookup,MATCH(V1013,aln_lookup,0)),""),"")</f>
        <v/>
      </c>
    </row>
    <row r="1014">
      <c r="A1014">
        <f>IF(B1014&lt;&gt;"", "AWARD-"&amp;TEXT(ROW()-1,"0000"), "")</f>
        <v/>
      </c>
      <c r="B1014" s="2" t="n"/>
      <c r="C1014" s="2" t="n"/>
      <c r="D1014" s="2" t="n"/>
      <c r="E1014" s="3" t="n"/>
      <c r="F1014" s="4" t="n"/>
      <c r="G1014" s="3" t="n"/>
      <c r="H1014" s="3" t="n"/>
      <c r="I1014" s="3"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3" t="n"/>
      <c r="M1014" s="4" t="n"/>
      <c r="N1014" s="3" t="n"/>
      <c r="O1014" s="2" t="n"/>
      <c r="P1014" s="2" t="n"/>
      <c r="Q1014" s="3" t="n"/>
      <c r="R1014" s="4" t="n"/>
      <c r="S1014" s="3" t="n"/>
      <c r="T1014" s="3" t="n"/>
      <c r="U1014" s="3" t="n"/>
      <c r="V1014" s="6">
        <f>IF(OR(B1014="",C1014),"",CONCATENATE(B1014,".",C1014))</f>
        <v/>
      </c>
      <c r="W1014">
        <f>UPPER(TRIM(H1014))</f>
        <v/>
      </c>
      <c r="X1014">
        <f>UPPER(TRIM(I1014))</f>
        <v/>
      </c>
      <c r="Y1014">
        <f>IF(V1014&lt;&gt;"",IFERROR(INDEX(federal_program_name_lookup,MATCH(V1014,aln_lookup,0)),""),"")</f>
        <v/>
      </c>
    </row>
    <row r="1015">
      <c r="A1015">
        <f>IF(B1015&lt;&gt;"", "AWARD-"&amp;TEXT(ROW()-1,"0000"), "")</f>
        <v/>
      </c>
      <c r="B1015" s="2" t="n"/>
      <c r="C1015" s="2" t="n"/>
      <c r="D1015" s="2" t="n"/>
      <c r="E1015" s="3" t="n"/>
      <c r="F1015" s="4" t="n"/>
      <c r="G1015" s="3" t="n"/>
      <c r="H1015" s="3" t="n"/>
      <c r="I1015" s="3"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3" t="n"/>
      <c r="M1015" s="4" t="n"/>
      <c r="N1015" s="3" t="n"/>
      <c r="O1015" s="2" t="n"/>
      <c r="P1015" s="2" t="n"/>
      <c r="Q1015" s="3" t="n"/>
      <c r="R1015" s="4" t="n"/>
      <c r="S1015" s="3" t="n"/>
      <c r="T1015" s="3" t="n"/>
      <c r="U1015" s="3" t="n"/>
      <c r="V1015" s="6">
        <f>IF(OR(B1015="",C1015),"",CONCATENATE(B1015,".",C1015))</f>
        <v/>
      </c>
      <c r="W1015">
        <f>UPPER(TRIM(H1015))</f>
        <v/>
      </c>
      <c r="X1015">
        <f>UPPER(TRIM(I1015))</f>
        <v/>
      </c>
      <c r="Y1015">
        <f>IF(V1015&lt;&gt;"",IFERROR(INDEX(federal_program_name_lookup,MATCH(V1015,aln_lookup,0)),""),"")</f>
        <v/>
      </c>
    </row>
    <row r="1016">
      <c r="A1016">
        <f>IF(B1016&lt;&gt;"", "AWARD-"&amp;TEXT(ROW()-1,"0000"), "")</f>
        <v/>
      </c>
      <c r="B1016" s="2" t="n"/>
      <c r="C1016" s="2" t="n"/>
      <c r="D1016" s="2" t="n"/>
      <c r="E1016" s="3" t="n"/>
      <c r="F1016" s="4" t="n"/>
      <c r="G1016" s="3" t="n"/>
      <c r="H1016" s="3" t="n"/>
      <c r="I1016" s="3"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3" t="n"/>
      <c r="M1016" s="4" t="n"/>
      <c r="N1016" s="3" t="n"/>
      <c r="O1016" s="2" t="n"/>
      <c r="P1016" s="2" t="n"/>
      <c r="Q1016" s="3" t="n"/>
      <c r="R1016" s="4" t="n"/>
      <c r="S1016" s="3" t="n"/>
      <c r="T1016" s="3" t="n"/>
      <c r="U1016" s="3" t="n"/>
      <c r="V1016" s="6">
        <f>IF(OR(B1016="",C1016),"",CONCATENATE(B1016,".",C1016))</f>
        <v/>
      </c>
      <c r="W1016">
        <f>UPPER(TRIM(H1016))</f>
        <v/>
      </c>
      <c r="X1016">
        <f>UPPER(TRIM(I1016))</f>
        <v/>
      </c>
      <c r="Y1016">
        <f>IF(V1016&lt;&gt;"",IFERROR(INDEX(federal_program_name_lookup,MATCH(V1016,aln_lookup,0)),""),"")</f>
        <v/>
      </c>
    </row>
    <row r="1017">
      <c r="A1017">
        <f>IF(B1017&lt;&gt;"", "AWARD-"&amp;TEXT(ROW()-1,"0000"), "")</f>
        <v/>
      </c>
      <c r="B1017" s="2" t="n"/>
      <c r="C1017" s="2" t="n"/>
      <c r="D1017" s="2" t="n"/>
      <c r="E1017" s="3" t="n"/>
      <c r="F1017" s="4" t="n"/>
      <c r="G1017" s="3" t="n"/>
      <c r="H1017" s="3" t="n"/>
      <c r="I1017" s="3"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3" t="n"/>
      <c r="M1017" s="4" t="n"/>
      <c r="N1017" s="3" t="n"/>
      <c r="O1017" s="2" t="n"/>
      <c r="P1017" s="2" t="n"/>
      <c r="Q1017" s="3" t="n"/>
      <c r="R1017" s="4" t="n"/>
      <c r="S1017" s="3" t="n"/>
      <c r="T1017" s="3" t="n"/>
      <c r="U1017" s="3" t="n"/>
      <c r="V1017" s="6">
        <f>IF(OR(B1017="",C1017),"",CONCATENATE(B1017,".",C1017))</f>
        <v/>
      </c>
      <c r="W1017">
        <f>UPPER(TRIM(H1017))</f>
        <v/>
      </c>
      <c r="X1017">
        <f>UPPER(TRIM(I1017))</f>
        <v/>
      </c>
      <c r="Y1017">
        <f>IF(V1017&lt;&gt;"",IFERROR(INDEX(federal_program_name_lookup,MATCH(V1017,aln_lookup,0)),""),"")</f>
        <v/>
      </c>
    </row>
    <row r="1018">
      <c r="A1018">
        <f>IF(B1018&lt;&gt;"", "AWARD-"&amp;TEXT(ROW()-1,"0000"), "")</f>
        <v/>
      </c>
      <c r="B1018" s="2" t="n"/>
      <c r="C1018" s="2" t="n"/>
      <c r="D1018" s="2" t="n"/>
      <c r="E1018" s="3" t="n"/>
      <c r="F1018" s="4" t="n"/>
      <c r="G1018" s="3" t="n"/>
      <c r="H1018" s="3" t="n"/>
      <c r="I1018" s="3"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3" t="n"/>
      <c r="M1018" s="4" t="n"/>
      <c r="N1018" s="3" t="n"/>
      <c r="O1018" s="2" t="n"/>
      <c r="P1018" s="2" t="n"/>
      <c r="Q1018" s="3" t="n"/>
      <c r="R1018" s="4" t="n"/>
      <c r="S1018" s="3" t="n"/>
      <c r="T1018" s="3" t="n"/>
      <c r="U1018" s="3" t="n"/>
      <c r="V1018" s="6">
        <f>IF(OR(B1018="",C1018),"",CONCATENATE(B1018,".",C1018))</f>
        <v/>
      </c>
      <c r="W1018">
        <f>UPPER(TRIM(H1018))</f>
        <v/>
      </c>
      <c r="X1018">
        <f>UPPER(TRIM(I1018))</f>
        <v/>
      </c>
      <c r="Y1018">
        <f>IF(V1018&lt;&gt;"",IFERROR(INDEX(federal_program_name_lookup,MATCH(V1018,aln_lookup,0)),""),"")</f>
        <v/>
      </c>
    </row>
    <row r="1019">
      <c r="A1019">
        <f>IF(B1019&lt;&gt;"", "AWARD-"&amp;TEXT(ROW()-1,"0000"), "")</f>
        <v/>
      </c>
      <c r="B1019" s="2" t="n"/>
      <c r="C1019" s="2" t="n"/>
      <c r="D1019" s="2" t="n"/>
      <c r="E1019" s="3" t="n"/>
      <c r="F1019" s="4" t="n"/>
      <c r="G1019" s="3" t="n"/>
      <c r="H1019" s="3" t="n"/>
      <c r="I1019" s="3"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3" t="n"/>
      <c r="M1019" s="4" t="n"/>
      <c r="N1019" s="3" t="n"/>
      <c r="O1019" s="2" t="n"/>
      <c r="P1019" s="2" t="n"/>
      <c r="Q1019" s="3" t="n"/>
      <c r="R1019" s="4" t="n"/>
      <c r="S1019" s="3" t="n"/>
      <c r="T1019" s="3" t="n"/>
      <c r="U1019" s="3" t="n"/>
      <c r="V1019" s="6">
        <f>IF(OR(B1019="",C1019),"",CONCATENATE(B1019,".",C1019))</f>
        <v/>
      </c>
      <c r="W1019">
        <f>UPPER(TRIM(H1019))</f>
        <v/>
      </c>
      <c r="X1019">
        <f>UPPER(TRIM(I1019))</f>
        <v/>
      </c>
      <c r="Y1019">
        <f>IF(V1019&lt;&gt;"",IFERROR(INDEX(federal_program_name_lookup,MATCH(V1019,aln_lookup,0)),""),"")</f>
        <v/>
      </c>
    </row>
    <row r="1020">
      <c r="A1020">
        <f>IF(B1020&lt;&gt;"", "AWARD-"&amp;TEXT(ROW()-1,"0000"), "")</f>
        <v/>
      </c>
      <c r="B1020" s="2" t="n"/>
      <c r="C1020" s="2" t="n"/>
      <c r="D1020" s="2" t="n"/>
      <c r="E1020" s="3" t="n"/>
      <c r="F1020" s="4" t="n"/>
      <c r="G1020" s="3" t="n"/>
      <c r="H1020" s="3" t="n"/>
      <c r="I1020" s="3"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3" t="n"/>
      <c r="M1020" s="4" t="n"/>
      <c r="N1020" s="3" t="n"/>
      <c r="O1020" s="2" t="n"/>
      <c r="P1020" s="2" t="n"/>
      <c r="Q1020" s="3" t="n"/>
      <c r="R1020" s="4" t="n"/>
      <c r="S1020" s="3" t="n"/>
      <c r="T1020" s="3" t="n"/>
      <c r="U1020" s="3" t="n"/>
      <c r="V1020" s="6">
        <f>IF(OR(B1020="",C1020),"",CONCATENATE(B1020,".",C1020))</f>
        <v/>
      </c>
      <c r="W1020">
        <f>UPPER(TRIM(H1020))</f>
        <v/>
      </c>
      <c r="X1020">
        <f>UPPER(TRIM(I1020))</f>
        <v/>
      </c>
      <c r="Y1020">
        <f>IF(V1020&lt;&gt;"",IFERROR(INDEX(federal_program_name_lookup,MATCH(V1020,aln_lookup,0)),""),"")</f>
        <v/>
      </c>
    </row>
    <row r="1021">
      <c r="A1021">
        <f>IF(B1021&lt;&gt;"", "AWARD-"&amp;TEXT(ROW()-1,"0000"), "")</f>
        <v/>
      </c>
      <c r="B1021" s="2" t="n"/>
      <c r="C1021" s="2" t="n"/>
      <c r="D1021" s="2" t="n"/>
      <c r="E1021" s="3" t="n"/>
      <c r="F1021" s="4" t="n"/>
      <c r="G1021" s="3" t="n"/>
      <c r="H1021" s="3" t="n"/>
      <c r="I1021" s="3"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3" t="n"/>
      <c r="M1021" s="4" t="n"/>
      <c r="N1021" s="3" t="n"/>
      <c r="O1021" s="2" t="n"/>
      <c r="P1021" s="2" t="n"/>
      <c r="Q1021" s="3" t="n"/>
      <c r="R1021" s="4" t="n"/>
      <c r="S1021" s="3" t="n"/>
      <c r="T1021" s="3" t="n"/>
      <c r="U1021" s="3" t="n"/>
      <c r="V1021" s="6">
        <f>IF(OR(B1021="",C1021),"",CONCATENATE(B1021,".",C1021))</f>
        <v/>
      </c>
      <c r="W1021">
        <f>UPPER(TRIM(H1021))</f>
        <v/>
      </c>
      <c r="X1021">
        <f>UPPER(TRIM(I1021))</f>
        <v/>
      </c>
      <c r="Y1021">
        <f>IF(V1021&lt;&gt;"",IFERROR(INDEX(federal_program_name_lookup,MATCH(V1021,aln_lookup,0)),""),"")</f>
        <v/>
      </c>
    </row>
    <row r="1022">
      <c r="A1022">
        <f>IF(B1022&lt;&gt;"", "AWARD-"&amp;TEXT(ROW()-1,"0000"), "")</f>
        <v/>
      </c>
      <c r="B1022" s="2" t="n"/>
      <c r="C1022" s="2" t="n"/>
      <c r="D1022" s="2" t="n"/>
      <c r="E1022" s="3" t="n"/>
      <c r="F1022" s="4" t="n"/>
      <c r="G1022" s="3" t="n"/>
      <c r="H1022" s="3" t="n"/>
      <c r="I1022" s="3"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3" t="n"/>
      <c r="M1022" s="4" t="n"/>
      <c r="N1022" s="3" t="n"/>
      <c r="O1022" s="2" t="n"/>
      <c r="P1022" s="2" t="n"/>
      <c r="Q1022" s="3" t="n"/>
      <c r="R1022" s="4" t="n"/>
      <c r="S1022" s="3" t="n"/>
      <c r="T1022" s="3" t="n"/>
      <c r="U1022" s="3" t="n"/>
      <c r="V1022" s="6">
        <f>IF(OR(B1022="",C1022),"",CONCATENATE(B1022,".",C1022))</f>
        <v/>
      </c>
      <c r="W1022">
        <f>UPPER(TRIM(H1022))</f>
        <v/>
      </c>
      <c r="X1022">
        <f>UPPER(TRIM(I1022))</f>
        <v/>
      </c>
      <c r="Y1022">
        <f>IF(V1022&lt;&gt;"",IFERROR(INDEX(federal_program_name_lookup,MATCH(V1022,aln_lookup,0)),""),"")</f>
        <v/>
      </c>
    </row>
    <row r="1023">
      <c r="A1023">
        <f>IF(B1023&lt;&gt;"", "AWARD-"&amp;TEXT(ROW()-1,"0000"), "")</f>
        <v/>
      </c>
      <c r="B1023" s="2" t="n"/>
      <c r="C1023" s="2" t="n"/>
      <c r="D1023" s="2" t="n"/>
      <c r="E1023" s="3" t="n"/>
      <c r="F1023" s="4" t="n"/>
      <c r="G1023" s="3" t="n"/>
      <c r="H1023" s="3" t="n"/>
      <c r="I1023" s="3"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3" t="n"/>
      <c r="M1023" s="4" t="n"/>
      <c r="N1023" s="3" t="n"/>
      <c r="O1023" s="2" t="n"/>
      <c r="P1023" s="2" t="n"/>
      <c r="Q1023" s="3" t="n"/>
      <c r="R1023" s="4" t="n"/>
      <c r="S1023" s="3" t="n"/>
      <c r="T1023" s="3" t="n"/>
      <c r="U1023" s="3" t="n"/>
      <c r="V1023" s="6">
        <f>IF(OR(B1023="",C1023),"",CONCATENATE(B1023,".",C1023))</f>
        <v/>
      </c>
      <c r="W1023">
        <f>UPPER(TRIM(H1023))</f>
        <v/>
      </c>
      <c r="X1023">
        <f>UPPER(TRIM(I1023))</f>
        <v/>
      </c>
      <c r="Y1023">
        <f>IF(V1023&lt;&gt;"",IFERROR(INDEX(federal_program_name_lookup,MATCH(V1023,aln_lookup,0)),""),"")</f>
        <v/>
      </c>
    </row>
    <row r="1024">
      <c r="A1024">
        <f>IF(B1024&lt;&gt;"", "AWARD-"&amp;TEXT(ROW()-1,"0000"), "")</f>
        <v/>
      </c>
      <c r="B1024" s="2" t="n"/>
      <c r="C1024" s="2" t="n"/>
      <c r="D1024" s="2" t="n"/>
      <c r="E1024" s="3" t="n"/>
      <c r="F1024" s="4" t="n"/>
      <c r="G1024" s="3" t="n"/>
      <c r="H1024" s="3" t="n"/>
      <c r="I1024" s="3"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3" t="n"/>
      <c r="M1024" s="4" t="n"/>
      <c r="N1024" s="3" t="n"/>
      <c r="O1024" s="2" t="n"/>
      <c r="P1024" s="2" t="n"/>
      <c r="Q1024" s="3" t="n"/>
      <c r="R1024" s="4" t="n"/>
      <c r="S1024" s="3" t="n"/>
      <c r="T1024" s="3" t="n"/>
      <c r="U1024" s="3" t="n"/>
      <c r="V1024" s="6">
        <f>IF(OR(B1024="",C1024),"",CONCATENATE(B1024,".",C1024))</f>
        <v/>
      </c>
      <c r="W1024">
        <f>UPPER(TRIM(H1024))</f>
        <v/>
      </c>
      <c r="X1024">
        <f>UPPER(TRIM(I1024))</f>
        <v/>
      </c>
      <c r="Y1024">
        <f>IF(V1024&lt;&gt;"",IFERROR(INDEX(federal_program_name_lookup,MATCH(V1024,aln_lookup,0)),""),"")</f>
        <v/>
      </c>
    </row>
    <row r="1025">
      <c r="A1025">
        <f>IF(B1025&lt;&gt;"", "AWARD-"&amp;TEXT(ROW()-1,"0000"), "")</f>
        <v/>
      </c>
      <c r="B1025" s="2" t="n"/>
      <c r="C1025" s="2" t="n"/>
      <c r="D1025" s="2" t="n"/>
      <c r="E1025" s="3" t="n"/>
      <c r="F1025" s="4" t="n"/>
      <c r="G1025" s="3" t="n"/>
      <c r="H1025" s="3" t="n"/>
      <c r="I1025" s="3"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3" t="n"/>
      <c r="M1025" s="4" t="n"/>
      <c r="N1025" s="3" t="n"/>
      <c r="O1025" s="2" t="n"/>
      <c r="P1025" s="2" t="n"/>
      <c r="Q1025" s="3" t="n"/>
      <c r="R1025" s="4" t="n"/>
      <c r="S1025" s="3" t="n"/>
      <c r="T1025" s="3" t="n"/>
      <c r="U1025" s="3" t="n"/>
      <c r="V1025" s="6">
        <f>IF(OR(B1025="",C1025),"",CONCATENATE(B1025,".",C1025))</f>
        <v/>
      </c>
      <c r="W1025">
        <f>UPPER(TRIM(H1025))</f>
        <v/>
      </c>
      <c r="X1025">
        <f>UPPER(TRIM(I1025))</f>
        <v/>
      </c>
      <c r="Y1025">
        <f>IF(V1025&lt;&gt;"",IFERROR(INDEX(federal_program_name_lookup,MATCH(V1025,aln_lookup,0)),""),"")</f>
        <v/>
      </c>
    </row>
    <row r="1026">
      <c r="A1026">
        <f>IF(B1026&lt;&gt;"", "AWARD-"&amp;TEXT(ROW()-1,"0000"), "")</f>
        <v/>
      </c>
      <c r="B1026" s="2" t="n"/>
      <c r="C1026" s="2" t="n"/>
      <c r="D1026" s="2" t="n"/>
      <c r="E1026" s="3" t="n"/>
      <c r="F1026" s="4" t="n"/>
      <c r="G1026" s="3" t="n"/>
      <c r="H1026" s="3" t="n"/>
      <c r="I1026" s="3"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3" t="n"/>
      <c r="M1026" s="4" t="n"/>
      <c r="N1026" s="3" t="n"/>
      <c r="O1026" s="2" t="n"/>
      <c r="P1026" s="2" t="n"/>
      <c r="Q1026" s="3" t="n"/>
      <c r="R1026" s="4" t="n"/>
      <c r="S1026" s="3" t="n"/>
      <c r="T1026" s="3" t="n"/>
      <c r="U1026" s="3" t="n"/>
      <c r="V1026" s="6">
        <f>IF(OR(B1026="",C1026),"",CONCATENATE(B1026,".",C1026))</f>
        <v/>
      </c>
      <c r="W1026">
        <f>UPPER(TRIM(H1026))</f>
        <v/>
      </c>
      <c r="X1026">
        <f>UPPER(TRIM(I1026))</f>
        <v/>
      </c>
      <c r="Y1026">
        <f>IF(V1026&lt;&gt;"",IFERROR(INDEX(federal_program_name_lookup,MATCH(V1026,aln_lookup,0)),""),"")</f>
        <v/>
      </c>
    </row>
    <row r="1027">
      <c r="A1027">
        <f>IF(B1027&lt;&gt;"", "AWARD-"&amp;TEXT(ROW()-1,"0000"), "")</f>
        <v/>
      </c>
      <c r="B1027" s="2" t="n"/>
      <c r="C1027" s="2" t="n"/>
      <c r="D1027" s="2" t="n"/>
      <c r="E1027" s="3" t="n"/>
      <c r="F1027" s="4" t="n"/>
      <c r="G1027" s="3" t="n"/>
      <c r="H1027" s="3" t="n"/>
      <c r="I1027" s="3"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3" t="n"/>
      <c r="M1027" s="4" t="n"/>
      <c r="N1027" s="3" t="n"/>
      <c r="O1027" s="2" t="n"/>
      <c r="P1027" s="2" t="n"/>
      <c r="Q1027" s="3" t="n"/>
      <c r="R1027" s="4" t="n"/>
      <c r="S1027" s="3" t="n"/>
      <c r="T1027" s="3" t="n"/>
      <c r="U1027" s="3" t="n"/>
      <c r="V1027" s="6">
        <f>IF(OR(B1027="",C1027),"",CONCATENATE(B1027,".",C1027))</f>
        <v/>
      </c>
      <c r="W1027">
        <f>UPPER(TRIM(H1027))</f>
        <v/>
      </c>
      <c r="X1027">
        <f>UPPER(TRIM(I1027))</f>
        <v/>
      </c>
      <c r="Y1027">
        <f>IF(V1027&lt;&gt;"",IFERROR(INDEX(federal_program_name_lookup,MATCH(V1027,aln_lookup,0)),""),"")</f>
        <v/>
      </c>
    </row>
    <row r="1028">
      <c r="A1028">
        <f>IF(B1028&lt;&gt;"", "AWARD-"&amp;TEXT(ROW()-1,"0000"), "")</f>
        <v/>
      </c>
      <c r="B1028" s="2" t="n"/>
      <c r="C1028" s="2" t="n"/>
      <c r="D1028" s="2" t="n"/>
      <c r="E1028" s="3" t="n"/>
      <c r="F1028" s="4" t="n"/>
      <c r="G1028" s="3" t="n"/>
      <c r="H1028" s="3" t="n"/>
      <c r="I1028" s="3"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3" t="n"/>
      <c r="M1028" s="4" t="n"/>
      <c r="N1028" s="3" t="n"/>
      <c r="O1028" s="2" t="n"/>
      <c r="P1028" s="2" t="n"/>
      <c r="Q1028" s="3" t="n"/>
      <c r="R1028" s="4" t="n"/>
      <c r="S1028" s="3" t="n"/>
      <c r="T1028" s="3" t="n"/>
      <c r="U1028" s="3" t="n"/>
      <c r="V1028" s="6">
        <f>IF(OR(B1028="",C1028),"",CONCATENATE(B1028,".",C1028))</f>
        <v/>
      </c>
      <c r="W1028">
        <f>UPPER(TRIM(H1028))</f>
        <v/>
      </c>
      <c r="X1028">
        <f>UPPER(TRIM(I1028))</f>
        <v/>
      </c>
      <c r="Y1028">
        <f>IF(V1028&lt;&gt;"",IFERROR(INDEX(federal_program_name_lookup,MATCH(V1028,aln_lookup,0)),""),"")</f>
        <v/>
      </c>
    </row>
    <row r="1029">
      <c r="A1029">
        <f>IF(B1029&lt;&gt;"", "AWARD-"&amp;TEXT(ROW()-1,"0000"), "")</f>
        <v/>
      </c>
      <c r="B1029" s="2" t="n"/>
      <c r="C1029" s="2" t="n"/>
      <c r="D1029" s="2" t="n"/>
      <c r="E1029" s="3" t="n"/>
      <c r="F1029" s="4" t="n"/>
      <c r="G1029" s="3" t="n"/>
      <c r="H1029" s="3" t="n"/>
      <c r="I1029" s="3"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3" t="n"/>
      <c r="M1029" s="4" t="n"/>
      <c r="N1029" s="3" t="n"/>
      <c r="O1029" s="2" t="n"/>
      <c r="P1029" s="2" t="n"/>
      <c r="Q1029" s="3" t="n"/>
      <c r="R1029" s="4" t="n"/>
      <c r="S1029" s="3" t="n"/>
      <c r="T1029" s="3" t="n"/>
      <c r="U1029" s="3" t="n"/>
      <c r="V1029" s="6">
        <f>IF(OR(B1029="",C1029),"",CONCATENATE(B1029,".",C1029))</f>
        <v/>
      </c>
      <c r="W1029">
        <f>UPPER(TRIM(H1029))</f>
        <v/>
      </c>
      <c r="X1029">
        <f>UPPER(TRIM(I1029))</f>
        <v/>
      </c>
      <c r="Y1029">
        <f>IF(V1029&lt;&gt;"",IFERROR(INDEX(federal_program_name_lookup,MATCH(V1029,aln_lookup,0)),""),"")</f>
        <v/>
      </c>
    </row>
    <row r="1030">
      <c r="A1030">
        <f>IF(B1030&lt;&gt;"", "AWARD-"&amp;TEXT(ROW()-1,"0000"), "")</f>
        <v/>
      </c>
      <c r="B1030" s="2" t="n"/>
      <c r="C1030" s="2" t="n"/>
      <c r="D1030" s="2" t="n"/>
      <c r="E1030" s="3" t="n"/>
      <c r="F1030" s="4" t="n"/>
      <c r="G1030" s="3" t="n"/>
      <c r="H1030" s="3" t="n"/>
      <c r="I1030" s="3"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3" t="n"/>
      <c r="M1030" s="4" t="n"/>
      <c r="N1030" s="3" t="n"/>
      <c r="O1030" s="2" t="n"/>
      <c r="P1030" s="2" t="n"/>
      <c r="Q1030" s="3" t="n"/>
      <c r="R1030" s="4" t="n"/>
      <c r="S1030" s="3" t="n"/>
      <c r="T1030" s="3" t="n"/>
      <c r="U1030" s="3" t="n"/>
      <c r="V1030" s="6">
        <f>IF(OR(B1030="",C1030),"",CONCATENATE(B1030,".",C1030))</f>
        <v/>
      </c>
      <c r="W1030">
        <f>UPPER(TRIM(H1030))</f>
        <v/>
      </c>
      <c r="X1030">
        <f>UPPER(TRIM(I1030))</f>
        <v/>
      </c>
      <c r="Y1030">
        <f>IF(V1030&lt;&gt;"",IFERROR(INDEX(federal_program_name_lookup,MATCH(V1030,aln_lookup,0)),""),"")</f>
        <v/>
      </c>
    </row>
    <row r="1031">
      <c r="A1031">
        <f>IF(B1031&lt;&gt;"", "AWARD-"&amp;TEXT(ROW()-1,"0000"), "")</f>
        <v/>
      </c>
      <c r="B1031" s="2" t="n"/>
      <c r="C1031" s="2" t="n"/>
      <c r="D1031" s="2" t="n"/>
      <c r="E1031" s="3" t="n"/>
      <c r="F1031" s="4" t="n"/>
      <c r="G1031" s="3" t="n"/>
      <c r="H1031" s="3" t="n"/>
      <c r="I1031" s="3"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3" t="n"/>
      <c r="M1031" s="4" t="n"/>
      <c r="N1031" s="3" t="n"/>
      <c r="O1031" s="2" t="n"/>
      <c r="P1031" s="2" t="n"/>
      <c r="Q1031" s="3" t="n"/>
      <c r="R1031" s="4" t="n"/>
      <c r="S1031" s="3" t="n"/>
      <c r="T1031" s="3" t="n"/>
      <c r="U1031" s="3" t="n"/>
      <c r="V1031" s="6">
        <f>IF(OR(B1031="",C1031),"",CONCATENATE(B1031,".",C1031))</f>
        <v/>
      </c>
      <c r="W1031">
        <f>UPPER(TRIM(H1031))</f>
        <v/>
      </c>
      <c r="X1031">
        <f>UPPER(TRIM(I1031))</f>
        <v/>
      </c>
      <c r="Y1031">
        <f>IF(V1031&lt;&gt;"",IFERROR(INDEX(federal_program_name_lookup,MATCH(V1031,aln_lookup,0)),""),"")</f>
        <v/>
      </c>
    </row>
    <row r="1032">
      <c r="A1032">
        <f>IF(B1032&lt;&gt;"", "AWARD-"&amp;TEXT(ROW()-1,"0000"), "")</f>
        <v/>
      </c>
      <c r="B1032" s="2" t="n"/>
      <c r="C1032" s="2" t="n"/>
      <c r="D1032" s="2" t="n"/>
      <c r="E1032" s="3" t="n"/>
      <c r="F1032" s="4" t="n"/>
      <c r="G1032" s="3" t="n"/>
      <c r="H1032" s="3" t="n"/>
      <c r="I1032" s="3"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3" t="n"/>
      <c r="M1032" s="4" t="n"/>
      <c r="N1032" s="3" t="n"/>
      <c r="O1032" s="2" t="n"/>
      <c r="P1032" s="2" t="n"/>
      <c r="Q1032" s="3" t="n"/>
      <c r="R1032" s="4" t="n"/>
      <c r="S1032" s="3" t="n"/>
      <c r="T1032" s="3" t="n"/>
      <c r="U1032" s="3" t="n"/>
      <c r="V1032" s="6">
        <f>IF(OR(B1032="",C1032),"",CONCATENATE(B1032,".",C1032))</f>
        <v/>
      </c>
      <c r="W1032">
        <f>UPPER(TRIM(H1032))</f>
        <v/>
      </c>
      <c r="X1032">
        <f>UPPER(TRIM(I1032))</f>
        <v/>
      </c>
      <c r="Y1032">
        <f>IF(V1032&lt;&gt;"",IFERROR(INDEX(federal_program_name_lookup,MATCH(V1032,aln_lookup,0)),""),"")</f>
        <v/>
      </c>
    </row>
    <row r="1033">
      <c r="A1033">
        <f>IF(B1033&lt;&gt;"", "AWARD-"&amp;TEXT(ROW()-1,"0000"), "")</f>
        <v/>
      </c>
      <c r="B1033" s="2" t="n"/>
      <c r="C1033" s="2" t="n"/>
      <c r="D1033" s="2" t="n"/>
      <c r="E1033" s="3" t="n"/>
      <c r="F1033" s="4" t="n"/>
      <c r="G1033" s="3" t="n"/>
      <c r="H1033" s="3" t="n"/>
      <c r="I1033" s="3"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3" t="n"/>
      <c r="M1033" s="4" t="n"/>
      <c r="N1033" s="3" t="n"/>
      <c r="O1033" s="2" t="n"/>
      <c r="P1033" s="2" t="n"/>
      <c r="Q1033" s="3" t="n"/>
      <c r="R1033" s="4" t="n"/>
      <c r="S1033" s="3" t="n"/>
      <c r="T1033" s="3" t="n"/>
      <c r="U1033" s="3" t="n"/>
      <c r="V1033" s="6">
        <f>IF(OR(B1033="",C1033),"",CONCATENATE(B1033,".",C1033))</f>
        <v/>
      </c>
      <c r="W1033">
        <f>UPPER(TRIM(H1033))</f>
        <v/>
      </c>
      <c r="X1033">
        <f>UPPER(TRIM(I1033))</f>
        <v/>
      </c>
      <c r="Y1033">
        <f>IF(V1033&lt;&gt;"",IFERROR(INDEX(federal_program_name_lookup,MATCH(V1033,aln_lookup,0)),""),"")</f>
        <v/>
      </c>
    </row>
    <row r="1034">
      <c r="A1034">
        <f>IF(B1034&lt;&gt;"", "AWARD-"&amp;TEXT(ROW()-1,"0000"), "")</f>
        <v/>
      </c>
      <c r="B1034" s="2" t="n"/>
      <c r="C1034" s="2" t="n"/>
      <c r="D1034" s="2" t="n"/>
      <c r="E1034" s="3" t="n"/>
      <c r="F1034" s="4" t="n"/>
      <c r="G1034" s="3" t="n"/>
      <c r="H1034" s="3" t="n"/>
      <c r="I1034" s="3"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3" t="n"/>
      <c r="M1034" s="4" t="n"/>
      <c r="N1034" s="3" t="n"/>
      <c r="O1034" s="2" t="n"/>
      <c r="P1034" s="2" t="n"/>
      <c r="Q1034" s="3" t="n"/>
      <c r="R1034" s="4" t="n"/>
      <c r="S1034" s="3" t="n"/>
      <c r="T1034" s="3" t="n"/>
      <c r="U1034" s="3" t="n"/>
      <c r="V1034" s="6">
        <f>IF(OR(B1034="",C1034),"",CONCATENATE(B1034,".",C1034))</f>
        <v/>
      </c>
      <c r="W1034">
        <f>UPPER(TRIM(H1034))</f>
        <v/>
      </c>
      <c r="X1034">
        <f>UPPER(TRIM(I1034))</f>
        <v/>
      </c>
      <c r="Y1034">
        <f>IF(V1034&lt;&gt;"",IFERROR(INDEX(federal_program_name_lookup,MATCH(V1034,aln_lookup,0)),""),"")</f>
        <v/>
      </c>
    </row>
    <row r="1035">
      <c r="A1035">
        <f>IF(B1035&lt;&gt;"", "AWARD-"&amp;TEXT(ROW()-1,"0000"), "")</f>
        <v/>
      </c>
      <c r="B1035" s="2" t="n"/>
      <c r="C1035" s="2" t="n"/>
      <c r="D1035" s="2" t="n"/>
      <c r="E1035" s="3" t="n"/>
      <c r="F1035" s="4" t="n"/>
      <c r="G1035" s="3" t="n"/>
      <c r="H1035" s="3" t="n"/>
      <c r="I1035" s="3"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3" t="n"/>
      <c r="M1035" s="4" t="n"/>
      <c r="N1035" s="3" t="n"/>
      <c r="O1035" s="2" t="n"/>
      <c r="P1035" s="2" t="n"/>
      <c r="Q1035" s="3" t="n"/>
      <c r="R1035" s="4" t="n"/>
      <c r="S1035" s="3" t="n"/>
      <c r="T1035" s="3" t="n"/>
      <c r="U1035" s="3" t="n"/>
      <c r="V1035" s="6">
        <f>IF(OR(B1035="",C1035),"",CONCATENATE(B1035,".",C1035))</f>
        <v/>
      </c>
      <c r="W1035">
        <f>UPPER(TRIM(H1035))</f>
        <v/>
      </c>
      <c r="X1035">
        <f>UPPER(TRIM(I1035))</f>
        <v/>
      </c>
      <c r="Y1035">
        <f>IF(V1035&lt;&gt;"",IFERROR(INDEX(federal_program_name_lookup,MATCH(V1035,aln_lookup,0)),""),"")</f>
        <v/>
      </c>
    </row>
    <row r="1036">
      <c r="A1036">
        <f>IF(B1036&lt;&gt;"", "AWARD-"&amp;TEXT(ROW()-1,"0000"), "")</f>
        <v/>
      </c>
      <c r="B1036" s="2" t="n"/>
      <c r="C1036" s="2" t="n"/>
      <c r="D1036" s="2" t="n"/>
      <c r="E1036" s="3" t="n"/>
      <c r="F1036" s="4" t="n"/>
      <c r="G1036" s="3" t="n"/>
      <c r="H1036" s="3" t="n"/>
      <c r="I1036" s="3"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3" t="n"/>
      <c r="M1036" s="4" t="n"/>
      <c r="N1036" s="3" t="n"/>
      <c r="O1036" s="2" t="n"/>
      <c r="P1036" s="2" t="n"/>
      <c r="Q1036" s="3" t="n"/>
      <c r="R1036" s="4" t="n"/>
      <c r="S1036" s="3" t="n"/>
      <c r="T1036" s="3" t="n"/>
      <c r="U1036" s="3" t="n"/>
      <c r="V1036" s="6">
        <f>IF(OR(B1036="",C1036),"",CONCATENATE(B1036,".",C1036))</f>
        <v/>
      </c>
      <c r="W1036">
        <f>UPPER(TRIM(H1036))</f>
        <v/>
      </c>
      <c r="X1036">
        <f>UPPER(TRIM(I1036))</f>
        <v/>
      </c>
      <c r="Y1036">
        <f>IF(V1036&lt;&gt;"",IFERROR(INDEX(federal_program_name_lookup,MATCH(V1036,aln_lookup,0)),""),"")</f>
        <v/>
      </c>
    </row>
    <row r="1037">
      <c r="A1037">
        <f>IF(B1037&lt;&gt;"", "AWARD-"&amp;TEXT(ROW()-1,"0000"), "")</f>
        <v/>
      </c>
      <c r="B1037" s="2" t="n"/>
      <c r="C1037" s="2" t="n"/>
      <c r="D1037" s="2" t="n"/>
      <c r="E1037" s="3" t="n"/>
      <c r="F1037" s="4" t="n"/>
      <c r="G1037" s="3" t="n"/>
      <c r="H1037" s="3" t="n"/>
      <c r="I1037" s="3"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3" t="n"/>
      <c r="M1037" s="4" t="n"/>
      <c r="N1037" s="3" t="n"/>
      <c r="O1037" s="2" t="n"/>
      <c r="P1037" s="2" t="n"/>
      <c r="Q1037" s="3" t="n"/>
      <c r="R1037" s="4" t="n"/>
      <c r="S1037" s="3" t="n"/>
      <c r="T1037" s="3" t="n"/>
      <c r="U1037" s="3" t="n"/>
      <c r="V1037" s="6">
        <f>IF(OR(B1037="",C1037),"",CONCATENATE(B1037,".",C1037))</f>
        <v/>
      </c>
      <c r="W1037">
        <f>UPPER(TRIM(H1037))</f>
        <v/>
      </c>
      <c r="X1037">
        <f>UPPER(TRIM(I1037))</f>
        <v/>
      </c>
      <c r="Y1037">
        <f>IF(V1037&lt;&gt;"",IFERROR(INDEX(federal_program_name_lookup,MATCH(V1037,aln_lookup,0)),""),"")</f>
        <v/>
      </c>
    </row>
    <row r="1038">
      <c r="A1038">
        <f>IF(B1038&lt;&gt;"", "AWARD-"&amp;TEXT(ROW()-1,"0000"), "")</f>
        <v/>
      </c>
      <c r="B1038" s="2" t="n"/>
      <c r="C1038" s="2" t="n"/>
      <c r="D1038" s="2" t="n"/>
      <c r="E1038" s="3" t="n"/>
      <c r="F1038" s="4" t="n"/>
      <c r="G1038" s="3" t="n"/>
      <c r="H1038" s="3" t="n"/>
      <c r="I1038" s="3"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3" t="n"/>
      <c r="M1038" s="4" t="n"/>
      <c r="N1038" s="3" t="n"/>
      <c r="O1038" s="2" t="n"/>
      <c r="P1038" s="2" t="n"/>
      <c r="Q1038" s="3" t="n"/>
      <c r="R1038" s="4" t="n"/>
      <c r="S1038" s="3" t="n"/>
      <c r="T1038" s="3" t="n"/>
      <c r="U1038" s="3" t="n"/>
      <c r="V1038" s="6">
        <f>IF(OR(B1038="",C1038),"",CONCATENATE(B1038,".",C1038))</f>
        <v/>
      </c>
      <c r="W1038">
        <f>UPPER(TRIM(H1038))</f>
        <v/>
      </c>
      <c r="X1038">
        <f>UPPER(TRIM(I1038))</f>
        <v/>
      </c>
      <c r="Y1038">
        <f>IF(V1038&lt;&gt;"",IFERROR(INDEX(federal_program_name_lookup,MATCH(V1038,aln_lookup,0)),""),"")</f>
        <v/>
      </c>
    </row>
    <row r="1039">
      <c r="A1039">
        <f>IF(B1039&lt;&gt;"", "AWARD-"&amp;TEXT(ROW()-1,"0000"), "")</f>
        <v/>
      </c>
      <c r="B1039" s="2" t="n"/>
      <c r="C1039" s="2" t="n"/>
      <c r="D1039" s="2" t="n"/>
      <c r="E1039" s="3" t="n"/>
      <c r="F1039" s="4" t="n"/>
      <c r="G1039" s="3" t="n"/>
      <c r="H1039" s="3" t="n"/>
      <c r="I1039" s="3"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3" t="n"/>
      <c r="M1039" s="4" t="n"/>
      <c r="N1039" s="3" t="n"/>
      <c r="O1039" s="2" t="n"/>
      <c r="P1039" s="2" t="n"/>
      <c r="Q1039" s="3" t="n"/>
      <c r="R1039" s="4" t="n"/>
      <c r="S1039" s="3" t="n"/>
      <c r="T1039" s="3" t="n"/>
      <c r="U1039" s="3" t="n"/>
      <c r="V1039" s="6">
        <f>IF(OR(B1039="",C1039),"",CONCATENATE(B1039,".",C1039))</f>
        <v/>
      </c>
      <c r="W1039">
        <f>UPPER(TRIM(H1039))</f>
        <v/>
      </c>
      <c r="X1039">
        <f>UPPER(TRIM(I1039))</f>
        <v/>
      </c>
      <c r="Y1039">
        <f>IF(V1039&lt;&gt;"",IFERROR(INDEX(federal_program_name_lookup,MATCH(V1039,aln_lookup,0)),""),"")</f>
        <v/>
      </c>
    </row>
    <row r="1040">
      <c r="A1040">
        <f>IF(B1040&lt;&gt;"", "AWARD-"&amp;TEXT(ROW()-1,"0000"), "")</f>
        <v/>
      </c>
      <c r="B1040" s="2" t="n"/>
      <c r="C1040" s="2" t="n"/>
      <c r="D1040" s="2" t="n"/>
      <c r="E1040" s="3" t="n"/>
      <c r="F1040" s="4" t="n"/>
      <c r="G1040" s="3" t="n"/>
      <c r="H1040" s="3" t="n"/>
      <c r="I1040" s="3"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3" t="n"/>
      <c r="M1040" s="4" t="n"/>
      <c r="N1040" s="3" t="n"/>
      <c r="O1040" s="2" t="n"/>
      <c r="P1040" s="2" t="n"/>
      <c r="Q1040" s="3" t="n"/>
      <c r="R1040" s="4" t="n"/>
      <c r="S1040" s="3" t="n"/>
      <c r="T1040" s="3" t="n"/>
      <c r="U1040" s="3" t="n"/>
      <c r="V1040" s="6">
        <f>IF(OR(B1040="",C1040),"",CONCATENATE(B1040,".",C1040))</f>
        <v/>
      </c>
      <c r="W1040">
        <f>UPPER(TRIM(H1040))</f>
        <v/>
      </c>
      <c r="X1040">
        <f>UPPER(TRIM(I1040))</f>
        <v/>
      </c>
      <c r="Y1040">
        <f>IF(V1040&lt;&gt;"",IFERROR(INDEX(federal_program_name_lookup,MATCH(V1040,aln_lookup,0)),""),"")</f>
        <v/>
      </c>
    </row>
    <row r="1041">
      <c r="A1041">
        <f>IF(B1041&lt;&gt;"", "AWARD-"&amp;TEXT(ROW()-1,"0000"), "")</f>
        <v/>
      </c>
      <c r="B1041" s="2" t="n"/>
      <c r="C1041" s="2" t="n"/>
      <c r="D1041" s="2" t="n"/>
      <c r="E1041" s="3" t="n"/>
      <c r="F1041" s="4" t="n"/>
      <c r="G1041" s="3" t="n"/>
      <c r="H1041" s="3" t="n"/>
      <c r="I1041" s="3"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3" t="n"/>
      <c r="M1041" s="4" t="n"/>
      <c r="N1041" s="3" t="n"/>
      <c r="O1041" s="2" t="n"/>
      <c r="P1041" s="2" t="n"/>
      <c r="Q1041" s="3" t="n"/>
      <c r="R1041" s="4" t="n"/>
      <c r="S1041" s="3" t="n"/>
      <c r="T1041" s="3" t="n"/>
      <c r="U1041" s="3" t="n"/>
      <c r="V1041" s="6">
        <f>IF(OR(B1041="",C1041),"",CONCATENATE(B1041,".",C1041))</f>
        <v/>
      </c>
      <c r="W1041">
        <f>UPPER(TRIM(H1041))</f>
        <v/>
      </c>
      <c r="X1041">
        <f>UPPER(TRIM(I1041))</f>
        <v/>
      </c>
      <c r="Y1041">
        <f>IF(V1041&lt;&gt;"",IFERROR(INDEX(federal_program_name_lookup,MATCH(V1041,aln_lookup,0)),""),"")</f>
        <v/>
      </c>
    </row>
    <row r="1042">
      <c r="A1042">
        <f>IF(B1042&lt;&gt;"", "AWARD-"&amp;TEXT(ROW()-1,"0000"), "")</f>
        <v/>
      </c>
      <c r="B1042" s="2" t="n"/>
      <c r="C1042" s="2" t="n"/>
      <c r="D1042" s="2" t="n"/>
      <c r="E1042" s="3" t="n"/>
      <c r="F1042" s="4" t="n"/>
      <c r="G1042" s="3" t="n"/>
      <c r="H1042" s="3" t="n"/>
      <c r="I1042" s="3"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3" t="n"/>
      <c r="M1042" s="4" t="n"/>
      <c r="N1042" s="3" t="n"/>
      <c r="O1042" s="2" t="n"/>
      <c r="P1042" s="2" t="n"/>
      <c r="Q1042" s="3" t="n"/>
      <c r="R1042" s="4" t="n"/>
      <c r="S1042" s="3" t="n"/>
      <c r="T1042" s="3" t="n"/>
      <c r="U1042" s="3" t="n"/>
      <c r="V1042" s="6">
        <f>IF(OR(B1042="",C1042),"",CONCATENATE(B1042,".",C1042))</f>
        <v/>
      </c>
      <c r="W1042">
        <f>UPPER(TRIM(H1042))</f>
        <v/>
      </c>
      <c r="X1042">
        <f>UPPER(TRIM(I1042))</f>
        <v/>
      </c>
      <c r="Y1042">
        <f>IF(V1042&lt;&gt;"",IFERROR(INDEX(federal_program_name_lookup,MATCH(V1042,aln_lookup,0)),""),"")</f>
        <v/>
      </c>
    </row>
    <row r="1043">
      <c r="A1043">
        <f>IF(B1043&lt;&gt;"", "AWARD-"&amp;TEXT(ROW()-1,"0000"), "")</f>
        <v/>
      </c>
      <c r="B1043" s="2" t="n"/>
      <c r="C1043" s="2" t="n"/>
      <c r="D1043" s="2" t="n"/>
      <c r="E1043" s="3" t="n"/>
      <c r="F1043" s="4" t="n"/>
      <c r="G1043" s="3" t="n"/>
      <c r="H1043" s="3" t="n"/>
      <c r="I1043" s="3"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3" t="n"/>
      <c r="M1043" s="4" t="n"/>
      <c r="N1043" s="3" t="n"/>
      <c r="O1043" s="2" t="n"/>
      <c r="P1043" s="2" t="n"/>
      <c r="Q1043" s="3" t="n"/>
      <c r="R1043" s="4" t="n"/>
      <c r="S1043" s="3" t="n"/>
      <c r="T1043" s="3" t="n"/>
      <c r="U1043" s="3" t="n"/>
      <c r="V1043" s="6">
        <f>IF(OR(B1043="",C1043),"",CONCATENATE(B1043,".",C1043))</f>
        <v/>
      </c>
      <c r="W1043">
        <f>UPPER(TRIM(H1043))</f>
        <v/>
      </c>
      <c r="X1043">
        <f>UPPER(TRIM(I1043))</f>
        <v/>
      </c>
      <c r="Y1043">
        <f>IF(V1043&lt;&gt;"",IFERROR(INDEX(federal_program_name_lookup,MATCH(V1043,aln_lookup,0)),""),"")</f>
        <v/>
      </c>
    </row>
    <row r="1044">
      <c r="A1044">
        <f>IF(B1044&lt;&gt;"", "AWARD-"&amp;TEXT(ROW()-1,"0000"), "")</f>
        <v/>
      </c>
      <c r="B1044" s="2" t="n"/>
      <c r="C1044" s="2" t="n"/>
      <c r="D1044" s="2" t="n"/>
      <c r="E1044" s="3" t="n"/>
      <c r="F1044" s="4" t="n"/>
      <c r="G1044" s="3" t="n"/>
      <c r="H1044" s="3" t="n"/>
      <c r="I1044" s="3"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3" t="n"/>
      <c r="M1044" s="4" t="n"/>
      <c r="N1044" s="3" t="n"/>
      <c r="O1044" s="2" t="n"/>
      <c r="P1044" s="2" t="n"/>
      <c r="Q1044" s="3" t="n"/>
      <c r="R1044" s="4" t="n"/>
      <c r="S1044" s="3" t="n"/>
      <c r="T1044" s="3" t="n"/>
      <c r="U1044" s="3" t="n"/>
      <c r="V1044" s="6">
        <f>IF(OR(B1044="",C1044),"",CONCATENATE(B1044,".",C1044))</f>
        <v/>
      </c>
      <c r="W1044">
        <f>UPPER(TRIM(H1044))</f>
        <v/>
      </c>
      <c r="X1044">
        <f>UPPER(TRIM(I1044))</f>
        <v/>
      </c>
      <c r="Y1044">
        <f>IF(V1044&lt;&gt;"",IFERROR(INDEX(federal_program_name_lookup,MATCH(V1044,aln_lookup,0)),""),"")</f>
        <v/>
      </c>
    </row>
    <row r="1045">
      <c r="A1045">
        <f>IF(B1045&lt;&gt;"", "AWARD-"&amp;TEXT(ROW()-1,"0000"), "")</f>
        <v/>
      </c>
      <c r="B1045" s="2" t="n"/>
      <c r="C1045" s="2" t="n"/>
      <c r="D1045" s="2" t="n"/>
      <c r="E1045" s="3" t="n"/>
      <c r="F1045" s="4" t="n"/>
      <c r="G1045" s="3" t="n"/>
      <c r="H1045" s="3" t="n"/>
      <c r="I1045" s="3"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3" t="n"/>
      <c r="M1045" s="4" t="n"/>
      <c r="N1045" s="3" t="n"/>
      <c r="O1045" s="2" t="n"/>
      <c r="P1045" s="2" t="n"/>
      <c r="Q1045" s="3" t="n"/>
      <c r="R1045" s="4" t="n"/>
      <c r="S1045" s="3" t="n"/>
      <c r="T1045" s="3" t="n"/>
      <c r="U1045" s="3" t="n"/>
      <c r="V1045" s="6">
        <f>IF(OR(B1045="",C1045),"",CONCATENATE(B1045,".",C1045))</f>
        <v/>
      </c>
      <c r="W1045">
        <f>UPPER(TRIM(H1045))</f>
        <v/>
      </c>
      <c r="X1045">
        <f>UPPER(TRIM(I1045))</f>
        <v/>
      </c>
      <c r="Y1045">
        <f>IF(V1045&lt;&gt;"",IFERROR(INDEX(federal_program_name_lookup,MATCH(V1045,aln_lookup,0)),""),"")</f>
        <v/>
      </c>
    </row>
    <row r="1046">
      <c r="A1046">
        <f>IF(B1046&lt;&gt;"", "AWARD-"&amp;TEXT(ROW()-1,"0000"), "")</f>
        <v/>
      </c>
      <c r="B1046" s="2" t="n"/>
      <c r="C1046" s="2" t="n"/>
      <c r="D1046" s="2" t="n"/>
      <c r="E1046" s="3" t="n"/>
      <c r="F1046" s="4" t="n"/>
      <c r="G1046" s="3" t="n"/>
      <c r="H1046" s="3" t="n"/>
      <c r="I1046" s="3"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3" t="n"/>
      <c r="M1046" s="4" t="n"/>
      <c r="N1046" s="3" t="n"/>
      <c r="O1046" s="2" t="n"/>
      <c r="P1046" s="2" t="n"/>
      <c r="Q1046" s="3" t="n"/>
      <c r="R1046" s="4" t="n"/>
      <c r="S1046" s="3" t="n"/>
      <c r="T1046" s="3" t="n"/>
      <c r="U1046" s="3" t="n"/>
      <c r="V1046" s="6">
        <f>IF(OR(B1046="",C1046),"",CONCATENATE(B1046,".",C1046))</f>
        <v/>
      </c>
      <c r="W1046">
        <f>UPPER(TRIM(H1046))</f>
        <v/>
      </c>
      <c r="X1046">
        <f>UPPER(TRIM(I1046))</f>
        <v/>
      </c>
      <c r="Y1046">
        <f>IF(V1046&lt;&gt;"",IFERROR(INDEX(federal_program_name_lookup,MATCH(V1046,aln_lookup,0)),""),"")</f>
        <v/>
      </c>
    </row>
    <row r="1047">
      <c r="A1047">
        <f>IF(B1047&lt;&gt;"", "AWARD-"&amp;TEXT(ROW()-1,"0000"), "")</f>
        <v/>
      </c>
      <c r="B1047" s="2" t="n"/>
      <c r="C1047" s="2" t="n"/>
      <c r="D1047" s="2" t="n"/>
      <c r="E1047" s="3" t="n"/>
      <c r="F1047" s="4" t="n"/>
      <c r="G1047" s="3" t="n"/>
      <c r="H1047" s="3" t="n"/>
      <c r="I1047" s="3"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3" t="n"/>
      <c r="M1047" s="4" t="n"/>
      <c r="N1047" s="3" t="n"/>
      <c r="O1047" s="2" t="n"/>
      <c r="P1047" s="2" t="n"/>
      <c r="Q1047" s="3" t="n"/>
      <c r="R1047" s="4" t="n"/>
      <c r="S1047" s="3" t="n"/>
      <c r="T1047" s="3" t="n"/>
      <c r="U1047" s="3" t="n"/>
      <c r="V1047" s="6">
        <f>IF(OR(B1047="",C1047),"",CONCATENATE(B1047,".",C1047))</f>
        <v/>
      </c>
      <c r="W1047">
        <f>UPPER(TRIM(H1047))</f>
        <v/>
      </c>
      <c r="X1047">
        <f>UPPER(TRIM(I1047))</f>
        <v/>
      </c>
      <c r="Y1047">
        <f>IF(V1047&lt;&gt;"",IFERROR(INDEX(federal_program_name_lookup,MATCH(V1047,aln_lookup,0)),""),"")</f>
        <v/>
      </c>
    </row>
    <row r="1048">
      <c r="A1048">
        <f>IF(B1048&lt;&gt;"", "AWARD-"&amp;TEXT(ROW()-1,"0000"), "")</f>
        <v/>
      </c>
      <c r="B1048" s="2" t="n"/>
      <c r="C1048" s="2" t="n"/>
      <c r="D1048" s="2" t="n"/>
      <c r="E1048" s="3" t="n"/>
      <c r="F1048" s="4" t="n"/>
      <c r="G1048" s="3" t="n"/>
      <c r="H1048" s="3" t="n"/>
      <c r="I1048" s="3"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3" t="n"/>
      <c r="M1048" s="4" t="n"/>
      <c r="N1048" s="3" t="n"/>
      <c r="O1048" s="2" t="n"/>
      <c r="P1048" s="2" t="n"/>
      <c r="Q1048" s="3" t="n"/>
      <c r="R1048" s="4" t="n"/>
      <c r="S1048" s="3" t="n"/>
      <c r="T1048" s="3" t="n"/>
      <c r="U1048" s="3" t="n"/>
      <c r="V1048" s="6">
        <f>IF(OR(B1048="",C1048),"",CONCATENATE(B1048,".",C1048))</f>
        <v/>
      </c>
      <c r="W1048">
        <f>UPPER(TRIM(H1048))</f>
        <v/>
      </c>
      <c r="X1048">
        <f>UPPER(TRIM(I1048))</f>
        <v/>
      </c>
      <c r="Y1048">
        <f>IF(V1048&lt;&gt;"",IFERROR(INDEX(federal_program_name_lookup,MATCH(V1048,aln_lookup,0)),""),"")</f>
        <v/>
      </c>
    </row>
    <row r="1049">
      <c r="A1049">
        <f>IF(B1049&lt;&gt;"", "AWARD-"&amp;TEXT(ROW()-1,"0000"), "")</f>
        <v/>
      </c>
      <c r="B1049" s="2" t="n"/>
      <c r="C1049" s="2" t="n"/>
      <c r="D1049" s="2" t="n"/>
      <c r="E1049" s="3" t="n"/>
      <c r="F1049" s="4" t="n"/>
      <c r="G1049" s="3" t="n"/>
      <c r="H1049" s="3" t="n"/>
      <c r="I1049" s="3"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3" t="n"/>
      <c r="M1049" s="4" t="n"/>
      <c r="N1049" s="3" t="n"/>
      <c r="O1049" s="2" t="n"/>
      <c r="P1049" s="2" t="n"/>
      <c r="Q1049" s="3" t="n"/>
      <c r="R1049" s="4" t="n"/>
      <c r="S1049" s="3" t="n"/>
      <c r="T1049" s="3" t="n"/>
      <c r="U1049" s="3" t="n"/>
      <c r="V1049" s="6">
        <f>IF(OR(B1049="",C1049),"",CONCATENATE(B1049,".",C1049))</f>
        <v/>
      </c>
      <c r="W1049">
        <f>UPPER(TRIM(H1049))</f>
        <v/>
      </c>
      <c r="X1049">
        <f>UPPER(TRIM(I1049))</f>
        <v/>
      </c>
      <c r="Y1049">
        <f>IF(V1049&lt;&gt;"",IFERROR(INDEX(federal_program_name_lookup,MATCH(V1049,aln_lookup,0)),""),"")</f>
        <v/>
      </c>
    </row>
    <row r="1050">
      <c r="A1050">
        <f>IF(B1050&lt;&gt;"", "AWARD-"&amp;TEXT(ROW()-1,"0000"), "")</f>
        <v/>
      </c>
      <c r="B1050" s="2" t="n"/>
      <c r="C1050" s="2" t="n"/>
      <c r="D1050" s="2" t="n"/>
      <c r="E1050" s="3" t="n"/>
      <c r="F1050" s="4" t="n"/>
      <c r="G1050" s="3" t="n"/>
      <c r="H1050" s="3" t="n"/>
      <c r="I1050" s="3"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3" t="n"/>
      <c r="M1050" s="4" t="n"/>
      <c r="N1050" s="3" t="n"/>
      <c r="O1050" s="2" t="n"/>
      <c r="P1050" s="2" t="n"/>
      <c r="Q1050" s="3" t="n"/>
      <c r="R1050" s="4" t="n"/>
      <c r="S1050" s="3" t="n"/>
      <c r="T1050" s="3" t="n"/>
      <c r="U1050" s="3" t="n"/>
      <c r="V1050" s="6">
        <f>IF(OR(B1050="",C1050),"",CONCATENATE(B1050,".",C1050))</f>
        <v/>
      </c>
      <c r="W1050">
        <f>UPPER(TRIM(H1050))</f>
        <v/>
      </c>
      <c r="X1050">
        <f>UPPER(TRIM(I1050))</f>
        <v/>
      </c>
      <c r="Y1050">
        <f>IF(V1050&lt;&gt;"",IFERROR(INDEX(federal_program_name_lookup,MATCH(V1050,aln_lookup,0)),""),"")</f>
        <v/>
      </c>
    </row>
    <row r="1051">
      <c r="A1051">
        <f>IF(B1051&lt;&gt;"", "AWARD-"&amp;TEXT(ROW()-1,"0000"), "")</f>
        <v/>
      </c>
      <c r="B1051" s="2" t="n"/>
      <c r="C1051" s="2" t="n"/>
      <c r="D1051" s="2" t="n"/>
      <c r="E1051" s="3" t="n"/>
      <c r="F1051" s="4" t="n"/>
      <c r="G1051" s="3" t="n"/>
      <c r="H1051" s="3" t="n"/>
      <c r="I1051" s="3"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3" t="n"/>
      <c r="M1051" s="4" t="n"/>
      <c r="N1051" s="3" t="n"/>
      <c r="O1051" s="2" t="n"/>
      <c r="P1051" s="2" t="n"/>
      <c r="Q1051" s="3" t="n"/>
      <c r="R1051" s="4" t="n"/>
      <c r="S1051" s="3" t="n"/>
      <c r="T1051" s="3" t="n"/>
      <c r="U1051" s="3" t="n"/>
      <c r="V1051" s="6">
        <f>IF(OR(B1051="",C1051),"",CONCATENATE(B1051,".",C1051))</f>
        <v/>
      </c>
      <c r="W1051">
        <f>UPPER(TRIM(H1051))</f>
        <v/>
      </c>
      <c r="X1051">
        <f>UPPER(TRIM(I1051))</f>
        <v/>
      </c>
      <c r="Y1051">
        <f>IF(V1051&lt;&gt;"",IFERROR(INDEX(federal_program_name_lookup,MATCH(V1051,aln_lookup,0)),""),"")</f>
        <v/>
      </c>
    </row>
    <row r="1052">
      <c r="A1052">
        <f>IF(B1052&lt;&gt;"", "AWARD-"&amp;TEXT(ROW()-1,"0000"), "")</f>
        <v/>
      </c>
      <c r="B1052" s="2" t="n"/>
      <c r="C1052" s="2" t="n"/>
      <c r="D1052" s="2" t="n"/>
      <c r="E1052" s="3" t="n"/>
      <c r="F1052" s="4" t="n"/>
      <c r="G1052" s="3" t="n"/>
      <c r="H1052" s="3" t="n"/>
      <c r="I1052" s="3"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3" t="n"/>
      <c r="M1052" s="4" t="n"/>
      <c r="N1052" s="3" t="n"/>
      <c r="O1052" s="2" t="n"/>
      <c r="P1052" s="2" t="n"/>
      <c r="Q1052" s="3" t="n"/>
      <c r="R1052" s="4" t="n"/>
      <c r="S1052" s="3" t="n"/>
      <c r="T1052" s="3" t="n"/>
      <c r="U1052" s="3" t="n"/>
      <c r="V1052" s="6">
        <f>IF(OR(B1052="",C1052),"",CONCATENATE(B1052,".",C1052))</f>
        <v/>
      </c>
      <c r="W1052">
        <f>UPPER(TRIM(H1052))</f>
        <v/>
      </c>
      <c r="X1052">
        <f>UPPER(TRIM(I1052))</f>
        <v/>
      </c>
      <c r="Y1052">
        <f>IF(V1052&lt;&gt;"",IFERROR(INDEX(federal_program_name_lookup,MATCH(V1052,aln_lookup,0)),""),"")</f>
        <v/>
      </c>
    </row>
    <row r="1053">
      <c r="A1053">
        <f>IF(B1053&lt;&gt;"", "AWARD-"&amp;TEXT(ROW()-1,"0000"), "")</f>
        <v/>
      </c>
      <c r="B1053" s="2" t="n"/>
      <c r="C1053" s="2" t="n"/>
      <c r="D1053" s="2" t="n"/>
      <c r="E1053" s="3" t="n"/>
      <c r="F1053" s="4" t="n"/>
      <c r="G1053" s="3" t="n"/>
      <c r="H1053" s="3" t="n"/>
      <c r="I1053" s="3"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3" t="n"/>
      <c r="M1053" s="4" t="n"/>
      <c r="N1053" s="3" t="n"/>
      <c r="O1053" s="2" t="n"/>
      <c r="P1053" s="2" t="n"/>
      <c r="Q1053" s="3" t="n"/>
      <c r="R1053" s="4" t="n"/>
      <c r="S1053" s="3" t="n"/>
      <c r="T1053" s="3" t="n"/>
      <c r="U1053" s="3" t="n"/>
      <c r="V1053" s="6">
        <f>IF(OR(B1053="",C1053),"",CONCATENATE(B1053,".",C1053))</f>
        <v/>
      </c>
      <c r="W1053">
        <f>UPPER(TRIM(H1053))</f>
        <v/>
      </c>
      <c r="X1053">
        <f>UPPER(TRIM(I1053))</f>
        <v/>
      </c>
      <c r="Y1053">
        <f>IF(V1053&lt;&gt;"",IFERROR(INDEX(federal_program_name_lookup,MATCH(V1053,aln_lookup,0)),""),"")</f>
        <v/>
      </c>
    </row>
    <row r="1054">
      <c r="A1054">
        <f>IF(B1054&lt;&gt;"", "AWARD-"&amp;TEXT(ROW()-1,"0000"), "")</f>
        <v/>
      </c>
      <c r="B1054" s="2" t="n"/>
      <c r="C1054" s="2" t="n"/>
      <c r="D1054" s="2" t="n"/>
      <c r="E1054" s="3" t="n"/>
      <c r="F1054" s="4" t="n"/>
      <c r="G1054" s="3" t="n"/>
      <c r="H1054" s="3" t="n"/>
      <c r="I1054" s="3"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3" t="n"/>
      <c r="M1054" s="4" t="n"/>
      <c r="N1054" s="3" t="n"/>
      <c r="O1054" s="2" t="n"/>
      <c r="P1054" s="2" t="n"/>
      <c r="Q1054" s="3" t="n"/>
      <c r="R1054" s="4" t="n"/>
      <c r="S1054" s="3" t="n"/>
      <c r="T1054" s="3" t="n"/>
      <c r="U1054" s="3" t="n"/>
      <c r="V1054" s="6">
        <f>IF(OR(B1054="",C1054),"",CONCATENATE(B1054,".",C1054))</f>
        <v/>
      </c>
      <c r="W1054">
        <f>UPPER(TRIM(H1054))</f>
        <v/>
      </c>
      <c r="X1054">
        <f>UPPER(TRIM(I1054))</f>
        <v/>
      </c>
      <c r="Y1054">
        <f>IF(V1054&lt;&gt;"",IFERROR(INDEX(federal_program_name_lookup,MATCH(V1054,aln_lookup,0)),""),"")</f>
        <v/>
      </c>
    </row>
    <row r="1055">
      <c r="A1055">
        <f>IF(B1055&lt;&gt;"", "AWARD-"&amp;TEXT(ROW()-1,"0000"), "")</f>
        <v/>
      </c>
      <c r="B1055" s="2" t="n"/>
      <c r="C1055" s="2" t="n"/>
      <c r="D1055" s="2" t="n"/>
      <c r="E1055" s="3" t="n"/>
      <c r="F1055" s="4" t="n"/>
      <c r="G1055" s="3" t="n"/>
      <c r="H1055" s="3" t="n"/>
      <c r="I1055" s="3"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3" t="n"/>
      <c r="M1055" s="4" t="n"/>
      <c r="N1055" s="3" t="n"/>
      <c r="O1055" s="2" t="n"/>
      <c r="P1055" s="2" t="n"/>
      <c r="Q1055" s="3" t="n"/>
      <c r="R1055" s="4" t="n"/>
      <c r="S1055" s="3" t="n"/>
      <c r="T1055" s="3" t="n"/>
      <c r="U1055" s="3" t="n"/>
      <c r="V1055" s="6">
        <f>IF(OR(B1055="",C1055),"",CONCATENATE(B1055,".",C1055))</f>
        <v/>
      </c>
      <c r="W1055">
        <f>UPPER(TRIM(H1055))</f>
        <v/>
      </c>
      <c r="X1055">
        <f>UPPER(TRIM(I1055))</f>
        <v/>
      </c>
      <c r="Y1055">
        <f>IF(V1055&lt;&gt;"",IFERROR(INDEX(federal_program_name_lookup,MATCH(V1055,aln_lookup,0)),""),"")</f>
        <v/>
      </c>
    </row>
    <row r="1056">
      <c r="A1056">
        <f>IF(B1056&lt;&gt;"", "AWARD-"&amp;TEXT(ROW()-1,"0000"), "")</f>
        <v/>
      </c>
      <c r="B1056" s="2" t="n"/>
      <c r="C1056" s="2" t="n"/>
      <c r="D1056" s="2" t="n"/>
      <c r="E1056" s="3" t="n"/>
      <c r="F1056" s="4" t="n"/>
      <c r="G1056" s="3" t="n"/>
      <c r="H1056" s="3" t="n"/>
      <c r="I1056" s="3"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3" t="n"/>
      <c r="M1056" s="4" t="n"/>
      <c r="N1056" s="3" t="n"/>
      <c r="O1056" s="2" t="n"/>
      <c r="P1056" s="2" t="n"/>
      <c r="Q1056" s="3" t="n"/>
      <c r="R1056" s="4" t="n"/>
      <c r="S1056" s="3" t="n"/>
      <c r="T1056" s="3" t="n"/>
      <c r="U1056" s="3" t="n"/>
      <c r="V1056" s="6">
        <f>IF(OR(B1056="",C1056),"",CONCATENATE(B1056,".",C1056))</f>
        <v/>
      </c>
      <c r="W1056">
        <f>UPPER(TRIM(H1056))</f>
        <v/>
      </c>
      <c r="X1056">
        <f>UPPER(TRIM(I1056))</f>
        <v/>
      </c>
      <c r="Y1056">
        <f>IF(V1056&lt;&gt;"",IFERROR(INDEX(federal_program_name_lookup,MATCH(V1056,aln_lookup,0)),""),"")</f>
        <v/>
      </c>
    </row>
    <row r="1057">
      <c r="A1057">
        <f>IF(B1057&lt;&gt;"", "AWARD-"&amp;TEXT(ROW()-1,"0000"), "")</f>
        <v/>
      </c>
      <c r="B1057" s="2" t="n"/>
      <c r="C1057" s="2" t="n"/>
      <c r="D1057" s="2" t="n"/>
      <c r="E1057" s="3" t="n"/>
      <c r="F1057" s="4" t="n"/>
      <c r="G1057" s="3" t="n"/>
      <c r="H1057" s="3" t="n"/>
      <c r="I1057" s="3"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3" t="n"/>
      <c r="M1057" s="4" t="n"/>
      <c r="N1057" s="3" t="n"/>
      <c r="O1057" s="2" t="n"/>
      <c r="P1057" s="2" t="n"/>
      <c r="Q1057" s="3" t="n"/>
      <c r="R1057" s="4" t="n"/>
      <c r="S1057" s="3" t="n"/>
      <c r="T1057" s="3" t="n"/>
      <c r="U1057" s="3" t="n"/>
      <c r="V1057" s="6">
        <f>IF(OR(B1057="",C1057),"",CONCATENATE(B1057,".",C1057))</f>
        <v/>
      </c>
      <c r="W1057">
        <f>UPPER(TRIM(H1057))</f>
        <v/>
      </c>
      <c r="X1057">
        <f>UPPER(TRIM(I1057))</f>
        <v/>
      </c>
      <c r="Y1057">
        <f>IF(V1057&lt;&gt;"",IFERROR(INDEX(federal_program_name_lookup,MATCH(V1057,aln_lookup,0)),""),"")</f>
        <v/>
      </c>
    </row>
    <row r="1058">
      <c r="A1058">
        <f>IF(B1058&lt;&gt;"", "AWARD-"&amp;TEXT(ROW()-1,"0000"), "")</f>
        <v/>
      </c>
      <c r="B1058" s="2" t="n"/>
      <c r="C1058" s="2" t="n"/>
      <c r="D1058" s="2" t="n"/>
      <c r="E1058" s="3" t="n"/>
      <c r="F1058" s="4" t="n"/>
      <c r="G1058" s="3" t="n"/>
      <c r="H1058" s="3" t="n"/>
      <c r="I1058" s="3"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3" t="n"/>
      <c r="M1058" s="4" t="n"/>
      <c r="N1058" s="3" t="n"/>
      <c r="O1058" s="2" t="n"/>
      <c r="P1058" s="2" t="n"/>
      <c r="Q1058" s="3" t="n"/>
      <c r="R1058" s="4" t="n"/>
      <c r="S1058" s="3" t="n"/>
      <c r="T1058" s="3" t="n"/>
      <c r="U1058" s="3" t="n"/>
      <c r="V1058" s="6">
        <f>IF(OR(B1058="",C1058),"",CONCATENATE(B1058,".",C1058))</f>
        <v/>
      </c>
      <c r="W1058">
        <f>UPPER(TRIM(H1058))</f>
        <v/>
      </c>
      <c r="X1058">
        <f>UPPER(TRIM(I1058))</f>
        <v/>
      </c>
      <c r="Y1058">
        <f>IF(V1058&lt;&gt;"",IFERROR(INDEX(federal_program_name_lookup,MATCH(V1058,aln_lookup,0)),""),"")</f>
        <v/>
      </c>
    </row>
    <row r="1059">
      <c r="A1059">
        <f>IF(B1059&lt;&gt;"", "AWARD-"&amp;TEXT(ROW()-1,"0000"), "")</f>
        <v/>
      </c>
      <c r="B1059" s="2" t="n"/>
      <c r="C1059" s="2" t="n"/>
      <c r="D1059" s="2" t="n"/>
      <c r="E1059" s="3" t="n"/>
      <c r="F1059" s="4" t="n"/>
      <c r="G1059" s="3" t="n"/>
      <c r="H1059" s="3" t="n"/>
      <c r="I1059" s="3"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3" t="n"/>
      <c r="M1059" s="4" t="n"/>
      <c r="N1059" s="3" t="n"/>
      <c r="O1059" s="2" t="n"/>
      <c r="P1059" s="2" t="n"/>
      <c r="Q1059" s="3" t="n"/>
      <c r="R1059" s="4" t="n"/>
      <c r="S1059" s="3" t="n"/>
      <c r="T1059" s="3" t="n"/>
      <c r="U1059" s="3" t="n"/>
      <c r="V1059" s="6">
        <f>IF(OR(B1059="",C1059),"",CONCATENATE(B1059,".",C1059))</f>
        <v/>
      </c>
      <c r="W1059">
        <f>UPPER(TRIM(H1059))</f>
        <v/>
      </c>
      <c r="X1059">
        <f>UPPER(TRIM(I1059))</f>
        <v/>
      </c>
      <c r="Y1059">
        <f>IF(V1059&lt;&gt;"",IFERROR(INDEX(federal_program_name_lookup,MATCH(V1059,aln_lookup,0)),""),"")</f>
        <v/>
      </c>
    </row>
    <row r="1060">
      <c r="A1060">
        <f>IF(B1060&lt;&gt;"", "AWARD-"&amp;TEXT(ROW()-1,"0000"), "")</f>
        <v/>
      </c>
      <c r="B1060" s="2" t="n"/>
      <c r="C1060" s="2" t="n"/>
      <c r="D1060" s="2" t="n"/>
      <c r="E1060" s="3" t="n"/>
      <c r="F1060" s="4" t="n"/>
      <c r="G1060" s="3" t="n"/>
      <c r="H1060" s="3" t="n"/>
      <c r="I1060" s="3"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3" t="n"/>
      <c r="M1060" s="4" t="n"/>
      <c r="N1060" s="3" t="n"/>
      <c r="O1060" s="2" t="n"/>
      <c r="P1060" s="2" t="n"/>
      <c r="Q1060" s="3" t="n"/>
      <c r="R1060" s="4" t="n"/>
      <c r="S1060" s="3" t="n"/>
      <c r="T1060" s="3" t="n"/>
      <c r="U1060" s="3" t="n"/>
      <c r="V1060" s="6">
        <f>IF(OR(B1060="",C1060),"",CONCATENATE(B1060,".",C1060))</f>
        <v/>
      </c>
      <c r="W1060">
        <f>UPPER(TRIM(H1060))</f>
        <v/>
      </c>
      <c r="X1060">
        <f>UPPER(TRIM(I1060))</f>
        <v/>
      </c>
      <c r="Y1060">
        <f>IF(V1060&lt;&gt;"",IFERROR(INDEX(federal_program_name_lookup,MATCH(V1060,aln_lookup,0)),""),"")</f>
        <v/>
      </c>
    </row>
    <row r="1061">
      <c r="A1061">
        <f>IF(B1061&lt;&gt;"", "AWARD-"&amp;TEXT(ROW()-1,"0000"), "")</f>
        <v/>
      </c>
      <c r="B1061" s="2" t="n"/>
      <c r="C1061" s="2" t="n"/>
      <c r="D1061" s="2" t="n"/>
      <c r="E1061" s="3" t="n"/>
      <c r="F1061" s="4" t="n"/>
      <c r="G1061" s="3" t="n"/>
      <c r="H1061" s="3" t="n"/>
      <c r="I1061" s="3"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3" t="n"/>
      <c r="M1061" s="4" t="n"/>
      <c r="N1061" s="3" t="n"/>
      <c r="O1061" s="2" t="n"/>
      <c r="P1061" s="2" t="n"/>
      <c r="Q1061" s="3" t="n"/>
      <c r="R1061" s="4" t="n"/>
      <c r="S1061" s="3" t="n"/>
      <c r="T1061" s="3" t="n"/>
      <c r="U1061" s="3" t="n"/>
      <c r="V1061" s="6">
        <f>IF(OR(B1061="",C1061),"",CONCATENATE(B1061,".",C1061))</f>
        <v/>
      </c>
      <c r="W1061">
        <f>UPPER(TRIM(H1061))</f>
        <v/>
      </c>
      <c r="X1061">
        <f>UPPER(TRIM(I1061))</f>
        <v/>
      </c>
      <c r="Y1061">
        <f>IF(V1061&lt;&gt;"",IFERROR(INDEX(federal_program_name_lookup,MATCH(V1061,aln_lookup,0)),""),"")</f>
        <v/>
      </c>
    </row>
    <row r="1062">
      <c r="A1062">
        <f>IF(B1062&lt;&gt;"", "AWARD-"&amp;TEXT(ROW()-1,"0000"), "")</f>
        <v/>
      </c>
      <c r="B1062" s="2" t="n"/>
      <c r="C1062" s="2" t="n"/>
      <c r="D1062" s="2" t="n"/>
      <c r="E1062" s="3" t="n"/>
      <c r="F1062" s="4" t="n"/>
      <c r="G1062" s="3" t="n"/>
      <c r="H1062" s="3" t="n"/>
      <c r="I1062" s="3"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3" t="n"/>
      <c r="M1062" s="4" t="n"/>
      <c r="N1062" s="3" t="n"/>
      <c r="O1062" s="2" t="n"/>
      <c r="P1062" s="2" t="n"/>
      <c r="Q1062" s="3" t="n"/>
      <c r="R1062" s="4" t="n"/>
      <c r="S1062" s="3" t="n"/>
      <c r="T1062" s="3" t="n"/>
      <c r="U1062" s="3" t="n"/>
      <c r="V1062" s="6">
        <f>IF(OR(B1062="",C1062),"",CONCATENATE(B1062,".",C1062))</f>
        <v/>
      </c>
      <c r="W1062">
        <f>UPPER(TRIM(H1062))</f>
        <v/>
      </c>
      <c r="X1062">
        <f>UPPER(TRIM(I1062))</f>
        <v/>
      </c>
      <c r="Y1062">
        <f>IF(V1062&lt;&gt;"",IFERROR(INDEX(federal_program_name_lookup,MATCH(V1062,aln_lookup,0)),""),"")</f>
        <v/>
      </c>
    </row>
    <row r="1063">
      <c r="A1063">
        <f>IF(B1063&lt;&gt;"", "AWARD-"&amp;TEXT(ROW()-1,"0000"), "")</f>
        <v/>
      </c>
      <c r="B1063" s="2" t="n"/>
      <c r="C1063" s="2" t="n"/>
      <c r="D1063" s="2" t="n"/>
      <c r="E1063" s="3" t="n"/>
      <c r="F1063" s="4" t="n"/>
      <c r="G1063" s="3" t="n"/>
      <c r="H1063" s="3" t="n"/>
      <c r="I1063" s="3"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3" t="n"/>
      <c r="M1063" s="4" t="n"/>
      <c r="N1063" s="3" t="n"/>
      <c r="O1063" s="2" t="n"/>
      <c r="P1063" s="2" t="n"/>
      <c r="Q1063" s="3" t="n"/>
      <c r="R1063" s="4" t="n"/>
      <c r="S1063" s="3" t="n"/>
      <c r="T1063" s="3" t="n"/>
      <c r="U1063" s="3" t="n"/>
      <c r="V1063" s="6">
        <f>IF(OR(B1063="",C1063),"",CONCATENATE(B1063,".",C1063))</f>
        <v/>
      </c>
      <c r="W1063">
        <f>UPPER(TRIM(H1063))</f>
        <v/>
      </c>
      <c r="X1063">
        <f>UPPER(TRIM(I1063))</f>
        <v/>
      </c>
      <c r="Y1063">
        <f>IF(V1063&lt;&gt;"",IFERROR(INDEX(federal_program_name_lookup,MATCH(V1063,aln_lookup,0)),""),"")</f>
        <v/>
      </c>
    </row>
    <row r="1064">
      <c r="A1064">
        <f>IF(B1064&lt;&gt;"", "AWARD-"&amp;TEXT(ROW()-1,"0000"), "")</f>
        <v/>
      </c>
      <c r="B1064" s="2" t="n"/>
      <c r="C1064" s="2" t="n"/>
      <c r="D1064" s="2" t="n"/>
      <c r="E1064" s="3" t="n"/>
      <c r="F1064" s="4" t="n"/>
      <c r="G1064" s="3" t="n"/>
      <c r="H1064" s="3" t="n"/>
      <c r="I1064" s="3"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3" t="n"/>
      <c r="M1064" s="4" t="n"/>
      <c r="N1064" s="3" t="n"/>
      <c r="O1064" s="2" t="n"/>
      <c r="P1064" s="2" t="n"/>
      <c r="Q1064" s="3" t="n"/>
      <c r="R1064" s="4" t="n"/>
      <c r="S1064" s="3" t="n"/>
      <c r="T1064" s="3" t="n"/>
      <c r="U1064" s="3" t="n"/>
      <c r="V1064" s="6">
        <f>IF(OR(B1064="",C1064),"",CONCATENATE(B1064,".",C1064))</f>
        <v/>
      </c>
      <c r="W1064">
        <f>UPPER(TRIM(H1064))</f>
        <v/>
      </c>
      <c r="X1064">
        <f>UPPER(TRIM(I1064))</f>
        <v/>
      </c>
      <c r="Y1064">
        <f>IF(V1064&lt;&gt;"",IFERROR(INDEX(federal_program_name_lookup,MATCH(V1064,aln_lookup,0)),""),"")</f>
        <v/>
      </c>
    </row>
    <row r="1065">
      <c r="A1065">
        <f>IF(B1065&lt;&gt;"", "AWARD-"&amp;TEXT(ROW()-1,"0000"), "")</f>
        <v/>
      </c>
      <c r="B1065" s="2" t="n"/>
      <c r="C1065" s="2" t="n"/>
      <c r="D1065" s="2" t="n"/>
      <c r="E1065" s="3" t="n"/>
      <c r="F1065" s="4" t="n"/>
      <c r="G1065" s="3" t="n"/>
      <c r="H1065" s="3" t="n"/>
      <c r="I1065" s="3"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3" t="n"/>
      <c r="M1065" s="4" t="n"/>
      <c r="N1065" s="3" t="n"/>
      <c r="O1065" s="2" t="n"/>
      <c r="P1065" s="2" t="n"/>
      <c r="Q1065" s="3" t="n"/>
      <c r="R1065" s="4" t="n"/>
      <c r="S1065" s="3" t="n"/>
      <c r="T1065" s="3" t="n"/>
      <c r="U1065" s="3" t="n"/>
      <c r="V1065" s="6">
        <f>IF(OR(B1065="",C1065),"",CONCATENATE(B1065,".",C1065))</f>
        <v/>
      </c>
      <c r="W1065">
        <f>UPPER(TRIM(H1065))</f>
        <v/>
      </c>
      <c r="X1065">
        <f>UPPER(TRIM(I1065))</f>
        <v/>
      </c>
      <c r="Y1065">
        <f>IF(V1065&lt;&gt;"",IFERROR(INDEX(federal_program_name_lookup,MATCH(V1065,aln_lookup,0)),""),"")</f>
        <v/>
      </c>
    </row>
    <row r="1066">
      <c r="A1066">
        <f>IF(B1066&lt;&gt;"", "AWARD-"&amp;TEXT(ROW()-1,"0000"), "")</f>
        <v/>
      </c>
      <c r="B1066" s="2" t="n"/>
      <c r="C1066" s="2" t="n"/>
      <c r="D1066" s="2" t="n"/>
      <c r="E1066" s="3" t="n"/>
      <c r="F1066" s="4" t="n"/>
      <c r="G1066" s="3" t="n"/>
      <c r="H1066" s="3" t="n"/>
      <c r="I1066" s="3"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3" t="n"/>
      <c r="M1066" s="4" t="n"/>
      <c r="N1066" s="3" t="n"/>
      <c r="O1066" s="2" t="n"/>
      <c r="P1066" s="2" t="n"/>
      <c r="Q1066" s="3" t="n"/>
      <c r="R1066" s="4" t="n"/>
      <c r="S1066" s="3" t="n"/>
      <c r="T1066" s="3" t="n"/>
      <c r="U1066" s="3" t="n"/>
      <c r="V1066" s="6">
        <f>IF(OR(B1066="",C1066),"",CONCATENATE(B1066,".",C1066))</f>
        <v/>
      </c>
      <c r="W1066">
        <f>UPPER(TRIM(H1066))</f>
        <v/>
      </c>
      <c r="X1066">
        <f>UPPER(TRIM(I1066))</f>
        <v/>
      </c>
      <c r="Y1066">
        <f>IF(V1066&lt;&gt;"",IFERROR(INDEX(federal_program_name_lookup,MATCH(V1066,aln_lookup,0)),""),"")</f>
        <v/>
      </c>
    </row>
    <row r="1067">
      <c r="A1067">
        <f>IF(B1067&lt;&gt;"", "AWARD-"&amp;TEXT(ROW()-1,"0000"), "")</f>
        <v/>
      </c>
      <c r="B1067" s="2" t="n"/>
      <c r="C1067" s="2" t="n"/>
      <c r="D1067" s="2" t="n"/>
      <c r="E1067" s="3" t="n"/>
      <c r="F1067" s="4" t="n"/>
      <c r="G1067" s="3" t="n"/>
      <c r="H1067" s="3" t="n"/>
      <c r="I1067" s="3"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3" t="n"/>
      <c r="M1067" s="4" t="n"/>
      <c r="N1067" s="3" t="n"/>
      <c r="O1067" s="2" t="n"/>
      <c r="P1067" s="2" t="n"/>
      <c r="Q1067" s="3" t="n"/>
      <c r="R1067" s="4" t="n"/>
      <c r="S1067" s="3" t="n"/>
      <c r="T1067" s="3" t="n"/>
      <c r="U1067" s="3" t="n"/>
      <c r="V1067" s="6">
        <f>IF(OR(B1067="",C1067),"",CONCATENATE(B1067,".",C1067))</f>
        <v/>
      </c>
      <c r="W1067">
        <f>UPPER(TRIM(H1067))</f>
        <v/>
      </c>
      <c r="X1067">
        <f>UPPER(TRIM(I1067))</f>
        <v/>
      </c>
      <c r="Y1067">
        <f>IF(V1067&lt;&gt;"",IFERROR(INDEX(federal_program_name_lookup,MATCH(V1067,aln_lookup,0)),""),"")</f>
        <v/>
      </c>
    </row>
    <row r="1068">
      <c r="A1068">
        <f>IF(B1068&lt;&gt;"", "AWARD-"&amp;TEXT(ROW()-1,"0000"), "")</f>
        <v/>
      </c>
      <c r="B1068" s="2" t="n"/>
      <c r="C1068" s="2" t="n"/>
      <c r="D1068" s="2" t="n"/>
      <c r="E1068" s="3" t="n"/>
      <c r="F1068" s="4" t="n"/>
      <c r="G1068" s="3" t="n"/>
      <c r="H1068" s="3" t="n"/>
      <c r="I1068" s="3"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3" t="n"/>
      <c r="M1068" s="4" t="n"/>
      <c r="N1068" s="3" t="n"/>
      <c r="O1068" s="2" t="n"/>
      <c r="P1068" s="2" t="n"/>
      <c r="Q1068" s="3" t="n"/>
      <c r="R1068" s="4" t="n"/>
      <c r="S1068" s="3" t="n"/>
      <c r="T1068" s="3" t="n"/>
      <c r="U1068" s="3" t="n"/>
      <c r="V1068" s="6">
        <f>IF(OR(B1068="",C1068),"",CONCATENATE(B1068,".",C1068))</f>
        <v/>
      </c>
      <c r="W1068">
        <f>UPPER(TRIM(H1068))</f>
        <v/>
      </c>
      <c r="X1068">
        <f>UPPER(TRIM(I1068))</f>
        <v/>
      </c>
      <c r="Y1068">
        <f>IF(V1068&lt;&gt;"",IFERROR(INDEX(federal_program_name_lookup,MATCH(V1068,aln_lookup,0)),""),"")</f>
        <v/>
      </c>
    </row>
    <row r="1069">
      <c r="A1069">
        <f>IF(B1069&lt;&gt;"", "AWARD-"&amp;TEXT(ROW()-1,"0000"), "")</f>
        <v/>
      </c>
      <c r="B1069" s="2" t="n"/>
      <c r="C1069" s="2" t="n"/>
      <c r="D1069" s="2" t="n"/>
      <c r="E1069" s="3" t="n"/>
      <c r="F1069" s="4" t="n"/>
      <c r="G1069" s="3" t="n"/>
      <c r="H1069" s="3" t="n"/>
      <c r="I1069" s="3"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3" t="n"/>
      <c r="M1069" s="4" t="n"/>
      <c r="N1069" s="3" t="n"/>
      <c r="O1069" s="2" t="n"/>
      <c r="P1069" s="2" t="n"/>
      <c r="Q1069" s="3" t="n"/>
      <c r="R1069" s="4" t="n"/>
      <c r="S1069" s="3" t="n"/>
      <c r="T1069" s="3" t="n"/>
      <c r="U1069" s="3" t="n"/>
      <c r="V1069" s="6">
        <f>IF(OR(B1069="",C1069),"",CONCATENATE(B1069,".",C1069))</f>
        <v/>
      </c>
      <c r="W1069">
        <f>UPPER(TRIM(H1069))</f>
        <v/>
      </c>
      <c r="X1069">
        <f>UPPER(TRIM(I1069))</f>
        <v/>
      </c>
      <c r="Y1069">
        <f>IF(V1069&lt;&gt;"",IFERROR(INDEX(federal_program_name_lookup,MATCH(V1069,aln_lookup,0)),""),"")</f>
        <v/>
      </c>
    </row>
    <row r="1070">
      <c r="A1070">
        <f>IF(B1070&lt;&gt;"", "AWARD-"&amp;TEXT(ROW()-1,"0000"), "")</f>
        <v/>
      </c>
      <c r="B1070" s="2" t="n"/>
      <c r="C1070" s="2" t="n"/>
      <c r="D1070" s="2" t="n"/>
      <c r="E1070" s="3" t="n"/>
      <c r="F1070" s="4" t="n"/>
      <c r="G1070" s="3" t="n"/>
      <c r="H1070" s="3" t="n"/>
      <c r="I1070" s="3"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3" t="n"/>
      <c r="M1070" s="4" t="n"/>
      <c r="N1070" s="3" t="n"/>
      <c r="O1070" s="2" t="n"/>
      <c r="P1070" s="2" t="n"/>
      <c r="Q1070" s="3" t="n"/>
      <c r="R1070" s="4" t="n"/>
      <c r="S1070" s="3" t="n"/>
      <c r="T1070" s="3" t="n"/>
      <c r="U1070" s="3" t="n"/>
      <c r="V1070" s="6">
        <f>IF(OR(B1070="",C1070),"",CONCATENATE(B1070,".",C1070))</f>
        <v/>
      </c>
      <c r="W1070">
        <f>UPPER(TRIM(H1070))</f>
        <v/>
      </c>
      <c r="X1070">
        <f>UPPER(TRIM(I1070))</f>
        <v/>
      </c>
      <c r="Y1070">
        <f>IF(V1070&lt;&gt;"",IFERROR(INDEX(federal_program_name_lookup,MATCH(V1070,aln_lookup,0)),""),"")</f>
        <v/>
      </c>
    </row>
    <row r="1071">
      <c r="A1071">
        <f>IF(B1071&lt;&gt;"", "AWARD-"&amp;TEXT(ROW()-1,"0000"), "")</f>
        <v/>
      </c>
      <c r="B1071" s="2" t="n"/>
      <c r="C1071" s="2" t="n"/>
      <c r="D1071" s="2" t="n"/>
      <c r="E1071" s="3" t="n"/>
      <c r="F1071" s="4" t="n"/>
      <c r="G1071" s="3" t="n"/>
      <c r="H1071" s="3" t="n"/>
      <c r="I1071" s="3"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3" t="n"/>
      <c r="M1071" s="4" t="n"/>
      <c r="N1071" s="3" t="n"/>
      <c r="O1071" s="2" t="n"/>
      <c r="P1071" s="2" t="n"/>
      <c r="Q1071" s="3" t="n"/>
      <c r="R1071" s="4" t="n"/>
      <c r="S1071" s="3" t="n"/>
      <c r="T1071" s="3" t="n"/>
      <c r="U1071" s="3" t="n"/>
      <c r="V1071" s="6">
        <f>IF(OR(B1071="",C1071),"",CONCATENATE(B1071,".",C1071))</f>
        <v/>
      </c>
      <c r="W1071">
        <f>UPPER(TRIM(H1071))</f>
        <v/>
      </c>
      <c r="X1071">
        <f>UPPER(TRIM(I1071))</f>
        <v/>
      </c>
      <c r="Y1071">
        <f>IF(V1071&lt;&gt;"",IFERROR(INDEX(federal_program_name_lookup,MATCH(V1071,aln_lookup,0)),""),"")</f>
        <v/>
      </c>
    </row>
    <row r="1072">
      <c r="A1072">
        <f>IF(B1072&lt;&gt;"", "AWARD-"&amp;TEXT(ROW()-1,"0000"), "")</f>
        <v/>
      </c>
      <c r="B1072" s="2" t="n"/>
      <c r="C1072" s="2" t="n"/>
      <c r="D1072" s="2" t="n"/>
      <c r="E1072" s="3" t="n"/>
      <c r="F1072" s="4" t="n"/>
      <c r="G1072" s="3" t="n"/>
      <c r="H1072" s="3" t="n"/>
      <c r="I1072" s="3"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3" t="n"/>
      <c r="M1072" s="4" t="n"/>
      <c r="N1072" s="3" t="n"/>
      <c r="O1072" s="2" t="n"/>
      <c r="P1072" s="2" t="n"/>
      <c r="Q1072" s="3" t="n"/>
      <c r="R1072" s="4" t="n"/>
      <c r="S1072" s="3" t="n"/>
      <c r="T1072" s="3" t="n"/>
      <c r="U1072" s="3" t="n"/>
      <c r="V1072" s="6">
        <f>IF(OR(B1072="",C1072),"",CONCATENATE(B1072,".",C1072))</f>
        <v/>
      </c>
      <c r="W1072">
        <f>UPPER(TRIM(H1072))</f>
        <v/>
      </c>
      <c r="X1072">
        <f>UPPER(TRIM(I1072))</f>
        <v/>
      </c>
      <c r="Y1072">
        <f>IF(V1072&lt;&gt;"",IFERROR(INDEX(federal_program_name_lookup,MATCH(V1072,aln_lookup,0)),""),"")</f>
        <v/>
      </c>
    </row>
    <row r="1073">
      <c r="A1073">
        <f>IF(B1073&lt;&gt;"", "AWARD-"&amp;TEXT(ROW()-1,"0000"), "")</f>
        <v/>
      </c>
      <c r="B1073" s="2" t="n"/>
      <c r="C1073" s="2" t="n"/>
      <c r="D1073" s="2" t="n"/>
      <c r="E1073" s="3" t="n"/>
      <c r="F1073" s="4" t="n"/>
      <c r="G1073" s="3" t="n"/>
      <c r="H1073" s="3" t="n"/>
      <c r="I1073" s="3"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3" t="n"/>
      <c r="M1073" s="4" t="n"/>
      <c r="N1073" s="3" t="n"/>
      <c r="O1073" s="2" t="n"/>
      <c r="P1073" s="2" t="n"/>
      <c r="Q1073" s="3" t="n"/>
      <c r="R1073" s="4" t="n"/>
      <c r="S1073" s="3" t="n"/>
      <c r="T1073" s="3" t="n"/>
      <c r="U1073" s="3" t="n"/>
      <c r="V1073" s="6">
        <f>IF(OR(B1073="",C1073),"",CONCATENATE(B1073,".",C1073))</f>
        <v/>
      </c>
      <c r="W1073">
        <f>UPPER(TRIM(H1073))</f>
        <v/>
      </c>
      <c r="X1073">
        <f>UPPER(TRIM(I1073))</f>
        <v/>
      </c>
      <c r="Y1073">
        <f>IF(V1073&lt;&gt;"",IFERROR(INDEX(federal_program_name_lookup,MATCH(V1073,aln_lookup,0)),""),"")</f>
        <v/>
      </c>
    </row>
    <row r="1074">
      <c r="A1074">
        <f>IF(B1074&lt;&gt;"", "AWARD-"&amp;TEXT(ROW()-1,"0000"), "")</f>
        <v/>
      </c>
      <c r="B1074" s="2" t="n"/>
      <c r="C1074" s="2" t="n"/>
      <c r="D1074" s="2" t="n"/>
      <c r="E1074" s="3" t="n"/>
      <c r="F1074" s="4" t="n"/>
      <c r="G1074" s="3" t="n"/>
      <c r="H1074" s="3" t="n"/>
      <c r="I1074" s="3"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3" t="n"/>
      <c r="M1074" s="4" t="n"/>
      <c r="N1074" s="3" t="n"/>
      <c r="O1074" s="2" t="n"/>
      <c r="P1074" s="2" t="n"/>
      <c r="Q1074" s="3" t="n"/>
      <c r="R1074" s="4" t="n"/>
      <c r="S1074" s="3" t="n"/>
      <c r="T1074" s="3" t="n"/>
      <c r="U1074" s="3" t="n"/>
      <c r="V1074" s="6">
        <f>IF(OR(B1074="",C1074),"",CONCATENATE(B1074,".",C1074))</f>
        <v/>
      </c>
      <c r="W1074">
        <f>UPPER(TRIM(H1074))</f>
        <v/>
      </c>
      <c r="X1074">
        <f>UPPER(TRIM(I1074))</f>
        <v/>
      </c>
      <c r="Y1074">
        <f>IF(V1074&lt;&gt;"",IFERROR(INDEX(federal_program_name_lookup,MATCH(V1074,aln_lookup,0)),""),"")</f>
        <v/>
      </c>
    </row>
    <row r="1075">
      <c r="A1075">
        <f>IF(B1075&lt;&gt;"", "AWARD-"&amp;TEXT(ROW()-1,"0000"), "")</f>
        <v/>
      </c>
      <c r="B1075" s="2" t="n"/>
      <c r="C1075" s="2" t="n"/>
      <c r="D1075" s="2" t="n"/>
      <c r="E1075" s="3" t="n"/>
      <c r="F1075" s="4" t="n"/>
      <c r="G1075" s="3" t="n"/>
      <c r="H1075" s="3" t="n"/>
      <c r="I1075" s="3"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3" t="n"/>
      <c r="M1075" s="4" t="n"/>
      <c r="N1075" s="3" t="n"/>
      <c r="O1075" s="2" t="n"/>
      <c r="P1075" s="2" t="n"/>
      <c r="Q1075" s="3" t="n"/>
      <c r="R1075" s="4" t="n"/>
      <c r="S1075" s="3" t="n"/>
      <c r="T1075" s="3" t="n"/>
      <c r="U1075" s="3" t="n"/>
      <c r="V1075" s="6">
        <f>IF(OR(B1075="",C1075),"",CONCATENATE(B1075,".",C1075))</f>
        <v/>
      </c>
      <c r="W1075">
        <f>UPPER(TRIM(H1075))</f>
        <v/>
      </c>
      <c r="X1075">
        <f>UPPER(TRIM(I1075))</f>
        <v/>
      </c>
      <c r="Y1075">
        <f>IF(V1075&lt;&gt;"",IFERROR(INDEX(federal_program_name_lookup,MATCH(V1075,aln_lookup,0)),""),"")</f>
        <v/>
      </c>
    </row>
    <row r="1076">
      <c r="A1076">
        <f>IF(B1076&lt;&gt;"", "AWARD-"&amp;TEXT(ROW()-1,"0000"), "")</f>
        <v/>
      </c>
      <c r="B1076" s="2" t="n"/>
      <c r="C1076" s="2" t="n"/>
      <c r="D1076" s="2" t="n"/>
      <c r="E1076" s="3" t="n"/>
      <c r="F1076" s="4" t="n"/>
      <c r="G1076" s="3" t="n"/>
      <c r="H1076" s="3" t="n"/>
      <c r="I1076" s="3"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3" t="n"/>
      <c r="M1076" s="4" t="n"/>
      <c r="N1076" s="3" t="n"/>
      <c r="O1076" s="2" t="n"/>
      <c r="P1076" s="2" t="n"/>
      <c r="Q1076" s="3" t="n"/>
      <c r="R1076" s="4" t="n"/>
      <c r="S1076" s="3" t="n"/>
      <c r="T1076" s="3" t="n"/>
      <c r="U1076" s="3" t="n"/>
      <c r="V1076" s="6">
        <f>IF(OR(B1076="",C1076),"",CONCATENATE(B1076,".",C1076))</f>
        <v/>
      </c>
      <c r="W1076">
        <f>UPPER(TRIM(H1076))</f>
        <v/>
      </c>
      <c r="X1076">
        <f>UPPER(TRIM(I1076))</f>
        <v/>
      </c>
      <c r="Y1076">
        <f>IF(V1076&lt;&gt;"",IFERROR(INDEX(federal_program_name_lookup,MATCH(V1076,aln_lookup,0)),""),"")</f>
        <v/>
      </c>
    </row>
    <row r="1077">
      <c r="A1077">
        <f>IF(B1077&lt;&gt;"", "AWARD-"&amp;TEXT(ROW()-1,"0000"), "")</f>
        <v/>
      </c>
      <c r="B1077" s="2" t="n"/>
      <c r="C1077" s="2" t="n"/>
      <c r="D1077" s="2" t="n"/>
      <c r="E1077" s="3" t="n"/>
      <c r="F1077" s="4" t="n"/>
      <c r="G1077" s="3" t="n"/>
      <c r="H1077" s="3" t="n"/>
      <c r="I1077" s="3"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3" t="n"/>
      <c r="M1077" s="4" t="n"/>
      <c r="N1077" s="3" t="n"/>
      <c r="O1077" s="2" t="n"/>
      <c r="P1077" s="2" t="n"/>
      <c r="Q1077" s="3" t="n"/>
      <c r="R1077" s="4" t="n"/>
      <c r="S1077" s="3" t="n"/>
      <c r="T1077" s="3" t="n"/>
      <c r="U1077" s="3" t="n"/>
      <c r="V1077" s="6">
        <f>IF(OR(B1077="",C1077),"",CONCATENATE(B1077,".",C1077))</f>
        <v/>
      </c>
      <c r="W1077">
        <f>UPPER(TRIM(H1077))</f>
        <v/>
      </c>
      <c r="X1077">
        <f>UPPER(TRIM(I1077))</f>
        <v/>
      </c>
      <c r="Y1077">
        <f>IF(V1077&lt;&gt;"",IFERROR(INDEX(federal_program_name_lookup,MATCH(V1077,aln_lookup,0)),""),"")</f>
        <v/>
      </c>
    </row>
    <row r="1078">
      <c r="A1078">
        <f>IF(B1078&lt;&gt;"", "AWARD-"&amp;TEXT(ROW()-1,"0000"), "")</f>
        <v/>
      </c>
      <c r="B1078" s="2" t="n"/>
      <c r="C1078" s="2" t="n"/>
      <c r="D1078" s="2" t="n"/>
      <c r="E1078" s="3" t="n"/>
      <c r="F1078" s="4" t="n"/>
      <c r="G1078" s="3" t="n"/>
      <c r="H1078" s="3" t="n"/>
      <c r="I1078" s="3"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3" t="n"/>
      <c r="M1078" s="4" t="n"/>
      <c r="N1078" s="3" t="n"/>
      <c r="O1078" s="2" t="n"/>
      <c r="P1078" s="2" t="n"/>
      <c r="Q1078" s="3" t="n"/>
      <c r="R1078" s="4" t="n"/>
      <c r="S1078" s="3" t="n"/>
      <c r="T1078" s="3" t="n"/>
      <c r="U1078" s="3" t="n"/>
      <c r="V1078" s="6">
        <f>IF(OR(B1078="",C1078),"",CONCATENATE(B1078,".",C1078))</f>
        <v/>
      </c>
      <c r="W1078">
        <f>UPPER(TRIM(H1078))</f>
        <v/>
      </c>
      <c r="X1078">
        <f>UPPER(TRIM(I1078))</f>
        <v/>
      </c>
      <c r="Y1078">
        <f>IF(V1078&lt;&gt;"",IFERROR(INDEX(federal_program_name_lookup,MATCH(V1078,aln_lookup,0)),""),"")</f>
        <v/>
      </c>
    </row>
    <row r="1079">
      <c r="A1079">
        <f>IF(B1079&lt;&gt;"", "AWARD-"&amp;TEXT(ROW()-1,"0000"), "")</f>
        <v/>
      </c>
      <c r="B1079" s="2" t="n"/>
      <c r="C1079" s="2" t="n"/>
      <c r="D1079" s="2" t="n"/>
      <c r="E1079" s="3" t="n"/>
      <c r="F1079" s="4" t="n"/>
      <c r="G1079" s="3" t="n"/>
      <c r="H1079" s="3" t="n"/>
      <c r="I1079" s="3"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3" t="n"/>
      <c r="M1079" s="4" t="n"/>
      <c r="N1079" s="3" t="n"/>
      <c r="O1079" s="2" t="n"/>
      <c r="P1079" s="2" t="n"/>
      <c r="Q1079" s="3" t="n"/>
      <c r="R1079" s="4" t="n"/>
      <c r="S1079" s="3" t="n"/>
      <c r="T1079" s="3" t="n"/>
      <c r="U1079" s="3" t="n"/>
      <c r="V1079" s="6">
        <f>IF(OR(B1079="",C1079),"",CONCATENATE(B1079,".",C1079))</f>
        <v/>
      </c>
      <c r="W1079">
        <f>UPPER(TRIM(H1079))</f>
        <v/>
      </c>
      <c r="X1079">
        <f>UPPER(TRIM(I1079))</f>
        <v/>
      </c>
      <c r="Y1079">
        <f>IF(V1079&lt;&gt;"",IFERROR(INDEX(federal_program_name_lookup,MATCH(V1079,aln_lookup,0)),""),"")</f>
        <v/>
      </c>
    </row>
    <row r="1080">
      <c r="A1080">
        <f>IF(B1080&lt;&gt;"", "AWARD-"&amp;TEXT(ROW()-1,"0000"), "")</f>
        <v/>
      </c>
      <c r="B1080" s="2" t="n"/>
      <c r="C1080" s="2" t="n"/>
      <c r="D1080" s="2" t="n"/>
      <c r="E1080" s="3" t="n"/>
      <c r="F1080" s="4" t="n"/>
      <c r="G1080" s="3" t="n"/>
      <c r="H1080" s="3" t="n"/>
      <c r="I1080" s="3"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3" t="n"/>
      <c r="M1080" s="4" t="n"/>
      <c r="N1080" s="3" t="n"/>
      <c r="O1080" s="2" t="n"/>
      <c r="P1080" s="2" t="n"/>
      <c r="Q1080" s="3" t="n"/>
      <c r="R1080" s="4" t="n"/>
      <c r="S1080" s="3" t="n"/>
      <c r="T1080" s="3" t="n"/>
      <c r="U1080" s="3" t="n"/>
      <c r="V1080" s="6">
        <f>IF(OR(B1080="",C1080),"",CONCATENATE(B1080,".",C1080))</f>
        <v/>
      </c>
      <c r="W1080">
        <f>UPPER(TRIM(H1080))</f>
        <v/>
      </c>
      <c r="X1080">
        <f>UPPER(TRIM(I1080))</f>
        <v/>
      </c>
      <c r="Y1080">
        <f>IF(V1080&lt;&gt;"",IFERROR(INDEX(federal_program_name_lookup,MATCH(V1080,aln_lookup,0)),""),"")</f>
        <v/>
      </c>
    </row>
    <row r="1081">
      <c r="A1081">
        <f>IF(B1081&lt;&gt;"", "AWARD-"&amp;TEXT(ROW()-1,"0000"), "")</f>
        <v/>
      </c>
      <c r="B1081" s="2" t="n"/>
      <c r="C1081" s="2" t="n"/>
      <c r="D1081" s="2" t="n"/>
      <c r="E1081" s="3" t="n"/>
      <c r="F1081" s="4" t="n"/>
      <c r="G1081" s="3" t="n"/>
      <c r="H1081" s="3" t="n"/>
      <c r="I1081" s="3"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3" t="n"/>
      <c r="M1081" s="4" t="n"/>
      <c r="N1081" s="3" t="n"/>
      <c r="O1081" s="2" t="n"/>
      <c r="P1081" s="2" t="n"/>
      <c r="Q1081" s="3" t="n"/>
      <c r="R1081" s="4" t="n"/>
      <c r="S1081" s="3" t="n"/>
      <c r="T1081" s="3" t="n"/>
      <c r="U1081" s="3" t="n"/>
      <c r="V1081" s="6">
        <f>IF(OR(B1081="",C1081),"",CONCATENATE(B1081,".",C1081))</f>
        <v/>
      </c>
      <c r="W1081">
        <f>UPPER(TRIM(H1081))</f>
        <v/>
      </c>
      <c r="X1081">
        <f>UPPER(TRIM(I1081))</f>
        <v/>
      </c>
      <c r="Y1081">
        <f>IF(V1081&lt;&gt;"",IFERROR(INDEX(federal_program_name_lookup,MATCH(V1081,aln_lookup,0)),""),"")</f>
        <v/>
      </c>
    </row>
    <row r="1082">
      <c r="A1082">
        <f>IF(B1082&lt;&gt;"", "AWARD-"&amp;TEXT(ROW()-1,"0000"), "")</f>
        <v/>
      </c>
      <c r="B1082" s="2" t="n"/>
      <c r="C1082" s="2" t="n"/>
      <c r="D1082" s="2" t="n"/>
      <c r="E1082" s="3" t="n"/>
      <c r="F1082" s="4" t="n"/>
      <c r="G1082" s="3" t="n"/>
      <c r="H1082" s="3" t="n"/>
      <c r="I1082" s="3"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3" t="n"/>
      <c r="M1082" s="4" t="n"/>
      <c r="N1082" s="3" t="n"/>
      <c r="O1082" s="2" t="n"/>
      <c r="P1082" s="2" t="n"/>
      <c r="Q1082" s="3" t="n"/>
      <c r="R1082" s="4" t="n"/>
      <c r="S1082" s="3" t="n"/>
      <c r="T1082" s="3" t="n"/>
      <c r="U1082" s="3" t="n"/>
      <c r="V1082" s="6">
        <f>IF(OR(B1082="",C1082),"",CONCATENATE(B1082,".",C1082))</f>
        <v/>
      </c>
      <c r="W1082">
        <f>UPPER(TRIM(H1082))</f>
        <v/>
      </c>
      <c r="X1082">
        <f>UPPER(TRIM(I1082))</f>
        <v/>
      </c>
      <c r="Y1082">
        <f>IF(V1082&lt;&gt;"",IFERROR(INDEX(federal_program_name_lookup,MATCH(V1082,aln_lookup,0)),""),"")</f>
        <v/>
      </c>
    </row>
    <row r="1083">
      <c r="A1083">
        <f>IF(B1083&lt;&gt;"", "AWARD-"&amp;TEXT(ROW()-1,"0000"), "")</f>
        <v/>
      </c>
      <c r="B1083" s="2" t="n"/>
      <c r="C1083" s="2" t="n"/>
      <c r="D1083" s="2" t="n"/>
      <c r="E1083" s="3" t="n"/>
      <c r="F1083" s="4" t="n"/>
      <c r="G1083" s="3" t="n"/>
      <c r="H1083" s="3" t="n"/>
      <c r="I1083" s="3"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3" t="n"/>
      <c r="M1083" s="4" t="n"/>
      <c r="N1083" s="3" t="n"/>
      <c r="O1083" s="2" t="n"/>
      <c r="P1083" s="2" t="n"/>
      <c r="Q1083" s="3" t="n"/>
      <c r="R1083" s="4" t="n"/>
      <c r="S1083" s="3" t="n"/>
      <c r="T1083" s="3" t="n"/>
      <c r="U1083" s="3" t="n"/>
      <c r="V1083" s="6">
        <f>IF(OR(B1083="",C1083),"",CONCATENATE(B1083,".",C1083))</f>
        <v/>
      </c>
      <c r="W1083">
        <f>UPPER(TRIM(H1083))</f>
        <v/>
      </c>
      <c r="X1083">
        <f>UPPER(TRIM(I1083))</f>
        <v/>
      </c>
      <c r="Y1083">
        <f>IF(V1083&lt;&gt;"",IFERROR(INDEX(federal_program_name_lookup,MATCH(V1083,aln_lookup,0)),""),"")</f>
        <v/>
      </c>
    </row>
    <row r="1084">
      <c r="A1084">
        <f>IF(B1084&lt;&gt;"", "AWARD-"&amp;TEXT(ROW()-1,"0000"), "")</f>
        <v/>
      </c>
      <c r="B1084" s="2" t="n"/>
      <c r="C1084" s="2" t="n"/>
      <c r="D1084" s="2" t="n"/>
      <c r="E1084" s="3" t="n"/>
      <c r="F1084" s="4" t="n"/>
      <c r="G1084" s="3" t="n"/>
      <c r="H1084" s="3" t="n"/>
      <c r="I1084" s="3"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3" t="n"/>
      <c r="M1084" s="4" t="n"/>
      <c r="N1084" s="3" t="n"/>
      <c r="O1084" s="2" t="n"/>
      <c r="P1084" s="2" t="n"/>
      <c r="Q1084" s="3" t="n"/>
      <c r="R1084" s="4" t="n"/>
      <c r="S1084" s="3" t="n"/>
      <c r="T1084" s="3" t="n"/>
      <c r="U1084" s="3" t="n"/>
      <c r="V1084" s="6">
        <f>IF(OR(B1084="",C1084),"",CONCATENATE(B1084,".",C1084))</f>
        <v/>
      </c>
      <c r="W1084">
        <f>UPPER(TRIM(H1084))</f>
        <v/>
      </c>
      <c r="X1084">
        <f>UPPER(TRIM(I1084))</f>
        <v/>
      </c>
      <c r="Y1084">
        <f>IF(V1084&lt;&gt;"",IFERROR(INDEX(federal_program_name_lookup,MATCH(V1084,aln_lookup,0)),""),"")</f>
        <v/>
      </c>
    </row>
    <row r="1085">
      <c r="A1085">
        <f>IF(B1085&lt;&gt;"", "AWARD-"&amp;TEXT(ROW()-1,"0000"), "")</f>
        <v/>
      </c>
      <c r="B1085" s="2" t="n"/>
      <c r="C1085" s="2" t="n"/>
      <c r="D1085" s="2" t="n"/>
      <c r="E1085" s="3" t="n"/>
      <c r="F1085" s="4" t="n"/>
      <c r="G1085" s="3" t="n"/>
      <c r="H1085" s="3" t="n"/>
      <c r="I1085" s="3"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3" t="n"/>
      <c r="M1085" s="4" t="n"/>
      <c r="N1085" s="3" t="n"/>
      <c r="O1085" s="2" t="n"/>
      <c r="P1085" s="2" t="n"/>
      <c r="Q1085" s="3" t="n"/>
      <c r="R1085" s="4" t="n"/>
      <c r="S1085" s="3" t="n"/>
      <c r="T1085" s="3" t="n"/>
      <c r="U1085" s="3" t="n"/>
      <c r="V1085" s="6">
        <f>IF(OR(B1085="",C1085),"",CONCATENATE(B1085,".",C1085))</f>
        <v/>
      </c>
      <c r="W1085">
        <f>UPPER(TRIM(H1085))</f>
        <v/>
      </c>
      <c r="X1085">
        <f>UPPER(TRIM(I1085))</f>
        <v/>
      </c>
      <c r="Y1085">
        <f>IF(V1085&lt;&gt;"",IFERROR(INDEX(federal_program_name_lookup,MATCH(V1085,aln_lookup,0)),""),"")</f>
        <v/>
      </c>
    </row>
    <row r="1086">
      <c r="A1086">
        <f>IF(B1086&lt;&gt;"", "AWARD-"&amp;TEXT(ROW()-1,"0000"), "")</f>
        <v/>
      </c>
      <c r="B1086" s="2" t="n"/>
      <c r="C1086" s="2" t="n"/>
      <c r="D1086" s="2" t="n"/>
      <c r="E1086" s="3" t="n"/>
      <c r="F1086" s="4" t="n"/>
      <c r="G1086" s="3" t="n"/>
      <c r="H1086" s="3" t="n"/>
      <c r="I1086" s="3"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3" t="n"/>
      <c r="M1086" s="4" t="n"/>
      <c r="N1086" s="3" t="n"/>
      <c r="O1086" s="2" t="n"/>
      <c r="P1086" s="2" t="n"/>
      <c r="Q1086" s="3" t="n"/>
      <c r="R1086" s="4" t="n"/>
      <c r="S1086" s="3" t="n"/>
      <c r="T1086" s="3" t="n"/>
      <c r="U1086" s="3" t="n"/>
      <c r="V1086" s="6">
        <f>IF(OR(B1086="",C1086),"",CONCATENATE(B1086,".",C1086))</f>
        <v/>
      </c>
      <c r="W1086">
        <f>UPPER(TRIM(H1086))</f>
        <v/>
      </c>
      <c r="X1086">
        <f>UPPER(TRIM(I1086))</f>
        <v/>
      </c>
      <c r="Y1086">
        <f>IF(V1086&lt;&gt;"",IFERROR(INDEX(federal_program_name_lookup,MATCH(V1086,aln_lookup,0)),""),"")</f>
        <v/>
      </c>
    </row>
    <row r="1087">
      <c r="A1087">
        <f>IF(B1087&lt;&gt;"", "AWARD-"&amp;TEXT(ROW()-1,"0000"), "")</f>
        <v/>
      </c>
      <c r="B1087" s="2" t="n"/>
      <c r="C1087" s="2" t="n"/>
      <c r="D1087" s="2" t="n"/>
      <c r="E1087" s="3" t="n"/>
      <c r="F1087" s="4" t="n"/>
      <c r="G1087" s="3" t="n"/>
      <c r="H1087" s="3" t="n"/>
      <c r="I1087" s="3"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3" t="n"/>
      <c r="M1087" s="4" t="n"/>
      <c r="N1087" s="3" t="n"/>
      <c r="O1087" s="2" t="n"/>
      <c r="P1087" s="2" t="n"/>
      <c r="Q1087" s="3" t="n"/>
      <c r="R1087" s="4" t="n"/>
      <c r="S1087" s="3" t="n"/>
      <c r="T1087" s="3" t="n"/>
      <c r="U1087" s="3" t="n"/>
      <c r="V1087" s="6">
        <f>IF(OR(B1087="",C1087),"",CONCATENATE(B1087,".",C1087))</f>
        <v/>
      </c>
      <c r="W1087">
        <f>UPPER(TRIM(H1087))</f>
        <v/>
      </c>
      <c r="X1087">
        <f>UPPER(TRIM(I1087))</f>
        <v/>
      </c>
      <c r="Y1087">
        <f>IF(V1087&lt;&gt;"",IFERROR(INDEX(federal_program_name_lookup,MATCH(V1087,aln_lookup,0)),""),"")</f>
        <v/>
      </c>
    </row>
    <row r="1088">
      <c r="A1088">
        <f>IF(B1088&lt;&gt;"", "AWARD-"&amp;TEXT(ROW()-1,"0000"), "")</f>
        <v/>
      </c>
      <c r="B1088" s="2" t="n"/>
      <c r="C1088" s="2" t="n"/>
      <c r="D1088" s="2" t="n"/>
      <c r="E1088" s="3" t="n"/>
      <c r="F1088" s="4" t="n"/>
      <c r="G1088" s="3" t="n"/>
      <c r="H1088" s="3" t="n"/>
      <c r="I1088" s="3"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3" t="n"/>
      <c r="M1088" s="4" t="n"/>
      <c r="N1088" s="3" t="n"/>
      <c r="O1088" s="2" t="n"/>
      <c r="P1088" s="2" t="n"/>
      <c r="Q1088" s="3" t="n"/>
      <c r="R1088" s="4" t="n"/>
      <c r="S1088" s="3" t="n"/>
      <c r="T1088" s="3" t="n"/>
      <c r="U1088" s="3" t="n"/>
      <c r="V1088" s="6">
        <f>IF(OR(B1088="",C1088),"",CONCATENATE(B1088,".",C1088))</f>
        <v/>
      </c>
      <c r="W1088">
        <f>UPPER(TRIM(H1088))</f>
        <v/>
      </c>
      <c r="X1088">
        <f>UPPER(TRIM(I1088))</f>
        <v/>
      </c>
      <c r="Y1088">
        <f>IF(V1088&lt;&gt;"",IFERROR(INDEX(federal_program_name_lookup,MATCH(V1088,aln_lookup,0)),""),"")</f>
        <v/>
      </c>
    </row>
    <row r="1089">
      <c r="A1089">
        <f>IF(B1089&lt;&gt;"", "AWARD-"&amp;TEXT(ROW()-1,"0000"), "")</f>
        <v/>
      </c>
      <c r="B1089" s="2" t="n"/>
      <c r="C1089" s="2" t="n"/>
      <c r="D1089" s="2" t="n"/>
      <c r="E1089" s="3" t="n"/>
      <c r="F1089" s="4" t="n"/>
      <c r="G1089" s="3" t="n"/>
      <c r="H1089" s="3" t="n"/>
      <c r="I1089" s="3"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3" t="n"/>
      <c r="M1089" s="4" t="n"/>
      <c r="N1089" s="3" t="n"/>
      <c r="O1089" s="2" t="n"/>
      <c r="P1089" s="2" t="n"/>
      <c r="Q1089" s="3" t="n"/>
      <c r="R1089" s="4" t="n"/>
      <c r="S1089" s="3" t="n"/>
      <c r="T1089" s="3" t="n"/>
      <c r="U1089" s="3" t="n"/>
      <c r="V1089" s="6">
        <f>IF(OR(B1089="",C1089),"",CONCATENATE(B1089,".",C1089))</f>
        <v/>
      </c>
      <c r="W1089">
        <f>UPPER(TRIM(H1089))</f>
        <v/>
      </c>
      <c r="X1089">
        <f>UPPER(TRIM(I1089))</f>
        <v/>
      </c>
      <c r="Y1089">
        <f>IF(V1089&lt;&gt;"",IFERROR(INDEX(federal_program_name_lookup,MATCH(V1089,aln_lookup,0)),""),"")</f>
        <v/>
      </c>
    </row>
    <row r="1090">
      <c r="A1090">
        <f>IF(B1090&lt;&gt;"", "AWARD-"&amp;TEXT(ROW()-1,"0000"), "")</f>
        <v/>
      </c>
      <c r="B1090" s="2" t="n"/>
      <c r="C1090" s="2" t="n"/>
      <c r="D1090" s="2" t="n"/>
      <c r="E1090" s="3" t="n"/>
      <c r="F1090" s="4" t="n"/>
      <c r="G1090" s="3" t="n"/>
      <c r="H1090" s="3" t="n"/>
      <c r="I1090" s="3"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3" t="n"/>
      <c r="M1090" s="4" t="n"/>
      <c r="N1090" s="3" t="n"/>
      <c r="O1090" s="2" t="n"/>
      <c r="P1090" s="2" t="n"/>
      <c r="Q1090" s="3" t="n"/>
      <c r="R1090" s="4" t="n"/>
      <c r="S1090" s="3" t="n"/>
      <c r="T1090" s="3" t="n"/>
      <c r="U1090" s="3" t="n"/>
      <c r="V1090" s="6">
        <f>IF(OR(B1090="",C1090),"",CONCATENATE(B1090,".",C1090))</f>
        <v/>
      </c>
      <c r="W1090">
        <f>UPPER(TRIM(H1090))</f>
        <v/>
      </c>
      <c r="X1090">
        <f>UPPER(TRIM(I1090))</f>
        <v/>
      </c>
      <c r="Y1090">
        <f>IF(V1090&lt;&gt;"",IFERROR(INDEX(federal_program_name_lookup,MATCH(V1090,aln_lookup,0)),""),"")</f>
        <v/>
      </c>
    </row>
    <row r="1091">
      <c r="A1091">
        <f>IF(B1091&lt;&gt;"", "AWARD-"&amp;TEXT(ROW()-1,"0000"), "")</f>
        <v/>
      </c>
      <c r="B1091" s="2" t="n"/>
      <c r="C1091" s="2" t="n"/>
      <c r="D1091" s="2" t="n"/>
      <c r="E1091" s="3" t="n"/>
      <c r="F1091" s="4" t="n"/>
      <c r="G1091" s="3" t="n"/>
      <c r="H1091" s="3" t="n"/>
      <c r="I1091" s="3"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3" t="n"/>
      <c r="M1091" s="4" t="n"/>
      <c r="N1091" s="3" t="n"/>
      <c r="O1091" s="2" t="n"/>
      <c r="P1091" s="2" t="n"/>
      <c r="Q1091" s="3" t="n"/>
      <c r="R1091" s="4" t="n"/>
      <c r="S1091" s="3" t="n"/>
      <c r="T1091" s="3" t="n"/>
      <c r="U1091" s="3" t="n"/>
      <c r="V1091" s="6">
        <f>IF(OR(B1091="",C1091),"",CONCATENATE(B1091,".",C1091))</f>
        <v/>
      </c>
      <c r="W1091">
        <f>UPPER(TRIM(H1091))</f>
        <v/>
      </c>
      <c r="X1091">
        <f>UPPER(TRIM(I1091))</f>
        <v/>
      </c>
      <c r="Y1091">
        <f>IF(V1091&lt;&gt;"",IFERROR(INDEX(federal_program_name_lookup,MATCH(V1091,aln_lookup,0)),""),"")</f>
        <v/>
      </c>
    </row>
    <row r="1092">
      <c r="A1092">
        <f>IF(B1092&lt;&gt;"", "AWARD-"&amp;TEXT(ROW()-1,"0000"), "")</f>
        <v/>
      </c>
      <c r="B1092" s="2" t="n"/>
      <c r="C1092" s="2" t="n"/>
      <c r="D1092" s="2" t="n"/>
      <c r="E1092" s="3" t="n"/>
      <c r="F1092" s="4" t="n"/>
      <c r="G1092" s="3" t="n"/>
      <c r="H1092" s="3" t="n"/>
      <c r="I1092" s="3"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3" t="n"/>
      <c r="M1092" s="4" t="n"/>
      <c r="N1092" s="3" t="n"/>
      <c r="O1092" s="2" t="n"/>
      <c r="P1092" s="2" t="n"/>
      <c r="Q1092" s="3" t="n"/>
      <c r="R1092" s="4" t="n"/>
      <c r="S1092" s="3" t="n"/>
      <c r="T1092" s="3" t="n"/>
      <c r="U1092" s="3" t="n"/>
      <c r="V1092" s="6">
        <f>IF(OR(B1092="",C1092),"",CONCATENATE(B1092,".",C1092))</f>
        <v/>
      </c>
      <c r="W1092">
        <f>UPPER(TRIM(H1092))</f>
        <v/>
      </c>
      <c r="X1092">
        <f>UPPER(TRIM(I1092))</f>
        <v/>
      </c>
      <c r="Y1092">
        <f>IF(V1092&lt;&gt;"",IFERROR(INDEX(federal_program_name_lookup,MATCH(V1092,aln_lookup,0)),""),"")</f>
        <v/>
      </c>
    </row>
    <row r="1093">
      <c r="A1093">
        <f>IF(B1093&lt;&gt;"", "AWARD-"&amp;TEXT(ROW()-1,"0000"), "")</f>
        <v/>
      </c>
      <c r="B1093" s="2" t="n"/>
      <c r="C1093" s="2" t="n"/>
      <c r="D1093" s="2" t="n"/>
      <c r="E1093" s="3" t="n"/>
      <c r="F1093" s="4" t="n"/>
      <c r="G1093" s="3" t="n"/>
      <c r="H1093" s="3" t="n"/>
      <c r="I1093" s="3"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3" t="n"/>
      <c r="M1093" s="4" t="n"/>
      <c r="N1093" s="3" t="n"/>
      <c r="O1093" s="2" t="n"/>
      <c r="P1093" s="2" t="n"/>
      <c r="Q1093" s="3" t="n"/>
      <c r="R1093" s="4" t="n"/>
      <c r="S1093" s="3" t="n"/>
      <c r="T1093" s="3" t="n"/>
      <c r="U1093" s="3" t="n"/>
      <c r="V1093" s="6">
        <f>IF(OR(B1093="",C1093),"",CONCATENATE(B1093,".",C1093))</f>
        <v/>
      </c>
      <c r="W1093">
        <f>UPPER(TRIM(H1093))</f>
        <v/>
      </c>
      <c r="X1093">
        <f>UPPER(TRIM(I1093))</f>
        <v/>
      </c>
      <c r="Y1093">
        <f>IF(V1093&lt;&gt;"",IFERROR(INDEX(federal_program_name_lookup,MATCH(V1093,aln_lookup,0)),""),"")</f>
        <v/>
      </c>
    </row>
    <row r="1094">
      <c r="A1094">
        <f>IF(B1094&lt;&gt;"", "AWARD-"&amp;TEXT(ROW()-1,"0000"), "")</f>
        <v/>
      </c>
      <c r="B1094" s="2" t="n"/>
      <c r="C1094" s="2" t="n"/>
      <c r="D1094" s="2" t="n"/>
      <c r="E1094" s="3" t="n"/>
      <c r="F1094" s="4" t="n"/>
      <c r="G1094" s="3" t="n"/>
      <c r="H1094" s="3" t="n"/>
      <c r="I1094" s="3"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3" t="n"/>
      <c r="M1094" s="4" t="n"/>
      <c r="N1094" s="3" t="n"/>
      <c r="O1094" s="2" t="n"/>
      <c r="P1094" s="2" t="n"/>
      <c r="Q1094" s="3" t="n"/>
      <c r="R1094" s="4" t="n"/>
      <c r="S1094" s="3" t="n"/>
      <c r="T1094" s="3" t="n"/>
      <c r="U1094" s="3" t="n"/>
      <c r="V1094" s="6">
        <f>IF(OR(B1094="",C1094),"",CONCATENATE(B1094,".",C1094))</f>
        <v/>
      </c>
      <c r="W1094">
        <f>UPPER(TRIM(H1094))</f>
        <v/>
      </c>
      <c r="X1094">
        <f>UPPER(TRIM(I1094))</f>
        <v/>
      </c>
      <c r="Y1094">
        <f>IF(V1094&lt;&gt;"",IFERROR(INDEX(federal_program_name_lookup,MATCH(V1094,aln_lookup,0)),""),"")</f>
        <v/>
      </c>
    </row>
    <row r="1095">
      <c r="A1095">
        <f>IF(B1095&lt;&gt;"", "AWARD-"&amp;TEXT(ROW()-1,"0000"), "")</f>
        <v/>
      </c>
      <c r="B1095" s="2" t="n"/>
      <c r="C1095" s="2" t="n"/>
      <c r="D1095" s="2" t="n"/>
      <c r="E1095" s="3" t="n"/>
      <c r="F1095" s="4" t="n"/>
      <c r="G1095" s="3" t="n"/>
      <c r="H1095" s="3" t="n"/>
      <c r="I1095" s="3"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3" t="n"/>
      <c r="M1095" s="4" t="n"/>
      <c r="N1095" s="3" t="n"/>
      <c r="O1095" s="2" t="n"/>
      <c r="P1095" s="2" t="n"/>
      <c r="Q1095" s="3" t="n"/>
      <c r="R1095" s="4" t="n"/>
      <c r="S1095" s="3" t="n"/>
      <c r="T1095" s="3" t="n"/>
      <c r="U1095" s="3" t="n"/>
      <c r="V1095" s="6">
        <f>IF(OR(B1095="",C1095),"",CONCATENATE(B1095,".",C1095))</f>
        <v/>
      </c>
      <c r="W1095">
        <f>UPPER(TRIM(H1095))</f>
        <v/>
      </c>
      <c r="X1095">
        <f>UPPER(TRIM(I1095))</f>
        <v/>
      </c>
      <c r="Y1095">
        <f>IF(V1095&lt;&gt;"",IFERROR(INDEX(federal_program_name_lookup,MATCH(V1095,aln_lookup,0)),""),"")</f>
        <v/>
      </c>
    </row>
    <row r="1096">
      <c r="A1096">
        <f>IF(B1096&lt;&gt;"", "AWARD-"&amp;TEXT(ROW()-1,"0000"), "")</f>
        <v/>
      </c>
      <c r="B1096" s="2" t="n"/>
      <c r="C1096" s="2" t="n"/>
      <c r="D1096" s="2" t="n"/>
      <c r="E1096" s="3" t="n"/>
      <c r="F1096" s="4" t="n"/>
      <c r="G1096" s="3" t="n"/>
      <c r="H1096" s="3" t="n"/>
      <c r="I1096" s="3"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3" t="n"/>
      <c r="M1096" s="4" t="n"/>
      <c r="N1096" s="3" t="n"/>
      <c r="O1096" s="2" t="n"/>
      <c r="P1096" s="2" t="n"/>
      <c r="Q1096" s="3" t="n"/>
      <c r="R1096" s="4" t="n"/>
      <c r="S1096" s="3" t="n"/>
      <c r="T1096" s="3" t="n"/>
      <c r="U1096" s="3" t="n"/>
      <c r="V1096" s="6">
        <f>IF(OR(B1096="",C1096),"",CONCATENATE(B1096,".",C1096))</f>
        <v/>
      </c>
      <c r="W1096">
        <f>UPPER(TRIM(H1096))</f>
        <v/>
      </c>
      <c r="X1096">
        <f>UPPER(TRIM(I1096))</f>
        <v/>
      </c>
      <c r="Y1096">
        <f>IF(V1096&lt;&gt;"",IFERROR(INDEX(federal_program_name_lookup,MATCH(V1096,aln_lookup,0)),""),"")</f>
        <v/>
      </c>
    </row>
    <row r="1097">
      <c r="A1097">
        <f>IF(B1097&lt;&gt;"", "AWARD-"&amp;TEXT(ROW()-1,"0000"), "")</f>
        <v/>
      </c>
      <c r="B1097" s="2" t="n"/>
      <c r="C1097" s="2" t="n"/>
      <c r="D1097" s="2" t="n"/>
      <c r="E1097" s="3" t="n"/>
      <c r="F1097" s="4" t="n"/>
      <c r="G1097" s="3" t="n"/>
      <c r="H1097" s="3" t="n"/>
      <c r="I1097" s="3"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3" t="n"/>
      <c r="M1097" s="4" t="n"/>
      <c r="N1097" s="3" t="n"/>
      <c r="O1097" s="2" t="n"/>
      <c r="P1097" s="2" t="n"/>
      <c r="Q1097" s="3" t="n"/>
      <c r="R1097" s="4" t="n"/>
      <c r="S1097" s="3" t="n"/>
      <c r="T1097" s="3" t="n"/>
      <c r="U1097" s="3" t="n"/>
      <c r="V1097" s="6">
        <f>IF(OR(B1097="",C1097),"",CONCATENATE(B1097,".",C1097))</f>
        <v/>
      </c>
      <c r="W1097">
        <f>UPPER(TRIM(H1097))</f>
        <v/>
      </c>
      <c r="X1097">
        <f>UPPER(TRIM(I1097))</f>
        <v/>
      </c>
      <c r="Y1097">
        <f>IF(V1097&lt;&gt;"",IFERROR(INDEX(federal_program_name_lookup,MATCH(V1097,aln_lookup,0)),""),"")</f>
        <v/>
      </c>
    </row>
    <row r="1098">
      <c r="A1098">
        <f>IF(B1098&lt;&gt;"", "AWARD-"&amp;TEXT(ROW()-1,"0000"), "")</f>
        <v/>
      </c>
      <c r="B1098" s="2" t="n"/>
      <c r="C1098" s="2" t="n"/>
      <c r="D1098" s="2" t="n"/>
      <c r="E1098" s="3" t="n"/>
      <c r="F1098" s="4" t="n"/>
      <c r="G1098" s="3" t="n"/>
      <c r="H1098" s="3" t="n"/>
      <c r="I1098" s="3"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3" t="n"/>
      <c r="M1098" s="4" t="n"/>
      <c r="N1098" s="3" t="n"/>
      <c r="O1098" s="2" t="n"/>
      <c r="P1098" s="2" t="n"/>
      <c r="Q1098" s="3" t="n"/>
      <c r="R1098" s="4" t="n"/>
      <c r="S1098" s="3" t="n"/>
      <c r="T1098" s="3" t="n"/>
      <c r="U1098" s="3" t="n"/>
      <c r="V1098" s="6">
        <f>IF(OR(B1098="",C1098),"",CONCATENATE(B1098,".",C1098))</f>
        <v/>
      </c>
      <c r="W1098">
        <f>UPPER(TRIM(H1098))</f>
        <v/>
      </c>
      <c r="X1098">
        <f>UPPER(TRIM(I1098))</f>
        <v/>
      </c>
      <c r="Y1098">
        <f>IF(V1098&lt;&gt;"",IFERROR(INDEX(federal_program_name_lookup,MATCH(V1098,aln_lookup,0)),""),"")</f>
        <v/>
      </c>
    </row>
    <row r="1099">
      <c r="A1099">
        <f>IF(B1099&lt;&gt;"", "AWARD-"&amp;TEXT(ROW()-1,"0000"), "")</f>
        <v/>
      </c>
      <c r="B1099" s="2" t="n"/>
      <c r="C1099" s="2" t="n"/>
      <c r="D1099" s="2" t="n"/>
      <c r="E1099" s="3" t="n"/>
      <c r="F1099" s="4" t="n"/>
      <c r="G1099" s="3" t="n"/>
      <c r="H1099" s="3" t="n"/>
      <c r="I1099" s="3"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3" t="n"/>
      <c r="M1099" s="4" t="n"/>
      <c r="N1099" s="3" t="n"/>
      <c r="O1099" s="2" t="n"/>
      <c r="P1099" s="2" t="n"/>
      <c r="Q1099" s="3" t="n"/>
      <c r="R1099" s="4" t="n"/>
      <c r="S1099" s="3" t="n"/>
      <c r="T1099" s="3" t="n"/>
      <c r="U1099" s="3" t="n"/>
      <c r="V1099" s="6">
        <f>IF(OR(B1099="",C1099),"",CONCATENATE(B1099,".",C1099))</f>
        <v/>
      </c>
      <c r="W1099">
        <f>UPPER(TRIM(H1099))</f>
        <v/>
      </c>
      <c r="X1099">
        <f>UPPER(TRIM(I1099))</f>
        <v/>
      </c>
      <c r="Y1099">
        <f>IF(V1099&lt;&gt;"",IFERROR(INDEX(federal_program_name_lookup,MATCH(V1099,aln_lookup,0)),""),"")</f>
        <v/>
      </c>
    </row>
    <row r="1100">
      <c r="A1100">
        <f>IF(B1100&lt;&gt;"", "AWARD-"&amp;TEXT(ROW()-1,"0000"), "")</f>
        <v/>
      </c>
      <c r="B1100" s="2" t="n"/>
      <c r="C1100" s="2" t="n"/>
      <c r="D1100" s="2" t="n"/>
      <c r="E1100" s="3" t="n"/>
      <c r="F1100" s="4" t="n"/>
      <c r="G1100" s="3" t="n"/>
      <c r="H1100" s="3" t="n"/>
      <c r="I1100" s="3"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3" t="n"/>
      <c r="M1100" s="4" t="n"/>
      <c r="N1100" s="3" t="n"/>
      <c r="O1100" s="2" t="n"/>
      <c r="P1100" s="2" t="n"/>
      <c r="Q1100" s="3" t="n"/>
      <c r="R1100" s="4" t="n"/>
      <c r="S1100" s="3" t="n"/>
      <c r="T1100" s="3" t="n"/>
      <c r="U1100" s="3" t="n"/>
      <c r="V1100" s="6">
        <f>IF(OR(B1100="",C1100),"",CONCATENATE(B1100,".",C1100))</f>
        <v/>
      </c>
      <c r="W1100">
        <f>UPPER(TRIM(H1100))</f>
        <v/>
      </c>
      <c r="X1100">
        <f>UPPER(TRIM(I1100))</f>
        <v/>
      </c>
      <c r="Y1100">
        <f>IF(V1100&lt;&gt;"",IFERROR(INDEX(federal_program_name_lookup,MATCH(V1100,aln_lookup,0)),""),"")</f>
        <v/>
      </c>
    </row>
    <row r="1101">
      <c r="A1101">
        <f>IF(B1101&lt;&gt;"", "AWARD-"&amp;TEXT(ROW()-1,"0000"), "")</f>
        <v/>
      </c>
      <c r="B1101" s="2" t="n"/>
      <c r="C1101" s="2" t="n"/>
      <c r="D1101" s="2" t="n"/>
      <c r="E1101" s="3" t="n"/>
      <c r="F1101" s="4" t="n"/>
      <c r="G1101" s="3" t="n"/>
      <c r="H1101" s="3" t="n"/>
      <c r="I1101" s="3"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3" t="n"/>
      <c r="M1101" s="4" t="n"/>
      <c r="N1101" s="3" t="n"/>
      <c r="O1101" s="2" t="n"/>
      <c r="P1101" s="2" t="n"/>
      <c r="Q1101" s="3" t="n"/>
      <c r="R1101" s="4" t="n"/>
      <c r="S1101" s="3" t="n"/>
      <c r="T1101" s="3" t="n"/>
      <c r="U1101" s="3" t="n"/>
      <c r="V1101" s="6">
        <f>IF(OR(B1101="",C1101),"",CONCATENATE(B1101,".",C1101))</f>
        <v/>
      </c>
      <c r="W1101">
        <f>UPPER(TRIM(H1101))</f>
        <v/>
      </c>
      <c r="X1101">
        <f>UPPER(TRIM(I1101))</f>
        <v/>
      </c>
      <c r="Y1101">
        <f>IF(V1101&lt;&gt;"",IFERROR(INDEX(federal_program_name_lookup,MATCH(V1101,aln_lookup,0)),""),"")</f>
        <v/>
      </c>
    </row>
    <row r="1102">
      <c r="A1102">
        <f>IF(B1102&lt;&gt;"", "AWARD-"&amp;TEXT(ROW()-1,"0000"), "")</f>
        <v/>
      </c>
      <c r="B1102" s="2" t="n"/>
      <c r="C1102" s="2" t="n"/>
      <c r="D1102" s="2" t="n"/>
      <c r="E1102" s="3" t="n"/>
      <c r="F1102" s="4" t="n"/>
      <c r="G1102" s="3" t="n"/>
      <c r="H1102" s="3" t="n"/>
      <c r="I1102" s="3"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3" t="n"/>
      <c r="M1102" s="4" t="n"/>
      <c r="N1102" s="3" t="n"/>
      <c r="O1102" s="2" t="n"/>
      <c r="P1102" s="2" t="n"/>
      <c r="Q1102" s="3" t="n"/>
      <c r="R1102" s="4" t="n"/>
      <c r="S1102" s="3" t="n"/>
      <c r="T1102" s="3" t="n"/>
      <c r="U1102" s="3" t="n"/>
      <c r="V1102" s="6">
        <f>IF(OR(B1102="",C1102),"",CONCATENATE(B1102,".",C1102))</f>
        <v/>
      </c>
      <c r="W1102">
        <f>UPPER(TRIM(H1102))</f>
        <v/>
      </c>
      <c r="X1102">
        <f>UPPER(TRIM(I1102))</f>
        <v/>
      </c>
      <c r="Y1102">
        <f>IF(V1102&lt;&gt;"",IFERROR(INDEX(federal_program_name_lookup,MATCH(V1102,aln_lookup,0)),""),"")</f>
        <v/>
      </c>
    </row>
    <row r="1103">
      <c r="A1103">
        <f>IF(B1103&lt;&gt;"", "AWARD-"&amp;TEXT(ROW()-1,"0000"), "")</f>
        <v/>
      </c>
      <c r="B1103" s="2" t="n"/>
      <c r="C1103" s="2" t="n"/>
      <c r="D1103" s="2" t="n"/>
      <c r="E1103" s="3" t="n"/>
      <c r="F1103" s="4" t="n"/>
      <c r="G1103" s="3" t="n"/>
      <c r="H1103" s="3" t="n"/>
      <c r="I1103" s="3"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3" t="n"/>
      <c r="M1103" s="4" t="n"/>
      <c r="N1103" s="3" t="n"/>
      <c r="O1103" s="2" t="n"/>
      <c r="P1103" s="2" t="n"/>
      <c r="Q1103" s="3" t="n"/>
      <c r="R1103" s="4" t="n"/>
      <c r="S1103" s="3" t="n"/>
      <c r="T1103" s="3" t="n"/>
      <c r="U1103" s="3" t="n"/>
      <c r="V1103" s="6">
        <f>IF(OR(B1103="",C1103),"",CONCATENATE(B1103,".",C1103))</f>
        <v/>
      </c>
      <c r="W1103">
        <f>UPPER(TRIM(H1103))</f>
        <v/>
      </c>
      <c r="X1103">
        <f>UPPER(TRIM(I1103))</f>
        <v/>
      </c>
      <c r="Y1103">
        <f>IF(V1103&lt;&gt;"",IFERROR(INDEX(federal_program_name_lookup,MATCH(V1103,aln_lookup,0)),""),"")</f>
        <v/>
      </c>
    </row>
    <row r="1104">
      <c r="A1104">
        <f>IF(B1104&lt;&gt;"", "AWARD-"&amp;TEXT(ROW()-1,"0000"), "")</f>
        <v/>
      </c>
      <c r="B1104" s="2" t="n"/>
      <c r="C1104" s="2" t="n"/>
      <c r="D1104" s="2" t="n"/>
      <c r="E1104" s="3" t="n"/>
      <c r="F1104" s="4" t="n"/>
      <c r="G1104" s="3" t="n"/>
      <c r="H1104" s="3" t="n"/>
      <c r="I1104" s="3"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3" t="n"/>
      <c r="M1104" s="4" t="n"/>
      <c r="N1104" s="3" t="n"/>
      <c r="O1104" s="2" t="n"/>
      <c r="P1104" s="2" t="n"/>
      <c r="Q1104" s="3" t="n"/>
      <c r="R1104" s="4" t="n"/>
      <c r="S1104" s="3" t="n"/>
      <c r="T1104" s="3" t="n"/>
      <c r="U1104" s="3" t="n"/>
      <c r="V1104" s="6">
        <f>IF(OR(B1104="",C1104),"",CONCATENATE(B1104,".",C1104))</f>
        <v/>
      </c>
      <c r="W1104">
        <f>UPPER(TRIM(H1104))</f>
        <v/>
      </c>
      <c r="X1104">
        <f>UPPER(TRIM(I1104))</f>
        <v/>
      </c>
      <c r="Y1104">
        <f>IF(V1104&lt;&gt;"",IFERROR(INDEX(federal_program_name_lookup,MATCH(V1104,aln_lookup,0)),""),"")</f>
        <v/>
      </c>
    </row>
    <row r="1105">
      <c r="A1105">
        <f>IF(B1105&lt;&gt;"", "AWARD-"&amp;TEXT(ROW()-1,"0000"), "")</f>
        <v/>
      </c>
      <c r="B1105" s="2" t="n"/>
      <c r="C1105" s="2" t="n"/>
      <c r="D1105" s="2" t="n"/>
      <c r="E1105" s="3" t="n"/>
      <c r="F1105" s="4" t="n"/>
      <c r="G1105" s="3" t="n"/>
      <c r="H1105" s="3" t="n"/>
      <c r="I1105" s="3"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3" t="n"/>
      <c r="M1105" s="4" t="n"/>
      <c r="N1105" s="3" t="n"/>
      <c r="O1105" s="2" t="n"/>
      <c r="P1105" s="2" t="n"/>
      <c r="Q1105" s="3" t="n"/>
      <c r="R1105" s="4" t="n"/>
      <c r="S1105" s="3" t="n"/>
      <c r="T1105" s="3" t="n"/>
      <c r="U1105" s="3" t="n"/>
      <c r="V1105" s="6">
        <f>IF(OR(B1105="",C1105),"",CONCATENATE(B1105,".",C1105))</f>
        <v/>
      </c>
      <c r="W1105">
        <f>UPPER(TRIM(H1105))</f>
        <v/>
      </c>
      <c r="X1105">
        <f>UPPER(TRIM(I1105))</f>
        <v/>
      </c>
      <c r="Y1105">
        <f>IF(V1105&lt;&gt;"",IFERROR(INDEX(federal_program_name_lookup,MATCH(V1105,aln_lookup,0)),""),"")</f>
        <v/>
      </c>
    </row>
    <row r="1106">
      <c r="A1106">
        <f>IF(B1106&lt;&gt;"", "AWARD-"&amp;TEXT(ROW()-1,"0000"), "")</f>
        <v/>
      </c>
      <c r="B1106" s="2" t="n"/>
      <c r="C1106" s="2" t="n"/>
      <c r="D1106" s="2" t="n"/>
      <c r="E1106" s="3" t="n"/>
      <c r="F1106" s="4" t="n"/>
      <c r="G1106" s="3" t="n"/>
      <c r="H1106" s="3" t="n"/>
      <c r="I1106" s="3"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3" t="n"/>
      <c r="M1106" s="4" t="n"/>
      <c r="N1106" s="3" t="n"/>
      <c r="O1106" s="2" t="n"/>
      <c r="P1106" s="2" t="n"/>
      <c r="Q1106" s="3" t="n"/>
      <c r="R1106" s="4" t="n"/>
      <c r="S1106" s="3" t="n"/>
      <c r="T1106" s="3" t="n"/>
      <c r="U1106" s="3" t="n"/>
      <c r="V1106" s="6">
        <f>IF(OR(B1106="",C1106),"",CONCATENATE(B1106,".",C1106))</f>
        <v/>
      </c>
      <c r="W1106">
        <f>UPPER(TRIM(H1106))</f>
        <v/>
      </c>
      <c r="X1106">
        <f>UPPER(TRIM(I1106))</f>
        <v/>
      </c>
      <c r="Y1106">
        <f>IF(V1106&lt;&gt;"",IFERROR(INDEX(federal_program_name_lookup,MATCH(V1106,aln_lookup,0)),""),"")</f>
        <v/>
      </c>
    </row>
    <row r="1107">
      <c r="A1107">
        <f>IF(B1107&lt;&gt;"", "AWARD-"&amp;TEXT(ROW()-1,"0000"), "")</f>
        <v/>
      </c>
      <c r="B1107" s="2" t="n"/>
      <c r="C1107" s="2" t="n"/>
      <c r="D1107" s="2" t="n"/>
      <c r="E1107" s="3" t="n"/>
      <c r="F1107" s="4" t="n"/>
      <c r="G1107" s="3" t="n"/>
      <c r="H1107" s="3" t="n"/>
      <c r="I1107" s="3"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3" t="n"/>
      <c r="M1107" s="4" t="n"/>
      <c r="N1107" s="3" t="n"/>
      <c r="O1107" s="2" t="n"/>
      <c r="P1107" s="2" t="n"/>
      <c r="Q1107" s="3" t="n"/>
      <c r="R1107" s="4" t="n"/>
      <c r="S1107" s="3" t="n"/>
      <c r="T1107" s="3" t="n"/>
      <c r="U1107" s="3" t="n"/>
      <c r="V1107" s="6">
        <f>IF(OR(B1107="",C1107),"",CONCATENATE(B1107,".",C1107))</f>
        <v/>
      </c>
      <c r="W1107">
        <f>UPPER(TRIM(H1107))</f>
        <v/>
      </c>
      <c r="X1107">
        <f>UPPER(TRIM(I1107))</f>
        <v/>
      </c>
      <c r="Y1107">
        <f>IF(V1107&lt;&gt;"",IFERROR(INDEX(federal_program_name_lookup,MATCH(V1107,aln_lookup,0)),""),"")</f>
        <v/>
      </c>
    </row>
    <row r="1108">
      <c r="A1108">
        <f>IF(B1108&lt;&gt;"", "AWARD-"&amp;TEXT(ROW()-1,"0000"), "")</f>
        <v/>
      </c>
      <c r="B1108" s="2" t="n"/>
      <c r="C1108" s="2" t="n"/>
      <c r="D1108" s="2" t="n"/>
      <c r="E1108" s="3" t="n"/>
      <c r="F1108" s="4" t="n"/>
      <c r="G1108" s="3" t="n"/>
      <c r="H1108" s="3" t="n"/>
      <c r="I1108" s="3"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3" t="n"/>
      <c r="M1108" s="4" t="n"/>
      <c r="N1108" s="3" t="n"/>
      <c r="O1108" s="2" t="n"/>
      <c r="P1108" s="2" t="n"/>
      <c r="Q1108" s="3" t="n"/>
      <c r="R1108" s="4" t="n"/>
      <c r="S1108" s="3" t="n"/>
      <c r="T1108" s="3" t="n"/>
      <c r="U1108" s="3" t="n"/>
      <c r="V1108" s="6">
        <f>IF(OR(B1108="",C1108),"",CONCATENATE(B1108,".",C1108))</f>
        <v/>
      </c>
      <c r="W1108">
        <f>UPPER(TRIM(H1108))</f>
        <v/>
      </c>
      <c r="X1108">
        <f>UPPER(TRIM(I1108))</f>
        <v/>
      </c>
      <c r="Y1108">
        <f>IF(V1108&lt;&gt;"",IFERROR(INDEX(federal_program_name_lookup,MATCH(V1108,aln_lookup,0)),""),"")</f>
        <v/>
      </c>
    </row>
    <row r="1109">
      <c r="A1109">
        <f>IF(B1109&lt;&gt;"", "AWARD-"&amp;TEXT(ROW()-1,"0000"), "")</f>
        <v/>
      </c>
      <c r="B1109" s="2" t="n"/>
      <c r="C1109" s="2" t="n"/>
      <c r="D1109" s="2" t="n"/>
      <c r="E1109" s="3" t="n"/>
      <c r="F1109" s="4" t="n"/>
      <c r="G1109" s="3" t="n"/>
      <c r="H1109" s="3" t="n"/>
      <c r="I1109" s="3"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3" t="n"/>
      <c r="M1109" s="4" t="n"/>
      <c r="N1109" s="3" t="n"/>
      <c r="O1109" s="2" t="n"/>
      <c r="P1109" s="2" t="n"/>
      <c r="Q1109" s="3" t="n"/>
      <c r="R1109" s="4" t="n"/>
      <c r="S1109" s="3" t="n"/>
      <c r="T1109" s="3" t="n"/>
      <c r="U1109" s="3" t="n"/>
      <c r="V1109" s="6">
        <f>IF(OR(B1109="",C1109),"",CONCATENATE(B1109,".",C1109))</f>
        <v/>
      </c>
      <c r="W1109">
        <f>UPPER(TRIM(H1109))</f>
        <v/>
      </c>
      <c r="X1109">
        <f>UPPER(TRIM(I1109))</f>
        <v/>
      </c>
      <c r="Y1109">
        <f>IF(V1109&lt;&gt;"",IFERROR(INDEX(federal_program_name_lookup,MATCH(V1109,aln_lookup,0)),""),"")</f>
        <v/>
      </c>
    </row>
    <row r="1110">
      <c r="A1110">
        <f>IF(B1110&lt;&gt;"", "AWARD-"&amp;TEXT(ROW()-1,"0000"), "")</f>
        <v/>
      </c>
      <c r="B1110" s="2" t="n"/>
      <c r="C1110" s="2" t="n"/>
      <c r="D1110" s="2" t="n"/>
      <c r="E1110" s="3" t="n"/>
      <c r="F1110" s="4" t="n"/>
      <c r="G1110" s="3" t="n"/>
      <c r="H1110" s="3" t="n"/>
      <c r="I1110" s="3"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3" t="n"/>
      <c r="M1110" s="4" t="n"/>
      <c r="N1110" s="3" t="n"/>
      <c r="O1110" s="2" t="n"/>
      <c r="P1110" s="2" t="n"/>
      <c r="Q1110" s="3" t="n"/>
      <c r="R1110" s="4" t="n"/>
      <c r="S1110" s="3" t="n"/>
      <c r="T1110" s="3" t="n"/>
      <c r="U1110" s="3" t="n"/>
      <c r="V1110" s="6">
        <f>IF(OR(B1110="",C1110),"",CONCATENATE(B1110,".",C1110))</f>
        <v/>
      </c>
      <c r="W1110">
        <f>UPPER(TRIM(H1110))</f>
        <v/>
      </c>
      <c r="X1110">
        <f>UPPER(TRIM(I1110))</f>
        <v/>
      </c>
      <c r="Y1110">
        <f>IF(V1110&lt;&gt;"",IFERROR(INDEX(federal_program_name_lookup,MATCH(V1110,aln_lookup,0)),""),"")</f>
        <v/>
      </c>
    </row>
    <row r="1111">
      <c r="A1111">
        <f>IF(B1111&lt;&gt;"", "AWARD-"&amp;TEXT(ROW()-1,"0000"), "")</f>
        <v/>
      </c>
      <c r="B1111" s="2" t="n"/>
      <c r="C1111" s="2" t="n"/>
      <c r="D1111" s="2" t="n"/>
      <c r="E1111" s="3" t="n"/>
      <c r="F1111" s="4" t="n"/>
      <c r="G1111" s="3" t="n"/>
      <c r="H1111" s="3" t="n"/>
      <c r="I1111" s="3"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3" t="n"/>
      <c r="M1111" s="4" t="n"/>
      <c r="N1111" s="3" t="n"/>
      <c r="O1111" s="2" t="n"/>
      <c r="P1111" s="2" t="n"/>
      <c r="Q1111" s="3" t="n"/>
      <c r="R1111" s="4" t="n"/>
      <c r="S1111" s="3" t="n"/>
      <c r="T1111" s="3" t="n"/>
      <c r="U1111" s="3" t="n"/>
      <c r="V1111" s="6">
        <f>IF(OR(B1111="",C1111),"",CONCATENATE(B1111,".",C1111))</f>
        <v/>
      </c>
      <c r="W1111">
        <f>UPPER(TRIM(H1111))</f>
        <v/>
      </c>
      <c r="X1111">
        <f>UPPER(TRIM(I1111))</f>
        <v/>
      </c>
      <c r="Y1111">
        <f>IF(V1111&lt;&gt;"",IFERROR(INDEX(federal_program_name_lookup,MATCH(V1111,aln_lookup,0)),""),"")</f>
        <v/>
      </c>
    </row>
    <row r="1112">
      <c r="A1112">
        <f>IF(B1112&lt;&gt;"", "AWARD-"&amp;TEXT(ROW()-1,"0000"), "")</f>
        <v/>
      </c>
      <c r="B1112" s="2" t="n"/>
      <c r="C1112" s="2" t="n"/>
      <c r="D1112" s="2" t="n"/>
      <c r="E1112" s="3" t="n"/>
      <c r="F1112" s="4" t="n"/>
      <c r="G1112" s="3" t="n"/>
      <c r="H1112" s="3" t="n"/>
      <c r="I1112" s="3"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3" t="n"/>
      <c r="M1112" s="4" t="n"/>
      <c r="N1112" s="3" t="n"/>
      <c r="O1112" s="2" t="n"/>
      <c r="P1112" s="2" t="n"/>
      <c r="Q1112" s="3" t="n"/>
      <c r="R1112" s="4" t="n"/>
      <c r="S1112" s="3" t="n"/>
      <c r="T1112" s="3" t="n"/>
      <c r="U1112" s="3" t="n"/>
      <c r="V1112" s="6">
        <f>IF(OR(B1112="",C1112),"",CONCATENATE(B1112,".",C1112))</f>
        <v/>
      </c>
      <c r="W1112">
        <f>UPPER(TRIM(H1112))</f>
        <v/>
      </c>
      <c r="X1112">
        <f>UPPER(TRIM(I1112))</f>
        <v/>
      </c>
      <c r="Y1112">
        <f>IF(V1112&lt;&gt;"",IFERROR(INDEX(federal_program_name_lookup,MATCH(V1112,aln_lookup,0)),""),"")</f>
        <v/>
      </c>
    </row>
    <row r="1113">
      <c r="A1113">
        <f>IF(B1113&lt;&gt;"", "AWARD-"&amp;TEXT(ROW()-1,"0000"), "")</f>
        <v/>
      </c>
      <c r="B1113" s="2" t="n"/>
      <c r="C1113" s="2" t="n"/>
      <c r="D1113" s="2" t="n"/>
      <c r="E1113" s="3" t="n"/>
      <c r="F1113" s="4" t="n"/>
      <c r="G1113" s="3" t="n"/>
      <c r="H1113" s="3" t="n"/>
      <c r="I1113" s="3"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3" t="n"/>
      <c r="M1113" s="4" t="n"/>
      <c r="N1113" s="3" t="n"/>
      <c r="O1113" s="2" t="n"/>
      <c r="P1113" s="2" t="n"/>
      <c r="Q1113" s="3" t="n"/>
      <c r="R1113" s="4" t="n"/>
      <c r="S1113" s="3" t="n"/>
      <c r="T1113" s="3" t="n"/>
      <c r="U1113" s="3" t="n"/>
      <c r="V1113" s="6">
        <f>IF(OR(B1113="",C1113),"",CONCATENATE(B1113,".",C1113))</f>
        <v/>
      </c>
      <c r="W1113">
        <f>UPPER(TRIM(H1113))</f>
        <v/>
      </c>
      <c r="X1113">
        <f>UPPER(TRIM(I1113))</f>
        <v/>
      </c>
      <c r="Y1113">
        <f>IF(V1113&lt;&gt;"",IFERROR(INDEX(federal_program_name_lookup,MATCH(V1113,aln_lookup,0)),""),"")</f>
        <v/>
      </c>
    </row>
    <row r="1114">
      <c r="A1114">
        <f>IF(B1114&lt;&gt;"", "AWARD-"&amp;TEXT(ROW()-1,"0000"), "")</f>
        <v/>
      </c>
      <c r="B1114" s="2" t="n"/>
      <c r="C1114" s="2" t="n"/>
      <c r="D1114" s="2" t="n"/>
      <c r="E1114" s="3" t="n"/>
      <c r="F1114" s="4" t="n"/>
      <c r="G1114" s="3" t="n"/>
      <c r="H1114" s="3" t="n"/>
      <c r="I1114" s="3"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3" t="n"/>
      <c r="M1114" s="4" t="n"/>
      <c r="N1114" s="3" t="n"/>
      <c r="O1114" s="2" t="n"/>
      <c r="P1114" s="2" t="n"/>
      <c r="Q1114" s="3" t="n"/>
      <c r="R1114" s="4" t="n"/>
      <c r="S1114" s="3" t="n"/>
      <c r="T1114" s="3" t="n"/>
      <c r="U1114" s="3" t="n"/>
      <c r="V1114" s="6">
        <f>IF(OR(B1114="",C1114),"",CONCATENATE(B1114,".",C1114))</f>
        <v/>
      </c>
      <c r="W1114">
        <f>UPPER(TRIM(H1114))</f>
        <v/>
      </c>
      <c r="X1114">
        <f>UPPER(TRIM(I1114))</f>
        <v/>
      </c>
      <c r="Y1114">
        <f>IF(V1114&lt;&gt;"",IFERROR(INDEX(federal_program_name_lookup,MATCH(V1114,aln_lookup,0)),""),"")</f>
        <v/>
      </c>
    </row>
    <row r="1115">
      <c r="A1115">
        <f>IF(B1115&lt;&gt;"", "AWARD-"&amp;TEXT(ROW()-1,"0000"), "")</f>
        <v/>
      </c>
      <c r="B1115" s="2" t="n"/>
      <c r="C1115" s="2" t="n"/>
      <c r="D1115" s="2" t="n"/>
      <c r="E1115" s="3" t="n"/>
      <c r="F1115" s="4" t="n"/>
      <c r="G1115" s="3" t="n"/>
      <c r="H1115" s="3" t="n"/>
      <c r="I1115" s="3"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3" t="n"/>
      <c r="M1115" s="4" t="n"/>
      <c r="N1115" s="3" t="n"/>
      <c r="O1115" s="2" t="n"/>
      <c r="P1115" s="2" t="n"/>
      <c r="Q1115" s="3" t="n"/>
      <c r="R1115" s="4" t="n"/>
      <c r="S1115" s="3" t="n"/>
      <c r="T1115" s="3" t="n"/>
      <c r="U1115" s="3" t="n"/>
      <c r="V1115" s="6">
        <f>IF(OR(B1115="",C1115),"",CONCATENATE(B1115,".",C1115))</f>
        <v/>
      </c>
      <c r="W1115">
        <f>UPPER(TRIM(H1115))</f>
        <v/>
      </c>
      <c r="X1115">
        <f>UPPER(TRIM(I1115))</f>
        <v/>
      </c>
      <c r="Y1115">
        <f>IF(V1115&lt;&gt;"",IFERROR(INDEX(federal_program_name_lookup,MATCH(V1115,aln_lookup,0)),""),"")</f>
        <v/>
      </c>
    </row>
    <row r="1116">
      <c r="A1116">
        <f>IF(B1116&lt;&gt;"", "AWARD-"&amp;TEXT(ROW()-1,"0000"), "")</f>
        <v/>
      </c>
      <c r="B1116" s="2" t="n"/>
      <c r="C1116" s="2" t="n"/>
      <c r="D1116" s="2" t="n"/>
      <c r="E1116" s="3" t="n"/>
      <c r="F1116" s="4" t="n"/>
      <c r="G1116" s="3" t="n"/>
      <c r="H1116" s="3" t="n"/>
      <c r="I1116" s="3"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3" t="n"/>
      <c r="M1116" s="4" t="n"/>
      <c r="N1116" s="3" t="n"/>
      <c r="O1116" s="2" t="n"/>
      <c r="P1116" s="2" t="n"/>
      <c r="Q1116" s="3" t="n"/>
      <c r="R1116" s="4" t="n"/>
      <c r="S1116" s="3" t="n"/>
      <c r="T1116" s="3" t="n"/>
      <c r="U1116" s="3" t="n"/>
      <c r="V1116" s="6">
        <f>IF(OR(B1116="",C1116),"",CONCATENATE(B1116,".",C1116))</f>
        <v/>
      </c>
      <c r="W1116">
        <f>UPPER(TRIM(H1116))</f>
        <v/>
      </c>
      <c r="X1116">
        <f>UPPER(TRIM(I1116))</f>
        <v/>
      </c>
      <c r="Y1116">
        <f>IF(V1116&lt;&gt;"",IFERROR(INDEX(federal_program_name_lookup,MATCH(V1116,aln_lookup,0)),""),"")</f>
        <v/>
      </c>
    </row>
    <row r="1117">
      <c r="A1117">
        <f>IF(B1117&lt;&gt;"", "AWARD-"&amp;TEXT(ROW()-1,"0000"), "")</f>
        <v/>
      </c>
      <c r="B1117" s="2" t="n"/>
      <c r="C1117" s="2" t="n"/>
      <c r="D1117" s="2" t="n"/>
      <c r="E1117" s="3" t="n"/>
      <c r="F1117" s="4" t="n"/>
      <c r="G1117" s="3" t="n"/>
      <c r="H1117" s="3" t="n"/>
      <c r="I1117" s="3"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3" t="n"/>
      <c r="M1117" s="4" t="n"/>
      <c r="N1117" s="3" t="n"/>
      <c r="O1117" s="2" t="n"/>
      <c r="P1117" s="2" t="n"/>
      <c r="Q1117" s="3" t="n"/>
      <c r="R1117" s="4" t="n"/>
      <c r="S1117" s="3" t="n"/>
      <c r="T1117" s="3" t="n"/>
      <c r="U1117" s="3" t="n"/>
      <c r="V1117" s="6">
        <f>IF(OR(B1117="",C1117),"",CONCATENATE(B1117,".",C1117))</f>
        <v/>
      </c>
      <c r="W1117">
        <f>UPPER(TRIM(H1117))</f>
        <v/>
      </c>
      <c r="X1117">
        <f>UPPER(TRIM(I1117))</f>
        <v/>
      </c>
      <c r="Y1117">
        <f>IF(V1117&lt;&gt;"",IFERROR(INDEX(federal_program_name_lookup,MATCH(V1117,aln_lookup,0)),""),"")</f>
        <v/>
      </c>
    </row>
    <row r="1118">
      <c r="A1118">
        <f>IF(B1118&lt;&gt;"", "AWARD-"&amp;TEXT(ROW()-1,"0000"), "")</f>
        <v/>
      </c>
      <c r="B1118" s="2" t="n"/>
      <c r="C1118" s="2" t="n"/>
      <c r="D1118" s="2" t="n"/>
      <c r="E1118" s="3" t="n"/>
      <c r="F1118" s="4" t="n"/>
      <c r="G1118" s="3" t="n"/>
      <c r="H1118" s="3" t="n"/>
      <c r="I1118" s="3"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3" t="n"/>
      <c r="M1118" s="4" t="n"/>
      <c r="N1118" s="3" t="n"/>
      <c r="O1118" s="2" t="n"/>
      <c r="P1118" s="2" t="n"/>
      <c r="Q1118" s="3" t="n"/>
      <c r="R1118" s="4" t="n"/>
      <c r="S1118" s="3" t="n"/>
      <c r="T1118" s="3" t="n"/>
      <c r="U1118" s="3" t="n"/>
      <c r="V1118" s="6">
        <f>IF(OR(B1118="",C1118),"",CONCATENATE(B1118,".",C1118))</f>
        <v/>
      </c>
      <c r="W1118">
        <f>UPPER(TRIM(H1118))</f>
        <v/>
      </c>
      <c r="X1118">
        <f>UPPER(TRIM(I1118))</f>
        <v/>
      </c>
      <c r="Y1118">
        <f>IF(V1118&lt;&gt;"",IFERROR(INDEX(federal_program_name_lookup,MATCH(V1118,aln_lookup,0)),""),"")</f>
        <v/>
      </c>
    </row>
    <row r="1119">
      <c r="A1119">
        <f>IF(B1119&lt;&gt;"", "AWARD-"&amp;TEXT(ROW()-1,"0000"), "")</f>
        <v/>
      </c>
      <c r="B1119" s="2" t="n"/>
      <c r="C1119" s="2" t="n"/>
      <c r="D1119" s="2" t="n"/>
      <c r="E1119" s="3" t="n"/>
      <c r="F1119" s="4" t="n"/>
      <c r="G1119" s="3" t="n"/>
      <c r="H1119" s="3" t="n"/>
      <c r="I1119" s="3"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3" t="n"/>
      <c r="M1119" s="4" t="n"/>
      <c r="N1119" s="3" t="n"/>
      <c r="O1119" s="2" t="n"/>
      <c r="P1119" s="2" t="n"/>
      <c r="Q1119" s="3" t="n"/>
      <c r="R1119" s="4" t="n"/>
      <c r="S1119" s="3" t="n"/>
      <c r="T1119" s="3" t="n"/>
      <c r="U1119" s="3" t="n"/>
      <c r="V1119" s="6">
        <f>IF(OR(B1119="",C1119),"",CONCATENATE(B1119,".",C1119))</f>
        <v/>
      </c>
      <c r="W1119">
        <f>UPPER(TRIM(H1119))</f>
        <v/>
      </c>
      <c r="X1119">
        <f>UPPER(TRIM(I1119))</f>
        <v/>
      </c>
      <c r="Y1119">
        <f>IF(V1119&lt;&gt;"",IFERROR(INDEX(federal_program_name_lookup,MATCH(V1119,aln_lookup,0)),""),"")</f>
        <v/>
      </c>
    </row>
    <row r="1120">
      <c r="A1120">
        <f>IF(B1120&lt;&gt;"", "AWARD-"&amp;TEXT(ROW()-1,"0000"), "")</f>
        <v/>
      </c>
      <c r="B1120" s="2" t="n"/>
      <c r="C1120" s="2" t="n"/>
      <c r="D1120" s="2" t="n"/>
      <c r="E1120" s="3" t="n"/>
      <c r="F1120" s="4" t="n"/>
      <c r="G1120" s="3" t="n"/>
      <c r="H1120" s="3" t="n"/>
      <c r="I1120" s="3"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3" t="n"/>
      <c r="M1120" s="4" t="n"/>
      <c r="N1120" s="3" t="n"/>
      <c r="O1120" s="2" t="n"/>
      <c r="P1120" s="2" t="n"/>
      <c r="Q1120" s="3" t="n"/>
      <c r="R1120" s="4" t="n"/>
      <c r="S1120" s="3" t="n"/>
      <c r="T1120" s="3" t="n"/>
      <c r="U1120" s="3" t="n"/>
      <c r="V1120" s="6">
        <f>IF(OR(B1120="",C1120),"",CONCATENATE(B1120,".",C1120))</f>
        <v/>
      </c>
      <c r="W1120">
        <f>UPPER(TRIM(H1120))</f>
        <v/>
      </c>
      <c r="X1120">
        <f>UPPER(TRIM(I1120))</f>
        <v/>
      </c>
      <c r="Y1120">
        <f>IF(V1120&lt;&gt;"",IFERROR(INDEX(federal_program_name_lookup,MATCH(V1120,aln_lookup,0)),""),"")</f>
        <v/>
      </c>
    </row>
    <row r="1121">
      <c r="A1121">
        <f>IF(B1121&lt;&gt;"", "AWARD-"&amp;TEXT(ROW()-1,"0000"), "")</f>
        <v/>
      </c>
      <c r="B1121" s="2" t="n"/>
      <c r="C1121" s="2" t="n"/>
      <c r="D1121" s="2" t="n"/>
      <c r="E1121" s="3" t="n"/>
      <c r="F1121" s="4" t="n"/>
      <c r="G1121" s="3" t="n"/>
      <c r="H1121" s="3" t="n"/>
      <c r="I1121" s="3"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3" t="n"/>
      <c r="M1121" s="4" t="n"/>
      <c r="N1121" s="3" t="n"/>
      <c r="O1121" s="2" t="n"/>
      <c r="P1121" s="2" t="n"/>
      <c r="Q1121" s="3" t="n"/>
      <c r="R1121" s="4" t="n"/>
      <c r="S1121" s="3" t="n"/>
      <c r="T1121" s="3" t="n"/>
      <c r="U1121" s="3" t="n"/>
      <c r="V1121" s="6">
        <f>IF(OR(B1121="",C1121),"",CONCATENATE(B1121,".",C1121))</f>
        <v/>
      </c>
      <c r="W1121">
        <f>UPPER(TRIM(H1121))</f>
        <v/>
      </c>
      <c r="X1121">
        <f>UPPER(TRIM(I1121))</f>
        <v/>
      </c>
      <c r="Y1121">
        <f>IF(V1121&lt;&gt;"",IFERROR(INDEX(federal_program_name_lookup,MATCH(V1121,aln_lookup,0)),""),"")</f>
        <v/>
      </c>
    </row>
    <row r="1122">
      <c r="A1122">
        <f>IF(B1122&lt;&gt;"", "AWARD-"&amp;TEXT(ROW()-1,"0000"), "")</f>
        <v/>
      </c>
      <c r="B1122" s="2" t="n"/>
      <c r="C1122" s="2" t="n"/>
      <c r="D1122" s="2" t="n"/>
      <c r="E1122" s="3" t="n"/>
      <c r="F1122" s="4" t="n"/>
      <c r="G1122" s="3" t="n"/>
      <c r="H1122" s="3" t="n"/>
      <c r="I1122" s="3"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3" t="n"/>
      <c r="M1122" s="4" t="n"/>
      <c r="N1122" s="3" t="n"/>
      <c r="O1122" s="2" t="n"/>
      <c r="P1122" s="2" t="n"/>
      <c r="Q1122" s="3" t="n"/>
      <c r="R1122" s="4" t="n"/>
      <c r="S1122" s="3" t="n"/>
      <c r="T1122" s="3" t="n"/>
      <c r="U1122" s="3" t="n"/>
      <c r="V1122" s="6">
        <f>IF(OR(B1122="",C1122),"",CONCATENATE(B1122,".",C1122))</f>
        <v/>
      </c>
      <c r="W1122">
        <f>UPPER(TRIM(H1122))</f>
        <v/>
      </c>
      <c r="X1122">
        <f>UPPER(TRIM(I1122))</f>
        <v/>
      </c>
      <c r="Y1122">
        <f>IF(V1122&lt;&gt;"",IFERROR(INDEX(federal_program_name_lookup,MATCH(V1122,aln_lookup,0)),""),"")</f>
        <v/>
      </c>
    </row>
    <row r="1123">
      <c r="A1123">
        <f>IF(B1123&lt;&gt;"", "AWARD-"&amp;TEXT(ROW()-1,"0000"), "")</f>
        <v/>
      </c>
      <c r="B1123" s="2" t="n"/>
      <c r="C1123" s="2" t="n"/>
      <c r="D1123" s="2" t="n"/>
      <c r="E1123" s="3" t="n"/>
      <c r="F1123" s="4" t="n"/>
      <c r="G1123" s="3" t="n"/>
      <c r="H1123" s="3" t="n"/>
      <c r="I1123" s="3"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3" t="n"/>
      <c r="M1123" s="4" t="n"/>
      <c r="N1123" s="3" t="n"/>
      <c r="O1123" s="2" t="n"/>
      <c r="P1123" s="2" t="n"/>
      <c r="Q1123" s="3" t="n"/>
      <c r="R1123" s="4" t="n"/>
      <c r="S1123" s="3" t="n"/>
      <c r="T1123" s="3" t="n"/>
      <c r="U1123" s="3" t="n"/>
      <c r="V1123" s="6">
        <f>IF(OR(B1123="",C1123),"",CONCATENATE(B1123,".",C1123))</f>
        <v/>
      </c>
      <c r="W1123">
        <f>UPPER(TRIM(H1123))</f>
        <v/>
      </c>
      <c r="X1123">
        <f>UPPER(TRIM(I1123))</f>
        <v/>
      </c>
      <c r="Y1123">
        <f>IF(V1123&lt;&gt;"",IFERROR(INDEX(federal_program_name_lookup,MATCH(V1123,aln_lookup,0)),""),"")</f>
        <v/>
      </c>
    </row>
    <row r="1124">
      <c r="A1124">
        <f>IF(B1124&lt;&gt;"", "AWARD-"&amp;TEXT(ROW()-1,"0000"), "")</f>
        <v/>
      </c>
      <c r="B1124" s="2" t="n"/>
      <c r="C1124" s="2" t="n"/>
      <c r="D1124" s="2" t="n"/>
      <c r="E1124" s="3" t="n"/>
      <c r="F1124" s="4" t="n"/>
      <c r="G1124" s="3" t="n"/>
      <c r="H1124" s="3" t="n"/>
      <c r="I1124" s="3"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3" t="n"/>
      <c r="M1124" s="4" t="n"/>
      <c r="N1124" s="3" t="n"/>
      <c r="O1124" s="2" t="n"/>
      <c r="P1124" s="2" t="n"/>
      <c r="Q1124" s="3" t="n"/>
      <c r="R1124" s="4" t="n"/>
      <c r="S1124" s="3" t="n"/>
      <c r="T1124" s="3" t="n"/>
      <c r="U1124" s="3" t="n"/>
      <c r="V1124" s="6">
        <f>IF(OR(B1124="",C1124),"",CONCATENATE(B1124,".",C1124))</f>
        <v/>
      </c>
      <c r="W1124">
        <f>UPPER(TRIM(H1124))</f>
        <v/>
      </c>
      <c r="X1124">
        <f>UPPER(TRIM(I1124))</f>
        <v/>
      </c>
      <c r="Y1124">
        <f>IF(V1124&lt;&gt;"",IFERROR(INDEX(federal_program_name_lookup,MATCH(V1124,aln_lookup,0)),""),"")</f>
        <v/>
      </c>
    </row>
    <row r="1125">
      <c r="A1125">
        <f>IF(B1125&lt;&gt;"", "AWARD-"&amp;TEXT(ROW()-1,"0000"), "")</f>
        <v/>
      </c>
      <c r="B1125" s="2" t="n"/>
      <c r="C1125" s="2" t="n"/>
      <c r="D1125" s="2" t="n"/>
      <c r="E1125" s="3" t="n"/>
      <c r="F1125" s="4" t="n"/>
      <c r="G1125" s="3" t="n"/>
      <c r="H1125" s="3" t="n"/>
      <c r="I1125" s="3"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3" t="n"/>
      <c r="M1125" s="4" t="n"/>
      <c r="N1125" s="3" t="n"/>
      <c r="O1125" s="2" t="n"/>
      <c r="P1125" s="2" t="n"/>
      <c r="Q1125" s="3" t="n"/>
      <c r="R1125" s="4" t="n"/>
      <c r="S1125" s="3" t="n"/>
      <c r="T1125" s="3" t="n"/>
      <c r="U1125" s="3" t="n"/>
      <c r="V1125" s="6">
        <f>IF(OR(B1125="",C1125),"",CONCATENATE(B1125,".",C1125))</f>
        <v/>
      </c>
      <c r="W1125">
        <f>UPPER(TRIM(H1125))</f>
        <v/>
      </c>
      <c r="X1125">
        <f>UPPER(TRIM(I1125))</f>
        <v/>
      </c>
      <c r="Y1125">
        <f>IF(V1125&lt;&gt;"",IFERROR(INDEX(federal_program_name_lookup,MATCH(V1125,aln_lookup,0)),""),"")</f>
        <v/>
      </c>
    </row>
    <row r="1126">
      <c r="A1126">
        <f>IF(B1126&lt;&gt;"", "AWARD-"&amp;TEXT(ROW()-1,"0000"), "")</f>
        <v/>
      </c>
      <c r="B1126" s="2" t="n"/>
      <c r="C1126" s="2" t="n"/>
      <c r="D1126" s="2" t="n"/>
      <c r="E1126" s="3" t="n"/>
      <c r="F1126" s="4" t="n"/>
      <c r="G1126" s="3" t="n"/>
      <c r="H1126" s="3" t="n"/>
      <c r="I1126" s="3"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3" t="n"/>
      <c r="M1126" s="4" t="n"/>
      <c r="N1126" s="3" t="n"/>
      <c r="O1126" s="2" t="n"/>
      <c r="P1126" s="2" t="n"/>
      <c r="Q1126" s="3" t="n"/>
      <c r="R1126" s="4" t="n"/>
      <c r="S1126" s="3" t="n"/>
      <c r="T1126" s="3" t="n"/>
      <c r="U1126" s="3" t="n"/>
      <c r="V1126" s="6">
        <f>IF(OR(B1126="",C1126),"",CONCATENATE(B1126,".",C1126))</f>
        <v/>
      </c>
      <c r="W1126">
        <f>UPPER(TRIM(H1126))</f>
        <v/>
      </c>
      <c r="X1126">
        <f>UPPER(TRIM(I1126))</f>
        <v/>
      </c>
      <c r="Y1126">
        <f>IF(V1126&lt;&gt;"",IFERROR(INDEX(federal_program_name_lookup,MATCH(V1126,aln_lookup,0)),""),"")</f>
        <v/>
      </c>
    </row>
    <row r="1127">
      <c r="A1127">
        <f>IF(B1127&lt;&gt;"", "AWARD-"&amp;TEXT(ROW()-1,"0000"), "")</f>
        <v/>
      </c>
      <c r="B1127" s="2" t="n"/>
      <c r="C1127" s="2" t="n"/>
      <c r="D1127" s="2" t="n"/>
      <c r="E1127" s="3" t="n"/>
      <c r="F1127" s="4" t="n"/>
      <c r="G1127" s="3" t="n"/>
      <c r="H1127" s="3" t="n"/>
      <c r="I1127" s="3"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3" t="n"/>
      <c r="M1127" s="4" t="n"/>
      <c r="N1127" s="3" t="n"/>
      <c r="O1127" s="2" t="n"/>
      <c r="P1127" s="2" t="n"/>
      <c r="Q1127" s="3" t="n"/>
      <c r="R1127" s="4" t="n"/>
      <c r="S1127" s="3" t="n"/>
      <c r="T1127" s="3" t="n"/>
      <c r="U1127" s="3" t="n"/>
      <c r="V1127" s="6">
        <f>IF(OR(B1127="",C1127),"",CONCATENATE(B1127,".",C1127))</f>
        <v/>
      </c>
      <c r="W1127">
        <f>UPPER(TRIM(H1127))</f>
        <v/>
      </c>
      <c r="X1127">
        <f>UPPER(TRIM(I1127))</f>
        <v/>
      </c>
      <c r="Y1127">
        <f>IF(V1127&lt;&gt;"",IFERROR(INDEX(federal_program_name_lookup,MATCH(V1127,aln_lookup,0)),""),"")</f>
        <v/>
      </c>
    </row>
    <row r="1128">
      <c r="A1128">
        <f>IF(B1128&lt;&gt;"", "AWARD-"&amp;TEXT(ROW()-1,"0000"), "")</f>
        <v/>
      </c>
      <c r="B1128" s="2" t="n"/>
      <c r="C1128" s="2" t="n"/>
      <c r="D1128" s="2" t="n"/>
      <c r="E1128" s="3" t="n"/>
      <c r="F1128" s="4" t="n"/>
      <c r="G1128" s="3" t="n"/>
      <c r="H1128" s="3" t="n"/>
      <c r="I1128" s="3"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3" t="n"/>
      <c r="M1128" s="4" t="n"/>
      <c r="N1128" s="3" t="n"/>
      <c r="O1128" s="2" t="n"/>
      <c r="P1128" s="2" t="n"/>
      <c r="Q1128" s="3" t="n"/>
      <c r="R1128" s="4" t="n"/>
      <c r="S1128" s="3" t="n"/>
      <c r="T1128" s="3" t="n"/>
      <c r="U1128" s="3" t="n"/>
      <c r="V1128" s="6">
        <f>IF(OR(B1128="",C1128),"",CONCATENATE(B1128,".",C1128))</f>
        <v/>
      </c>
      <c r="W1128">
        <f>UPPER(TRIM(H1128))</f>
        <v/>
      </c>
      <c r="X1128">
        <f>UPPER(TRIM(I1128))</f>
        <v/>
      </c>
      <c r="Y1128">
        <f>IF(V1128&lt;&gt;"",IFERROR(INDEX(federal_program_name_lookup,MATCH(V1128,aln_lookup,0)),""),"")</f>
        <v/>
      </c>
    </row>
    <row r="1129">
      <c r="A1129">
        <f>IF(B1129&lt;&gt;"", "AWARD-"&amp;TEXT(ROW()-1,"0000"), "")</f>
        <v/>
      </c>
      <c r="B1129" s="2" t="n"/>
      <c r="C1129" s="2" t="n"/>
      <c r="D1129" s="2" t="n"/>
      <c r="E1129" s="3" t="n"/>
      <c r="F1129" s="4" t="n"/>
      <c r="G1129" s="3" t="n"/>
      <c r="H1129" s="3" t="n"/>
      <c r="I1129" s="3"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3" t="n"/>
      <c r="M1129" s="4" t="n"/>
      <c r="N1129" s="3" t="n"/>
      <c r="O1129" s="2" t="n"/>
      <c r="P1129" s="2" t="n"/>
      <c r="Q1129" s="3" t="n"/>
      <c r="R1129" s="4" t="n"/>
      <c r="S1129" s="3" t="n"/>
      <c r="T1129" s="3" t="n"/>
      <c r="U1129" s="3" t="n"/>
      <c r="V1129" s="6">
        <f>IF(OR(B1129="",C1129),"",CONCATENATE(B1129,".",C1129))</f>
        <v/>
      </c>
      <c r="W1129">
        <f>UPPER(TRIM(H1129))</f>
        <v/>
      </c>
      <c r="X1129">
        <f>UPPER(TRIM(I1129))</f>
        <v/>
      </c>
      <c r="Y1129">
        <f>IF(V1129&lt;&gt;"",IFERROR(INDEX(federal_program_name_lookup,MATCH(V1129,aln_lookup,0)),""),"")</f>
        <v/>
      </c>
    </row>
    <row r="1130">
      <c r="A1130">
        <f>IF(B1130&lt;&gt;"", "AWARD-"&amp;TEXT(ROW()-1,"0000"), "")</f>
        <v/>
      </c>
      <c r="B1130" s="2" t="n"/>
      <c r="C1130" s="2" t="n"/>
      <c r="D1130" s="2" t="n"/>
      <c r="E1130" s="3" t="n"/>
      <c r="F1130" s="4" t="n"/>
      <c r="G1130" s="3" t="n"/>
      <c r="H1130" s="3" t="n"/>
      <c r="I1130" s="3"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3" t="n"/>
      <c r="M1130" s="4" t="n"/>
      <c r="N1130" s="3" t="n"/>
      <c r="O1130" s="2" t="n"/>
      <c r="P1130" s="2" t="n"/>
      <c r="Q1130" s="3" t="n"/>
      <c r="R1130" s="4" t="n"/>
      <c r="S1130" s="3" t="n"/>
      <c r="T1130" s="3" t="n"/>
      <c r="U1130" s="3" t="n"/>
      <c r="V1130" s="6">
        <f>IF(OR(B1130="",C1130),"",CONCATENATE(B1130,".",C1130))</f>
        <v/>
      </c>
      <c r="W1130">
        <f>UPPER(TRIM(H1130))</f>
        <v/>
      </c>
      <c r="X1130">
        <f>UPPER(TRIM(I1130))</f>
        <v/>
      </c>
      <c r="Y1130">
        <f>IF(V1130&lt;&gt;"",IFERROR(INDEX(federal_program_name_lookup,MATCH(V1130,aln_lookup,0)),""),"")</f>
        <v/>
      </c>
    </row>
    <row r="1131">
      <c r="A1131">
        <f>IF(B1131&lt;&gt;"", "AWARD-"&amp;TEXT(ROW()-1,"0000"), "")</f>
        <v/>
      </c>
      <c r="B1131" s="2" t="n"/>
      <c r="C1131" s="2" t="n"/>
      <c r="D1131" s="2" t="n"/>
      <c r="E1131" s="3" t="n"/>
      <c r="F1131" s="4" t="n"/>
      <c r="G1131" s="3" t="n"/>
      <c r="H1131" s="3" t="n"/>
      <c r="I1131" s="3"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3" t="n"/>
      <c r="M1131" s="4" t="n"/>
      <c r="N1131" s="3" t="n"/>
      <c r="O1131" s="2" t="n"/>
      <c r="P1131" s="2" t="n"/>
      <c r="Q1131" s="3" t="n"/>
      <c r="R1131" s="4" t="n"/>
      <c r="S1131" s="3" t="n"/>
      <c r="T1131" s="3" t="n"/>
      <c r="U1131" s="3" t="n"/>
      <c r="V1131" s="6">
        <f>IF(OR(B1131="",C1131),"",CONCATENATE(B1131,".",C1131))</f>
        <v/>
      </c>
      <c r="W1131">
        <f>UPPER(TRIM(H1131))</f>
        <v/>
      </c>
      <c r="X1131">
        <f>UPPER(TRIM(I1131))</f>
        <v/>
      </c>
      <c r="Y1131">
        <f>IF(V1131&lt;&gt;"",IFERROR(INDEX(federal_program_name_lookup,MATCH(V1131,aln_lookup,0)),""),"")</f>
        <v/>
      </c>
    </row>
    <row r="1132">
      <c r="A1132">
        <f>IF(B1132&lt;&gt;"", "AWARD-"&amp;TEXT(ROW()-1,"0000"), "")</f>
        <v/>
      </c>
      <c r="B1132" s="2" t="n"/>
      <c r="C1132" s="2" t="n"/>
      <c r="D1132" s="2" t="n"/>
      <c r="E1132" s="3" t="n"/>
      <c r="F1132" s="4" t="n"/>
      <c r="G1132" s="3" t="n"/>
      <c r="H1132" s="3" t="n"/>
      <c r="I1132" s="3"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3" t="n"/>
      <c r="M1132" s="4" t="n"/>
      <c r="N1132" s="3" t="n"/>
      <c r="O1132" s="2" t="n"/>
      <c r="P1132" s="2" t="n"/>
      <c r="Q1132" s="3" t="n"/>
      <c r="R1132" s="4" t="n"/>
      <c r="S1132" s="3" t="n"/>
      <c r="T1132" s="3" t="n"/>
      <c r="U1132" s="3" t="n"/>
      <c r="V1132" s="6">
        <f>IF(OR(B1132="",C1132),"",CONCATENATE(B1132,".",C1132))</f>
        <v/>
      </c>
      <c r="W1132">
        <f>UPPER(TRIM(H1132))</f>
        <v/>
      </c>
      <c r="X1132">
        <f>UPPER(TRIM(I1132))</f>
        <v/>
      </c>
      <c r="Y1132">
        <f>IF(V1132&lt;&gt;"",IFERROR(INDEX(federal_program_name_lookup,MATCH(V1132,aln_lookup,0)),""),"")</f>
        <v/>
      </c>
    </row>
    <row r="1133">
      <c r="A1133">
        <f>IF(B1133&lt;&gt;"", "AWARD-"&amp;TEXT(ROW()-1,"0000"), "")</f>
        <v/>
      </c>
      <c r="B1133" s="2" t="n"/>
      <c r="C1133" s="2" t="n"/>
      <c r="D1133" s="2" t="n"/>
      <c r="E1133" s="3" t="n"/>
      <c r="F1133" s="4" t="n"/>
      <c r="G1133" s="3" t="n"/>
      <c r="H1133" s="3" t="n"/>
      <c r="I1133" s="3"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3" t="n"/>
      <c r="M1133" s="4" t="n"/>
      <c r="N1133" s="3" t="n"/>
      <c r="O1133" s="2" t="n"/>
      <c r="P1133" s="2" t="n"/>
      <c r="Q1133" s="3" t="n"/>
      <c r="R1133" s="4" t="n"/>
      <c r="S1133" s="3" t="n"/>
      <c r="T1133" s="3" t="n"/>
      <c r="U1133" s="3" t="n"/>
      <c r="V1133" s="6">
        <f>IF(OR(B1133="",C1133),"",CONCATENATE(B1133,".",C1133))</f>
        <v/>
      </c>
      <c r="W1133">
        <f>UPPER(TRIM(H1133))</f>
        <v/>
      </c>
      <c r="X1133">
        <f>UPPER(TRIM(I1133))</f>
        <v/>
      </c>
      <c r="Y1133">
        <f>IF(V1133&lt;&gt;"",IFERROR(INDEX(federal_program_name_lookup,MATCH(V1133,aln_lookup,0)),""),"")</f>
        <v/>
      </c>
    </row>
    <row r="1134">
      <c r="A1134">
        <f>IF(B1134&lt;&gt;"", "AWARD-"&amp;TEXT(ROW()-1,"0000"), "")</f>
        <v/>
      </c>
      <c r="B1134" s="2" t="n"/>
      <c r="C1134" s="2" t="n"/>
      <c r="D1134" s="2" t="n"/>
      <c r="E1134" s="3" t="n"/>
      <c r="F1134" s="4" t="n"/>
      <c r="G1134" s="3" t="n"/>
      <c r="H1134" s="3" t="n"/>
      <c r="I1134" s="3"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3" t="n"/>
      <c r="M1134" s="4" t="n"/>
      <c r="N1134" s="3" t="n"/>
      <c r="O1134" s="2" t="n"/>
      <c r="P1134" s="2" t="n"/>
      <c r="Q1134" s="3" t="n"/>
      <c r="R1134" s="4" t="n"/>
      <c r="S1134" s="3" t="n"/>
      <c r="T1134" s="3" t="n"/>
      <c r="U1134" s="3" t="n"/>
      <c r="V1134" s="6">
        <f>IF(OR(B1134="",C1134),"",CONCATENATE(B1134,".",C1134))</f>
        <v/>
      </c>
      <c r="W1134">
        <f>UPPER(TRIM(H1134))</f>
        <v/>
      </c>
      <c r="X1134">
        <f>UPPER(TRIM(I1134))</f>
        <v/>
      </c>
      <c r="Y1134">
        <f>IF(V1134&lt;&gt;"",IFERROR(INDEX(federal_program_name_lookup,MATCH(V1134,aln_lookup,0)),""),"")</f>
        <v/>
      </c>
    </row>
    <row r="1135">
      <c r="A1135">
        <f>IF(B1135&lt;&gt;"", "AWARD-"&amp;TEXT(ROW()-1,"0000"), "")</f>
        <v/>
      </c>
      <c r="B1135" s="2" t="n"/>
      <c r="C1135" s="2" t="n"/>
      <c r="D1135" s="2" t="n"/>
      <c r="E1135" s="3" t="n"/>
      <c r="F1135" s="4" t="n"/>
      <c r="G1135" s="3" t="n"/>
      <c r="H1135" s="3" t="n"/>
      <c r="I1135" s="3"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3" t="n"/>
      <c r="M1135" s="4" t="n"/>
      <c r="N1135" s="3" t="n"/>
      <c r="O1135" s="2" t="n"/>
      <c r="P1135" s="2" t="n"/>
      <c r="Q1135" s="3" t="n"/>
      <c r="R1135" s="4" t="n"/>
      <c r="S1135" s="3" t="n"/>
      <c r="T1135" s="3" t="n"/>
      <c r="U1135" s="3" t="n"/>
      <c r="V1135" s="6">
        <f>IF(OR(B1135="",C1135),"",CONCATENATE(B1135,".",C1135))</f>
        <v/>
      </c>
      <c r="W1135">
        <f>UPPER(TRIM(H1135))</f>
        <v/>
      </c>
      <c r="X1135">
        <f>UPPER(TRIM(I1135))</f>
        <v/>
      </c>
      <c r="Y1135">
        <f>IF(V1135&lt;&gt;"",IFERROR(INDEX(federal_program_name_lookup,MATCH(V1135,aln_lookup,0)),""),"")</f>
        <v/>
      </c>
    </row>
    <row r="1136">
      <c r="A1136">
        <f>IF(B1136&lt;&gt;"", "AWARD-"&amp;TEXT(ROW()-1,"0000"), "")</f>
        <v/>
      </c>
      <c r="B1136" s="2" t="n"/>
      <c r="C1136" s="2" t="n"/>
      <c r="D1136" s="2" t="n"/>
      <c r="E1136" s="3" t="n"/>
      <c r="F1136" s="4" t="n"/>
      <c r="G1136" s="3" t="n"/>
      <c r="H1136" s="3" t="n"/>
      <c r="I1136" s="3"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3" t="n"/>
      <c r="M1136" s="4" t="n"/>
      <c r="N1136" s="3" t="n"/>
      <c r="O1136" s="2" t="n"/>
      <c r="P1136" s="2" t="n"/>
      <c r="Q1136" s="3" t="n"/>
      <c r="R1136" s="4" t="n"/>
      <c r="S1136" s="3" t="n"/>
      <c r="T1136" s="3" t="n"/>
      <c r="U1136" s="3" t="n"/>
      <c r="V1136" s="6">
        <f>IF(OR(B1136="",C1136),"",CONCATENATE(B1136,".",C1136))</f>
        <v/>
      </c>
      <c r="W1136">
        <f>UPPER(TRIM(H1136))</f>
        <v/>
      </c>
      <c r="X1136">
        <f>UPPER(TRIM(I1136))</f>
        <v/>
      </c>
      <c r="Y1136">
        <f>IF(V1136&lt;&gt;"",IFERROR(INDEX(federal_program_name_lookup,MATCH(V1136,aln_lookup,0)),""),"")</f>
        <v/>
      </c>
    </row>
    <row r="1137">
      <c r="A1137">
        <f>IF(B1137&lt;&gt;"", "AWARD-"&amp;TEXT(ROW()-1,"0000"), "")</f>
        <v/>
      </c>
      <c r="B1137" s="2" t="n"/>
      <c r="C1137" s="2" t="n"/>
      <c r="D1137" s="2" t="n"/>
      <c r="E1137" s="3" t="n"/>
      <c r="F1137" s="4" t="n"/>
      <c r="G1137" s="3" t="n"/>
      <c r="H1137" s="3" t="n"/>
      <c r="I1137" s="3"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3" t="n"/>
      <c r="M1137" s="4" t="n"/>
      <c r="N1137" s="3" t="n"/>
      <c r="O1137" s="2" t="n"/>
      <c r="P1137" s="2" t="n"/>
      <c r="Q1137" s="3" t="n"/>
      <c r="R1137" s="4" t="n"/>
      <c r="S1137" s="3" t="n"/>
      <c r="T1137" s="3" t="n"/>
      <c r="U1137" s="3" t="n"/>
      <c r="V1137" s="6">
        <f>IF(OR(B1137="",C1137),"",CONCATENATE(B1137,".",C1137))</f>
        <v/>
      </c>
      <c r="W1137">
        <f>UPPER(TRIM(H1137))</f>
        <v/>
      </c>
      <c r="X1137">
        <f>UPPER(TRIM(I1137))</f>
        <v/>
      </c>
      <c r="Y1137">
        <f>IF(V1137&lt;&gt;"",IFERROR(INDEX(federal_program_name_lookup,MATCH(V1137,aln_lookup,0)),""),"")</f>
        <v/>
      </c>
    </row>
    <row r="1138">
      <c r="A1138">
        <f>IF(B1138&lt;&gt;"", "AWARD-"&amp;TEXT(ROW()-1,"0000"), "")</f>
        <v/>
      </c>
      <c r="B1138" s="2" t="n"/>
      <c r="C1138" s="2" t="n"/>
      <c r="D1138" s="2" t="n"/>
      <c r="E1138" s="3" t="n"/>
      <c r="F1138" s="4" t="n"/>
      <c r="G1138" s="3" t="n"/>
      <c r="H1138" s="3" t="n"/>
      <c r="I1138" s="3"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3" t="n"/>
      <c r="M1138" s="4" t="n"/>
      <c r="N1138" s="3" t="n"/>
      <c r="O1138" s="2" t="n"/>
      <c r="P1138" s="2" t="n"/>
      <c r="Q1138" s="3" t="n"/>
      <c r="R1138" s="4" t="n"/>
      <c r="S1138" s="3" t="n"/>
      <c r="T1138" s="3" t="n"/>
      <c r="U1138" s="3" t="n"/>
      <c r="V1138" s="6">
        <f>IF(OR(B1138="",C1138),"",CONCATENATE(B1138,".",C1138))</f>
        <v/>
      </c>
      <c r="W1138">
        <f>UPPER(TRIM(H1138))</f>
        <v/>
      </c>
      <c r="X1138">
        <f>UPPER(TRIM(I1138))</f>
        <v/>
      </c>
      <c r="Y1138">
        <f>IF(V1138&lt;&gt;"",IFERROR(INDEX(federal_program_name_lookup,MATCH(V1138,aln_lookup,0)),""),"")</f>
        <v/>
      </c>
    </row>
    <row r="1139">
      <c r="A1139">
        <f>IF(B1139&lt;&gt;"", "AWARD-"&amp;TEXT(ROW()-1,"0000"), "")</f>
        <v/>
      </c>
      <c r="B1139" s="2" t="n"/>
      <c r="C1139" s="2" t="n"/>
      <c r="D1139" s="2" t="n"/>
      <c r="E1139" s="3" t="n"/>
      <c r="F1139" s="4" t="n"/>
      <c r="G1139" s="3" t="n"/>
      <c r="H1139" s="3" t="n"/>
      <c r="I1139" s="3"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3" t="n"/>
      <c r="M1139" s="4" t="n"/>
      <c r="N1139" s="3" t="n"/>
      <c r="O1139" s="2" t="n"/>
      <c r="P1139" s="2" t="n"/>
      <c r="Q1139" s="3" t="n"/>
      <c r="R1139" s="4" t="n"/>
      <c r="S1139" s="3" t="n"/>
      <c r="T1139" s="3" t="n"/>
      <c r="U1139" s="3" t="n"/>
      <c r="V1139" s="6">
        <f>IF(OR(B1139="",C1139),"",CONCATENATE(B1139,".",C1139))</f>
        <v/>
      </c>
      <c r="W1139">
        <f>UPPER(TRIM(H1139))</f>
        <v/>
      </c>
      <c r="X1139">
        <f>UPPER(TRIM(I1139))</f>
        <v/>
      </c>
      <c r="Y1139">
        <f>IF(V1139&lt;&gt;"",IFERROR(INDEX(federal_program_name_lookup,MATCH(V1139,aln_lookup,0)),""),"")</f>
        <v/>
      </c>
    </row>
    <row r="1140">
      <c r="A1140">
        <f>IF(B1140&lt;&gt;"", "AWARD-"&amp;TEXT(ROW()-1,"0000"), "")</f>
        <v/>
      </c>
      <c r="B1140" s="2" t="n"/>
      <c r="C1140" s="2" t="n"/>
      <c r="D1140" s="2" t="n"/>
      <c r="E1140" s="3" t="n"/>
      <c r="F1140" s="4" t="n"/>
      <c r="G1140" s="3" t="n"/>
      <c r="H1140" s="3" t="n"/>
      <c r="I1140" s="3"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3" t="n"/>
      <c r="M1140" s="4" t="n"/>
      <c r="N1140" s="3" t="n"/>
      <c r="O1140" s="2" t="n"/>
      <c r="P1140" s="2" t="n"/>
      <c r="Q1140" s="3" t="n"/>
      <c r="R1140" s="4" t="n"/>
      <c r="S1140" s="3" t="n"/>
      <c r="T1140" s="3" t="n"/>
      <c r="U1140" s="3" t="n"/>
      <c r="V1140" s="6">
        <f>IF(OR(B1140="",C1140),"",CONCATENATE(B1140,".",C1140))</f>
        <v/>
      </c>
      <c r="W1140">
        <f>UPPER(TRIM(H1140))</f>
        <v/>
      </c>
      <c r="X1140">
        <f>UPPER(TRIM(I1140))</f>
        <v/>
      </c>
      <c r="Y1140">
        <f>IF(V1140&lt;&gt;"",IFERROR(INDEX(federal_program_name_lookup,MATCH(V1140,aln_lookup,0)),""),"")</f>
        <v/>
      </c>
    </row>
    <row r="1141">
      <c r="A1141">
        <f>IF(B1141&lt;&gt;"", "AWARD-"&amp;TEXT(ROW()-1,"0000"), "")</f>
        <v/>
      </c>
      <c r="B1141" s="2" t="n"/>
      <c r="C1141" s="2" t="n"/>
      <c r="D1141" s="2" t="n"/>
      <c r="E1141" s="3" t="n"/>
      <c r="F1141" s="4" t="n"/>
      <c r="G1141" s="3" t="n"/>
      <c r="H1141" s="3" t="n"/>
      <c r="I1141" s="3"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3" t="n"/>
      <c r="M1141" s="4" t="n"/>
      <c r="N1141" s="3" t="n"/>
      <c r="O1141" s="2" t="n"/>
      <c r="P1141" s="2" t="n"/>
      <c r="Q1141" s="3" t="n"/>
      <c r="R1141" s="4" t="n"/>
      <c r="S1141" s="3" t="n"/>
      <c r="T1141" s="3" t="n"/>
      <c r="U1141" s="3" t="n"/>
      <c r="V1141" s="6">
        <f>IF(OR(B1141="",C1141),"",CONCATENATE(B1141,".",C1141))</f>
        <v/>
      </c>
      <c r="W1141">
        <f>UPPER(TRIM(H1141))</f>
        <v/>
      </c>
      <c r="X1141">
        <f>UPPER(TRIM(I1141))</f>
        <v/>
      </c>
      <c r="Y1141">
        <f>IF(V1141&lt;&gt;"",IFERROR(INDEX(federal_program_name_lookup,MATCH(V1141,aln_lookup,0)),""),"")</f>
        <v/>
      </c>
    </row>
    <row r="1142">
      <c r="A1142">
        <f>IF(B1142&lt;&gt;"", "AWARD-"&amp;TEXT(ROW()-1,"0000"), "")</f>
        <v/>
      </c>
      <c r="B1142" s="2" t="n"/>
      <c r="C1142" s="2" t="n"/>
      <c r="D1142" s="2" t="n"/>
      <c r="E1142" s="3" t="n"/>
      <c r="F1142" s="4" t="n"/>
      <c r="G1142" s="3" t="n"/>
      <c r="H1142" s="3" t="n"/>
      <c r="I1142" s="3"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3" t="n"/>
      <c r="M1142" s="4" t="n"/>
      <c r="N1142" s="3" t="n"/>
      <c r="O1142" s="2" t="n"/>
      <c r="P1142" s="2" t="n"/>
      <c r="Q1142" s="3" t="n"/>
      <c r="R1142" s="4" t="n"/>
      <c r="S1142" s="3" t="n"/>
      <c r="T1142" s="3" t="n"/>
      <c r="U1142" s="3" t="n"/>
      <c r="V1142" s="6">
        <f>IF(OR(B1142="",C1142),"",CONCATENATE(B1142,".",C1142))</f>
        <v/>
      </c>
      <c r="W1142">
        <f>UPPER(TRIM(H1142))</f>
        <v/>
      </c>
      <c r="X1142">
        <f>UPPER(TRIM(I1142))</f>
        <v/>
      </c>
      <c r="Y1142">
        <f>IF(V1142&lt;&gt;"",IFERROR(INDEX(federal_program_name_lookup,MATCH(V1142,aln_lookup,0)),""),"")</f>
        <v/>
      </c>
    </row>
    <row r="1143">
      <c r="A1143">
        <f>IF(B1143&lt;&gt;"", "AWARD-"&amp;TEXT(ROW()-1,"0000"), "")</f>
        <v/>
      </c>
      <c r="B1143" s="2" t="n"/>
      <c r="C1143" s="2" t="n"/>
      <c r="D1143" s="2" t="n"/>
      <c r="E1143" s="3" t="n"/>
      <c r="F1143" s="4" t="n"/>
      <c r="G1143" s="3" t="n"/>
      <c r="H1143" s="3" t="n"/>
      <c r="I1143" s="3"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3" t="n"/>
      <c r="M1143" s="4" t="n"/>
      <c r="N1143" s="3" t="n"/>
      <c r="O1143" s="2" t="n"/>
      <c r="P1143" s="2" t="n"/>
      <c r="Q1143" s="3" t="n"/>
      <c r="R1143" s="4" t="n"/>
      <c r="S1143" s="3" t="n"/>
      <c r="T1143" s="3" t="n"/>
      <c r="U1143" s="3" t="n"/>
      <c r="V1143" s="6">
        <f>IF(OR(B1143="",C1143),"",CONCATENATE(B1143,".",C1143))</f>
        <v/>
      </c>
      <c r="W1143">
        <f>UPPER(TRIM(H1143))</f>
        <v/>
      </c>
      <c r="X1143">
        <f>UPPER(TRIM(I1143))</f>
        <v/>
      </c>
      <c r="Y1143">
        <f>IF(V1143&lt;&gt;"",IFERROR(INDEX(federal_program_name_lookup,MATCH(V1143,aln_lookup,0)),""),"")</f>
        <v/>
      </c>
    </row>
    <row r="1144">
      <c r="A1144">
        <f>IF(B1144&lt;&gt;"", "AWARD-"&amp;TEXT(ROW()-1,"0000"), "")</f>
        <v/>
      </c>
      <c r="B1144" s="2" t="n"/>
      <c r="C1144" s="2" t="n"/>
      <c r="D1144" s="2" t="n"/>
      <c r="E1144" s="3" t="n"/>
      <c r="F1144" s="4" t="n"/>
      <c r="G1144" s="3" t="n"/>
      <c r="H1144" s="3" t="n"/>
      <c r="I1144" s="3"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3" t="n"/>
      <c r="M1144" s="4" t="n"/>
      <c r="N1144" s="3" t="n"/>
      <c r="O1144" s="2" t="n"/>
      <c r="P1144" s="2" t="n"/>
      <c r="Q1144" s="3" t="n"/>
      <c r="R1144" s="4" t="n"/>
      <c r="S1144" s="3" t="n"/>
      <c r="T1144" s="3" t="n"/>
      <c r="U1144" s="3" t="n"/>
      <c r="V1144" s="6">
        <f>IF(OR(B1144="",C1144),"",CONCATENATE(B1144,".",C1144))</f>
        <v/>
      </c>
      <c r="W1144">
        <f>UPPER(TRIM(H1144))</f>
        <v/>
      </c>
      <c r="X1144">
        <f>UPPER(TRIM(I1144))</f>
        <v/>
      </c>
      <c r="Y1144">
        <f>IF(V1144&lt;&gt;"",IFERROR(INDEX(federal_program_name_lookup,MATCH(V1144,aln_lookup,0)),""),"")</f>
        <v/>
      </c>
    </row>
    <row r="1145">
      <c r="A1145">
        <f>IF(B1145&lt;&gt;"", "AWARD-"&amp;TEXT(ROW()-1,"0000"), "")</f>
        <v/>
      </c>
      <c r="B1145" s="2" t="n"/>
      <c r="C1145" s="2" t="n"/>
      <c r="D1145" s="2" t="n"/>
      <c r="E1145" s="3" t="n"/>
      <c r="F1145" s="4" t="n"/>
      <c r="G1145" s="3" t="n"/>
      <c r="H1145" s="3" t="n"/>
      <c r="I1145" s="3"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3" t="n"/>
      <c r="M1145" s="4" t="n"/>
      <c r="N1145" s="3" t="n"/>
      <c r="O1145" s="2" t="n"/>
      <c r="P1145" s="2" t="n"/>
      <c r="Q1145" s="3" t="n"/>
      <c r="R1145" s="4" t="n"/>
      <c r="S1145" s="3" t="n"/>
      <c r="T1145" s="3" t="n"/>
      <c r="U1145" s="3" t="n"/>
      <c r="V1145" s="6">
        <f>IF(OR(B1145="",C1145),"",CONCATENATE(B1145,".",C1145))</f>
        <v/>
      </c>
      <c r="W1145">
        <f>UPPER(TRIM(H1145))</f>
        <v/>
      </c>
      <c r="X1145">
        <f>UPPER(TRIM(I1145))</f>
        <v/>
      </c>
      <c r="Y1145">
        <f>IF(V1145&lt;&gt;"",IFERROR(INDEX(federal_program_name_lookup,MATCH(V1145,aln_lookup,0)),""),"")</f>
        <v/>
      </c>
    </row>
    <row r="1146">
      <c r="A1146">
        <f>IF(B1146&lt;&gt;"", "AWARD-"&amp;TEXT(ROW()-1,"0000"), "")</f>
        <v/>
      </c>
      <c r="B1146" s="2" t="n"/>
      <c r="C1146" s="2" t="n"/>
      <c r="D1146" s="2" t="n"/>
      <c r="E1146" s="3" t="n"/>
      <c r="F1146" s="4" t="n"/>
      <c r="G1146" s="3" t="n"/>
      <c r="H1146" s="3" t="n"/>
      <c r="I1146" s="3"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3" t="n"/>
      <c r="M1146" s="4" t="n"/>
      <c r="N1146" s="3" t="n"/>
      <c r="O1146" s="2" t="n"/>
      <c r="P1146" s="2" t="n"/>
      <c r="Q1146" s="3" t="n"/>
      <c r="R1146" s="4" t="n"/>
      <c r="S1146" s="3" t="n"/>
      <c r="T1146" s="3" t="n"/>
      <c r="U1146" s="3" t="n"/>
      <c r="V1146" s="6">
        <f>IF(OR(B1146="",C1146),"",CONCATENATE(B1146,".",C1146))</f>
        <v/>
      </c>
      <c r="W1146">
        <f>UPPER(TRIM(H1146))</f>
        <v/>
      </c>
      <c r="X1146">
        <f>UPPER(TRIM(I1146))</f>
        <v/>
      </c>
      <c r="Y1146">
        <f>IF(V1146&lt;&gt;"",IFERROR(INDEX(federal_program_name_lookup,MATCH(V1146,aln_lookup,0)),""),"")</f>
        <v/>
      </c>
    </row>
    <row r="1147">
      <c r="A1147">
        <f>IF(B1147&lt;&gt;"", "AWARD-"&amp;TEXT(ROW()-1,"0000"), "")</f>
        <v/>
      </c>
      <c r="B1147" s="2" t="n"/>
      <c r="C1147" s="2" t="n"/>
      <c r="D1147" s="2" t="n"/>
      <c r="E1147" s="3" t="n"/>
      <c r="F1147" s="4" t="n"/>
      <c r="G1147" s="3" t="n"/>
      <c r="H1147" s="3" t="n"/>
      <c r="I1147" s="3"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3" t="n"/>
      <c r="M1147" s="4" t="n"/>
      <c r="N1147" s="3" t="n"/>
      <c r="O1147" s="2" t="n"/>
      <c r="P1147" s="2" t="n"/>
      <c r="Q1147" s="3" t="n"/>
      <c r="R1147" s="4" t="n"/>
      <c r="S1147" s="3" t="n"/>
      <c r="T1147" s="3" t="n"/>
      <c r="U1147" s="3" t="n"/>
      <c r="V1147" s="6">
        <f>IF(OR(B1147="",C1147),"",CONCATENATE(B1147,".",C1147))</f>
        <v/>
      </c>
      <c r="W1147">
        <f>UPPER(TRIM(H1147))</f>
        <v/>
      </c>
      <c r="X1147">
        <f>UPPER(TRIM(I1147))</f>
        <v/>
      </c>
      <c r="Y1147">
        <f>IF(V1147&lt;&gt;"",IFERROR(INDEX(federal_program_name_lookup,MATCH(V1147,aln_lookup,0)),""),"")</f>
        <v/>
      </c>
    </row>
    <row r="1148">
      <c r="A1148">
        <f>IF(B1148&lt;&gt;"", "AWARD-"&amp;TEXT(ROW()-1,"0000"), "")</f>
        <v/>
      </c>
      <c r="B1148" s="2" t="n"/>
      <c r="C1148" s="2" t="n"/>
      <c r="D1148" s="2" t="n"/>
      <c r="E1148" s="3" t="n"/>
      <c r="F1148" s="4" t="n"/>
      <c r="G1148" s="3" t="n"/>
      <c r="H1148" s="3" t="n"/>
      <c r="I1148" s="3"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3" t="n"/>
      <c r="M1148" s="4" t="n"/>
      <c r="N1148" s="3" t="n"/>
      <c r="O1148" s="2" t="n"/>
      <c r="P1148" s="2" t="n"/>
      <c r="Q1148" s="3" t="n"/>
      <c r="R1148" s="4" t="n"/>
      <c r="S1148" s="3" t="n"/>
      <c r="T1148" s="3" t="n"/>
      <c r="U1148" s="3" t="n"/>
      <c r="V1148" s="6">
        <f>IF(OR(B1148="",C1148),"",CONCATENATE(B1148,".",C1148))</f>
        <v/>
      </c>
      <c r="W1148">
        <f>UPPER(TRIM(H1148))</f>
        <v/>
      </c>
      <c r="X1148">
        <f>UPPER(TRIM(I1148))</f>
        <v/>
      </c>
      <c r="Y1148">
        <f>IF(V1148&lt;&gt;"",IFERROR(INDEX(federal_program_name_lookup,MATCH(V1148,aln_lookup,0)),""),"")</f>
        <v/>
      </c>
    </row>
    <row r="1149">
      <c r="A1149">
        <f>IF(B1149&lt;&gt;"", "AWARD-"&amp;TEXT(ROW()-1,"0000"), "")</f>
        <v/>
      </c>
      <c r="B1149" s="2" t="n"/>
      <c r="C1149" s="2" t="n"/>
      <c r="D1149" s="2" t="n"/>
      <c r="E1149" s="3" t="n"/>
      <c r="F1149" s="4" t="n"/>
      <c r="G1149" s="3" t="n"/>
      <c r="H1149" s="3" t="n"/>
      <c r="I1149" s="3"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3" t="n"/>
      <c r="M1149" s="4" t="n"/>
      <c r="N1149" s="3" t="n"/>
      <c r="O1149" s="2" t="n"/>
      <c r="P1149" s="2" t="n"/>
      <c r="Q1149" s="3" t="n"/>
      <c r="R1149" s="4" t="n"/>
      <c r="S1149" s="3" t="n"/>
      <c r="T1149" s="3" t="n"/>
      <c r="U1149" s="3" t="n"/>
      <c r="V1149" s="6">
        <f>IF(OR(B1149="",C1149),"",CONCATENATE(B1149,".",C1149))</f>
        <v/>
      </c>
      <c r="W1149">
        <f>UPPER(TRIM(H1149))</f>
        <v/>
      </c>
      <c r="X1149">
        <f>UPPER(TRIM(I1149))</f>
        <v/>
      </c>
      <c r="Y1149">
        <f>IF(V1149&lt;&gt;"",IFERROR(INDEX(federal_program_name_lookup,MATCH(V1149,aln_lookup,0)),""),"")</f>
        <v/>
      </c>
    </row>
    <row r="1150">
      <c r="A1150">
        <f>IF(B1150&lt;&gt;"", "AWARD-"&amp;TEXT(ROW()-1,"0000"), "")</f>
        <v/>
      </c>
      <c r="B1150" s="2" t="n"/>
      <c r="C1150" s="2" t="n"/>
      <c r="D1150" s="2" t="n"/>
      <c r="E1150" s="3" t="n"/>
      <c r="F1150" s="4" t="n"/>
      <c r="G1150" s="3" t="n"/>
      <c r="H1150" s="3" t="n"/>
      <c r="I1150" s="3"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3" t="n"/>
      <c r="M1150" s="4" t="n"/>
      <c r="N1150" s="3" t="n"/>
      <c r="O1150" s="2" t="n"/>
      <c r="P1150" s="2" t="n"/>
      <c r="Q1150" s="3" t="n"/>
      <c r="R1150" s="4" t="n"/>
      <c r="S1150" s="3" t="n"/>
      <c r="T1150" s="3" t="n"/>
      <c r="U1150" s="3" t="n"/>
      <c r="V1150" s="6">
        <f>IF(OR(B1150="",C1150),"",CONCATENATE(B1150,".",C1150))</f>
        <v/>
      </c>
      <c r="W1150">
        <f>UPPER(TRIM(H1150))</f>
        <v/>
      </c>
      <c r="X1150">
        <f>UPPER(TRIM(I1150))</f>
        <v/>
      </c>
      <c r="Y1150">
        <f>IF(V1150&lt;&gt;"",IFERROR(INDEX(federal_program_name_lookup,MATCH(V1150,aln_lookup,0)),""),"")</f>
        <v/>
      </c>
    </row>
    <row r="1151">
      <c r="A1151">
        <f>IF(B1151&lt;&gt;"", "AWARD-"&amp;TEXT(ROW()-1,"0000"), "")</f>
        <v/>
      </c>
      <c r="B1151" s="2" t="n"/>
      <c r="C1151" s="2" t="n"/>
      <c r="D1151" s="2" t="n"/>
      <c r="E1151" s="3" t="n"/>
      <c r="F1151" s="4" t="n"/>
      <c r="G1151" s="3" t="n"/>
      <c r="H1151" s="3" t="n"/>
      <c r="I1151" s="3"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3" t="n"/>
      <c r="M1151" s="4" t="n"/>
      <c r="N1151" s="3" t="n"/>
      <c r="O1151" s="2" t="n"/>
      <c r="P1151" s="2" t="n"/>
      <c r="Q1151" s="3" t="n"/>
      <c r="R1151" s="4" t="n"/>
      <c r="S1151" s="3" t="n"/>
      <c r="T1151" s="3" t="n"/>
      <c r="U1151" s="3" t="n"/>
      <c r="V1151" s="6">
        <f>IF(OR(B1151="",C1151),"",CONCATENATE(B1151,".",C1151))</f>
        <v/>
      </c>
      <c r="W1151">
        <f>UPPER(TRIM(H1151))</f>
        <v/>
      </c>
      <c r="X1151">
        <f>UPPER(TRIM(I1151))</f>
        <v/>
      </c>
      <c r="Y1151">
        <f>IF(V1151&lt;&gt;"",IFERROR(INDEX(federal_program_name_lookup,MATCH(V1151,aln_lookup,0)),""),"")</f>
        <v/>
      </c>
    </row>
    <row r="1152">
      <c r="A1152">
        <f>IF(B1152&lt;&gt;"", "AWARD-"&amp;TEXT(ROW()-1,"0000"), "")</f>
        <v/>
      </c>
      <c r="B1152" s="2" t="n"/>
      <c r="C1152" s="2" t="n"/>
      <c r="D1152" s="2" t="n"/>
      <c r="E1152" s="3" t="n"/>
      <c r="F1152" s="4" t="n"/>
      <c r="G1152" s="3" t="n"/>
      <c r="H1152" s="3" t="n"/>
      <c r="I1152" s="3"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3" t="n"/>
      <c r="M1152" s="4" t="n"/>
      <c r="N1152" s="3" t="n"/>
      <c r="O1152" s="2" t="n"/>
      <c r="P1152" s="2" t="n"/>
      <c r="Q1152" s="3" t="n"/>
      <c r="R1152" s="4" t="n"/>
      <c r="S1152" s="3" t="n"/>
      <c r="T1152" s="3" t="n"/>
      <c r="U1152" s="3" t="n"/>
      <c r="V1152" s="6">
        <f>IF(OR(B1152="",C1152),"",CONCATENATE(B1152,".",C1152))</f>
        <v/>
      </c>
      <c r="W1152">
        <f>UPPER(TRIM(H1152))</f>
        <v/>
      </c>
      <c r="X1152">
        <f>UPPER(TRIM(I1152))</f>
        <v/>
      </c>
      <c r="Y1152">
        <f>IF(V1152&lt;&gt;"",IFERROR(INDEX(federal_program_name_lookup,MATCH(V1152,aln_lookup,0)),""),"")</f>
        <v/>
      </c>
    </row>
    <row r="1153">
      <c r="A1153">
        <f>IF(B1153&lt;&gt;"", "AWARD-"&amp;TEXT(ROW()-1,"0000"), "")</f>
        <v/>
      </c>
      <c r="B1153" s="2" t="n"/>
      <c r="C1153" s="2" t="n"/>
      <c r="D1153" s="2" t="n"/>
      <c r="E1153" s="3" t="n"/>
      <c r="F1153" s="4" t="n"/>
      <c r="G1153" s="3" t="n"/>
      <c r="H1153" s="3" t="n"/>
      <c r="I1153" s="3"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3" t="n"/>
      <c r="M1153" s="4" t="n"/>
      <c r="N1153" s="3" t="n"/>
      <c r="O1153" s="2" t="n"/>
      <c r="P1153" s="2" t="n"/>
      <c r="Q1153" s="3" t="n"/>
      <c r="R1153" s="4" t="n"/>
      <c r="S1153" s="3" t="n"/>
      <c r="T1153" s="3" t="n"/>
      <c r="U1153" s="3" t="n"/>
      <c r="V1153" s="6">
        <f>IF(OR(B1153="",C1153),"",CONCATENATE(B1153,".",C1153))</f>
        <v/>
      </c>
      <c r="W1153">
        <f>UPPER(TRIM(H1153))</f>
        <v/>
      </c>
      <c r="X1153">
        <f>UPPER(TRIM(I1153))</f>
        <v/>
      </c>
      <c r="Y1153">
        <f>IF(V1153&lt;&gt;"",IFERROR(INDEX(federal_program_name_lookup,MATCH(V1153,aln_lookup,0)),""),"")</f>
        <v/>
      </c>
    </row>
    <row r="1154">
      <c r="A1154">
        <f>IF(B1154&lt;&gt;"", "AWARD-"&amp;TEXT(ROW()-1,"0000"), "")</f>
        <v/>
      </c>
      <c r="B1154" s="2" t="n"/>
      <c r="C1154" s="2" t="n"/>
      <c r="D1154" s="2" t="n"/>
      <c r="E1154" s="3" t="n"/>
      <c r="F1154" s="4" t="n"/>
      <c r="G1154" s="3" t="n"/>
      <c r="H1154" s="3" t="n"/>
      <c r="I1154" s="3"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3" t="n"/>
      <c r="M1154" s="4" t="n"/>
      <c r="N1154" s="3" t="n"/>
      <c r="O1154" s="2" t="n"/>
      <c r="P1154" s="2" t="n"/>
      <c r="Q1154" s="3" t="n"/>
      <c r="R1154" s="4" t="n"/>
      <c r="S1154" s="3" t="n"/>
      <c r="T1154" s="3" t="n"/>
      <c r="U1154" s="3" t="n"/>
      <c r="V1154" s="6">
        <f>IF(OR(B1154="",C1154),"",CONCATENATE(B1154,".",C1154))</f>
        <v/>
      </c>
      <c r="W1154">
        <f>UPPER(TRIM(H1154))</f>
        <v/>
      </c>
      <c r="X1154">
        <f>UPPER(TRIM(I1154))</f>
        <v/>
      </c>
      <c r="Y1154">
        <f>IF(V1154&lt;&gt;"",IFERROR(INDEX(federal_program_name_lookup,MATCH(V1154,aln_lookup,0)),""),"")</f>
        <v/>
      </c>
    </row>
    <row r="1155">
      <c r="A1155">
        <f>IF(B1155&lt;&gt;"", "AWARD-"&amp;TEXT(ROW()-1,"0000"), "")</f>
        <v/>
      </c>
      <c r="B1155" s="2" t="n"/>
      <c r="C1155" s="2" t="n"/>
      <c r="D1155" s="2" t="n"/>
      <c r="E1155" s="3" t="n"/>
      <c r="F1155" s="4" t="n"/>
      <c r="G1155" s="3" t="n"/>
      <c r="H1155" s="3" t="n"/>
      <c r="I1155" s="3"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3" t="n"/>
      <c r="M1155" s="4" t="n"/>
      <c r="N1155" s="3" t="n"/>
      <c r="O1155" s="2" t="n"/>
      <c r="P1155" s="2" t="n"/>
      <c r="Q1155" s="3" t="n"/>
      <c r="R1155" s="4" t="n"/>
      <c r="S1155" s="3" t="n"/>
      <c r="T1155" s="3" t="n"/>
      <c r="U1155" s="3" t="n"/>
      <c r="V1155" s="6">
        <f>IF(OR(B1155="",C1155),"",CONCATENATE(B1155,".",C1155))</f>
        <v/>
      </c>
      <c r="W1155">
        <f>UPPER(TRIM(H1155))</f>
        <v/>
      </c>
      <c r="X1155">
        <f>UPPER(TRIM(I1155))</f>
        <v/>
      </c>
      <c r="Y1155">
        <f>IF(V1155&lt;&gt;"",IFERROR(INDEX(federal_program_name_lookup,MATCH(V1155,aln_lookup,0)),""),"")</f>
        <v/>
      </c>
    </row>
    <row r="1156">
      <c r="A1156">
        <f>IF(B1156&lt;&gt;"", "AWARD-"&amp;TEXT(ROW()-1,"0000"), "")</f>
        <v/>
      </c>
      <c r="B1156" s="2" t="n"/>
      <c r="C1156" s="2" t="n"/>
      <c r="D1156" s="2" t="n"/>
      <c r="E1156" s="3" t="n"/>
      <c r="F1156" s="4" t="n"/>
      <c r="G1156" s="3" t="n"/>
      <c r="H1156" s="3" t="n"/>
      <c r="I1156" s="3"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3" t="n"/>
      <c r="M1156" s="4" t="n"/>
      <c r="N1156" s="3" t="n"/>
      <c r="O1156" s="2" t="n"/>
      <c r="P1156" s="2" t="n"/>
      <c r="Q1156" s="3" t="n"/>
      <c r="R1156" s="4" t="n"/>
      <c r="S1156" s="3" t="n"/>
      <c r="T1156" s="3" t="n"/>
      <c r="U1156" s="3" t="n"/>
      <c r="V1156" s="6">
        <f>IF(OR(B1156="",C1156),"",CONCATENATE(B1156,".",C1156))</f>
        <v/>
      </c>
      <c r="W1156">
        <f>UPPER(TRIM(H1156))</f>
        <v/>
      </c>
      <c r="X1156">
        <f>UPPER(TRIM(I1156))</f>
        <v/>
      </c>
      <c r="Y1156">
        <f>IF(V1156&lt;&gt;"",IFERROR(INDEX(federal_program_name_lookup,MATCH(V1156,aln_lookup,0)),""),"")</f>
        <v/>
      </c>
    </row>
    <row r="1157">
      <c r="A1157">
        <f>IF(B1157&lt;&gt;"", "AWARD-"&amp;TEXT(ROW()-1,"0000"), "")</f>
        <v/>
      </c>
      <c r="B1157" s="2" t="n"/>
      <c r="C1157" s="2" t="n"/>
      <c r="D1157" s="2" t="n"/>
      <c r="E1157" s="3" t="n"/>
      <c r="F1157" s="4" t="n"/>
      <c r="G1157" s="3" t="n"/>
      <c r="H1157" s="3" t="n"/>
      <c r="I1157" s="3"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3" t="n"/>
      <c r="M1157" s="4" t="n"/>
      <c r="N1157" s="3" t="n"/>
      <c r="O1157" s="2" t="n"/>
      <c r="P1157" s="2" t="n"/>
      <c r="Q1157" s="3" t="n"/>
      <c r="R1157" s="4" t="n"/>
      <c r="S1157" s="3" t="n"/>
      <c r="T1157" s="3" t="n"/>
      <c r="U1157" s="3" t="n"/>
      <c r="V1157" s="6">
        <f>IF(OR(B1157="",C1157),"",CONCATENATE(B1157,".",C1157))</f>
        <v/>
      </c>
      <c r="W1157">
        <f>UPPER(TRIM(H1157))</f>
        <v/>
      </c>
      <c r="X1157">
        <f>UPPER(TRIM(I1157))</f>
        <v/>
      </c>
      <c r="Y1157">
        <f>IF(V1157&lt;&gt;"",IFERROR(INDEX(federal_program_name_lookup,MATCH(V1157,aln_lookup,0)),""),"")</f>
        <v/>
      </c>
    </row>
    <row r="1158">
      <c r="A1158">
        <f>IF(B1158&lt;&gt;"", "AWARD-"&amp;TEXT(ROW()-1,"0000"), "")</f>
        <v/>
      </c>
      <c r="B1158" s="2" t="n"/>
      <c r="C1158" s="2" t="n"/>
      <c r="D1158" s="2" t="n"/>
      <c r="E1158" s="3" t="n"/>
      <c r="F1158" s="4" t="n"/>
      <c r="G1158" s="3" t="n"/>
      <c r="H1158" s="3" t="n"/>
      <c r="I1158" s="3"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3" t="n"/>
      <c r="M1158" s="4" t="n"/>
      <c r="N1158" s="3" t="n"/>
      <c r="O1158" s="2" t="n"/>
      <c r="P1158" s="2" t="n"/>
      <c r="Q1158" s="3" t="n"/>
      <c r="R1158" s="4" t="n"/>
      <c r="S1158" s="3" t="n"/>
      <c r="T1158" s="3" t="n"/>
      <c r="U1158" s="3" t="n"/>
      <c r="V1158" s="6">
        <f>IF(OR(B1158="",C1158),"",CONCATENATE(B1158,".",C1158))</f>
        <v/>
      </c>
      <c r="W1158">
        <f>UPPER(TRIM(H1158))</f>
        <v/>
      </c>
      <c r="X1158">
        <f>UPPER(TRIM(I1158))</f>
        <v/>
      </c>
      <c r="Y1158">
        <f>IF(V1158&lt;&gt;"",IFERROR(INDEX(federal_program_name_lookup,MATCH(V1158,aln_lookup,0)),""),"")</f>
        <v/>
      </c>
    </row>
    <row r="1159">
      <c r="A1159">
        <f>IF(B1159&lt;&gt;"", "AWARD-"&amp;TEXT(ROW()-1,"0000"), "")</f>
        <v/>
      </c>
      <c r="B1159" s="2" t="n"/>
      <c r="C1159" s="2" t="n"/>
      <c r="D1159" s="2" t="n"/>
      <c r="E1159" s="3" t="n"/>
      <c r="F1159" s="4" t="n"/>
      <c r="G1159" s="3" t="n"/>
      <c r="H1159" s="3" t="n"/>
      <c r="I1159" s="3"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3" t="n"/>
      <c r="M1159" s="4" t="n"/>
      <c r="N1159" s="3" t="n"/>
      <c r="O1159" s="2" t="n"/>
      <c r="P1159" s="2" t="n"/>
      <c r="Q1159" s="3" t="n"/>
      <c r="R1159" s="4" t="n"/>
      <c r="S1159" s="3" t="n"/>
      <c r="T1159" s="3" t="n"/>
      <c r="U1159" s="3" t="n"/>
      <c r="V1159" s="6">
        <f>IF(OR(B1159="",C1159),"",CONCATENATE(B1159,".",C1159))</f>
        <v/>
      </c>
      <c r="W1159">
        <f>UPPER(TRIM(H1159))</f>
        <v/>
      </c>
      <c r="X1159">
        <f>UPPER(TRIM(I1159))</f>
        <v/>
      </c>
      <c r="Y1159">
        <f>IF(V1159&lt;&gt;"",IFERROR(INDEX(federal_program_name_lookup,MATCH(V1159,aln_lookup,0)),""),"")</f>
        <v/>
      </c>
    </row>
    <row r="1160">
      <c r="A1160">
        <f>IF(B1160&lt;&gt;"", "AWARD-"&amp;TEXT(ROW()-1,"0000"), "")</f>
        <v/>
      </c>
      <c r="B1160" s="2" t="n"/>
      <c r="C1160" s="2" t="n"/>
      <c r="D1160" s="2" t="n"/>
      <c r="E1160" s="3" t="n"/>
      <c r="F1160" s="4" t="n"/>
      <c r="G1160" s="3" t="n"/>
      <c r="H1160" s="3" t="n"/>
      <c r="I1160" s="3"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3" t="n"/>
      <c r="M1160" s="4" t="n"/>
      <c r="N1160" s="3" t="n"/>
      <c r="O1160" s="2" t="n"/>
      <c r="P1160" s="2" t="n"/>
      <c r="Q1160" s="3" t="n"/>
      <c r="R1160" s="4" t="n"/>
      <c r="S1160" s="3" t="n"/>
      <c r="T1160" s="3" t="n"/>
      <c r="U1160" s="3" t="n"/>
      <c r="V1160" s="6">
        <f>IF(OR(B1160="",C1160),"",CONCATENATE(B1160,".",C1160))</f>
        <v/>
      </c>
      <c r="W1160">
        <f>UPPER(TRIM(H1160))</f>
        <v/>
      </c>
      <c r="X1160">
        <f>UPPER(TRIM(I1160))</f>
        <v/>
      </c>
      <c r="Y1160">
        <f>IF(V1160&lt;&gt;"",IFERROR(INDEX(federal_program_name_lookup,MATCH(V1160,aln_lookup,0)),""),"")</f>
        <v/>
      </c>
    </row>
    <row r="1161">
      <c r="A1161">
        <f>IF(B1161&lt;&gt;"", "AWARD-"&amp;TEXT(ROW()-1,"0000"), "")</f>
        <v/>
      </c>
      <c r="B1161" s="2" t="n"/>
      <c r="C1161" s="2" t="n"/>
      <c r="D1161" s="2" t="n"/>
      <c r="E1161" s="3" t="n"/>
      <c r="F1161" s="4" t="n"/>
      <c r="G1161" s="3" t="n"/>
      <c r="H1161" s="3" t="n"/>
      <c r="I1161" s="3"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3" t="n"/>
      <c r="M1161" s="4" t="n"/>
      <c r="N1161" s="3" t="n"/>
      <c r="O1161" s="2" t="n"/>
      <c r="P1161" s="2" t="n"/>
      <c r="Q1161" s="3" t="n"/>
      <c r="R1161" s="4" t="n"/>
      <c r="S1161" s="3" t="n"/>
      <c r="T1161" s="3" t="n"/>
      <c r="U1161" s="3" t="n"/>
      <c r="V1161" s="6">
        <f>IF(OR(B1161="",C1161),"",CONCATENATE(B1161,".",C1161))</f>
        <v/>
      </c>
      <c r="W1161">
        <f>UPPER(TRIM(H1161))</f>
        <v/>
      </c>
      <c r="X1161">
        <f>UPPER(TRIM(I1161))</f>
        <v/>
      </c>
      <c r="Y1161">
        <f>IF(V1161&lt;&gt;"",IFERROR(INDEX(federal_program_name_lookup,MATCH(V1161,aln_lookup,0)),""),"")</f>
        <v/>
      </c>
    </row>
    <row r="1162">
      <c r="A1162">
        <f>IF(B1162&lt;&gt;"", "AWARD-"&amp;TEXT(ROW()-1,"0000"), "")</f>
        <v/>
      </c>
      <c r="B1162" s="2" t="n"/>
      <c r="C1162" s="2" t="n"/>
      <c r="D1162" s="2" t="n"/>
      <c r="E1162" s="3" t="n"/>
      <c r="F1162" s="4" t="n"/>
      <c r="G1162" s="3" t="n"/>
      <c r="H1162" s="3" t="n"/>
      <c r="I1162" s="3"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3" t="n"/>
      <c r="M1162" s="4" t="n"/>
      <c r="N1162" s="3" t="n"/>
      <c r="O1162" s="2" t="n"/>
      <c r="P1162" s="2" t="n"/>
      <c r="Q1162" s="3" t="n"/>
      <c r="R1162" s="4" t="n"/>
      <c r="S1162" s="3" t="n"/>
      <c r="T1162" s="3" t="n"/>
      <c r="U1162" s="3" t="n"/>
      <c r="V1162" s="6">
        <f>IF(OR(B1162="",C1162),"",CONCATENATE(B1162,".",C1162))</f>
        <v/>
      </c>
      <c r="W1162">
        <f>UPPER(TRIM(H1162))</f>
        <v/>
      </c>
      <c r="X1162">
        <f>UPPER(TRIM(I1162))</f>
        <v/>
      </c>
      <c r="Y1162">
        <f>IF(V1162&lt;&gt;"",IFERROR(INDEX(federal_program_name_lookup,MATCH(V1162,aln_lookup,0)),""),"")</f>
        <v/>
      </c>
    </row>
    <row r="1163">
      <c r="A1163">
        <f>IF(B1163&lt;&gt;"", "AWARD-"&amp;TEXT(ROW()-1,"0000"), "")</f>
        <v/>
      </c>
      <c r="B1163" s="2" t="n"/>
      <c r="C1163" s="2" t="n"/>
      <c r="D1163" s="2" t="n"/>
      <c r="E1163" s="3" t="n"/>
      <c r="F1163" s="4" t="n"/>
      <c r="G1163" s="3" t="n"/>
      <c r="H1163" s="3" t="n"/>
      <c r="I1163" s="3"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3" t="n"/>
      <c r="M1163" s="4" t="n"/>
      <c r="N1163" s="3" t="n"/>
      <c r="O1163" s="2" t="n"/>
      <c r="P1163" s="2" t="n"/>
      <c r="Q1163" s="3" t="n"/>
      <c r="R1163" s="4" t="n"/>
      <c r="S1163" s="3" t="n"/>
      <c r="T1163" s="3" t="n"/>
      <c r="U1163" s="3" t="n"/>
      <c r="V1163" s="6">
        <f>IF(OR(B1163="",C1163),"",CONCATENATE(B1163,".",C1163))</f>
        <v/>
      </c>
      <c r="W1163">
        <f>UPPER(TRIM(H1163))</f>
        <v/>
      </c>
      <c r="X1163">
        <f>UPPER(TRIM(I1163))</f>
        <v/>
      </c>
      <c r="Y1163">
        <f>IF(V1163&lt;&gt;"",IFERROR(INDEX(federal_program_name_lookup,MATCH(V1163,aln_lookup,0)),""),"")</f>
        <v/>
      </c>
    </row>
    <row r="1164">
      <c r="A1164">
        <f>IF(B1164&lt;&gt;"", "AWARD-"&amp;TEXT(ROW()-1,"0000"), "")</f>
        <v/>
      </c>
      <c r="B1164" s="2" t="n"/>
      <c r="C1164" s="2" t="n"/>
      <c r="D1164" s="2" t="n"/>
      <c r="E1164" s="3" t="n"/>
      <c r="F1164" s="4" t="n"/>
      <c r="G1164" s="3" t="n"/>
      <c r="H1164" s="3" t="n"/>
      <c r="I1164" s="3"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3" t="n"/>
      <c r="M1164" s="4" t="n"/>
      <c r="N1164" s="3" t="n"/>
      <c r="O1164" s="2" t="n"/>
      <c r="P1164" s="2" t="n"/>
      <c r="Q1164" s="3" t="n"/>
      <c r="R1164" s="4" t="n"/>
      <c r="S1164" s="3" t="n"/>
      <c r="T1164" s="3" t="n"/>
      <c r="U1164" s="3" t="n"/>
      <c r="V1164" s="6">
        <f>IF(OR(B1164="",C1164),"",CONCATENATE(B1164,".",C1164))</f>
        <v/>
      </c>
      <c r="W1164">
        <f>UPPER(TRIM(H1164))</f>
        <v/>
      </c>
      <c r="X1164">
        <f>UPPER(TRIM(I1164))</f>
        <v/>
      </c>
      <c r="Y1164">
        <f>IF(V1164&lt;&gt;"",IFERROR(INDEX(federal_program_name_lookup,MATCH(V1164,aln_lookup,0)),""),"")</f>
        <v/>
      </c>
    </row>
    <row r="1165">
      <c r="A1165">
        <f>IF(B1165&lt;&gt;"", "AWARD-"&amp;TEXT(ROW()-1,"0000"), "")</f>
        <v/>
      </c>
      <c r="B1165" s="2" t="n"/>
      <c r="C1165" s="2" t="n"/>
      <c r="D1165" s="2" t="n"/>
      <c r="E1165" s="3" t="n"/>
      <c r="F1165" s="4" t="n"/>
      <c r="G1165" s="3" t="n"/>
      <c r="H1165" s="3" t="n"/>
      <c r="I1165" s="3"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3" t="n"/>
      <c r="M1165" s="4" t="n"/>
      <c r="N1165" s="3" t="n"/>
      <c r="O1165" s="2" t="n"/>
      <c r="P1165" s="2" t="n"/>
      <c r="Q1165" s="3" t="n"/>
      <c r="R1165" s="4" t="n"/>
      <c r="S1165" s="3" t="n"/>
      <c r="T1165" s="3" t="n"/>
      <c r="U1165" s="3" t="n"/>
      <c r="V1165" s="6">
        <f>IF(OR(B1165="",C1165),"",CONCATENATE(B1165,".",C1165))</f>
        <v/>
      </c>
      <c r="W1165">
        <f>UPPER(TRIM(H1165))</f>
        <v/>
      </c>
      <c r="X1165">
        <f>UPPER(TRIM(I1165))</f>
        <v/>
      </c>
      <c r="Y1165">
        <f>IF(V1165&lt;&gt;"",IFERROR(INDEX(federal_program_name_lookup,MATCH(V1165,aln_lookup,0)),""),"")</f>
        <v/>
      </c>
    </row>
    <row r="1166">
      <c r="A1166">
        <f>IF(B1166&lt;&gt;"", "AWARD-"&amp;TEXT(ROW()-1,"0000"), "")</f>
        <v/>
      </c>
      <c r="B1166" s="2" t="n"/>
      <c r="C1166" s="2" t="n"/>
      <c r="D1166" s="2" t="n"/>
      <c r="E1166" s="3" t="n"/>
      <c r="F1166" s="4" t="n"/>
      <c r="G1166" s="3" t="n"/>
      <c r="H1166" s="3" t="n"/>
      <c r="I1166" s="3"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3" t="n"/>
      <c r="M1166" s="4" t="n"/>
      <c r="N1166" s="3" t="n"/>
      <c r="O1166" s="2" t="n"/>
      <c r="P1166" s="2" t="n"/>
      <c r="Q1166" s="3" t="n"/>
      <c r="R1166" s="4" t="n"/>
      <c r="S1166" s="3" t="n"/>
      <c r="T1166" s="3" t="n"/>
      <c r="U1166" s="3" t="n"/>
      <c r="V1166" s="6">
        <f>IF(OR(B1166="",C1166),"",CONCATENATE(B1166,".",C1166))</f>
        <v/>
      </c>
      <c r="W1166">
        <f>UPPER(TRIM(H1166))</f>
        <v/>
      </c>
      <c r="X1166">
        <f>UPPER(TRIM(I1166))</f>
        <v/>
      </c>
      <c r="Y1166">
        <f>IF(V1166&lt;&gt;"",IFERROR(INDEX(federal_program_name_lookup,MATCH(V1166,aln_lookup,0)),""),"")</f>
        <v/>
      </c>
    </row>
    <row r="1167">
      <c r="A1167">
        <f>IF(B1167&lt;&gt;"", "AWARD-"&amp;TEXT(ROW()-1,"0000"), "")</f>
        <v/>
      </c>
      <c r="B1167" s="2" t="n"/>
      <c r="C1167" s="2" t="n"/>
      <c r="D1167" s="2" t="n"/>
      <c r="E1167" s="3" t="n"/>
      <c r="F1167" s="4" t="n"/>
      <c r="G1167" s="3" t="n"/>
      <c r="H1167" s="3" t="n"/>
      <c r="I1167" s="3"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3" t="n"/>
      <c r="M1167" s="4" t="n"/>
      <c r="N1167" s="3" t="n"/>
      <c r="O1167" s="2" t="n"/>
      <c r="P1167" s="2" t="n"/>
      <c r="Q1167" s="3" t="n"/>
      <c r="R1167" s="4" t="n"/>
      <c r="S1167" s="3" t="n"/>
      <c r="T1167" s="3" t="n"/>
      <c r="U1167" s="3" t="n"/>
      <c r="V1167" s="6">
        <f>IF(OR(B1167="",C1167),"",CONCATENATE(B1167,".",C1167))</f>
        <v/>
      </c>
      <c r="W1167">
        <f>UPPER(TRIM(H1167))</f>
        <v/>
      </c>
      <c r="X1167">
        <f>UPPER(TRIM(I1167))</f>
        <v/>
      </c>
      <c r="Y1167">
        <f>IF(V1167&lt;&gt;"",IFERROR(INDEX(federal_program_name_lookup,MATCH(V1167,aln_lookup,0)),""),"")</f>
        <v/>
      </c>
    </row>
    <row r="1168">
      <c r="A1168">
        <f>IF(B1168&lt;&gt;"", "AWARD-"&amp;TEXT(ROW()-1,"0000"), "")</f>
        <v/>
      </c>
      <c r="B1168" s="2" t="n"/>
      <c r="C1168" s="2" t="n"/>
      <c r="D1168" s="2" t="n"/>
      <c r="E1168" s="3" t="n"/>
      <c r="F1168" s="4" t="n"/>
      <c r="G1168" s="3" t="n"/>
      <c r="H1168" s="3" t="n"/>
      <c r="I1168" s="3"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3" t="n"/>
      <c r="M1168" s="4" t="n"/>
      <c r="N1168" s="3" t="n"/>
      <c r="O1168" s="2" t="n"/>
      <c r="P1168" s="2" t="n"/>
      <c r="Q1168" s="3" t="n"/>
      <c r="R1168" s="4" t="n"/>
      <c r="S1168" s="3" t="n"/>
      <c r="T1168" s="3" t="n"/>
      <c r="U1168" s="3" t="n"/>
      <c r="V1168" s="6">
        <f>IF(OR(B1168="",C1168),"",CONCATENATE(B1168,".",C1168))</f>
        <v/>
      </c>
      <c r="W1168">
        <f>UPPER(TRIM(H1168))</f>
        <v/>
      </c>
      <c r="X1168">
        <f>UPPER(TRIM(I1168))</f>
        <v/>
      </c>
      <c r="Y1168">
        <f>IF(V1168&lt;&gt;"",IFERROR(INDEX(federal_program_name_lookup,MATCH(V1168,aln_lookup,0)),""),"")</f>
        <v/>
      </c>
    </row>
    <row r="1169">
      <c r="A1169">
        <f>IF(B1169&lt;&gt;"", "AWARD-"&amp;TEXT(ROW()-1,"0000"), "")</f>
        <v/>
      </c>
      <c r="B1169" s="2" t="n"/>
      <c r="C1169" s="2" t="n"/>
      <c r="D1169" s="2" t="n"/>
      <c r="E1169" s="3" t="n"/>
      <c r="F1169" s="4" t="n"/>
      <c r="G1169" s="3" t="n"/>
      <c r="H1169" s="3" t="n"/>
      <c r="I1169" s="3"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3" t="n"/>
      <c r="M1169" s="4" t="n"/>
      <c r="N1169" s="3" t="n"/>
      <c r="O1169" s="2" t="n"/>
      <c r="P1169" s="2" t="n"/>
      <c r="Q1169" s="3" t="n"/>
      <c r="R1169" s="4" t="n"/>
      <c r="S1169" s="3" t="n"/>
      <c r="T1169" s="3" t="n"/>
      <c r="U1169" s="3" t="n"/>
      <c r="V1169" s="6">
        <f>IF(OR(B1169="",C1169),"",CONCATENATE(B1169,".",C1169))</f>
        <v/>
      </c>
      <c r="W1169">
        <f>UPPER(TRIM(H1169))</f>
        <v/>
      </c>
      <c r="X1169">
        <f>UPPER(TRIM(I1169))</f>
        <v/>
      </c>
      <c r="Y1169">
        <f>IF(V1169&lt;&gt;"",IFERROR(INDEX(federal_program_name_lookup,MATCH(V1169,aln_lookup,0)),""),"")</f>
        <v/>
      </c>
    </row>
    <row r="1170">
      <c r="A1170">
        <f>IF(B1170&lt;&gt;"", "AWARD-"&amp;TEXT(ROW()-1,"0000"), "")</f>
        <v/>
      </c>
      <c r="B1170" s="2" t="n"/>
      <c r="C1170" s="2" t="n"/>
      <c r="D1170" s="2" t="n"/>
      <c r="E1170" s="3" t="n"/>
      <c r="F1170" s="4" t="n"/>
      <c r="G1170" s="3" t="n"/>
      <c r="H1170" s="3" t="n"/>
      <c r="I1170" s="3"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3" t="n"/>
      <c r="M1170" s="4" t="n"/>
      <c r="N1170" s="3" t="n"/>
      <c r="O1170" s="2" t="n"/>
      <c r="P1170" s="2" t="n"/>
      <c r="Q1170" s="3" t="n"/>
      <c r="R1170" s="4" t="n"/>
      <c r="S1170" s="3" t="n"/>
      <c r="T1170" s="3" t="n"/>
      <c r="U1170" s="3" t="n"/>
      <c r="V1170" s="6">
        <f>IF(OR(B1170="",C1170),"",CONCATENATE(B1170,".",C1170))</f>
        <v/>
      </c>
      <c r="W1170">
        <f>UPPER(TRIM(H1170))</f>
        <v/>
      </c>
      <c r="X1170">
        <f>UPPER(TRIM(I1170))</f>
        <v/>
      </c>
      <c r="Y1170">
        <f>IF(V1170&lt;&gt;"",IFERROR(INDEX(federal_program_name_lookup,MATCH(V1170,aln_lookup,0)),""),"")</f>
        <v/>
      </c>
    </row>
    <row r="1171">
      <c r="A1171">
        <f>IF(B1171&lt;&gt;"", "AWARD-"&amp;TEXT(ROW()-1,"0000"), "")</f>
        <v/>
      </c>
      <c r="B1171" s="2" t="n"/>
      <c r="C1171" s="2" t="n"/>
      <c r="D1171" s="2" t="n"/>
      <c r="E1171" s="3" t="n"/>
      <c r="F1171" s="4" t="n"/>
      <c r="G1171" s="3" t="n"/>
      <c r="H1171" s="3" t="n"/>
      <c r="I1171" s="3"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3" t="n"/>
      <c r="M1171" s="4" t="n"/>
      <c r="N1171" s="3" t="n"/>
      <c r="O1171" s="2" t="n"/>
      <c r="P1171" s="2" t="n"/>
      <c r="Q1171" s="3" t="n"/>
      <c r="R1171" s="4" t="n"/>
      <c r="S1171" s="3" t="n"/>
      <c r="T1171" s="3" t="n"/>
      <c r="U1171" s="3" t="n"/>
      <c r="V1171" s="6">
        <f>IF(OR(B1171="",C1171),"",CONCATENATE(B1171,".",C1171))</f>
        <v/>
      </c>
      <c r="W1171">
        <f>UPPER(TRIM(H1171))</f>
        <v/>
      </c>
      <c r="X1171">
        <f>UPPER(TRIM(I1171))</f>
        <v/>
      </c>
      <c r="Y1171">
        <f>IF(V1171&lt;&gt;"",IFERROR(INDEX(federal_program_name_lookup,MATCH(V1171,aln_lookup,0)),""),"")</f>
        <v/>
      </c>
    </row>
    <row r="1172">
      <c r="A1172">
        <f>IF(B1172&lt;&gt;"", "AWARD-"&amp;TEXT(ROW()-1,"0000"), "")</f>
        <v/>
      </c>
      <c r="B1172" s="2" t="n"/>
      <c r="C1172" s="2" t="n"/>
      <c r="D1172" s="2" t="n"/>
      <c r="E1172" s="3" t="n"/>
      <c r="F1172" s="4" t="n"/>
      <c r="G1172" s="3" t="n"/>
      <c r="H1172" s="3" t="n"/>
      <c r="I1172" s="3"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3" t="n"/>
      <c r="M1172" s="4" t="n"/>
      <c r="N1172" s="3" t="n"/>
      <c r="O1172" s="2" t="n"/>
      <c r="P1172" s="2" t="n"/>
      <c r="Q1172" s="3" t="n"/>
      <c r="R1172" s="4" t="n"/>
      <c r="S1172" s="3" t="n"/>
      <c r="T1172" s="3" t="n"/>
      <c r="U1172" s="3" t="n"/>
      <c r="V1172" s="6">
        <f>IF(OR(B1172="",C1172),"",CONCATENATE(B1172,".",C1172))</f>
        <v/>
      </c>
      <c r="W1172">
        <f>UPPER(TRIM(H1172))</f>
        <v/>
      </c>
      <c r="X1172">
        <f>UPPER(TRIM(I1172))</f>
        <v/>
      </c>
      <c r="Y1172">
        <f>IF(V1172&lt;&gt;"",IFERROR(INDEX(federal_program_name_lookup,MATCH(V1172,aln_lookup,0)),""),"")</f>
        <v/>
      </c>
    </row>
    <row r="1173">
      <c r="A1173">
        <f>IF(B1173&lt;&gt;"", "AWARD-"&amp;TEXT(ROW()-1,"0000"), "")</f>
        <v/>
      </c>
      <c r="B1173" s="2" t="n"/>
      <c r="C1173" s="2" t="n"/>
      <c r="D1173" s="2" t="n"/>
      <c r="E1173" s="3" t="n"/>
      <c r="F1173" s="4" t="n"/>
      <c r="G1173" s="3" t="n"/>
      <c r="H1173" s="3" t="n"/>
      <c r="I1173" s="3"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3" t="n"/>
      <c r="M1173" s="4" t="n"/>
      <c r="N1173" s="3" t="n"/>
      <c r="O1173" s="2" t="n"/>
      <c r="P1173" s="2" t="n"/>
      <c r="Q1173" s="3" t="n"/>
      <c r="R1173" s="4" t="n"/>
      <c r="S1173" s="3" t="n"/>
      <c r="T1173" s="3" t="n"/>
      <c r="U1173" s="3" t="n"/>
      <c r="V1173" s="6">
        <f>IF(OR(B1173="",C1173),"",CONCATENATE(B1173,".",C1173))</f>
        <v/>
      </c>
      <c r="W1173">
        <f>UPPER(TRIM(H1173))</f>
        <v/>
      </c>
      <c r="X1173">
        <f>UPPER(TRIM(I1173))</f>
        <v/>
      </c>
      <c r="Y1173">
        <f>IF(V1173&lt;&gt;"",IFERROR(INDEX(federal_program_name_lookup,MATCH(V1173,aln_lookup,0)),""),"")</f>
        <v/>
      </c>
    </row>
    <row r="1174">
      <c r="A1174">
        <f>IF(B1174&lt;&gt;"", "AWARD-"&amp;TEXT(ROW()-1,"0000"), "")</f>
        <v/>
      </c>
      <c r="B1174" s="2" t="n"/>
      <c r="C1174" s="2" t="n"/>
      <c r="D1174" s="2" t="n"/>
      <c r="E1174" s="3" t="n"/>
      <c r="F1174" s="4" t="n"/>
      <c r="G1174" s="3" t="n"/>
      <c r="H1174" s="3" t="n"/>
      <c r="I1174" s="3"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3" t="n"/>
      <c r="M1174" s="4" t="n"/>
      <c r="N1174" s="3" t="n"/>
      <c r="O1174" s="2" t="n"/>
      <c r="P1174" s="2" t="n"/>
      <c r="Q1174" s="3" t="n"/>
      <c r="R1174" s="4" t="n"/>
      <c r="S1174" s="3" t="n"/>
      <c r="T1174" s="3" t="n"/>
      <c r="U1174" s="3" t="n"/>
      <c r="V1174" s="6">
        <f>IF(OR(B1174="",C1174),"",CONCATENATE(B1174,".",C1174))</f>
        <v/>
      </c>
      <c r="W1174">
        <f>UPPER(TRIM(H1174))</f>
        <v/>
      </c>
      <c r="X1174">
        <f>UPPER(TRIM(I1174))</f>
        <v/>
      </c>
      <c r="Y1174">
        <f>IF(V1174&lt;&gt;"",IFERROR(INDEX(federal_program_name_lookup,MATCH(V1174,aln_lookup,0)),""),"")</f>
        <v/>
      </c>
    </row>
    <row r="1175">
      <c r="A1175">
        <f>IF(B1175&lt;&gt;"", "AWARD-"&amp;TEXT(ROW()-1,"0000"), "")</f>
        <v/>
      </c>
      <c r="B1175" s="2" t="n"/>
      <c r="C1175" s="2" t="n"/>
      <c r="D1175" s="2" t="n"/>
      <c r="E1175" s="3" t="n"/>
      <c r="F1175" s="4" t="n"/>
      <c r="G1175" s="3" t="n"/>
      <c r="H1175" s="3" t="n"/>
      <c r="I1175" s="3"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3" t="n"/>
      <c r="M1175" s="4" t="n"/>
      <c r="N1175" s="3" t="n"/>
      <c r="O1175" s="2" t="n"/>
      <c r="P1175" s="2" t="n"/>
      <c r="Q1175" s="3" t="n"/>
      <c r="R1175" s="4" t="n"/>
      <c r="S1175" s="3" t="n"/>
      <c r="T1175" s="3" t="n"/>
      <c r="U1175" s="3" t="n"/>
      <c r="V1175" s="6">
        <f>IF(OR(B1175="",C1175),"",CONCATENATE(B1175,".",C1175))</f>
        <v/>
      </c>
      <c r="W1175">
        <f>UPPER(TRIM(H1175))</f>
        <v/>
      </c>
      <c r="X1175">
        <f>UPPER(TRIM(I1175))</f>
        <v/>
      </c>
      <c r="Y1175">
        <f>IF(V1175&lt;&gt;"",IFERROR(INDEX(federal_program_name_lookup,MATCH(V1175,aln_lookup,0)),""),"")</f>
        <v/>
      </c>
    </row>
    <row r="1176">
      <c r="A1176">
        <f>IF(B1176&lt;&gt;"", "AWARD-"&amp;TEXT(ROW()-1,"0000"), "")</f>
        <v/>
      </c>
      <c r="B1176" s="2" t="n"/>
      <c r="C1176" s="2" t="n"/>
      <c r="D1176" s="2" t="n"/>
      <c r="E1176" s="3" t="n"/>
      <c r="F1176" s="4" t="n"/>
      <c r="G1176" s="3" t="n"/>
      <c r="H1176" s="3" t="n"/>
      <c r="I1176" s="3"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3" t="n"/>
      <c r="M1176" s="4" t="n"/>
      <c r="N1176" s="3" t="n"/>
      <c r="O1176" s="2" t="n"/>
      <c r="P1176" s="2" t="n"/>
      <c r="Q1176" s="3" t="n"/>
      <c r="R1176" s="4" t="n"/>
      <c r="S1176" s="3" t="n"/>
      <c r="T1176" s="3" t="n"/>
      <c r="U1176" s="3" t="n"/>
      <c r="V1176" s="6">
        <f>IF(OR(B1176="",C1176),"",CONCATENATE(B1176,".",C1176))</f>
        <v/>
      </c>
      <c r="W1176">
        <f>UPPER(TRIM(H1176))</f>
        <v/>
      </c>
      <c r="X1176">
        <f>UPPER(TRIM(I1176))</f>
        <v/>
      </c>
      <c r="Y1176">
        <f>IF(V1176&lt;&gt;"",IFERROR(INDEX(federal_program_name_lookup,MATCH(V1176,aln_lookup,0)),""),"")</f>
        <v/>
      </c>
    </row>
    <row r="1177">
      <c r="A1177">
        <f>IF(B1177&lt;&gt;"", "AWARD-"&amp;TEXT(ROW()-1,"0000"), "")</f>
        <v/>
      </c>
      <c r="B1177" s="2" t="n"/>
      <c r="C1177" s="2" t="n"/>
      <c r="D1177" s="2" t="n"/>
      <c r="E1177" s="3" t="n"/>
      <c r="F1177" s="4" t="n"/>
      <c r="G1177" s="3" t="n"/>
      <c r="H1177" s="3" t="n"/>
      <c r="I1177" s="3"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3" t="n"/>
      <c r="M1177" s="4" t="n"/>
      <c r="N1177" s="3" t="n"/>
      <c r="O1177" s="2" t="n"/>
      <c r="P1177" s="2" t="n"/>
      <c r="Q1177" s="3" t="n"/>
      <c r="R1177" s="4" t="n"/>
      <c r="S1177" s="3" t="n"/>
      <c r="T1177" s="3" t="n"/>
      <c r="U1177" s="3" t="n"/>
      <c r="V1177" s="6">
        <f>IF(OR(B1177="",C1177),"",CONCATENATE(B1177,".",C1177))</f>
        <v/>
      </c>
      <c r="W1177">
        <f>UPPER(TRIM(H1177))</f>
        <v/>
      </c>
      <c r="X1177">
        <f>UPPER(TRIM(I1177))</f>
        <v/>
      </c>
      <c r="Y1177">
        <f>IF(V1177&lt;&gt;"",IFERROR(INDEX(federal_program_name_lookup,MATCH(V1177,aln_lookup,0)),""),"")</f>
        <v/>
      </c>
    </row>
    <row r="1178">
      <c r="A1178">
        <f>IF(B1178&lt;&gt;"", "AWARD-"&amp;TEXT(ROW()-1,"0000"), "")</f>
        <v/>
      </c>
      <c r="B1178" s="2" t="n"/>
      <c r="C1178" s="2" t="n"/>
      <c r="D1178" s="2" t="n"/>
      <c r="E1178" s="3" t="n"/>
      <c r="F1178" s="4" t="n"/>
      <c r="G1178" s="3" t="n"/>
      <c r="H1178" s="3" t="n"/>
      <c r="I1178" s="3"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3" t="n"/>
      <c r="M1178" s="4" t="n"/>
      <c r="N1178" s="3" t="n"/>
      <c r="O1178" s="2" t="n"/>
      <c r="P1178" s="2" t="n"/>
      <c r="Q1178" s="3" t="n"/>
      <c r="R1178" s="4" t="n"/>
      <c r="S1178" s="3" t="n"/>
      <c r="T1178" s="3" t="n"/>
      <c r="U1178" s="3" t="n"/>
      <c r="V1178" s="6">
        <f>IF(OR(B1178="",C1178),"",CONCATENATE(B1178,".",C1178))</f>
        <v/>
      </c>
      <c r="W1178">
        <f>UPPER(TRIM(H1178))</f>
        <v/>
      </c>
      <c r="X1178">
        <f>UPPER(TRIM(I1178))</f>
        <v/>
      </c>
      <c r="Y1178">
        <f>IF(V1178&lt;&gt;"",IFERROR(INDEX(federal_program_name_lookup,MATCH(V1178,aln_lookup,0)),""),"")</f>
        <v/>
      </c>
    </row>
    <row r="1179">
      <c r="A1179">
        <f>IF(B1179&lt;&gt;"", "AWARD-"&amp;TEXT(ROW()-1,"0000"), "")</f>
        <v/>
      </c>
      <c r="B1179" s="2" t="n"/>
      <c r="C1179" s="2" t="n"/>
      <c r="D1179" s="2" t="n"/>
      <c r="E1179" s="3" t="n"/>
      <c r="F1179" s="4" t="n"/>
      <c r="G1179" s="3" t="n"/>
      <c r="H1179" s="3" t="n"/>
      <c r="I1179" s="3"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3" t="n"/>
      <c r="M1179" s="4" t="n"/>
      <c r="N1179" s="3" t="n"/>
      <c r="O1179" s="2" t="n"/>
      <c r="P1179" s="2" t="n"/>
      <c r="Q1179" s="3" t="n"/>
      <c r="R1179" s="4" t="n"/>
      <c r="S1179" s="3" t="n"/>
      <c r="T1179" s="3" t="n"/>
      <c r="U1179" s="3" t="n"/>
      <c r="V1179" s="6">
        <f>IF(OR(B1179="",C1179),"",CONCATENATE(B1179,".",C1179))</f>
        <v/>
      </c>
      <c r="W1179">
        <f>UPPER(TRIM(H1179))</f>
        <v/>
      </c>
      <c r="X1179">
        <f>UPPER(TRIM(I1179))</f>
        <v/>
      </c>
      <c r="Y1179">
        <f>IF(V1179&lt;&gt;"",IFERROR(INDEX(federal_program_name_lookup,MATCH(V1179,aln_lookup,0)),""),"")</f>
        <v/>
      </c>
    </row>
    <row r="1180">
      <c r="A1180">
        <f>IF(B1180&lt;&gt;"", "AWARD-"&amp;TEXT(ROW()-1,"0000"), "")</f>
        <v/>
      </c>
      <c r="B1180" s="2" t="n"/>
      <c r="C1180" s="2" t="n"/>
      <c r="D1180" s="2" t="n"/>
      <c r="E1180" s="3" t="n"/>
      <c r="F1180" s="4" t="n"/>
      <c r="G1180" s="3" t="n"/>
      <c r="H1180" s="3" t="n"/>
      <c r="I1180" s="3"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3" t="n"/>
      <c r="M1180" s="4" t="n"/>
      <c r="N1180" s="3" t="n"/>
      <c r="O1180" s="2" t="n"/>
      <c r="P1180" s="2" t="n"/>
      <c r="Q1180" s="3" t="n"/>
      <c r="R1180" s="4" t="n"/>
      <c r="S1180" s="3" t="n"/>
      <c r="T1180" s="3" t="n"/>
      <c r="U1180" s="3" t="n"/>
      <c r="V1180" s="6">
        <f>IF(OR(B1180="",C1180),"",CONCATENATE(B1180,".",C1180))</f>
        <v/>
      </c>
      <c r="W1180">
        <f>UPPER(TRIM(H1180))</f>
        <v/>
      </c>
      <c r="X1180">
        <f>UPPER(TRIM(I1180))</f>
        <v/>
      </c>
      <c r="Y1180">
        <f>IF(V1180&lt;&gt;"",IFERROR(INDEX(federal_program_name_lookup,MATCH(V1180,aln_lookup,0)),""),"")</f>
        <v/>
      </c>
    </row>
    <row r="1181">
      <c r="A1181">
        <f>IF(B1181&lt;&gt;"", "AWARD-"&amp;TEXT(ROW()-1,"0000"), "")</f>
        <v/>
      </c>
      <c r="B1181" s="2" t="n"/>
      <c r="C1181" s="2" t="n"/>
      <c r="D1181" s="2" t="n"/>
      <c r="E1181" s="3" t="n"/>
      <c r="F1181" s="4" t="n"/>
      <c r="G1181" s="3" t="n"/>
      <c r="H1181" s="3" t="n"/>
      <c r="I1181" s="3"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3" t="n"/>
      <c r="M1181" s="4" t="n"/>
      <c r="N1181" s="3" t="n"/>
      <c r="O1181" s="2" t="n"/>
      <c r="P1181" s="2" t="n"/>
      <c r="Q1181" s="3" t="n"/>
      <c r="R1181" s="4" t="n"/>
      <c r="S1181" s="3" t="n"/>
      <c r="T1181" s="3" t="n"/>
      <c r="U1181" s="3" t="n"/>
      <c r="V1181" s="6">
        <f>IF(OR(B1181="",C1181),"",CONCATENATE(B1181,".",C1181))</f>
        <v/>
      </c>
      <c r="W1181">
        <f>UPPER(TRIM(H1181))</f>
        <v/>
      </c>
      <c r="X1181">
        <f>UPPER(TRIM(I1181))</f>
        <v/>
      </c>
      <c r="Y1181">
        <f>IF(V1181&lt;&gt;"",IFERROR(INDEX(federal_program_name_lookup,MATCH(V1181,aln_lookup,0)),""),"")</f>
        <v/>
      </c>
    </row>
    <row r="1182">
      <c r="A1182">
        <f>IF(B1182&lt;&gt;"", "AWARD-"&amp;TEXT(ROW()-1,"0000"), "")</f>
        <v/>
      </c>
      <c r="B1182" s="2" t="n"/>
      <c r="C1182" s="2" t="n"/>
      <c r="D1182" s="2" t="n"/>
      <c r="E1182" s="3" t="n"/>
      <c r="F1182" s="4" t="n"/>
      <c r="G1182" s="3" t="n"/>
      <c r="H1182" s="3" t="n"/>
      <c r="I1182" s="3"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3" t="n"/>
      <c r="M1182" s="4" t="n"/>
      <c r="N1182" s="3" t="n"/>
      <c r="O1182" s="2" t="n"/>
      <c r="P1182" s="2" t="n"/>
      <c r="Q1182" s="3" t="n"/>
      <c r="R1182" s="4" t="n"/>
      <c r="S1182" s="3" t="n"/>
      <c r="T1182" s="3" t="n"/>
      <c r="U1182" s="3" t="n"/>
      <c r="V1182" s="6">
        <f>IF(OR(B1182="",C1182),"",CONCATENATE(B1182,".",C1182))</f>
        <v/>
      </c>
      <c r="W1182">
        <f>UPPER(TRIM(H1182))</f>
        <v/>
      </c>
      <c r="X1182">
        <f>UPPER(TRIM(I1182))</f>
        <v/>
      </c>
      <c r="Y1182">
        <f>IF(V1182&lt;&gt;"",IFERROR(INDEX(federal_program_name_lookup,MATCH(V1182,aln_lookup,0)),""),"")</f>
        <v/>
      </c>
    </row>
    <row r="1183">
      <c r="A1183">
        <f>IF(B1183&lt;&gt;"", "AWARD-"&amp;TEXT(ROW()-1,"0000"), "")</f>
        <v/>
      </c>
      <c r="B1183" s="2" t="n"/>
      <c r="C1183" s="2" t="n"/>
      <c r="D1183" s="2" t="n"/>
      <c r="E1183" s="3" t="n"/>
      <c r="F1183" s="4" t="n"/>
      <c r="G1183" s="3" t="n"/>
      <c r="H1183" s="3" t="n"/>
      <c r="I1183" s="3"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3" t="n"/>
      <c r="M1183" s="4" t="n"/>
      <c r="N1183" s="3" t="n"/>
      <c r="O1183" s="2" t="n"/>
      <c r="P1183" s="2" t="n"/>
      <c r="Q1183" s="3" t="n"/>
      <c r="R1183" s="4" t="n"/>
      <c r="S1183" s="3" t="n"/>
      <c r="T1183" s="3" t="n"/>
      <c r="U1183" s="3" t="n"/>
      <c r="V1183" s="6">
        <f>IF(OR(B1183="",C1183),"",CONCATENATE(B1183,".",C1183))</f>
        <v/>
      </c>
      <c r="W1183">
        <f>UPPER(TRIM(H1183))</f>
        <v/>
      </c>
      <c r="X1183">
        <f>UPPER(TRIM(I1183))</f>
        <v/>
      </c>
      <c r="Y1183">
        <f>IF(V1183&lt;&gt;"",IFERROR(INDEX(federal_program_name_lookup,MATCH(V1183,aln_lookup,0)),""),"")</f>
        <v/>
      </c>
    </row>
    <row r="1184">
      <c r="A1184">
        <f>IF(B1184&lt;&gt;"", "AWARD-"&amp;TEXT(ROW()-1,"0000"), "")</f>
        <v/>
      </c>
      <c r="B1184" s="2" t="n"/>
      <c r="C1184" s="2" t="n"/>
      <c r="D1184" s="2" t="n"/>
      <c r="E1184" s="3" t="n"/>
      <c r="F1184" s="4" t="n"/>
      <c r="G1184" s="3" t="n"/>
      <c r="H1184" s="3" t="n"/>
      <c r="I1184" s="3"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3" t="n"/>
      <c r="M1184" s="4" t="n"/>
      <c r="N1184" s="3" t="n"/>
      <c r="O1184" s="2" t="n"/>
      <c r="P1184" s="2" t="n"/>
      <c r="Q1184" s="3" t="n"/>
      <c r="R1184" s="4" t="n"/>
      <c r="S1184" s="3" t="n"/>
      <c r="T1184" s="3" t="n"/>
      <c r="U1184" s="3" t="n"/>
      <c r="V1184" s="6">
        <f>IF(OR(B1184="",C1184),"",CONCATENATE(B1184,".",C1184))</f>
        <v/>
      </c>
      <c r="W1184">
        <f>UPPER(TRIM(H1184))</f>
        <v/>
      </c>
      <c r="X1184">
        <f>UPPER(TRIM(I1184))</f>
        <v/>
      </c>
      <c r="Y1184">
        <f>IF(V1184&lt;&gt;"",IFERROR(INDEX(federal_program_name_lookup,MATCH(V1184,aln_lookup,0)),""),"")</f>
        <v/>
      </c>
    </row>
    <row r="1185">
      <c r="A1185">
        <f>IF(B1185&lt;&gt;"", "AWARD-"&amp;TEXT(ROW()-1,"0000"), "")</f>
        <v/>
      </c>
      <c r="B1185" s="2" t="n"/>
      <c r="C1185" s="2" t="n"/>
      <c r="D1185" s="2" t="n"/>
      <c r="E1185" s="3" t="n"/>
      <c r="F1185" s="4" t="n"/>
      <c r="G1185" s="3" t="n"/>
      <c r="H1185" s="3" t="n"/>
      <c r="I1185" s="3"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3" t="n"/>
      <c r="M1185" s="4" t="n"/>
      <c r="N1185" s="3" t="n"/>
      <c r="O1185" s="2" t="n"/>
      <c r="P1185" s="2" t="n"/>
      <c r="Q1185" s="3" t="n"/>
      <c r="R1185" s="4" t="n"/>
      <c r="S1185" s="3" t="n"/>
      <c r="T1185" s="3" t="n"/>
      <c r="U1185" s="3" t="n"/>
      <c r="V1185" s="6">
        <f>IF(OR(B1185="",C1185),"",CONCATENATE(B1185,".",C1185))</f>
        <v/>
      </c>
      <c r="W1185">
        <f>UPPER(TRIM(H1185))</f>
        <v/>
      </c>
      <c r="X1185">
        <f>UPPER(TRIM(I1185))</f>
        <v/>
      </c>
      <c r="Y1185">
        <f>IF(V1185&lt;&gt;"",IFERROR(INDEX(federal_program_name_lookup,MATCH(V1185,aln_lookup,0)),""),"")</f>
        <v/>
      </c>
    </row>
    <row r="1186">
      <c r="A1186">
        <f>IF(B1186&lt;&gt;"", "AWARD-"&amp;TEXT(ROW()-1,"0000"), "")</f>
        <v/>
      </c>
      <c r="B1186" s="2" t="n"/>
      <c r="C1186" s="2" t="n"/>
      <c r="D1186" s="2" t="n"/>
      <c r="E1186" s="3" t="n"/>
      <c r="F1186" s="4" t="n"/>
      <c r="G1186" s="3" t="n"/>
      <c r="H1186" s="3" t="n"/>
      <c r="I1186" s="3"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3" t="n"/>
      <c r="M1186" s="4" t="n"/>
      <c r="N1186" s="3" t="n"/>
      <c r="O1186" s="2" t="n"/>
      <c r="P1186" s="2" t="n"/>
      <c r="Q1186" s="3" t="n"/>
      <c r="R1186" s="4" t="n"/>
      <c r="S1186" s="3" t="n"/>
      <c r="T1186" s="3" t="n"/>
      <c r="U1186" s="3" t="n"/>
      <c r="V1186" s="6">
        <f>IF(OR(B1186="",C1186),"",CONCATENATE(B1186,".",C1186))</f>
        <v/>
      </c>
      <c r="W1186">
        <f>UPPER(TRIM(H1186))</f>
        <v/>
      </c>
      <c r="X1186">
        <f>UPPER(TRIM(I1186))</f>
        <v/>
      </c>
      <c r="Y1186">
        <f>IF(V1186&lt;&gt;"",IFERROR(INDEX(federal_program_name_lookup,MATCH(V1186,aln_lookup,0)),""),"")</f>
        <v/>
      </c>
    </row>
    <row r="1187">
      <c r="A1187">
        <f>IF(B1187&lt;&gt;"", "AWARD-"&amp;TEXT(ROW()-1,"0000"), "")</f>
        <v/>
      </c>
      <c r="B1187" s="2" t="n"/>
      <c r="C1187" s="2" t="n"/>
      <c r="D1187" s="2" t="n"/>
      <c r="E1187" s="3" t="n"/>
      <c r="F1187" s="4" t="n"/>
      <c r="G1187" s="3" t="n"/>
      <c r="H1187" s="3" t="n"/>
      <c r="I1187" s="3"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3" t="n"/>
      <c r="M1187" s="4" t="n"/>
      <c r="N1187" s="3" t="n"/>
      <c r="O1187" s="2" t="n"/>
      <c r="P1187" s="2" t="n"/>
      <c r="Q1187" s="3" t="n"/>
      <c r="R1187" s="4" t="n"/>
      <c r="S1187" s="3" t="n"/>
      <c r="T1187" s="3" t="n"/>
      <c r="U1187" s="3" t="n"/>
      <c r="V1187" s="6">
        <f>IF(OR(B1187="",C1187),"",CONCATENATE(B1187,".",C1187))</f>
        <v/>
      </c>
      <c r="W1187">
        <f>UPPER(TRIM(H1187))</f>
        <v/>
      </c>
      <c r="X1187">
        <f>UPPER(TRIM(I1187))</f>
        <v/>
      </c>
      <c r="Y1187">
        <f>IF(V1187&lt;&gt;"",IFERROR(INDEX(federal_program_name_lookup,MATCH(V1187,aln_lookup,0)),""),"")</f>
        <v/>
      </c>
    </row>
    <row r="1188">
      <c r="A1188">
        <f>IF(B1188&lt;&gt;"", "AWARD-"&amp;TEXT(ROW()-1,"0000"), "")</f>
        <v/>
      </c>
      <c r="B1188" s="2" t="n"/>
      <c r="C1188" s="2" t="n"/>
      <c r="D1188" s="2" t="n"/>
      <c r="E1188" s="3" t="n"/>
      <c r="F1188" s="4" t="n"/>
      <c r="G1188" s="3" t="n"/>
      <c r="H1188" s="3" t="n"/>
      <c r="I1188" s="3"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3" t="n"/>
      <c r="M1188" s="4" t="n"/>
      <c r="N1188" s="3" t="n"/>
      <c r="O1188" s="2" t="n"/>
      <c r="P1188" s="2" t="n"/>
      <c r="Q1188" s="3" t="n"/>
      <c r="R1188" s="4" t="n"/>
      <c r="S1188" s="3" t="n"/>
      <c r="T1188" s="3" t="n"/>
      <c r="U1188" s="3" t="n"/>
      <c r="V1188" s="6">
        <f>IF(OR(B1188="",C1188),"",CONCATENATE(B1188,".",C1188))</f>
        <v/>
      </c>
      <c r="W1188">
        <f>UPPER(TRIM(H1188))</f>
        <v/>
      </c>
      <c r="X1188">
        <f>UPPER(TRIM(I1188))</f>
        <v/>
      </c>
      <c r="Y1188">
        <f>IF(V1188&lt;&gt;"",IFERROR(INDEX(federal_program_name_lookup,MATCH(V1188,aln_lookup,0)),""),"")</f>
        <v/>
      </c>
    </row>
    <row r="1189">
      <c r="A1189">
        <f>IF(B1189&lt;&gt;"", "AWARD-"&amp;TEXT(ROW()-1,"0000"), "")</f>
        <v/>
      </c>
      <c r="B1189" s="2" t="n"/>
      <c r="C1189" s="2" t="n"/>
      <c r="D1189" s="2" t="n"/>
      <c r="E1189" s="3" t="n"/>
      <c r="F1189" s="4" t="n"/>
      <c r="G1189" s="3" t="n"/>
      <c r="H1189" s="3" t="n"/>
      <c r="I1189" s="3"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3" t="n"/>
      <c r="M1189" s="4" t="n"/>
      <c r="N1189" s="3" t="n"/>
      <c r="O1189" s="2" t="n"/>
      <c r="P1189" s="2" t="n"/>
      <c r="Q1189" s="3" t="n"/>
      <c r="R1189" s="4" t="n"/>
      <c r="S1189" s="3" t="n"/>
      <c r="T1189" s="3" t="n"/>
      <c r="U1189" s="3" t="n"/>
      <c r="V1189" s="6">
        <f>IF(OR(B1189="",C1189),"",CONCATENATE(B1189,".",C1189))</f>
        <v/>
      </c>
      <c r="W1189">
        <f>UPPER(TRIM(H1189))</f>
        <v/>
      </c>
      <c r="X1189">
        <f>UPPER(TRIM(I1189))</f>
        <v/>
      </c>
      <c r="Y1189">
        <f>IF(V1189&lt;&gt;"",IFERROR(INDEX(federal_program_name_lookup,MATCH(V1189,aln_lookup,0)),""),"")</f>
        <v/>
      </c>
    </row>
    <row r="1190">
      <c r="A1190">
        <f>IF(B1190&lt;&gt;"", "AWARD-"&amp;TEXT(ROW()-1,"0000"), "")</f>
        <v/>
      </c>
      <c r="B1190" s="2" t="n"/>
      <c r="C1190" s="2" t="n"/>
      <c r="D1190" s="2" t="n"/>
      <c r="E1190" s="3" t="n"/>
      <c r="F1190" s="4" t="n"/>
      <c r="G1190" s="3" t="n"/>
      <c r="H1190" s="3" t="n"/>
      <c r="I1190" s="3"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3" t="n"/>
      <c r="M1190" s="4" t="n"/>
      <c r="N1190" s="3" t="n"/>
      <c r="O1190" s="2" t="n"/>
      <c r="P1190" s="2" t="n"/>
      <c r="Q1190" s="3" t="n"/>
      <c r="R1190" s="4" t="n"/>
      <c r="S1190" s="3" t="n"/>
      <c r="T1190" s="3" t="n"/>
      <c r="U1190" s="3" t="n"/>
      <c r="V1190" s="6">
        <f>IF(OR(B1190="",C1190),"",CONCATENATE(B1190,".",C1190))</f>
        <v/>
      </c>
      <c r="W1190">
        <f>UPPER(TRIM(H1190))</f>
        <v/>
      </c>
      <c r="X1190">
        <f>UPPER(TRIM(I1190))</f>
        <v/>
      </c>
      <c r="Y1190">
        <f>IF(V1190&lt;&gt;"",IFERROR(INDEX(federal_program_name_lookup,MATCH(V1190,aln_lookup,0)),""),"")</f>
        <v/>
      </c>
    </row>
    <row r="1191">
      <c r="A1191">
        <f>IF(B1191&lt;&gt;"", "AWARD-"&amp;TEXT(ROW()-1,"0000"), "")</f>
        <v/>
      </c>
      <c r="B1191" s="2" t="n"/>
      <c r="C1191" s="2" t="n"/>
      <c r="D1191" s="2" t="n"/>
      <c r="E1191" s="3" t="n"/>
      <c r="F1191" s="4" t="n"/>
      <c r="G1191" s="3" t="n"/>
      <c r="H1191" s="3" t="n"/>
      <c r="I1191" s="3"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3" t="n"/>
      <c r="M1191" s="4" t="n"/>
      <c r="N1191" s="3" t="n"/>
      <c r="O1191" s="2" t="n"/>
      <c r="P1191" s="2" t="n"/>
      <c r="Q1191" s="3" t="n"/>
      <c r="R1191" s="4" t="n"/>
      <c r="S1191" s="3" t="n"/>
      <c r="T1191" s="3" t="n"/>
      <c r="U1191" s="3" t="n"/>
      <c r="V1191" s="6">
        <f>IF(OR(B1191="",C1191),"",CONCATENATE(B1191,".",C1191))</f>
        <v/>
      </c>
      <c r="W1191">
        <f>UPPER(TRIM(H1191))</f>
        <v/>
      </c>
      <c r="X1191">
        <f>UPPER(TRIM(I1191))</f>
        <v/>
      </c>
      <c r="Y1191">
        <f>IF(V1191&lt;&gt;"",IFERROR(INDEX(federal_program_name_lookup,MATCH(V1191,aln_lookup,0)),""),"")</f>
        <v/>
      </c>
    </row>
    <row r="1192">
      <c r="A1192">
        <f>IF(B1192&lt;&gt;"", "AWARD-"&amp;TEXT(ROW()-1,"0000"), "")</f>
        <v/>
      </c>
      <c r="B1192" s="2" t="n"/>
      <c r="C1192" s="2" t="n"/>
      <c r="D1192" s="2" t="n"/>
      <c r="E1192" s="3" t="n"/>
      <c r="F1192" s="4" t="n"/>
      <c r="G1192" s="3" t="n"/>
      <c r="H1192" s="3" t="n"/>
      <c r="I1192" s="3"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3" t="n"/>
      <c r="M1192" s="4" t="n"/>
      <c r="N1192" s="3" t="n"/>
      <c r="O1192" s="2" t="n"/>
      <c r="P1192" s="2" t="n"/>
      <c r="Q1192" s="3" t="n"/>
      <c r="R1192" s="4" t="n"/>
      <c r="S1192" s="3" t="n"/>
      <c r="T1192" s="3" t="n"/>
      <c r="U1192" s="3" t="n"/>
      <c r="V1192" s="6">
        <f>IF(OR(B1192="",C1192),"",CONCATENATE(B1192,".",C1192))</f>
        <v/>
      </c>
      <c r="W1192">
        <f>UPPER(TRIM(H1192))</f>
        <v/>
      </c>
      <c r="X1192">
        <f>UPPER(TRIM(I1192))</f>
        <v/>
      </c>
      <c r="Y1192">
        <f>IF(V1192&lt;&gt;"",IFERROR(INDEX(federal_program_name_lookup,MATCH(V1192,aln_lookup,0)),""),"")</f>
        <v/>
      </c>
    </row>
    <row r="1193">
      <c r="A1193">
        <f>IF(B1193&lt;&gt;"", "AWARD-"&amp;TEXT(ROW()-1,"0000"), "")</f>
        <v/>
      </c>
      <c r="B1193" s="2" t="n"/>
      <c r="C1193" s="2" t="n"/>
      <c r="D1193" s="2" t="n"/>
      <c r="E1193" s="3" t="n"/>
      <c r="F1193" s="4" t="n"/>
      <c r="G1193" s="3" t="n"/>
      <c r="H1193" s="3" t="n"/>
      <c r="I1193" s="3"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3" t="n"/>
      <c r="M1193" s="4" t="n"/>
      <c r="N1193" s="3" t="n"/>
      <c r="O1193" s="2" t="n"/>
      <c r="P1193" s="2" t="n"/>
      <c r="Q1193" s="3" t="n"/>
      <c r="R1193" s="4" t="n"/>
      <c r="S1193" s="3" t="n"/>
      <c r="T1193" s="3" t="n"/>
      <c r="U1193" s="3" t="n"/>
      <c r="V1193" s="6">
        <f>IF(OR(B1193="",C1193),"",CONCATENATE(B1193,".",C1193))</f>
        <v/>
      </c>
      <c r="W1193">
        <f>UPPER(TRIM(H1193))</f>
        <v/>
      </c>
      <c r="X1193">
        <f>UPPER(TRIM(I1193))</f>
        <v/>
      </c>
      <c r="Y1193">
        <f>IF(V1193&lt;&gt;"",IFERROR(INDEX(federal_program_name_lookup,MATCH(V1193,aln_lookup,0)),""),"")</f>
        <v/>
      </c>
    </row>
    <row r="1194">
      <c r="A1194">
        <f>IF(B1194&lt;&gt;"", "AWARD-"&amp;TEXT(ROW()-1,"0000"), "")</f>
        <v/>
      </c>
      <c r="B1194" s="2" t="n"/>
      <c r="C1194" s="2" t="n"/>
      <c r="D1194" s="2" t="n"/>
      <c r="E1194" s="3" t="n"/>
      <c r="F1194" s="4" t="n"/>
      <c r="G1194" s="3" t="n"/>
      <c r="H1194" s="3" t="n"/>
      <c r="I1194" s="3"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3" t="n"/>
      <c r="M1194" s="4" t="n"/>
      <c r="N1194" s="3" t="n"/>
      <c r="O1194" s="2" t="n"/>
      <c r="P1194" s="2" t="n"/>
      <c r="Q1194" s="3" t="n"/>
      <c r="R1194" s="4" t="n"/>
      <c r="S1194" s="3" t="n"/>
      <c r="T1194" s="3" t="n"/>
      <c r="U1194" s="3" t="n"/>
      <c r="V1194" s="6">
        <f>IF(OR(B1194="",C1194),"",CONCATENATE(B1194,".",C1194))</f>
        <v/>
      </c>
      <c r="W1194">
        <f>UPPER(TRIM(H1194))</f>
        <v/>
      </c>
      <c r="X1194">
        <f>UPPER(TRIM(I1194))</f>
        <v/>
      </c>
      <c r="Y1194">
        <f>IF(V1194&lt;&gt;"",IFERROR(INDEX(federal_program_name_lookup,MATCH(V1194,aln_lookup,0)),""),"")</f>
        <v/>
      </c>
    </row>
    <row r="1195">
      <c r="A1195">
        <f>IF(B1195&lt;&gt;"", "AWARD-"&amp;TEXT(ROW()-1,"0000"), "")</f>
        <v/>
      </c>
      <c r="B1195" s="2" t="n"/>
      <c r="C1195" s="2" t="n"/>
      <c r="D1195" s="2" t="n"/>
      <c r="E1195" s="3" t="n"/>
      <c r="F1195" s="4" t="n"/>
      <c r="G1195" s="3" t="n"/>
      <c r="H1195" s="3" t="n"/>
      <c r="I1195" s="3"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3" t="n"/>
      <c r="M1195" s="4" t="n"/>
      <c r="N1195" s="3" t="n"/>
      <c r="O1195" s="2" t="n"/>
      <c r="P1195" s="2" t="n"/>
      <c r="Q1195" s="3" t="n"/>
      <c r="R1195" s="4" t="n"/>
      <c r="S1195" s="3" t="n"/>
      <c r="T1195" s="3" t="n"/>
      <c r="U1195" s="3" t="n"/>
      <c r="V1195" s="6">
        <f>IF(OR(B1195="",C1195),"",CONCATENATE(B1195,".",C1195))</f>
        <v/>
      </c>
      <c r="W1195">
        <f>UPPER(TRIM(H1195))</f>
        <v/>
      </c>
      <c r="X1195">
        <f>UPPER(TRIM(I1195))</f>
        <v/>
      </c>
      <c r="Y1195">
        <f>IF(V1195&lt;&gt;"",IFERROR(INDEX(federal_program_name_lookup,MATCH(V1195,aln_lookup,0)),""),"")</f>
        <v/>
      </c>
    </row>
    <row r="1196">
      <c r="A1196">
        <f>IF(B1196&lt;&gt;"", "AWARD-"&amp;TEXT(ROW()-1,"0000"), "")</f>
        <v/>
      </c>
      <c r="B1196" s="2" t="n"/>
      <c r="C1196" s="2" t="n"/>
      <c r="D1196" s="2" t="n"/>
      <c r="E1196" s="3" t="n"/>
      <c r="F1196" s="4" t="n"/>
      <c r="G1196" s="3" t="n"/>
      <c r="H1196" s="3" t="n"/>
      <c r="I1196" s="3"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3" t="n"/>
      <c r="M1196" s="4" t="n"/>
      <c r="N1196" s="3" t="n"/>
      <c r="O1196" s="2" t="n"/>
      <c r="P1196" s="2" t="n"/>
      <c r="Q1196" s="3" t="n"/>
      <c r="R1196" s="4" t="n"/>
      <c r="S1196" s="3" t="n"/>
      <c r="T1196" s="3" t="n"/>
      <c r="U1196" s="3" t="n"/>
      <c r="V1196" s="6">
        <f>IF(OR(B1196="",C1196),"",CONCATENATE(B1196,".",C1196))</f>
        <v/>
      </c>
      <c r="W1196">
        <f>UPPER(TRIM(H1196))</f>
        <v/>
      </c>
      <c r="X1196">
        <f>UPPER(TRIM(I1196))</f>
        <v/>
      </c>
      <c r="Y1196">
        <f>IF(V1196&lt;&gt;"",IFERROR(INDEX(federal_program_name_lookup,MATCH(V1196,aln_lookup,0)),""),"")</f>
        <v/>
      </c>
    </row>
    <row r="1197">
      <c r="A1197">
        <f>IF(B1197&lt;&gt;"", "AWARD-"&amp;TEXT(ROW()-1,"0000"), "")</f>
        <v/>
      </c>
      <c r="B1197" s="2" t="n"/>
      <c r="C1197" s="2" t="n"/>
      <c r="D1197" s="2" t="n"/>
      <c r="E1197" s="3" t="n"/>
      <c r="F1197" s="4" t="n"/>
      <c r="G1197" s="3" t="n"/>
      <c r="H1197" s="3" t="n"/>
      <c r="I1197" s="3"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3" t="n"/>
      <c r="M1197" s="4" t="n"/>
      <c r="N1197" s="3" t="n"/>
      <c r="O1197" s="2" t="n"/>
      <c r="P1197" s="2" t="n"/>
      <c r="Q1197" s="3" t="n"/>
      <c r="R1197" s="4" t="n"/>
      <c r="S1197" s="3" t="n"/>
      <c r="T1197" s="3" t="n"/>
      <c r="U1197" s="3" t="n"/>
      <c r="V1197" s="6">
        <f>IF(OR(B1197="",C1197),"",CONCATENATE(B1197,".",C1197))</f>
        <v/>
      </c>
      <c r="W1197">
        <f>UPPER(TRIM(H1197))</f>
        <v/>
      </c>
      <c r="X1197">
        <f>UPPER(TRIM(I1197))</f>
        <v/>
      </c>
      <c r="Y1197">
        <f>IF(V1197&lt;&gt;"",IFERROR(INDEX(federal_program_name_lookup,MATCH(V1197,aln_lookup,0)),""),"")</f>
        <v/>
      </c>
    </row>
    <row r="1198">
      <c r="A1198">
        <f>IF(B1198&lt;&gt;"", "AWARD-"&amp;TEXT(ROW()-1,"0000"), "")</f>
        <v/>
      </c>
      <c r="B1198" s="2" t="n"/>
      <c r="C1198" s="2" t="n"/>
      <c r="D1198" s="2" t="n"/>
      <c r="E1198" s="3" t="n"/>
      <c r="F1198" s="4" t="n"/>
      <c r="G1198" s="3" t="n"/>
      <c r="H1198" s="3" t="n"/>
      <c r="I1198" s="3"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3" t="n"/>
      <c r="M1198" s="4" t="n"/>
      <c r="N1198" s="3" t="n"/>
      <c r="O1198" s="2" t="n"/>
      <c r="P1198" s="2" t="n"/>
      <c r="Q1198" s="3" t="n"/>
      <c r="R1198" s="4" t="n"/>
      <c r="S1198" s="3" t="n"/>
      <c r="T1198" s="3" t="n"/>
      <c r="U1198" s="3" t="n"/>
      <c r="V1198" s="6">
        <f>IF(OR(B1198="",C1198),"",CONCATENATE(B1198,".",C1198))</f>
        <v/>
      </c>
      <c r="W1198">
        <f>UPPER(TRIM(H1198))</f>
        <v/>
      </c>
      <c r="X1198">
        <f>UPPER(TRIM(I1198))</f>
        <v/>
      </c>
      <c r="Y1198">
        <f>IF(V1198&lt;&gt;"",IFERROR(INDEX(federal_program_name_lookup,MATCH(V1198,aln_lookup,0)),""),"")</f>
        <v/>
      </c>
    </row>
    <row r="1199">
      <c r="A1199">
        <f>IF(B1199&lt;&gt;"", "AWARD-"&amp;TEXT(ROW()-1,"0000"), "")</f>
        <v/>
      </c>
      <c r="B1199" s="2" t="n"/>
      <c r="C1199" s="2" t="n"/>
      <c r="D1199" s="2" t="n"/>
      <c r="E1199" s="3" t="n"/>
      <c r="F1199" s="4" t="n"/>
      <c r="G1199" s="3" t="n"/>
      <c r="H1199" s="3" t="n"/>
      <c r="I1199" s="3"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3" t="n"/>
      <c r="M1199" s="4" t="n"/>
      <c r="N1199" s="3" t="n"/>
      <c r="O1199" s="2" t="n"/>
      <c r="P1199" s="2" t="n"/>
      <c r="Q1199" s="3" t="n"/>
      <c r="R1199" s="4" t="n"/>
      <c r="S1199" s="3" t="n"/>
      <c r="T1199" s="3" t="n"/>
      <c r="U1199" s="3" t="n"/>
      <c r="V1199" s="6">
        <f>IF(OR(B1199="",C1199),"",CONCATENATE(B1199,".",C1199))</f>
        <v/>
      </c>
      <c r="W1199">
        <f>UPPER(TRIM(H1199))</f>
        <v/>
      </c>
      <c r="X1199">
        <f>UPPER(TRIM(I1199))</f>
        <v/>
      </c>
      <c r="Y1199">
        <f>IF(V1199&lt;&gt;"",IFERROR(INDEX(federal_program_name_lookup,MATCH(V1199,aln_lookup,0)),""),"")</f>
        <v/>
      </c>
    </row>
    <row r="1200">
      <c r="A1200">
        <f>IF(B1200&lt;&gt;"", "AWARD-"&amp;TEXT(ROW()-1,"0000"), "")</f>
        <v/>
      </c>
      <c r="B1200" s="2" t="n"/>
      <c r="C1200" s="2" t="n"/>
      <c r="D1200" s="2" t="n"/>
      <c r="E1200" s="3" t="n"/>
      <c r="F1200" s="4" t="n"/>
      <c r="G1200" s="3" t="n"/>
      <c r="H1200" s="3" t="n"/>
      <c r="I1200" s="3"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3" t="n"/>
      <c r="M1200" s="4" t="n"/>
      <c r="N1200" s="3" t="n"/>
      <c r="O1200" s="2" t="n"/>
      <c r="P1200" s="2" t="n"/>
      <c r="Q1200" s="3" t="n"/>
      <c r="R1200" s="4" t="n"/>
      <c r="S1200" s="3" t="n"/>
      <c r="T1200" s="3" t="n"/>
      <c r="U1200" s="3" t="n"/>
      <c r="V1200" s="6">
        <f>IF(OR(B1200="",C1200),"",CONCATENATE(B1200,".",C1200))</f>
        <v/>
      </c>
      <c r="W1200">
        <f>UPPER(TRIM(H1200))</f>
        <v/>
      </c>
      <c r="X1200">
        <f>UPPER(TRIM(I1200))</f>
        <v/>
      </c>
      <c r="Y1200">
        <f>IF(V1200&lt;&gt;"",IFERROR(INDEX(federal_program_name_lookup,MATCH(V1200,aln_lookup,0)),""),"")</f>
        <v/>
      </c>
    </row>
    <row r="1201">
      <c r="A1201">
        <f>IF(B1201&lt;&gt;"", "AWARD-"&amp;TEXT(ROW()-1,"0000"), "")</f>
        <v/>
      </c>
      <c r="B1201" s="2" t="n"/>
      <c r="C1201" s="2" t="n"/>
      <c r="D1201" s="2" t="n"/>
      <c r="E1201" s="3" t="n"/>
      <c r="F1201" s="4" t="n"/>
      <c r="G1201" s="3" t="n"/>
      <c r="H1201" s="3" t="n"/>
      <c r="I1201" s="3"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3" t="n"/>
      <c r="M1201" s="4" t="n"/>
      <c r="N1201" s="3" t="n"/>
      <c r="O1201" s="2" t="n"/>
      <c r="P1201" s="2" t="n"/>
      <c r="Q1201" s="3" t="n"/>
      <c r="R1201" s="4" t="n"/>
      <c r="S1201" s="3" t="n"/>
      <c r="T1201" s="3" t="n"/>
      <c r="U1201" s="3" t="n"/>
      <c r="V1201" s="6">
        <f>IF(OR(B1201="",C1201),"",CONCATENATE(B1201,".",C1201))</f>
        <v/>
      </c>
      <c r="W1201">
        <f>UPPER(TRIM(H1201))</f>
        <v/>
      </c>
      <c r="X1201">
        <f>UPPER(TRIM(I1201))</f>
        <v/>
      </c>
      <c r="Y1201">
        <f>IF(V1201&lt;&gt;"",IFERROR(INDEX(federal_program_name_lookup,MATCH(V1201,aln_lookup,0)),""),"")</f>
        <v/>
      </c>
    </row>
    <row r="1202">
      <c r="A1202">
        <f>IF(B1202&lt;&gt;"", "AWARD-"&amp;TEXT(ROW()-1,"0000"), "")</f>
        <v/>
      </c>
      <c r="B1202" s="2" t="n"/>
      <c r="C1202" s="2" t="n"/>
      <c r="D1202" s="2" t="n"/>
      <c r="E1202" s="3" t="n"/>
      <c r="F1202" s="4" t="n"/>
      <c r="G1202" s="3" t="n"/>
      <c r="H1202" s="3" t="n"/>
      <c r="I1202" s="3"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3" t="n"/>
      <c r="M1202" s="4" t="n"/>
      <c r="N1202" s="3" t="n"/>
      <c r="O1202" s="2" t="n"/>
      <c r="P1202" s="2" t="n"/>
      <c r="Q1202" s="3" t="n"/>
      <c r="R1202" s="4" t="n"/>
      <c r="S1202" s="3" t="n"/>
      <c r="T1202" s="3" t="n"/>
      <c r="U1202" s="3" t="n"/>
      <c r="V1202" s="6">
        <f>IF(OR(B1202="",C1202),"",CONCATENATE(B1202,".",C1202))</f>
        <v/>
      </c>
      <c r="W1202">
        <f>UPPER(TRIM(H1202))</f>
        <v/>
      </c>
      <c r="X1202">
        <f>UPPER(TRIM(I1202))</f>
        <v/>
      </c>
      <c r="Y1202">
        <f>IF(V1202&lt;&gt;"",IFERROR(INDEX(federal_program_name_lookup,MATCH(V1202,aln_lookup,0)),""),"")</f>
        <v/>
      </c>
    </row>
    <row r="1203">
      <c r="A1203">
        <f>IF(B1203&lt;&gt;"", "AWARD-"&amp;TEXT(ROW()-1,"0000"), "")</f>
        <v/>
      </c>
      <c r="B1203" s="2" t="n"/>
      <c r="C1203" s="2" t="n"/>
      <c r="D1203" s="2" t="n"/>
      <c r="E1203" s="3" t="n"/>
      <c r="F1203" s="4" t="n"/>
      <c r="G1203" s="3" t="n"/>
      <c r="H1203" s="3" t="n"/>
      <c r="I1203" s="3"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3" t="n"/>
      <c r="M1203" s="4" t="n"/>
      <c r="N1203" s="3" t="n"/>
      <c r="O1203" s="2" t="n"/>
      <c r="P1203" s="2" t="n"/>
      <c r="Q1203" s="3" t="n"/>
      <c r="R1203" s="4" t="n"/>
      <c r="S1203" s="3" t="n"/>
      <c r="T1203" s="3" t="n"/>
      <c r="U1203" s="3" t="n"/>
      <c r="V1203" s="6">
        <f>IF(OR(B1203="",C1203),"",CONCATENATE(B1203,".",C1203))</f>
        <v/>
      </c>
      <c r="W1203">
        <f>UPPER(TRIM(H1203))</f>
        <v/>
      </c>
      <c r="X1203">
        <f>UPPER(TRIM(I1203))</f>
        <v/>
      </c>
      <c r="Y1203">
        <f>IF(V1203&lt;&gt;"",IFERROR(INDEX(federal_program_name_lookup,MATCH(V1203,aln_lookup,0)),""),"")</f>
        <v/>
      </c>
    </row>
    <row r="1204">
      <c r="A1204">
        <f>IF(B1204&lt;&gt;"", "AWARD-"&amp;TEXT(ROW()-1,"0000"), "")</f>
        <v/>
      </c>
      <c r="B1204" s="2" t="n"/>
      <c r="C1204" s="2" t="n"/>
      <c r="D1204" s="2" t="n"/>
      <c r="E1204" s="3" t="n"/>
      <c r="F1204" s="4" t="n"/>
      <c r="G1204" s="3" t="n"/>
      <c r="H1204" s="3" t="n"/>
      <c r="I1204" s="3"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3" t="n"/>
      <c r="M1204" s="4" t="n"/>
      <c r="N1204" s="3" t="n"/>
      <c r="O1204" s="2" t="n"/>
      <c r="P1204" s="2" t="n"/>
      <c r="Q1204" s="3" t="n"/>
      <c r="R1204" s="4" t="n"/>
      <c r="S1204" s="3" t="n"/>
      <c r="T1204" s="3" t="n"/>
      <c r="U1204" s="3" t="n"/>
      <c r="V1204" s="6">
        <f>IF(OR(B1204="",C1204),"",CONCATENATE(B1204,".",C1204))</f>
        <v/>
      </c>
      <c r="W1204">
        <f>UPPER(TRIM(H1204))</f>
        <v/>
      </c>
      <c r="X1204">
        <f>UPPER(TRIM(I1204))</f>
        <v/>
      </c>
      <c r="Y1204">
        <f>IF(V1204&lt;&gt;"",IFERROR(INDEX(federal_program_name_lookup,MATCH(V1204,aln_lookup,0)),""),"")</f>
        <v/>
      </c>
    </row>
    <row r="1205">
      <c r="A1205">
        <f>IF(B1205&lt;&gt;"", "AWARD-"&amp;TEXT(ROW()-1,"0000"), "")</f>
        <v/>
      </c>
      <c r="B1205" s="2" t="n"/>
      <c r="C1205" s="2" t="n"/>
      <c r="D1205" s="2" t="n"/>
      <c r="E1205" s="3" t="n"/>
      <c r="F1205" s="4" t="n"/>
      <c r="G1205" s="3" t="n"/>
      <c r="H1205" s="3" t="n"/>
      <c r="I1205" s="3"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3" t="n"/>
      <c r="M1205" s="4" t="n"/>
      <c r="N1205" s="3" t="n"/>
      <c r="O1205" s="2" t="n"/>
      <c r="P1205" s="2" t="n"/>
      <c r="Q1205" s="3" t="n"/>
      <c r="R1205" s="4" t="n"/>
      <c r="S1205" s="3" t="n"/>
      <c r="T1205" s="3" t="n"/>
      <c r="U1205" s="3" t="n"/>
      <c r="V1205" s="6">
        <f>IF(OR(B1205="",C1205),"",CONCATENATE(B1205,".",C1205))</f>
        <v/>
      </c>
      <c r="W1205">
        <f>UPPER(TRIM(H1205))</f>
        <v/>
      </c>
      <c r="X1205">
        <f>UPPER(TRIM(I1205))</f>
        <v/>
      </c>
      <c r="Y1205">
        <f>IF(V1205&lt;&gt;"",IFERROR(INDEX(federal_program_name_lookup,MATCH(V1205,aln_lookup,0)),""),"")</f>
        <v/>
      </c>
    </row>
    <row r="1206">
      <c r="A1206">
        <f>IF(B1206&lt;&gt;"", "AWARD-"&amp;TEXT(ROW()-1,"0000"), "")</f>
        <v/>
      </c>
      <c r="B1206" s="2" t="n"/>
      <c r="C1206" s="2" t="n"/>
      <c r="D1206" s="2" t="n"/>
      <c r="E1206" s="3" t="n"/>
      <c r="F1206" s="4" t="n"/>
      <c r="G1206" s="3" t="n"/>
      <c r="H1206" s="3" t="n"/>
      <c r="I1206" s="3"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3" t="n"/>
      <c r="M1206" s="4" t="n"/>
      <c r="N1206" s="3" t="n"/>
      <c r="O1206" s="2" t="n"/>
      <c r="P1206" s="2" t="n"/>
      <c r="Q1206" s="3" t="n"/>
      <c r="R1206" s="4" t="n"/>
      <c r="S1206" s="3" t="n"/>
      <c r="T1206" s="3" t="n"/>
      <c r="U1206" s="3" t="n"/>
      <c r="V1206" s="6">
        <f>IF(OR(B1206="",C1206),"",CONCATENATE(B1206,".",C1206))</f>
        <v/>
      </c>
      <c r="W1206">
        <f>UPPER(TRIM(H1206))</f>
        <v/>
      </c>
      <c r="X1206">
        <f>UPPER(TRIM(I1206))</f>
        <v/>
      </c>
      <c r="Y1206">
        <f>IF(V1206&lt;&gt;"",IFERROR(INDEX(federal_program_name_lookup,MATCH(V1206,aln_lookup,0)),""),"")</f>
        <v/>
      </c>
    </row>
    <row r="1207">
      <c r="A1207">
        <f>IF(B1207&lt;&gt;"", "AWARD-"&amp;TEXT(ROW()-1,"0000"), "")</f>
        <v/>
      </c>
      <c r="B1207" s="2" t="n"/>
      <c r="C1207" s="2" t="n"/>
      <c r="D1207" s="2" t="n"/>
      <c r="E1207" s="3" t="n"/>
      <c r="F1207" s="4" t="n"/>
      <c r="G1207" s="3" t="n"/>
      <c r="H1207" s="3" t="n"/>
      <c r="I1207" s="3"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3" t="n"/>
      <c r="M1207" s="4" t="n"/>
      <c r="N1207" s="3" t="n"/>
      <c r="O1207" s="2" t="n"/>
      <c r="P1207" s="2" t="n"/>
      <c r="Q1207" s="3" t="n"/>
      <c r="R1207" s="4" t="n"/>
      <c r="S1207" s="3" t="n"/>
      <c r="T1207" s="3" t="n"/>
      <c r="U1207" s="3" t="n"/>
      <c r="V1207" s="6">
        <f>IF(OR(B1207="",C1207),"",CONCATENATE(B1207,".",C1207))</f>
        <v/>
      </c>
      <c r="W1207">
        <f>UPPER(TRIM(H1207))</f>
        <v/>
      </c>
      <c r="X1207">
        <f>UPPER(TRIM(I1207))</f>
        <v/>
      </c>
      <c r="Y1207">
        <f>IF(V1207&lt;&gt;"",IFERROR(INDEX(federal_program_name_lookup,MATCH(V1207,aln_lookup,0)),""),"")</f>
        <v/>
      </c>
    </row>
    <row r="1208">
      <c r="A1208">
        <f>IF(B1208&lt;&gt;"", "AWARD-"&amp;TEXT(ROW()-1,"0000"), "")</f>
        <v/>
      </c>
      <c r="B1208" s="2" t="n"/>
      <c r="C1208" s="2" t="n"/>
      <c r="D1208" s="2" t="n"/>
      <c r="E1208" s="3" t="n"/>
      <c r="F1208" s="4" t="n"/>
      <c r="G1208" s="3" t="n"/>
      <c r="H1208" s="3" t="n"/>
      <c r="I1208" s="3"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3" t="n"/>
      <c r="M1208" s="4" t="n"/>
      <c r="N1208" s="3" t="n"/>
      <c r="O1208" s="2" t="n"/>
      <c r="P1208" s="2" t="n"/>
      <c r="Q1208" s="3" t="n"/>
      <c r="R1208" s="4" t="n"/>
      <c r="S1208" s="3" t="n"/>
      <c r="T1208" s="3" t="n"/>
      <c r="U1208" s="3" t="n"/>
      <c r="V1208" s="6">
        <f>IF(OR(B1208="",C1208),"",CONCATENATE(B1208,".",C1208))</f>
        <v/>
      </c>
      <c r="W1208">
        <f>UPPER(TRIM(H1208))</f>
        <v/>
      </c>
      <c r="X1208">
        <f>UPPER(TRIM(I1208))</f>
        <v/>
      </c>
      <c r="Y1208">
        <f>IF(V1208&lt;&gt;"",IFERROR(INDEX(federal_program_name_lookup,MATCH(V1208,aln_lookup,0)),""),"")</f>
        <v/>
      </c>
    </row>
    <row r="1209">
      <c r="A1209">
        <f>IF(B1209&lt;&gt;"", "AWARD-"&amp;TEXT(ROW()-1,"0000"), "")</f>
        <v/>
      </c>
      <c r="B1209" s="2" t="n"/>
      <c r="C1209" s="2" t="n"/>
      <c r="D1209" s="2" t="n"/>
      <c r="E1209" s="3" t="n"/>
      <c r="F1209" s="4" t="n"/>
      <c r="G1209" s="3" t="n"/>
      <c r="H1209" s="3" t="n"/>
      <c r="I1209" s="3"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3" t="n"/>
      <c r="M1209" s="4" t="n"/>
      <c r="N1209" s="3" t="n"/>
      <c r="O1209" s="2" t="n"/>
      <c r="P1209" s="2" t="n"/>
      <c r="Q1209" s="3" t="n"/>
      <c r="R1209" s="4" t="n"/>
      <c r="S1209" s="3" t="n"/>
      <c r="T1209" s="3" t="n"/>
      <c r="U1209" s="3" t="n"/>
      <c r="V1209" s="6">
        <f>IF(OR(B1209="",C1209),"",CONCATENATE(B1209,".",C1209))</f>
        <v/>
      </c>
      <c r="W1209">
        <f>UPPER(TRIM(H1209))</f>
        <v/>
      </c>
      <c r="X1209">
        <f>UPPER(TRIM(I1209))</f>
        <v/>
      </c>
      <c r="Y1209">
        <f>IF(V1209&lt;&gt;"",IFERROR(INDEX(federal_program_name_lookup,MATCH(V1209,aln_lookup,0)),""),"")</f>
        <v/>
      </c>
    </row>
    <row r="1210">
      <c r="A1210">
        <f>IF(B1210&lt;&gt;"", "AWARD-"&amp;TEXT(ROW()-1,"0000"), "")</f>
        <v/>
      </c>
      <c r="B1210" s="2" t="n"/>
      <c r="C1210" s="2" t="n"/>
      <c r="D1210" s="2" t="n"/>
      <c r="E1210" s="3" t="n"/>
      <c r="F1210" s="4" t="n"/>
      <c r="G1210" s="3" t="n"/>
      <c r="H1210" s="3" t="n"/>
      <c r="I1210" s="3"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3" t="n"/>
      <c r="M1210" s="4" t="n"/>
      <c r="N1210" s="3" t="n"/>
      <c r="O1210" s="2" t="n"/>
      <c r="P1210" s="2" t="n"/>
      <c r="Q1210" s="3" t="n"/>
      <c r="R1210" s="4" t="n"/>
      <c r="S1210" s="3" t="n"/>
      <c r="T1210" s="3" t="n"/>
      <c r="U1210" s="3" t="n"/>
      <c r="V1210" s="6">
        <f>IF(OR(B1210="",C1210),"",CONCATENATE(B1210,".",C1210))</f>
        <v/>
      </c>
      <c r="W1210">
        <f>UPPER(TRIM(H1210))</f>
        <v/>
      </c>
      <c r="X1210">
        <f>UPPER(TRIM(I1210))</f>
        <v/>
      </c>
      <c r="Y1210">
        <f>IF(V1210&lt;&gt;"",IFERROR(INDEX(federal_program_name_lookup,MATCH(V1210,aln_lookup,0)),""),"")</f>
        <v/>
      </c>
    </row>
    <row r="1211">
      <c r="A1211">
        <f>IF(B1211&lt;&gt;"", "AWARD-"&amp;TEXT(ROW()-1,"0000"), "")</f>
        <v/>
      </c>
      <c r="B1211" s="2" t="n"/>
      <c r="C1211" s="2" t="n"/>
      <c r="D1211" s="2" t="n"/>
      <c r="E1211" s="3" t="n"/>
      <c r="F1211" s="4" t="n"/>
      <c r="G1211" s="3" t="n"/>
      <c r="H1211" s="3" t="n"/>
      <c r="I1211" s="3"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3" t="n"/>
      <c r="M1211" s="4" t="n"/>
      <c r="N1211" s="3" t="n"/>
      <c r="O1211" s="2" t="n"/>
      <c r="P1211" s="2" t="n"/>
      <c r="Q1211" s="3" t="n"/>
      <c r="R1211" s="4" t="n"/>
      <c r="S1211" s="3" t="n"/>
      <c r="T1211" s="3" t="n"/>
      <c r="U1211" s="3" t="n"/>
      <c r="V1211" s="6">
        <f>IF(OR(B1211="",C1211),"",CONCATENATE(B1211,".",C1211))</f>
        <v/>
      </c>
      <c r="W1211">
        <f>UPPER(TRIM(H1211))</f>
        <v/>
      </c>
      <c r="X1211">
        <f>UPPER(TRIM(I1211))</f>
        <v/>
      </c>
      <c r="Y1211">
        <f>IF(V1211&lt;&gt;"",IFERROR(INDEX(federal_program_name_lookup,MATCH(V1211,aln_lookup,0)),""),"")</f>
        <v/>
      </c>
    </row>
    <row r="1212">
      <c r="A1212">
        <f>IF(B1212&lt;&gt;"", "AWARD-"&amp;TEXT(ROW()-1,"0000"), "")</f>
        <v/>
      </c>
      <c r="B1212" s="2" t="n"/>
      <c r="C1212" s="2" t="n"/>
      <c r="D1212" s="2" t="n"/>
      <c r="E1212" s="3" t="n"/>
      <c r="F1212" s="4" t="n"/>
      <c r="G1212" s="3" t="n"/>
      <c r="H1212" s="3" t="n"/>
      <c r="I1212" s="3"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3" t="n"/>
      <c r="M1212" s="4" t="n"/>
      <c r="N1212" s="3" t="n"/>
      <c r="O1212" s="2" t="n"/>
      <c r="P1212" s="2" t="n"/>
      <c r="Q1212" s="3" t="n"/>
      <c r="R1212" s="4" t="n"/>
      <c r="S1212" s="3" t="n"/>
      <c r="T1212" s="3" t="n"/>
      <c r="U1212" s="3" t="n"/>
      <c r="V1212" s="6">
        <f>IF(OR(B1212="",C1212),"",CONCATENATE(B1212,".",C1212))</f>
        <v/>
      </c>
      <c r="W1212">
        <f>UPPER(TRIM(H1212))</f>
        <v/>
      </c>
      <c r="X1212">
        <f>UPPER(TRIM(I1212))</f>
        <v/>
      </c>
      <c r="Y1212">
        <f>IF(V1212&lt;&gt;"",IFERROR(INDEX(federal_program_name_lookup,MATCH(V1212,aln_lookup,0)),""),"")</f>
        <v/>
      </c>
    </row>
    <row r="1213">
      <c r="A1213">
        <f>IF(B1213&lt;&gt;"", "AWARD-"&amp;TEXT(ROW()-1,"0000"), "")</f>
        <v/>
      </c>
      <c r="B1213" s="2" t="n"/>
      <c r="C1213" s="2" t="n"/>
      <c r="D1213" s="2" t="n"/>
      <c r="E1213" s="3" t="n"/>
      <c r="F1213" s="4" t="n"/>
      <c r="G1213" s="3" t="n"/>
      <c r="H1213" s="3" t="n"/>
      <c r="I1213" s="3"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3" t="n"/>
      <c r="M1213" s="4" t="n"/>
      <c r="N1213" s="3" t="n"/>
      <c r="O1213" s="2" t="n"/>
      <c r="P1213" s="2" t="n"/>
      <c r="Q1213" s="3" t="n"/>
      <c r="R1213" s="4" t="n"/>
      <c r="S1213" s="3" t="n"/>
      <c r="T1213" s="3" t="n"/>
      <c r="U1213" s="3" t="n"/>
      <c r="V1213" s="6">
        <f>IF(OR(B1213="",C1213),"",CONCATENATE(B1213,".",C1213))</f>
        <v/>
      </c>
      <c r="W1213">
        <f>UPPER(TRIM(H1213))</f>
        <v/>
      </c>
      <c r="X1213">
        <f>UPPER(TRIM(I1213))</f>
        <v/>
      </c>
      <c r="Y1213">
        <f>IF(V1213&lt;&gt;"",IFERROR(INDEX(federal_program_name_lookup,MATCH(V1213,aln_lookup,0)),""),"")</f>
        <v/>
      </c>
    </row>
    <row r="1214">
      <c r="A1214">
        <f>IF(B1214&lt;&gt;"", "AWARD-"&amp;TEXT(ROW()-1,"0000"), "")</f>
        <v/>
      </c>
      <c r="B1214" s="2" t="n"/>
      <c r="C1214" s="2" t="n"/>
      <c r="D1214" s="2" t="n"/>
      <c r="E1214" s="3" t="n"/>
      <c r="F1214" s="4" t="n"/>
      <c r="G1214" s="3" t="n"/>
      <c r="H1214" s="3" t="n"/>
      <c r="I1214" s="3"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3" t="n"/>
      <c r="M1214" s="4" t="n"/>
      <c r="N1214" s="3" t="n"/>
      <c r="O1214" s="2" t="n"/>
      <c r="P1214" s="2" t="n"/>
      <c r="Q1214" s="3" t="n"/>
      <c r="R1214" s="4" t="n"/>
      <c r="S1214" s="3" t="n"/>
      <c r="T1214" s="3" t="n"/>
      <c r="U1214" s="3" t="n"/>
      <c r="V1214" s="6">
        <f>IF(OR(B1214="",C1214),"",CONCATENATE(B1214,".",C1214))</f>
        <v/>
      </c>
      <c r="W1214">
        <f>UPPER(TRIM(H1214))</f>
        <v/>
      </c>
      <c r="X1214">
        <f>UPPER(TRIM(I1214))</f>
        <v/>
      </c>
      <c r="Y1214">
        <f>IF(V1214&lt;&gt;"",IFERROR(INDEX(federal_program_name_lookup,MATCH(V1214,aln_lookup,0)),""),"")</f>
        <v/>
      </c>
    </row>
    <row r="1215">
      <c r="A1215">
        <f>IF(B1215&lt;&gt;"", "AWARD-"&amp;TEXT(ROW()-1,"0000"), "")</f>
        <v/>
      </c>
      <c r="B1215" s="2" t="n"/>
      <c r="C1215" s="2" t="n"/>
      <c r="D1215" s="2" t="n"/>
      <c r="E1215" s="3" t="n"/>
      <c r="F1215" s="4" t="n"/>
      <c r="G1215" s="3" t="n"/>
      <c r="H1215" s="3" t="n"/>
      <c r="I1215" s="3"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3" t="n"/>
      <c r="M1215" s="4" t="n"/>
      <c r="N1215" s="3" t="n"/>
      <c r="O1215" s="2" t="n"/>
      <c r="P1215" s="2" t="n"/>
      <c r="Q1215" s="3" t="n"/>
      <c r="R1215" s="4" t="n"/>
      <c r="S1215" s="3" t="n"/>
      <c r="T1215" s="3" t="n"/>
      <c r="U1215" s="3" t="n"/>
      <c r="V1215" s="6">
        <f>IF(OR(B1215="",C1215),"",CONCATENATE(B1215,".",C1215))</f>
        <v/>
      </c>
      <c r="W1215">
        <f>UPPER(TRIM(H1215))</f>
        <v/>
      </c>
      <c r="X1215">
        <f>UPPER(TRIM(I1215))</f>
        <v/>
      </c>
      <c r="Y1215">
        <f>IF(V1215&lt;&gt;"",IFERROR(INDEX(federal_program_name_lookup,MATCH(V1215,aln_lookup,0)),""),"")</f>
        <v/>
      </c>
    </row>
    <row r="1216">
      <c r="A1216">
        <f>IF(B1216&lt;&gt;"", "AWARD-"&amp;TEXT(ROW()-1,"0000"), "")</f>
        <v/>
      </c>
      <c r="B1216" s="2" t="n"/>
      <c r="C1216" s="2" t="n"/>
      <c r="D1216" s="2" t="n"/>
      <c r="E1216" s="3" t="n"/>
      <c r="F1216" s="4" t="n"/>
      <c r="G1216" s="3" t="n"/>
      <c r="H1216" s="3" t="n"/>
      <c r="I1216" s="3"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3" t="n"/>
      <c r="M1216" s="4" t="n"/>
      <c r="N1216" s="3" t="n"/>
      <c r="O1216" s="2" t="n"/>
      <c r="P1216" s="2" t="n"/>
      <c r="Q1216" s="3" t="n"/>
      <c r="R1216" s="4" t="n"/>
      <c r="S1216" s="3" t="n"/>
      <c r="T1216" s="3" t="n"/>
      <c r="U1216" s="3" t="n"/>
      <c r="V1216" s="6">
        <f>IF(OR(B1216="",C1216),"",CONCATENATE(B1216,".",C1216))</f>
        <v/>
      </c>
      <c r="W1216">
        <f>UPPER(TRIM(H1216))</f>
        <v/>
      </c>
      <c r="X1216">
        <f>UPPER(TRIM(I1216))</f>
        <v/>
      </c>
      <c r="Y1216">
        <f>IF(V1216&lt;&gt;"",IFERROR(INDEX(federal_program_name_lookup,MATCH(V1216,aln_lookup,0)),""),"")</f>
        <v/>
      </c>
    </row>
    <row r="1217">
      <c r="A1217">
        <f>IF(B1217&lt;&gt;"", "AWARD-"&amp;TEXT(ROW()-1,"0000"), "")</f>
        <v/>
      </c>
      <c r="B1217" s="2" t="n"/>
      <c r="C1217" s="2" t="n"/>
      <c r="D1217" s="2" t="n"/>
      <c r="E1217" s="3" t="n"/>
      <c r="F1217" s="4" t="n"/>
      <c r="G1217" s="3" t="n"/>
      <c r="H1217" s="3" t="n"/>
      <c r="I1217" s="3"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3" t="n"/>
      <c r="M1217" s="4" t="n"/>
      <c r="N1217" s="3" t="n"/>
      <c r="O1217" s="2" t="n"/>
      <c r="P1217" s="2" t="n"/>
      <c r="Q1217" s="3" t="n"/>
      <c r="R1217" s="4" t="n"/>
      <c r="S1217" s="3" t="n"/>
      <c r="T1217" s="3" t="n"/>
      <c r="U1217" s="3" t="n"/>
      <c r="V1217" s="6">
        <f>IF(OR(B1217="",C1217),"",CONCATENATE(B1217,".",C1217))</f>
        <v/>
      </c>
      <c r="W1217">
        <f>UPPER(TRIM(H1217))</f>
        <v/>
      </c>
      <c r="X1217">
        <f>UPPER(TRIM(I1217))</f>
        <v/>
      </c>
      <c r="Y1217">
        <f>IF(V1217&lt;&gt;"",IFERROR(INDEX(federal_program_name_lookup,MATCH(V1217,aln_lookup,0)),""),"")</f>
        <v/>
      </c>
    </row>
    <row r="1218">
      <c r="A1218">
        <f>IF(B1218&lt;&gt;"", "AWARD-"&amp;TEXT(ROW()-1,"0000"), "")</f>
        <v/>
      </c>
      <c r="B1218" s="2" t="n"/>
      <c r="C1218" s="2" t="n"/>
      <c r="D1218" s="2" t="n"/>
      <c r="E1218" s="3" t="n"/>
      <c r="F1218" s="4" t="n"/>
      <c r="G1218" s="3" t="n"/>
      <c r="H1218" s="3" t="n"/>
      <c r="I1218" s="3"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3" t="n"/>
      <c r="M1218" s="4" t="n"/>
      <c r="N1218" s="3" t="n"/>
      <c r="O1218" s="2" t="n"/>
      <c r="P1218" s="2" t="n"/>
      <c r="Q1218" s="3" t="n"/>
      <c r="R1218" s="4" t="n"/>
      <c r="S1218" s="3" t="n"/>
      <c r="T1218" s="3" t="n"/>
      <c r="U1218" s="3" t="n"/>
      <c r="V1218" s="6">
        <f>IF(OR(B1218="",C1218),"",CONCATENATE(B1218,".",C1218))</f>
        <v/>
      </c>
      <c r="W1218">
        <f>UPPER(TRIM(H1218))</f>
        <v/>
      </c>
      <c r="X1218">
        <f>UPPER(TRIM(I1218))</f>
        <v/>
      </c>
      <c r="Y1218">
        <f>IF(V1218&lt;&gt;"",IFERROR(INDEX(federal_program_name_lookup,MATCH(V1218,aln_lookup,0)),""),"")</f>
        <v/>
      </c>
    </row>
    <row r="1219">
      <c r="A1219">
        <f>IF(B1219&lt;&gt;"", "AWARD-"&amp;TEXT(ROW()-1,"0000"), "")</f>
        <v/>
      </c>
      <c r="B1219" s="2" t="n"/>
      <c r="C1219" s="2" t="n"/>
      <c r="D1219" s="2" t="n"/>
      <c r="E1219" s="3" t="n"/>
      <c r="F1219" s="4" t="n"/>
      <c r="G1219" s="3" t="n"/>
      <c r="H1219" s="3" t="n"/>
      <c r="I1219" s="3"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3" t="n"/>
      <c r="M1219" s="4" t="n"/>
      <c r="N1219" s="3" t="n"/>
      <c r="O1219" s="2" t="n"/>
      <c r="P1219" s="2" t="n"/>
      <c r="Q1219" s="3" t="n"/>
      <c r="R1219" s="4" t="n"/>
      <c r="S1219" s="3" t="n"/>
      <c r="T1219" s="3" t="n"/>
      <c r="U1219" s="3" t="n"/>
      <c r="V1219" s="6">
        <f>IF(OR(B1219="",C1219),"",CONCATENATE(B1219,".",C1219))</f>
        <v/>
      </c>
      <c r="W1219">
        <f>UPPER(TRIM(H1219))</f>
        <v/>
      </c>
      <c r="X1219">
        <f>UPPER(TRIM(I1219))</f>
        <v/>
      </c>
      <c r="Y1219">
        <f>IF(V1219&lt;&gt;"",IFERROR(INDEX(federal_program_name_lookup,MATCH(V1219,aln_lookup,0)),""),"")</f>
        <v/>
      </c>
    </row>
    <row r="1220">
      <c r="A1220">
        <f>IF(B1220&lt;&gt;"", "AWARD-"&amp;TEXT(ROW()-1,"0000"), "")</f>
        <v/>
      </c>
      <c r="B1220" s="2" t="n"/>
      <c r="C1220" s="2" t="n"/>
      <c r="D1220" s="2" t="n"/>
      <c r="E1220" s="3" t="n"/>
      <c r="F1220" s="4" t="n"/>
      <c r="G1220" s="3" t="n"/>
      <c r="H1220" s="3" t="n"/>
      <c r="I1220" s="3"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3" t="n"/>
      <c r="M1220" s="4" t="n"/>
      <c r="N1220" s="3" t="n"/>
      <c r="O1220" s="2" t="n"/>
      <c r="P1220" s="2" t="n"/>
      <c r="Q1220" s="3" t="n"/>
      <c r="R1220" s="4" t="n"/>
      <c r="S1220" s="3" t="n"/>
      <c r="T1220" s="3" t="n"/>
      <c r="U1220" s="3" t="n"/>
      <c r="V1220" s="6">
        <f>IF(OR(B1220="",C1220),"",CONCATENATE(B1220,".",C1220))</f>
        <v/>
      </c>
      <c r="W1220">
        <f>UPPER(TRIM(H1220))</f>
        <v/>
      </c>
      <c r="X1220">
        <f>UPPER(TRIM(I1220))</f>
        <v/>
      </c>
      <c r="Y1220">
        <f>IF(V1220&lt;&gt;"",IFERROR(INDEX(federal_program_name_lookup,MATCH(V1220,aln_lookup,0)),""),"")</f>
        <v/>
      </c>
    </row>
    <row r="1221">
      <c r="A1221">
        <f>IF(B1221&lt;&gt;"", "AWARD-"&amp;TEXT(ROW()-1,"0000"), "")</f>
        <v/>
      </c>
      <c r="B1221" s="2" t="n"/>
      <c r="C1221" s="2" t="n"/>
      <c r="D1221" s="2" t="n"/>
      <c r="E1221" s="3" t="n"/>
      <c r="F1221" s="4" t="n"/>
      <c r="G1221" s="3" t="n"/>
      <c r="H1221" s="3" t="n"/>
      <c r="I1221" s="3"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3" t="n"/>
      <c r="M1221" s="4" t="n"/>
      <c r="N1221" s="3" t="n"/>
      <c r="O1221" s="2" t="n"/>
      <c r="P1221" s="2" t="n"/>
      <c r="Q1221" s="3" t="n"/>
      <c r="R1221" s="4" t="n"/>
      <c r="S1221" s="3" t="n"/>
      <c r="T1221" s="3" t="n"/>
      <c r="U1221" s="3" t="n"/>
      <c r="V1221" s="6">
        <f>IF(OR(B1221="",C1221),"",CONCATENATE(B1221,".",C1221))</f>
        <v/>
      </c>
      <c r="W1221">
        <f>UPPER(TRIM(H1221))</f>
        <v/>
      </c>
      <c r="X1221">
        <f>UPPER(TRIM(I1221))</f>
        <v/>
      </c>
      <c r="Y1221">
        <f>IF(V1221&lt;&gt;"",IFERROR(INDEX(federal_program_name_lookup,MATCH(V1221,aln_lookup,0)),""),"")</f>
        <v/>
      </c>
    </row>
    <row r="1222">
      <c r="A1222">
        <f>IF(B1222&lt;&gt;"", "AWARD-"&amp;TEXT(ROW()-1,"0000"), "")</f>
        <v/>
      </c>
      <c r="B1222" s="2" t="n"/>
      <c r="C1222" s="2" t="n"/>
      <c r="D1222" s="2" t="n"/>
      <c r="E1222" s="3" t="n"/>
      <c r="F1222" s="4" t="n"/>
      <c r="G1222" s="3" t="n"/>
      <c r="H1222" s="3" t="n"/>
      <c r="I1222" s="3"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3" t="n"/>
      <c r="M1222" s="4" t="n"/>
      <c r="N1222" s="3" t="n"/>
      <c r="O1222" s="2" t="n"/>
      <c r="P1222" s="2" t="n"/>
      <c r="Q1222" s="3" t="n"/>
      <c r="R1222" s="4" t="n"/>
      <c r="S1222" s="3" t="n"/>
      <c r="T1222" s="3" t="n"/>
      <c r="U1222" s="3" t="n"/>
      <c r="V1222" s="6">
        <f>IF(OR(B1222="",C1222),"",CONCATENATE(B1222,".",C1222))</f>
        <v/>
      </c>
      <c r="W1222">
        <f>UPPER(TRIM(H1222))</f>
        <v/>
      </c>
      <c r="X1222">
        <f>UPPER(TRIM(I1222))</f>
        <v/>
      </c>
      <c r="Y1222">
        <f>IF(V1222&lt;&gt;"",IFERROR(INDEX(federal_program_name_lookup,MATCH(V1222,aln_lookup,0)),""),"")</f>
        <v/>
      </c>
    </row>
    <row r="1223">
      <c r="A1223">
        <f>IF(B1223&lt;&gt;"", "AWARD-"&amp;TEXT(ROW()-1,"0000"), "")</f>
        <v/>
      </c>
      <c r="B1223" s="2" t="n"/>
      <c r="C1223" s="2" t="n"/>
      <c r="D1223" s="2" t="n"/>
      <c r="E1223" s="3" t="n"/>
      <c r="F1223" s="4" t="n"/>
      <c r="G1223" s="3" t="n"/>
      <c r="H1223" s="3" t="n"/>
      <c r="I1223" s="3"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3" t="n"/>
      <c r="M1223" s="4" t="n"/>
      <c r="N1223" s="3" t="n"/>
      <c r="O1223" s="2" t="n"/>
      <c r="P1223" s="2" t="n"/>
      <c r="Q1223" s="3" t="n"/>
      <c r="R1223" s="4" t="n"/>
      <c r="S1223" s="3" t="n"/>
      <c r="T1223" s="3" t="n"/>
      <c r="U1223" s="3" t="n"/>
      <c r="V1223" s="6">
        <f>IF(OR(B1223="",C1223),"",CONCATENATE(B1223,".",C1223))</f>
        <v/>
      </c>
      <c r="W1223">
        <f>UPPER(TRIM(H1223))</f>
        <v/>
      </c>
      <c r="X1223">
        <f>UPPER(TRIM(I1223))</f>
        <v/>
      </c>
      <c r="Y1223">
        <f>IF(V1223&lt;&gt;"",IFERROR(INDEX(federal_program_name_lookup,MATCH(V1223,aln_lookup,0)),""),"")</f>
        <v/>
      </c>
    </row>
    <row r="1224">
      <c r="A1224">
        <f>IF(B1224&lt;&gt;"", "AWARD-"&amp;TEXT(ROW()-1,"0000"), "")</f>
        <v/>
      </c>
      <c r="B1224" s="2" t="n"/>
      <c r="C1224" s="2" t="n"/>
      <c r="D1224" s="2" t="n"/>
      <c r="E1224" s="3" t="n"/>
      <c r="F1224" s="4" t="n"/>
      <c r="G1224" s="3" t="n"/>
      <c r="H1224" s="3" t="n"/>
      <c r="I1224" s="3"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3" t="n"/>
      <c r="M1224" s="4" t="n"/>
      <c r="N1224" s="3" t="n"/>
      <c r="O1224" s="2" t="n"/>
      <c r="P1224" s="2" t="n"/>
      <c r="Q1224" s="3" t="n"/>
      <c r="R1224" s="4" t="n"/>
      <c r="S1224" s="3" t="n"/>
      <c r="T1224" s="3" t="n"/>
      <c r="U1224" s="3" t="n"/>
      <c r="V1224" s="6">
        <f>IF(OR(B1224="",C1224),"",CONCATENATE(B1224,".",C1224))</f>
        <v/>
      </c>
      <c r="W1224">
        <f>UPPER(TRIM(H1224))</f>
        <v/>
      </c>
      <c r="X1224">
        <f>UPPER(TRIM(I1224))</f>
        <v/>
      </c>
      <c r="Y1224">
        <f>IF(V1224&lt;&gt;"",IFERROR(INDEX(federal_program_name_lookup,MATCH(V1224,aln_lookup,0)),""),"")</f>
        <v/>
      </c>
    </row>
    <row r="1225">
      <c r="A1225">
        <f>IF(B1225&lt;&gt;"", "AWARD-"&amp;TEXT(ROW()-1,"0000"), "")</f>
        <v/>
      </c>
      <c r="B1225" s="2" t="n"/>
      <c r="C1225" s="2" t="n"/>
      <c r="D1225" s="2" t="n"/>
      <c r="E1225" s="3" t="n"/>
      <c r="F1225" s="4" t="n"/>
      <c r="G1225" s="3" t="n"/>
      <c r="H1225" s="3" t="n"/>
      <c r="I1225" s="3"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3" t="n"/>
      <c r="M1225" s="4" t="n"/>
      <c r="N1225" s="3" t="n"/>
      <c r="O1225" s="2" t="n"/>
      <c r="P1225" s="2" t="n"/>
      <c r="Q1225" s="3" t="n"/>
      <c r="R1225" s="4" t="n"/>
      <c r="S1225" s="3" t="n"/>
      <c r="T1225" s="3" t="n"/>
      <c r="U1225" s="3" t="n"/>
      <c r="V1225" s="6">
        <f>IF(OR(B1225="",C1225),"",CONCATENATE(B1225,".",C1225))</f>
        <v/>
      </c>
      <c r="W1225">
        <f>UPPER(TRIM(H1225))</f>
        <v/>
      </c>
      <c r="X1225">
        <f>UPPER(TRIM(I1225))</f>
        <v/>
      </c>
      <c r="Y1225">
        <f>IF(V1225&lt;&gt;"",IFERROR(INDEX(federal_program_name_lookup,MATCH(V1225,aln_lookup,0)),""),"")</f>
        <v/>
      </c>
    </row>
    <row r="1226">
      <c r="A1226">
        <f>IF(B1226&lt;&gt;"", "AWARD-"&amp;TEXT(ROW()-1,"0000"), "")</f>
        <v/>
      </c>
      <c r="B1226" s="2" t="n"/>
      <c r="C1226" s="2" t="n"/>
      <c r="D1226" s="2" t="n"/>
      <c r="E1226" s="3" t="n"/>
      <c r="F1226" s="4" t="n"/>
      <c r="G1226" s="3" t="n"/>
      <c r="H1226" s="3" t="n"/>
      <c r="I1226" s="3"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3" t="n"/>
      <c r="M1226" s="4" t="n"/>
      <c r="N1226" s="3" t="n"/>
      <c r="O1226" s="2" t="n"/>
      <c r="P1226" s="2" t="n"/>
      <c r="Q1226" s="3" t="n"/>
      <c r="R1226" s="4" t="n"/>
      <c r="S1226" s="3" t="n"/>
      <c r="T1226" s="3" t="n"/>
      <c r="U1226" s="3" t="n"/>
      <c r="V1226" s="6">
        <f>IF(OR(B1226="",C1226),"",CONCATENATE(B1226,".",C1226))</f>
        <v/>
      </c>
      <c r="W1226">
        <f>UPPER(TRIM(H1226))</f>
        <v/>
      </c>
      <c r="X1226">
        <f>UPPER(TRIM(I1226))</f>
        <v/>
      </c>
      <c r="Y1226">
        <f>IF(V1226&lt;&gt;"",IFERROR(INDEX(federal_program_name_lookup,MATCH(V1226,aln_lookup,0)),""),"")</f>
        <v/>
      </c>
    </row>
    <row r="1227">
      <c r="A1227">
        <f>IF(B1227&lt;&gt;"", "AWARD-"&amp;TEXT(ROW()-1,"0000"), "")</f>
        <v/>
      </c>
      <c r="B1227" s="2" t="n"/>
      <c r="C1227" s="2" t="n"/>
      <c r="D1227" s="2" t="n"/>
      <c r="E1227" s="3" t="n"/>
      <c r="F1227" s="4" t="n"/>
      <c r="G1227" s="3" t="n"/>
      <c r="H1227" s="3" t="n"/>
      <c r="I1227" s="3"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3" t="n"/>
      <c r="M1227" s="4" t="n"/>
      <c r="N1227" s="3" t="n"/>
      <c r="O1227" s="2" t="n"/>
      <c r="P1227" s="2" t="n"/>
      <c r="Q1227" s="3" t="n"/>
      <c r="R1227" s="4" t="n"/>
      <c r="S1227" s="3" t="n"/>
      <c r="T1227" s="3" t="n"/>
      <c r="U1227" s="3" t="n"/>
      <c r="V1227" s="6">
        <f>IF(OR(B1227="",C1227),"",CONCATENATE(B1227,".",C1227))</f>
        <v/>
      </c>
      <c r="W1227">
        <f>UPPER(TRIM(H1227))</f>
        <v/>
      </c>
      <c r="X1227">
        <f>UPPER(TRIM(I1227))</f>
        <v/>
      </c>
      <c r="Y1227">
        <f>IF(V1227&lt;&gt;"",IFERROR(INDEX(federal_program_name_lookup,MATCH(V1227,aln_lookup,0)),""),"")</f>
        <v/>
      </c>
    </row>
    <row r="1228">
      <c r="A1228">
        <f>IF(B1228&lt;&gt;"", "AWARD-"&amp;TEXT(ROW()-1,"0000"), "")</f>
        <v/>
      </c>
      <c r="B1228" s="2" t="n"/>
      <c r="C1228" s="2" t="n"/>
      <c r="D1228" s="2" t="n"/>
      <c r="E1228" s="3" t="n"/>
      <c r="F1228" s="4" t="n"/>
      <c r="G1228" s="3" t="n"/>
      <c r="H1228" s="3" t="n"/>
      <c r="I1228" s="3"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3" t="n"/>
      <c r="M1228" s="4" t="n"/>
      <c r="N1228" s="3" t="n"/>
      <c r="O1228" s="2" t="n"/>
      <c r="P1228" s="2" t="n"/>
      <c r="Q1228" s="3" t="n"/>
      <c r="R1228" s="4" t="n"/>
      <c r="S1228" s="3" t="n"/>
      <c r="T1228" s="3" t="n"/>
      <c r="U1228" s="3" t="n"/>
      <c r="V1228" s="6">
        <f>IF(OR(B1228="",C1228),"",CONCATENATE(B1228,".",C1228))</f>
        <v/>
      </c>
      <c r="W1228">
        <f>UPPER(TRIM(H1228))</f>
        <v/>
      </c>
      <c r="X1228">
        <f>UPPER(TRIM(I1228))</f>
        <v/>
      </c>
      <c r="Y1228">
        <f>IF(V1228&lt;&gt;"",IFERROR(INDEX(federal_program_name_lookup,MATCH(V1228,aln_lookup,0)),""),"")</f>
        <v/>
      </c>
    </row>
    <row r="1229">
      <c r="A1229">
        <f>IF(B1229&lt;&gt;"", "AWARD-"&amp;TEXT(ROW()-1,"0000"), "")</f>
        <v/>
      </c>
      <c r="B1229" s="2" t="n"/>
      <c r="C1229" s="2" t="n"/>
      <c r="D1229" s="2" t="n"/>
      <c r="E1229" s="3" t="n"/>
      <c r="F1229" s="4" t="n"/>
      <c r="G1229" s="3" t="n"/>
      <c r="H1229" s="3" t="n"/>
      <c r="I1229" s="3"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3" t="n"/>
      <c r="M1229" s="4" t="n"/>
      <c r="N1229" s="3" t="n"/>
      <c r="O1229" s="2" t="n"/>
      <c r="P1229" s="2" t="n"/>
      <c r="Q1229" s="3" t="n"/>
      <c r="R1229" s="4" t="n"/>
      <c r="S1229" s="3" t="n"/>
      <c r="T1229" s="3" t="n"/>
      <c r="U1229" s="3" t="n"/>
      <c r="V1229" s="6">
        <f>IF(OR(B1229="",C1229),"",CONCATENATE(B1229,".",C1229))</f>
        <v/>
      </c>
      <c r="W1229">
        <f>UPPER(TRIM(H1229))</f>
        <v/>
      </c>
      <c r="X1229">
        <f>UPPER(TRIM(I1229))</f>
        <v/>
      </c>
      <c r="Y1229">
        <f>IF(V1229&lt;&gt;"",IFERROR(INDEX(federal_program_name_lookup,MATCH(V1229,aln_lookup,0)),""),"")</f>
        <v/>
      </c>
    </row>
    <row r="1230">
      <c r="A1230">
        <f>IF(B1230&lt;&gt;"", "AWARD-"&amp;TEXT(ROW()-1,"0000"), "")</f>
        <v/>
      </c>
      <c r="B1230" s="2" t="n"/>
      <c r="C1230" s="2" t="n"/>
      <c r="D1230" s="2" t="n"/>
      <c r="E1230" s="3" t="n"/>
      <c r="F1230" s="4" t="n"/>
      <c r="G1230" s="3" t="n"/>
      <c r="H1230" s="3" t="n"/>
      <c r="I1230" s="3"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3" t="n"/>
      <c r="M1230" s="4" t="n"/>
      <c r="N1230" s="3" t="n"/>
      <c r="O1230" s="2" t="n"/>
      <c r="P1230" s="2" t="n"/>
      <c r="Q1230" s="3" t="n"/>
      <c r="R1230" s="4" t="n"/>
      <c r="S1230" s="3" t="n"/>
      <c r="T1230" s="3" t="n"/>
      <c r="U1230" s="3" t="n"/>
      <c r="V1230" s="6">
        <f>IF(OR(B1230="",C1230),"",CONCATENATE(B1230,".",C1230))</f>
        <v/>
      </c>
      <c r="W1230">
        <f>UPPER(TRIM(H1230))</f>
        <v/>
      </c>
      <c r="X1230">
        <f>UPPER(TRIM(I1230))</f>
        <v/>
      </c>
      <c r="Y1230">
        <f>IF(V1230&lt;&gt;"",IFERROR(INDEX(federal_program_name_lookup,MATCH(V1230,aln_lookup,0)),""),"")</f>
        <v/>
      </c>
    </row>
    <row r="1231">
      <c r="A1231">
        <f>IF(B1231&lt;&gt;"", "AWARD-"&amp;TEXT(ROW()-1,"0000"), "")</f>
        <v/>
      </c>
      <c r="B1231" s="2" t="n"/>
      <c r="C1231" s="2" t="n"/>
      <c r="D1231" s="2" t="n"/>
      <c r="E1231" s="3" t="n"/>
      <c r="F1231" s="4" t="n"/>
      <c r="G1231" s="3" t="n"/>
      <c r="H1231" s="3" t="n"/>
      <c r="I1231" s="3"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3" t="n"/>
      <c r="M1231" s="4" t="n"/>
      <c r="N1231" s="3" t="n"/>
      <c r="O1231" s="2" t="n"/>
      <c r="P1231" s="2" t="n"/>
      <c r="Q1231" s="3" t="n"/>
      <c r="R1231" s="4" t="n"/>
      <c r="S1231" s="3" t="n"/>
      <c r="T1231" s="3" t="n"/>
      <c r="U1231" s="3" t="n"/>
      <c r="V1231" s="6">
        <f>IF(OR(B1231="",C1231),"",CONCATENATE(B1231,".",C1231))</f>
        <v/>
      </c>
      <c r="W1231">
        <f>UPPER(TRIM(H1231))</f>
        <v/>
      </c>
      <c r="X1231">
        <f>UPPER(TRIM(I1231))</f>
        <v/>
      </c>
      <c r="Y1231">
        <f>IF(V1231&lt;&gt;"",IFERROR(INDEX(federal_program_name_lookup,MATCH(V1231,aln_lookup,0)),""),"")</f>
        <v/>
      </c>
    </row>
    <row r="1232">
      <c r="A1232">
        <f>IF(B1232&lt;&gt;"", "AWARD-"&amp;TEXT(ROW()-1,"0000"), "")</f>
        <v/>
      </c>
      <c r="B1232" s="2" t="n"/>
      <c r="C1232" s="2" t="n"/>
      <c r="D1232" s="2" t="n"/>
      <c r="E1232" s="3" t="n"/>
      <c r="F1232" s="4" t="n"/>
      <c r="G1232" s="3" t="n"/>
      <c r="H1232" s="3" t="n"/>
      <c r="I1232" s="3"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3" t="n"/>
      <c r="M1232" s="4" t="n"/>
      <c r="N1232" s="3" t="n"/>
      <c r="O1232" s="2" t="n"/>
      <c r="P1232" s="2" t="n"/>
      <c r="Q1232" s="3" t="n"/>
      <c r="R1232" s="4" t="n"/>
      <c r="S1232" s="3" t="n"/>
      <c r="T1232" s="3" t="n"/>
      <c r="U1232" s="3" t="n"/>
      <c r="V1232" s="6">
        <f>IF(OR(B1232="",C1232),"",CONCATENATE(B1232,".",C1232))</f>
        <v/>
      </c>
      <c r="W1232">
        <f>UPPER(TRIM(H1232))</f>
        <v/>
      </c>
      <c r="X1232">
        <f>UPPER(TRIM(I1232))</f>
        <v/>
      </c>
      <c r="Y1232">
        <f>IF(V1232&lt;&gt;"",IFERROR(INDEX(federal_program_name_lookup,MATCH(V1232,aln_lookup,0)),""),"")</f>
        <v/>
      </c>
    </row>
    <row r="1233">
      <c r="A1233">
        <f>IF(B1233&lt;&gt;"", "AWARD-"&amp;TEXT(ROW()-1,"0000"), "")</f>
        <v/>
      </c>
      <c r="B1233" s="2" t="n"/>
      <c r="C1233" s="2" t="n"/>
      <c r="D1233" s="2" t="n"/>
      <c r="E1233" s="3" t="n"/>
      <c r="F1233" s="4" t="n"/>
      <c r="G1233" s="3" t="n"/>
      <c r="H1233" s="3" t="n"/>
      <c r="I1233" s="3"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3" t="n"/>
      <c r="M1233" s="4" t="n"/>
      <c r="N1233" s="3" t="n"/>
      <c r="O1233" s="2" t="n"/>
      <c r="P1233" s="2" t="n"/>
      <c r="Q1233" s="3" t="n"/>
      <c r="R1233" s="4" t="n"/>
      <c r="S1233" s="3" t="n"/>
      <c r="T1233" s="3" t="n"/>
      <c r="U1233" s="3" t="n"/>
      <c r="V1233" s="6">
        <f>IF(OR(B1233="",C1233),"",CONCATENATE(B1233,".",C1233))</f>
        <v/>
      </c>
      <c r="W1233">
        <f>UPPER(TRIM(H1233))</f>
        <v/>
      </c>
      <c r="X1233">
        <f>UPPER(TRIM(I1233))</f>
        <v/>
      </c>
      <c r="Y1233">
        <f>IF(V1233&lt;&gt;"",IFERROR(INDEX(federal_program_name_lookup,MATCH(V1233,aln_lookup,0)),""),"")</f>
        <v/>
      </c>
    </row>
    <row r="1234">
      <c r="A1234">
        <f>IF(B1234&lt;&gt;"", "AWARD-"&amp;TEXT(ROW()-1,"0000"), "")</f>
        <v/>
      </c>
      <c r="B1234" s="2" t="n"/>
      <c r="C1234" s="2" t="n"/>
      <c r="D1234" s="2" t="n"/>
      <c r="E1234" s="3" t="n"/>
      <c r="F1234" s="4" t="n"/>
      <c r="G1234" s="3" t="n"/>
      <c r="H1234" s="3" t="n"/>
      <c r="I1234" s="3"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3" t="n"/>
      <c r="M1234" s="4" t="n"/>
      <c r="N1234" s="3" t="n"/>
      <c r="O1234" s="2" t="n"/>
      <c r="P1234" s="2" t="n"/>
      <c r="Q1234" s="3" t="n"/>
      <c r="R1234" s="4" t="n"/>
      <c r="S1234" s="3" t="n"/>
      <c r="T1234" s="3" t="n"/>
      <c r="U1234" s="3" t="n"/>
      <c r="V1234" s="6">
        <f>IF(OR(B1234="",C1234),"",CONCATENATE(B1234,".",C1234))</f>
        <v/>
      </c>
      <c r="W1234">
        <f>UPPER(TRIM(H1234))</f>
        <v/>
      </c>
      <c r="X1234">
        <f>UPPER(TRIM(I1234))</f>
        <v/>
      </c>
      <c r="Y1234">
        <f>IF(V1234&lt;&gt;"",IFERROR(INDEX(federal_program_name_lookup,MATCH(V1234,aln_lookup,0)),""),"")</f>
        <v/>
      </c>
    </row>
    <row r="1235">
      <c r="A1235">
        <f>IF(B1235&lt;&gt;"", "AWARD-"&amp;TEXT(ROW()-1,"0000"), "")</f>
        <v/>
      </c>
      <c r="B1235" s="2" t="n"/>
      <c r="C1235" s="2" t="n"/>
      <c r="D1235" s="2" t="n"/>
      <c r="E1235" s="3" t="n"/>
      <c r="F1235" s="4" t="n"/>
      <c r="G1235" s="3" t="n"/>
      <c r="H1235" s="3" t="n"/>
      <c r="I1235" s="3"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3" t="n"/>
      <c r="M1235" s="4" t="n"/>
      <c r="N1235" s="3" t="n"/>
      <c r="O1235" s="2" t="n"/>
      <c r="P1235" s="2" t="n"/>
      <c r="Q1235" s="3" t="n"/>
      <c r="R1235" s="4" t="n"/>
      <c r="S1235" s="3" t="n"/>
      <c r="T1235" s="3" t="n"/>
      <c r="U1235" s="3" t="n"/>
      <c r="V1235" s="6">
        <f>IF(OR(B1235="",C1235),"",CONCATENATE(B1235,".",C1235))</f>
        <v/>
      </c>
      <c r="W1235">
        <f>UPPER(TRIM(H1235))</f>
        <v/>
      </c>
      <c r="X1235">
        <f>UPPER(TRIM(I1235))</f>
        <v/>
      </c>
      <c r="Y1235">
        <f>IF(V1235&lt;&gt;"",IFERROR(INDEX(federal_program_name_lookup,MATCH(V1235,aln_lookup,0)),""),"")</f>
        <v/>
      </c>
    </row>
    <row r="1236">
      <c r="A1236">
        <f>IF(B1236&lt;&gt;"", "AWARD-"&amp;TEXT(ROW()-1,"0000"), "")</f>
        <v/>
      </c>
      <c r="B1236" s="2" t="n"/>
      <c r="C1236" s="2" t="n"/>
      <c r="D1236" s="2" t="n"/>
      <c r="E1236" s="3" t="n"/>
      <c r="F1236" s="4" t="n"/>
      <c r="G1236" s="3" t="n"/>
      <c r="H1236" s="3" t="n"/>
      <c r="I1236" s="3"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3" t="n"/>
      <c r="M1236" s="4" t="n"/>
      <c r="N1236" s="3" t="n"/>
      <c r="O1236" s="2" t="n"/>
      <c r="P1236" s="2" t="n"/>
      <c r="Q1236" s="3" t="n"/>
      <c r="R1236" s="4" t="n"/>
      <c r="S1236" s="3" t="n"/>
      <c r="T1236" s="3" t="n"/>
      <c r="U1236" s="3" t="n"/>
      <c r="V1236" s="6">
        <f>IF(OR(B1236="",C1236),"",CONCATENATE(B1236,".",C1236))</f>
        <v/>
      </c>
      <c r="W1236">
        <f>UPPER(TRIM(H1236))</f>
        <v/>
      </c>
      <c r="X1236">
        <f>UPPER(TRIM(I1236))</f>
        <v/>
      </c>
      <c r="Y1236">
        <f>IF(V1236&lt;&gt;"",IFERROR(INDEX(federal_program_name_lookup,MATCH(V1236,aln_lookup,0)),""),"")</f>
        <v/>
      </c>
    </row>
    <row r="1237">
      <c r="A1237">
        <f>IF(B1237&lt;&gt;"", "AWARD-"&amp;TEXT(ROW()-1,"0000"), "")</f>
        <v/>
      </c>
      <c r="B1237" s="2" t="n"/>
      <c r="C1237" s="2" t="n"/>
      <c r="D1237" s="2" t="n"/>
      <c r="E1237" s="3" t="n"/>
      <c r="F1237" s="4" t="n"/>
      <c r="G1237" s="3" t="n"/>
      <c r="H1237" s="3" t="n"/>
      <c r="I1237" s="3"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3" t="n"/>
      <c r="M1237" s="4" t="n"/>
      <c r="N1237" s="3" t="n"/>
      <c r="O1237" s="2" t="n"/>
      <c r="P1237" s="2" t="n"/>
      <c r="Q1237" s="3" t="n"/>
      <c r="R1237" s="4" t="n"/>
      <c r="S1237" s="3" t="n"/>
      <c r="T1237" s="3" t="n"/>
      <c r="U1237" s="3" t="n"/>
      <c r="V1237" s="6">
        <f>IF(OR(B1237="",C1237),"",CONCATENATE(B1237,".",C1237))</f>
        <v/>
      </c>
      <c r="W1237">
        <f>UPPER(TRIM(H1237))</f>
        <v/>
      </c>
      <c r="X1237">
        <f>UPPER(TRIM(I1237))</f>
        <v/>
      </c>
      <c r="Y1237">
        <f>IF(V1237&lt;&gt;"",IFERROR(INDEX(federal_program_name_lookup,MATCH(V1237,aln_lookup,0)),""),"")</f>
        <v/>
      </c>
    </row>
    <row r="1238">
      <c r="A1238">
        <f>IF(B1238&lt;&gt;"", "AWARD-"&amp;TEXT(ROW()-1,"0000"), "")</f>
        <v/>
      </c>
      <c r="B1238" s="2" t="n"/>
      <c r="C1238" s="2" t="n"/>
      <c r="D1238" s="2" t="n"/>
      <c r="E1238" s="3" t="n"/>
      <c r="F1238" s="4" t="n"/>
      <c r="G1238" s="3" t="n"/>
      <c r="H1238" s="3" t="n"/>
      <c r="I1238" s="3"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3" t="n"/>
      <c r="M1238" s="4" t="n"/>
      <c r="N1238" s="3" t="n"/>
      <c r="O1238" s="2" t="n"/>
      <c r="P1238" s="2" t="n"/>
      <c r="Q1238" s="3" t="n"/>
      <c r="R1238" s="4" t="n"/>
      <c r="S1238" s="3" t="n"/>
      <c r="T1238" s="3" t="n"/>
      <c r="U1238" s="3" t="n"/>
      <c r="V1238" s="6">
        <f>IF(OR(B1238="",C1238),"",CONCATENATE(B1238,".",C1238))</f>
        <v/>
      </c>
      <c r="W1238">
        <f>UPPER(TRIM(H1238))</f>
        <v/>
      </c>
      <c r="X1238">
        <f>UPPER(TRIM(I1238))</f>
        <v/>
      </c>
      <c r="Y1238">
        <f>IF(V1238&lt;&gt;"",IFERROR(INDEX(federal_program_name_lookup,MATCH(V1238,aln_lookup,0)),""),"")</f>
        <v/>
      </c>
    </row>
    <row r="1239">
      <c r="A1239">
        <f>IF(B1239&lt;&gt;"", "AWARD-"&amp;TEXT(ROW()-1,"0000"), "")</f>
        <v/>
      </c>
      <c r="B1239" s="2" t="n"/>
      <c r="C1239" s="2" t="n"/>
      <c r="D1239" s="2" t="n"/>
      <c r="E1239" s="3" t="n"/>
      <c r="F1239" s="4" t="n"/>
      <c r="G1239" s="3" t="n"/>
      <c r="H1239" s="3" t="n"/>
      <c r="I1239" s="3"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3" t="n"/>
      <c r="M1239" s="4" t="n"/>
      <c r="N1239" s="3" t="n"/>
      <c r="O1239" s="2" t="n"/>
      <c r="P1239" s="2" t="n"/>
      <c r="Q1239" s="3" t="n"/>
      <c r="R1239" s="4" t="n"/>
      <c r="S1239" s="3" t="n"/>
      <c r="T1239" s="3" t="n"/>
      <c r="U1239" s="3" t="n"/>
      <c r="V1239" s="6">
        <f>IF(OR(B1239="",C1239),"",CONCATENATE(B1239,".",C1239))</f>
        <v/>
      </c>
      <c r="W1239">
        <f>UPPER(TRIM(H1239))</f>
        <v/>
      </c>
      <c r="X1239">
        <f>UPPER(TRIM(I1239))</f>
        <v/>
      </c>
      <c r="Y1239">
        <f>IF(V1239&lt;&gt;"",IFERROR(INDEX(federal_program_name_lookup,MATCH(V1239,aln_lookup,0)),""),"")</f>
        <v/>
      </c>
    </row>
    <row r="1240">
      <c r="A1240">
        <f>IF(B1240&lt;&gt;"", "AWARD-"&amp;TEXT(ROW()-1,"0000"), "")</f>
        <v/>
      </c>
      <c r="B1240" s="2" t="n"/>
      <c r="C1240" s="2" t="n"/>
      <c r="D1240" s="2" t="n"/>
      <c r="E1240" s="3" t="n"/>
      <c r="F1240" s="4" t="n"/>
      <c r="G1240" s="3" t="n"/>
      <c r="H1240" s="3" t="n"/>
      <c r="I1240" s="3"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3" t="n"/>
      <c r="M1240" s="4" t="n"/>
      <c r="N1240" s="3" t="n"/>
      <c r="O1240" s="2" t="n"/>
      <c r="P1240" s="2" t="n"/>
      <c r="Q1240" s="3" t="n"/>
      <c r="R1240" s="4" t="n"/>
      <c r="S1240" s="3" t="n"/>
      <c r="T1240" s="3" t="n"/>
      <c r="U1240" s="3" t="n"/>
      <c r="V1240" s="6">
        <f>IF(OR(B1240="",C1240),"",CONCATENATE(B1240,".",C1240))</f>
        <v/>
      </c>
      <c r="W1240">
        <f>UPPER(TRIM(H1240))</f>
        <v/>
      </c>
      <c r="X1240">
        <f>UPPER(TRIM(I1240))</f>
        <v/>
      </c>
      <c r="Y1240">
        <f>IF(V1240&lt;&gt;"",IFERROR(INDEX(federal_program_name_lookup,MATCH(V1240,aln_lookup,0)),""),"")</f>
        <v/>
      </c>
    </row>
    <row r="1241">
      <c r="A1241">
        <f>IF(B1241&lt;&gt;"", "AWARD-"&amp;TEXT(ROW()-1,"0000"), "")</f>
        <v/>
      </c>
      <c r="B1241" s="2" t="n"/>
      <c r="C1241" s="2" t="n"/>
      <c r="D1241" s="2" t="n"/>
      <c r="E1241" s="3" t="n"/>
      <c r="F1241" s="4" t="n"/>
      <c r="G1241" s="3" t="n"/>
      <c r="H1241" s="3" t="n"/>
      <c r="I1241" s="3"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3" t="n"/>
      <c r="M1241" s="4" t="n"/>
      <c r="N1241" s="3" t="n"/>
      <c r="O1241" s="2" t="n"/>
      <c r="P1241" s="2" t="n"/>
      <c r="Q1241" s="3" t="n"/>
      <c r="R1241" s="4" t="n"/>
      <c r="S1241" s="3" t="n"/>
      <c r="T1241" s="3" t="n"/>
      <c r="U1241" s="3" t="n"/>
      <c r="V1241" s="6">
        <f>IF(OR(B1241="",C1241),"",CONCATENATE(B1241,".",C1241))</f>
        <v/>
      </c>
      <c r="W1241">
        <f>UPPER(TRIM(H1241))</f>
        <v/>
      </c>
      <c r="X1241">
        <f>UPPER(TRIM(I1241))</f>
        <v/>
      </c>
      <c r="Y1241">
        <f>IF(V1241&lt;&gt;"",IFERROR(INDEX(federal_program_name_lookup,MATCH(V1241,aln_lookup,0)),""),"")</f>
        <v/>
      </c>
    </row>
    <row r="1242">
      <c r="A1242">
        <f>IF(B1242&lt;&gt;"", "AWARD-"&amp;TEXT(ROW()-1,"0000"), "")</f>
        <v/>
      </c>
      <c r="B1242" s="2" t="n"/>
      <c r="C1242" s="2" t="n"/>
      <c r="D1242" s="2" t="n"/>
      <c r="E1242" s="3" t="n"/>
      <c r="F1242" s="4" t="n"/>
      <c r="G1242" s="3" t="n"/>
      <c r="H1242" s="3" t="n"/>
      <c r="I1242" s="3"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3" t="n"/>
      <c r="M1242" s="4" t="n"/>
      <c r="N1242" s="3" t="n"/>
      <c r="O1242" s="2" t="n"/>
      <c r="P1242" s="2" t="n"/>
      <c r="Q1242" s="3" t="n"/>
      <c r="R1242" s="4" t="n"/>
      <c r="S1242" s="3" t="n"/>
      <c r="T1242" s="3" t="n"/>
      <c r="U1242" s="3" t="n"/>
      <c r="V1242" s="6">
        <f>IF(OR(B1242="",C1242),"",CONCATENATE(B1242,".",C1242))</f>
        <v/>
      </c>
      <c r="W1242">
        <f>UPPER(TRIM(H1242))</f>
        <v/>
      </c>
      <c r="X1242">
        <f>UPPER(TRIM(I1242))</f>
        <v/>
      </c>
      <c r="Y1242">
        <f>IF(V1242&lt;&gt;"",IFERROR(INDEX(federal_program_name_lookup,MATCH(V1242,aln_lookup,0)),""),"")</f>
        <v/>
      </c>
    </row>
    <row r="1243">
      <c r="A1243">
        <f>IF(B1243&lt;&gt;"", "AWARD-"&amp;TEXT(ROW()-1,"0000"), "")</f>
        <v/>
      </c>
      <c r="B1243" s="2" t="n"/>
      <c r="C1243" s="2" t="n"/>
      <c r="D1243" s="2" t="n"/>
      <c r="E1243" s="3" t="n"/>
      <c r="F1243" s="4" t="n"/>
      <c r="G1243" s="3" t="n"/>
      <c r="H1243" s="3" t="n"/>
      <c r="I1243" s="3"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3" t="n"/>
      <c r="M1243" s="4" t="n"/>
      <c r="N1243" s="3" t="n"/>
      <c r="O1243" s="2" t="n"/>
      <c r="P1243" s="2" t="n"/>
      <c r="Q1243" s="3" t="n"/>
      <c r="R1243" s="4" t="n"/>
      <c r="S1243" s="3" t="n"/>
      <c r="T1243" s="3" t="n"/>
      <c r="U1243" s="3" t="n"/>
      <c r="V1243" s="6">
        <f>IF(OR(B1243="",C1243),"",CONCATENATE(B1243,".",C1243))</f>
        <v/>
      </c>
      <c r="W1243">
        <f>UPPER(TRIM(H1243))</f>
        <v/>
      </c>
      <c r="X1243">
        <f>UPPER(TRIM(I1243))</f>
        <v/>
      </c>
      <c r="Y1243">
        <f>IF(V1243&lt;&gt;"",IFERROR(INDEX(federal_program_name_lookup,MATCH(V1243,aln_lookup,0)),""),"")</f>
        <v/>
      </c>
    </row>
    <row r="1244">
      <c r="A1244">
        <f>IF(B1244&lt;&gt;"", "AWARD-"&amp;TEXT(ROW()-1,"0000"), "")</f>
        <v/>
      </c>
      <c r="B1244" s="2" t="n"/>
      <c r="C1244" s="2" t="n"/>
      <c r="D1244" s="2" t="n"/>
      <c r="E1244" s="3" t="n"/>
      <c r="F1244" s="4" t="n"/>
      <c r="G1244" s="3" t="n"/>
      <c r="H1244" s="3" t="n"/>
      <c r="I1244" s="3"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3" t="n"/>
      <c r="M1244" s="4" t="n"/>
      <c r="N1244" s="3" t="n"/>
      <c r="O1244" s="2" t="n"/>
      <c r="P1244" s="2" t="n"/>
      <c r="Q1244" s="3" t="n"/>
      <c r="R1244" s="4" t="n"/>
      <c r="S1244" s="3" t="n"/>
      <c r="T1244" s="3" t="n"/>
      <c r="U1244" s="3" t="n"/>
      <c r="V1244" s="6">
        <f>IF(OR(B1244="",C1244),"",CONCATENATE(B1244,".",C1244))</f>
        <v/>
      </c>
      <c r="W1244">
        <f>UPPER(TRIM(H1244))</f>
        <v/>
      </c>
      <c r="X1244">
        <f>UPPER(TRIM(I1244))</f>
        <v/>
      </c>
      <c r="Y1244">
        <f>IF(V1244&lt;&gt;"",IFERROR(INDEX(federal_program_name_lookup,MATCH(V1244,aln_lookup,0)),""),"")</f>
        <v/>
      </c>
    </row>
    <row r="1245">
      <c r="A1245">
        <f>IF(B1245&lt;&gt;"", "AWARD-"&amp;TEXT(ROW()-1,"0000"), "")</f>
        <v/>
      </c>
      <c r="B1245" s="2" t="n"/>
      <c r="C1245" s="2" t="n"/>
      <c r="D1245" s="2" t="n"/>
      <c r="E1245" s="3" t="n"/>
      <c r="F1245" s="4" t="n"/>
      <c r="G1245" s="3" t="n"/>
      <c r="H1245" s="3" t="n"/>
      <c r="I1245" s="3"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3" t="n"/>
      <c r="M1245" s="4" t="n"/>
      <c r="N1245" s="3" t="n"/>
      <c r="O1245" s="2" t="n"/>
      <c r="P1245" s="2" t="n"/>
      <c r="Q1245" s="3" t="n"/>
      <c r="R1245" s="4" t="n"/>
      <c r="S1245" s="3" t="n"/>
      <c r="T1245" s="3" t="n"/>
      <c r="U1245" s="3" t="n"/>
      <c r="V1245" s="6">
        <f>IF(OR(B1245="",C1245),"",CONCATENATE(B1245,".",C1245))</f>
        <v/>
      </c>
      <c r="W1245">
        <f>UPPER(TRIM(H1245))</f>
        <v/>
      </c>
      <c r="X1245">
        <f>UPPER(TRIM(I1245))</f>
        <v/>
      </c>
      <c r="Y1245">
        <f>IF(V1245&lt;&gt;"",IFERROR(INDEX(federal_program_name_lookup,MATCH(V1245,aln_lookup,0)),""),"")</f>
        <v/>
      </c>
    </row>
    <row r="1246">
      <c r="A1246">
        <f>IF(B1246&lt;&gt;"", "AWARD-"&amp;TEXT(ROW()-1,"0000"), "")</f>
        <v/>
      </c>
      <c r="B1246" s="2" t="n"/>
      <c r="C1246" s="2" t="n"/>
      <c r="D1246" s="2" t="n"/>
      <c r="E1246" s="3" t="n"/>
      <c r="F1246" s="4" t="n"/>
      <c r="G1246" s="3" t="n"/>
      <c r="H1246" s="3" t="n"/>
      <c r="I1246" s="3"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3" t="n"/>
      <c r="M1246" s="4" t="n"/>
      <c r="N1246" s="3" t="n"/>
      <c r="O1246" s="2" t="n"/>
      <c r="P1246" s="2" t="n"/>
      <c r="Q1246" s="3" t="n"/>
      <c r="R1246" s="4" t="n"/>
      <c r="S1246" s="3" t="n"/>
      <c r="T1246" s="3" t="n"/>
      <c r="U1246" s="3" t="n"/>
      <c r="V1246" s="6">
        <f>IF(OR(B1246="",C1246),"",CONCATENATE(B1246,".",C1246))</f>
        <v/>
      </c>
      <c r="W1246">
        <f>UPPER(TRIM(H1246))</f>
        <v/>
      </c>
      <c r="X1246">
        <f>UPPER(TRIM(I1246))</f>
        <v/>
      </c>
      <c r="Y1246">
        <f>IF(V1246&lt;&gt;"",IFERROR(INDEX(federal_program_name_lookup,MATCH(V1246,aln_lookup,0)),""),"")</f>
        <v/>
      </c>
    </row>
    <row r="1247">
      <c r="A1247">
        <f>IF(B1247&lt;&gt;"", "AWARD-"&amp;TEXT(ROW()-1,"0000"), "")</f>
        <v/>
      </c>
      <c r="B1247" s="2" t="n"/>
      <c r="C1247" s="2" t="n"/>
      <c r="D1247" s="2" t="n"/>
      <c r="E1247" s="3" t="n"/>
      <c r="F1247" s="4" t="n"/>
      <c r="G1247" s="3" t="n"/>
      <c r="H1247" s="3" t="n"/>
      <c r="I1247" s="3"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3" t="n"/>
      <c r="M1247" s="4" t="n"/>
      <c r="N1247" s="3" t="n"/>
      <c r="O1247" s="2" t="n"/>
      <c r="P1247" s="2" t="n"/>
      <c r="Q1247" s="3" t="n"/>
      <c r="R1247" s="4" t="n"/>
      <c r="S1247" s="3" t="n"/>
      <c r="T1247" s="3" t="n"/>
      <c r="U1247" s="3" t="n"/>
      <c r="V1247" s="6">
        <f>IF(OR(B1247="",C1247),"",CONCATENATE(B1247,".",C1247))</f>
        <v/>
      </c>
      <c r="W1247">
        <f>UPPER(TRIM(H1247))</f>
        <v/>
      </c>
      <c r="X1247">
        <f>UPPER(TRIM(I1247))</f>
        <v/>
      </c>
      <c r="Y1247">
        <f>IF(V1247&lt;&gt;"",IFERROR(INDEX(federal_program_name_lookup,MATCH(V1247,aln_lookup,0)),""),"")</f>
        <v/>
      </c>
    </row>
    <row r="1248">
      <c r="A1248">
        <f>IF(B1248&lt;&gt;"", "AWARD-"&amp;TEXT(ROW()-1,"0000"), "")</f>
        <v/>
      </c>
      <c r="B1248" s="2" t="n"/>
      <c r="C1248" s="2" t="n"/>
      <c r="D1248" s="2" t="n"/>
      <c r="E1248" s="3" t="n"/>
      <c r="F1248" s="4" t="n"/>
      <c r="G1248" s="3" t="n"/>
      <c r="H1248" s="3" t="n"/>
      <c r="I1248" s="3"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3" t="n"/>
      <c r="M1248" s="4" t="n"/>
      <c r="N1248" s="3" t="n"/>
      <c r="O1248" s="2" t="n"/>
      <c r="P1248" s="2" t="n"/>
      <c r="Q1248" s="3" t="n"/>
      <c r="R1248" s="4" t="n"/>
      <c r="S1248" s="3" t="n"/>
      <c r="T1248" s="3" t="n"/>
      <c r="U1248" s="3" t="n"/>
      <c r="V1248" s="6">
        <f>IF(OR(B1248="",C1248),"",CONCATENATE(B1248,".",C1248))</f>
        <v/>
      </c>
      <c r="W1248">
        <f>UPPER(TRIM(H1248))</f>
        <v/>
      </c>
      <c r="X1248">
        <f>UPPER(TRIM(I1248))</f>
        <v/>
      </c>
      <c r="Y1248">
        <f>IF(V1248&lt;&gt;"",IFERROR(INDEX(federal_program_name_lookup,MATCH(V1248,aln_lookup,0)),""),"")</f>
        <v/>
      </c>
    </row>
    <row r="1249">
      <c r="A1249">
        <f>IF(B1249&lt;&gt;"", "AWARD-"&amp;TEXT(ROW()-1,"0000"), "")</f>
        <v/>
      </c>
      <c r="B1249" s="2" t="n"/>
      <c r="C1249" s="2" t="n"/>
      <c r="D1249" s="2" t="n"/>
      <c r="E1249" s="3" t="n"/>
      <c r="F1249" s="4" t="n"/>
      <c r="G1249" s="3" t="n"/>
      <c r="H1249" s="3" t="n"/>
      <c r="I1249" s="3"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3" t="n"/>
      <c r="M1249" s="4" t="n"/>
      <c r="N1249" s="3" t="n"/>
      <c r="O1249" s="2" t="n"/>
      <c r="P1249" s="2" t="n"/>
      <c r="Q1249" s="3" t="n"/>
      <c r="R1249" s="4" t="n"/>
      <c r="S1249" s="3" t="n"/>
      <c r="T1249" s="3" t="n"/>
      <c r="U1249" s="3" t="n"/>
      <c r="V1249" s="6">
        <f>IF(OR(B1249="",C1249),"",CONCATENATE(B1249,".",C1249))</f>
        <v/>
      </c>
      <c r="W1249">
        <f>UPPER(TRIM(H1249))</f>
        <v/>
      </c>
      <c r="X1249">
        <f>UPPER(TRIM(I1249))</f>
        <v/>
      </c>
      <c r="Y1249">
        <f>IF(V1249&lt;&gt;"",IFERROR(INDEX(federal_program_name_lookup,MATCH(V1249,aln_lookup,0)),""),"")</f>
        <v/>
      </c>
    </row>
    <row r="1250">
      <c r="A1250">
        <f>IF(B1250&lt;&gt;"", "AWARD-"&amp;TEXT(ROW()-1,"0000"), "")</f>
        <v/>
      </c>
      <c r="B1250" s="2" t="n"/>
      <c r="C1250" s="2" t="n"/>
      <c r="D1250" s="2" t="n"/>
      <c r="E1250" s="3" t="n"/>
      <c r="F1250" s="4" t="n"/>
      <c r="G1250" s="3" t="n"/>
      <c r="H1250" s="3" t="n"/>
      <c r="I1250" s="3"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3" t="n"/>
      <c r="M1250" s="4" t="n"/>
      <c r="N1250" s="3" t="n"/>
      <c r="O1250" s="2" t="n"/>
      <c r="P1250" s="2" t="n"/>
      <c r="Q1250" s="3" t="n"/>
      <c r="R1250" s="4" t="n"/>
      <c r="S1250" s="3" t="n"/>
      <c r="T1250" s="3" t="n"/>
      <c r="U1250" s="3" t="n"/>
      <c r="V1250" s="6">
        <f>IF(OR(B1250="",C1250),"",CONCATENATE(B1250,".",C1250))</f>
        <v/>
      </c>
      <c r="W1250">
        <f>UPPER(TRIM(H1250))</f>
        <v/>
      </c>
      <c r="X1250">
        <f>UPPER(TRIM(I1250))</f>
        <v/>
      </c>
      <c r="Y1250">
        <f>IF(V1250&lt;&gt;"",IFERROR(INDEX(federal_program_name_lookup,MATCH(V1250,aln_lookup,0)),""),"")</f>
        <v/>
      </c>
    </row>
    <row r="1251">
      <c r="A1251">
        <f>IF(B1251&lt;&gt;"", "AWARD-"&amp;TEXT(ROW()-1,"0000"), "")</f>
        <v/>
      </c>
      <c r="B1251" s="2" t="n"/>
      <c r="C1251" s="2" t="n"/>
      <c r="D1251" s="2" t="n"/>
      <c r="E1251" s="3" t="n"/>
      <c r="F1251" s="4" t="n"/>
      <c r="G1251" s="3" t="n"/>
      <c r="H1251" s="3" t="n"/>
      <c r="I1251" s="3"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3" t="n"/>
      <c r="M1251" s="4" t="n"/>
      <c r="N1251" s="3" t="n"/>
      <c r="O1251" s="2" t="n"/>
      <c r="P1251" s="2" t="n"/>
      <c r="Q1251" s="3" t="n"/>
      <c r="R1251" s="4" t="n"/>
      <c r="S1251" s="3" t="n"/>
      <c r="T1251" s="3" t="n"/>
      <c r="U1251" s="3" t="n"/>
      <c r="V1251" s="6">
        <f>IF(OR(B1251="",C1251),"",CONCATENATE(B1251,".",C1251))</f>
        <v/>
      </c>
      <c r="W1251">
        <f>UPPER(TRIM(H1251))</f>
        <v/>
      </c>
      <c r="X1251">
        <f>UPPER(TRIM(I1251))</f>
        <v/>
      </c>
      <c r="Y1251">
        <f>IF(V1251&lt;&gt;"",IFERROR(INDEX(federal_program_name_lookup,MATCH(V1251,aln_lookup,0)),""),"")</f>
        <v/>
      </c>
    </row>
    <row r="1252">
      <c r="A1252">
        <f>IF(B1252&lt;&gt;"", "AWARD-"&amp;TEXT(ROW()-1,"0000"), "")</f>
        <v/>
      </c>
      <c r="B1252" s="2" t="n"/>
      <c r="C1252" s="2" t="n"/>
      <c r="D1252" s="2" t="n"/>
      <c r="E1252" s="3" t="n"/>
      <c r="F1252" s="4" t="n"/>
      <c r="G1252" s="3" t="n"/>
      <c r="H1252" s="3" t="n"/>
      <c r="I1252" s="3"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3" t="n"/>
      <c r="M1252" s="4" t="n"/>
      <c r="N1252" s="3" t="n"/>
      <c r="O1252" s="2" t="n"/>
      <c r="P1252" s="2" t="n"/>
      <c r="Q1252" s="3" t="n"/>
      <c r="R1252" s="4" t="n"/>
      <c r="S1252" s="3" t="n"/>
      <c r="T1252" s="3" t="n"/>
      <c r="U1252" s="3" t="n"/>
      <c r="V1252" s="6">
        <f>IF(OR(B1252="",C1252),"",CONCATENATE(B1252,".",C1252))</f>
        <v/>
      </c>
      <c r="W1252">
        <f>UPPER(TRIM(H1252))</f>
        <v/>
      </c>
      <c r="X1252">
        <f>UPPER(TRIM(I1252))</f>
        <v/>
      </c>
      <c r="Y1252">
        <f>IF(V1252&lt;&gt;"",IFERROR(INDEX(federal_program_name_lookup,MATCH(V1252,aln_lookup,0)),""),"")</f>
        <v/>
      </c>
    </row>
    <row r="1253">
      <c r="A1253">
        <f>IF(B1253&lt;&gt;"", "AWARD-"&amp;TEXT(ROW()-1,"0000"), "")</f>
        <v/>
      </c>
      <c r="B1253" s="2" t="n"/>
      <c r="C1253" s="2" t="n"/>
      <c r="D1253" s="2" t="n"/>
      <c r="E1253" s="3" t="n"/>
      <c r="F1253" s="4" t="n"/>
      <c r="G1253" s="3" t="n"/>
      <c r="H1253" s="3" t="n"/>
      <c r="I1253" s="3"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3" t="n"/>
      <c r="M1253" s="4" t="n"/>
      <c r="N1253" s="3" t="n"/>
      <c r="O1253" s="2" t="n"/>
      <c r="P1253" s="2" t="n"/>
      <c r="Q1253" s="3" t="n"/>
      <c r="R1253" s="4" t="n"/>
      <c r="S1253" s="3" t="n"/>
      <c r="T1253" s="3" t="n"/>
      <c r="U1253" s="3" t="n"/>
      <c r="V1253" s="6">
        <f>IF(OR(B1253="",C1253),"",CONCATENATE(B1253,".",C1253))</f>
        <v/>
      </c>
      <c r="W1253">
        <f>UPPER(TRIM(H1253))</f>
        <v/>
      </c>
      <c r="X1253">
        <f>UPPER(TRIM(I1253))</f>
        <v/>
      </c>
      <c r="Y1253">
        <f>IF(V1253&lt;&gt;"",IFERROR(INDEX(federal_program_name_lookup,MATCH(V1253,aln_lookup,0)),""),"")</f>
        <v/>
      </c>
    </row>
    <row r="1254">
      <c r="A1254">
        <f>IF(B1254&lt;&gt;"", "AWARD-"&amp;TEXT(ROW()-1,"0000"), "")</f>
        <v/>
      </c>
      <c r="B1254" s="2" t="n"/>
      <c r="C1254" s="2" t="n"/>
      <c r="D1254" s="2" t="n"/>
      <c r="E1254" s="3" t="n"/>
      <c r="F1254" s="4" t="n"/>
      <c r="G1254" s="3" t="n"/>
      <c r="H1254" s="3" t="n"/>
      <c r="I1254" s="3"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3" t="n"/>
      <c r="M1254" s="4" t="n"/>
      <c r="N1254" s="3" t="n"/>
      <c r="O1254" s="2" t="n"/>
      <c r="P1254" s="2" t="n"/>
      <c r="Q1254" s="3" t="n"/>
      <c r="R1254" s="4" t="n"/>
      <c r="S1254" s="3" t="n"/>
      <c r="T1254" s="3" t="n"/>
      <c r="U1254" s="3" t="n"/>
      <c r="V1254" s="6">
        <f>IF(OR(B1254="",C1254),"",CONCATENATE(B1254,".",C1254))</f>
        <v/>
      </c>
      <c r="W1254">
        <f>UPPER(TRIM(H1254))</f>
        <v/>
      </c>
      <c r="X1254">
        <f>UPPER(TRIM(I1254))</f>
        <v/>
      </c>
      <c r="Y1254">
        <f>IF(V1254&lt;&gt;"",IFERROR(INDEX(federal_program_name_lookup,MATCH(V1254,aln_lookup,0)),""),"")</f>
        <v/>
      </c>
    </row>
    <row r="1255">
      <c r="A1255">
        <f>IF(B1255&lt;&gt;"", "AWARD-"&amp;TEXT(ROW()-1,"0000"), "")</f>
        <v/>
      </c>
      <c r="B1255" s="2" t="n"/>
      <c r="C1255" s="2" t="n"/>
      <c r="D1255" s="2" t="n"/>
      <c r="E1255" s="3" t="n"/>
      <c r="F1255" s="4" t="n"/>
      <c r="G1255" s="3" t="n"/>
      <c r="H1255" s="3" t="n"/>
      <c r="I1255" s="3"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3" t="n"/>
      <c r="M1255" s="4" t="n"/>
      <c r="N1255" s="3" t="n"/>
      <c r="O1255" s="2" t="n"/>
      <c r="P1255" s="2" t="n"/>
      <c r="Q1255" s="3" t="n"/>
      <c r="R1255" s="4" t="n"/>
      <c r="S1255" s="3" t="n"/>
      <c r="T1255" s="3" t="n"/>
      <c r="U1255" s="3" t="n"/>
      <c r="V1255" s="6">
        <f>IF(OR(B1255="",C1255),"",CONCATENATE(B1255,".",C1255))</f>
        <v/>
      </c>
      <c r="W1255">
        <f>UPPER(TRIM(H1255))</f>
        <v/>
      </c>
      <c r="X1255">
        <f>UPPER(TRIM(I1255))</f>
        <v/>
      </c>
      <c r="Y1255">
        <f>IF(V1255&lt;&gt;"",IFERROR(INDEX(federal_program_name_lookup,MATCH(V1255,aln_lookup,0)),""),"")</f>
        <v/>
      </c>
    </row>
    <row r="1256">
      <c r="A1256">
        <f>IF(B1256&lt;&gt;"", "AWARD-"&amp;TEXT(ROW()-1,"0000"), "")</f>
        <v/>
      </c>
      <c r="B1256" s="2" t="n"/>
      <c r="C1256" s="2" t="n"/>
      <c r="D1256" s="2" t="n"/>
      <c r="E1256" s="3" t="n"/>
      <c r="F1256" s="4" t="n"/>
      <c r="G1256" s="3" t="n"/>
      <c r="H1256" s="3" t="n"/>
      <c r="I1256" s="3"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3" t="n"/>
      <c r="M1256" s="4" t="n"/>
      <c r="N1256" s="3" t="n"/>
      <c r="O1256" s="2" t="n"/>
      <c r="P1256" s="2" t="n"/>
      <c r="Q1256" s="3" t="n"/>
      <c r="R1256" s="4" t="n"/>
      <c r="S1256" s="3" t="n"/>
      <c r="T1256" s="3" t="n"/>
      <c r="U1256" s="3" t="n"/>
      <c r="V1256" s="6">
        <f>IF(OR(B1256="",C1256),"",CONCATENATE(B1256,".",C1256))</f>
        <v/>
      </c>
      <c r="W1256">
        <f>UPPER(TRIM(H1256))</f>
        <v/>
      </c>
      <c r="X1256">
        <f>UPPER(TRIM(I1256))</f>
        <v/>
      </c>
      <c r="Y1256">
        <f>IF(V1256&lt;&gt;"",IFERROR(INDEX(federal_program_name_lookup,MATCH(V1256,aln_lookup,0)),""),"")</f>
        <v/>
      </c>
    </row>
    <row r="1257">
      <c r="A1257">
        <f>IF(B1257&lt;&gt;"", "AWARD-"&amp;TEXT(ROW()-1,"0000"), "")</f>
        <v/>
      </c>
      <c r="B1257" s="2" t="n"/>
      <c r="C1257" s="2" t="n"/>
      <c r="D1257" s="2" t="n"/>
      <c r="E1257" s="3" t="n"/>
      <c r="F1257" s="4" t="n"/>
      <c r="G1257" s="3" t="n"/>
      <c r="H1257" s="3" t="n"/>
      <c r="I1257" s="3"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3" t="n"/>
      <c r="M1257" s="4" t="n"/>
      <c r="N1257" s="3" t="n"/>
      <c r="O1257" s="2" t="n"/>
      <c r="P1257" s="2" t="n"/>
      <c r="Q1257" s="3" t="n"/>
      <c r="R1257" s="4" t="n"/>
      <c r="S1257" s="3" t="n"/>
      <c r="T1257" s="3" t="n"/>
      <c r="U1257" s="3" t="n"/>
      <c r="V1257" s="6">
        <f>IF(OR(B1257="",C1257),"",CONCATENATE(B1257,".",C1257))</f>
        <v/>
      </c>
      <c r="W1257">
        <f>UPPER(TRIM(H1257))</f>
        <v/>
      </c>
      <c r="X1257">
        <f>UPPER(TRIM(I1257))</f>
        <v/>
      </c>
      <c r="Y1257">
        <f>IF(V1257&lt;&gt;"",IFERROR(INDEX(federal_program_name_lookup,MATCH(V1257,aln_lookup,0)),""),"")</f>
        <v/>
      </c>
    </row>
    <row r="1258">
      <c r="A1258">
        <f>IF(B1258&lt;&gt;"", "AWARD-"&amp;TEXT(ROW()-1,"0000"), "")</f>
        <v/>
      </c>
      <c r="B1258" s="2" t="n"/>
      <c r="C1258" s="2" t="n"/>
      <c r="D1258" s="2" t="n"/>
      <c r="E1258" s="3" t="n"/>
      <c r="F1258" s="4" t="n"/>
      <c r="G1258" s="3" t="n"/>
      <c r="H1258" s="3" t="n"/>
      <c r="I1258" s="3"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3" t="n"/>
      <c r="M1258" s="4" t="n"/>
      <c r="N1258" s="3" t="n"/>
      <c r="O1258" s="2" t="n"/>
      <c r="P1258" s="2" t="n"/>
      <c r="Q1258" s="3" t="n"/>
      <c r="R1258" s="4" t="n"/>
      <c r="S1258" s="3" t="n"/>
      <c r="T1258" s="3" t="n"/>
      <c r="U1258" s="3" t="n"/>
      <c r="V1258" s="6">
        <f>IF(OR(B1258="",C1258),"",CONCATENATE(B1258,".",C1258))</f>
        <v/>
      </c>
      <c r="W1258">
        <f>UPPER(TRIM(H1258))</f>
        <v/>
      </c>
      <c r="X1258">
        <f>UPPER(TRIM(I1258))</f>
        <v/>
      </c>
      <c r="Y1258">
        <f>IF(V1258&lt;&gt;"",IFERROR(INDEX(federal_program_name_lookup,MATCH(V1258,aln_lookup,0)),""),"")</f>
        <v/>
      </c>
    </row>
    <row r="1259">
      <c r="A1259">
        <f>IF(B1259&lt;&gt;"", "AWARD-"&amp;TEXT(ROW()-1,"0000"), "")</f>
        <v/>
      </c>
      <c r="B1259" s="2" t="n"/>
      <c r="C1259" s="2" t="n"/>
      <c r="D1259" s="2" t="n"/>
      <c r="E1259" s="3" t="n"/>
      <c r="F1259" s="4" t="n"/>
      <c r="G1259" s="3" t="n"/>
      <c r="H1259" s="3" t="n"/>
      <c r="I1259" s="3"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3" t="n"/>
      <c r="M1259" s="4" t="n"/>
      <c r="N1259" s="3" t="n"/>
      <c r="O1259" s="2" t="n"/>
      <c r="P1259" s="2" t="n"/>
      <c r="Q1259" s="3" t="n"/>
      <c r="R1259" s="4" t="n"/>
      <c r="S1259" s="3" t="n"/>
      <c r="T1259" s="3" t="n"/>
      <c r="U1259" s="3" t="n"/>
      <c r="V1259" s="6">
        <f>IF(OR(B1259="",C1259),"",CONCATENATE(B1259,".",C1259))</f>
        <v/>
      </c>
      <c r="W1259">
        <f>UPPER(TRIM(H1259))</f>
        <v/>
      </c>
      <c r="X1259">
        <f>UPPER(TRIM(I1259))</f>
        <v/>
      </c>
      <c r="Y1259">
        <f>IF(V1259&lt;&gt;"",IFERROR(INDEX(federal_program_name_lookup,MATCH(V1259,aln_lookup,0)),""),"")</f>
        <v/>
      </c>
    </row>
    <row r="1260">
      <c r="A1260">
        <f>IF(B1260&lt;&gt;"", "AWARD-"&amp;TEXT(ROW()-1,"0000"), "")</f>
        <v/>
      </c>
      <c r="B1260" s="2" t="n"/>
      <c r="C1260" s="2" t="n"/>
      <c r="D1260" s="2" t="n"/>
      <c r="E1260" s="3" t="n"/>
      <c r="F1260" s="4" t="n"/>
      <c r="G1260" s="3" t="n"/>
      <c r="H1260" s="3" t="n"/>
      <c r="I1260" s="3"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3" t="n"/>
      <c r="M1260" s="4" t="n"/>
      <c r="N1260" s="3" t="n"/>
      <c r="O1260" s="2" t="n"/>
      <c r="P1260" s="2" t="n"/>
      <c r="Q1260" s="3" t="n"/>
      <c r="R1260" s="4" t="n"/>
      <c r="S1260" s="3" t="n"/>
      <c r="T1260" s="3" t="n"/>
      <c r="U1260" s="3" t="n"/>
      <c r="V1260" s="6">
        <f>IF(OR(B1260="",C1260),"",CONCATENATE(B1260,".",C1260))</f>
        <v/>
      </c>
      <c r="W1260">
        <f>UPPER(TRIM(H1260))</f>
        <v/>
      </c>
      <c r="X1260">
        <f>UPPER(TRIM(I1260))</f>
        <v/>
      </c>
      <c r="Y1260">
        <f>IF(V1260&lt;&gt;"",IFERROR(INDEX(federal_program_name_lookup,MATCH(V1260,aln_lookup,0)),""),"")</f>
        <v/>
      </c>
    </row>
    <row r="1261">
      <c r="A1261">
        <f>IF(B1261&lt;&gt;"", "AWARD-"&amp;TEXT(ROW()-1,"0000"), "")</f>
        <v/>
      </c>
      <c r="B1261" s="2" t="n"/>
      <c r="C1261" s="2" t="n"/>
      <c r="D1261" s="2" t="n"/>
      <c r="E1261" s="3" t="n"/>
      <c r="F1261" s="4" t="n"/>
      <c r="G1261" s="3" t="n"/>
      <c r="H1261" s="3" t="n"/>
      <c r="I1261" s="3"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3" t="n"/>
      <c r="M1261" s="4" t="n"/>
      <c r="N1261" s="3" t="n"/>
      <c r="O1261" s="2" t="n"/>
      <c r="P1261" s="2" t="n"/>
      <c r="Q1261" s="3" t="n"/>
      <c r="R1261" s="4" t="n"/>
      <c r="S1261" s="3" t="n"/>
      <c r="T1261" s="3" t="n"/>
      <c r="U1261" s="3" t="n"/>
      <c r="V1261" s="6">
        <f>IF(OR(B1261="",C1261),"",CONCATENATE(B1261,".",C1261))</f>
        <v/>
      </c>
      <c r="W1261">
        <f>UPPER(TRIM(H1261))</f>
        <v/>
      </c>
      <c r="X1261">
        <f>UPPER(TRIM(I1261))</f>
        <v/>
      </c>
      <c r="Y1261">
        <f>IF(V1261&lt;&gt;"",IFERROR(INDEX(federal_program_name_lookup,MATCH(V1261,aln_lookup,0)),""),"")</f>
        <v/>
      </c>
    </row>
    <row r="1262">
      <c r="A1262">
        <f>IF(B1262&lt;&gt;"", "AWARD-"&amp;TEXT(ROW()-1,"0000"), "")</f>
        <v/>
      </c>
      <c r="B1262" s="2" t="n"/>
      <c r="C1262" s="2" t="n"/>
      <c r="D1262" s="2" t="n"/>
      <c r="E1262" s="3" t="n"/>
      <c r="F1262" s="4" t="n"/>
      <c r="G1262" s="3" t="n"/>
      <c r="H1262" s="3" t="n"/>
      <c r="I1262" s="3"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3" t="n"/>
      <c r="M1262" s="4" t="n"/>
      <c r="N1262" s="3" t="n"/>
      <c r="O1262" s="2" t="n"/>
      <c r="P1262" s="2" t="n"/>
      <c r="Q1262" s="3" t="n"/>
      <c r="R1262" s="4" t="n"/>
      <c r="S1262" s="3" t="n"/>
      <c r="T1262" s="3" t="n"/>
      <c r="U1262" s="3" t="n"/>
      <c r="V1262" s="6">
        <f>IF(OR(B1262="",C1262),"",CONCATENATE(B1262,".",C1262))</f>
        <v/>
      </c>
      <c r="W1262">
        <f>UPPER(TRIM(H1262))</f>
        <v/>
      </c>
      <c r="X1262">
        <f>UPPER(TRIM(I1262))</f>
        <v/>
      </c>
      <c r="Y1262">
        <f>IF(V1262&lt;&gt;"",IFERROR(INDEX(federal_program_name_lookup,MATCH(V1262,aln_lookup,0)),""),"")</f>
        <v/>
      </c>
    </row>
    <row r="1263">
      <c r="A1263">
        <f>IF(B1263&lt;&gt;"", "AWARD-"&amp;TEXT(ROW()-1,"0000"), "")</f>
        <v/>
      </c>
      <c r="B1263" s="2" t="n"/>
      <c r="C1263" s="2" t="n"/>
      <c r="D1263" s="2" t="n"/>
      <c r="E1263" s="3" t="n"/>
      <c r="F1263" s="4" t="n"/>
      <c r="G1263" s="3" t="n"/>
      <c r="H1263" s="3" t="n"/>
      <c r="I1263" s="3"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3" t="n"/>
      <c r="M1263" s="4" t="n"/>
      <c r="N1263" s="3" t="n"/>
      <c r="O1263" s="2" t="n"/>
      <c r="P1263" s="2" t="n"/>
      <c r="Q1263" s="3" t="n"/>
      <c r="R1263" s="4" t="n"/>
      <c r="S1263" s="3" t="n"/>
      <c r="T1263" s="3" t="n"/>
      <c r="U1263" s="3" t="n"/>
      <c r="V1263" s="6">
        <f>IF(OR(B1263="",C1263),"",CONCATENATE(B1263,".",C1263))</f>
        <v/>
      </c>
      <c r="W1263">
        <f>UPPER(TRIM(H1263))</f>
        <v/>
      </c>
      <c r="X1263">
        <f>UPPER(TRIM(I1263))</f>
        <v/>
      </c>
      <c r="Y1263">
        <f>IF(V1263&lt;&gt;"",IFERROR(INDEX(federal_program_name_lookup,MATCH(V1263,aln_lookup,0)),""),"")</f>
        <v/>
      </c>
    </row>
    <row r="1264">
      <c r="A1264">
        <f>IF(B1264&lt;&gt;"", "AWARD-"&amp;TEXT(ROW()-1,"0000"), "")</f>
        <v/>
      </c>
      <c r="B1264" s="2" t="n"/>
      <c r="C1264" s="2" t="n"/>
      <c r="D1264" s="2" t="n"/>
      <c r="E1264" s="3" t="n"/>
      <c r="F1264" s="4" t="n"/>
      <c r="G1264" s="3" t="n"/>
      <c r="H1264" s="3" t="n"/>
      <c r="I1264" s="3"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3" t="n"/>
      <c r="M1264" s="4" t="n"/>
      <c r="N1264" s="3" t="n"/>
      <c r="O1264" s="2" t="n"/>
      <c r="P1264" s="2" t="n"/>
      <c r="Q1264" s="3" t="n"/>
      <c r="R1264" s="4" t="n"/>
      <c r="S1264" s="3" t="n"/>
      <c r="T1264" s="3" t="n"/>
      <c r="U1264" s="3" t="n"/>
      <c r="V1264" s="6">
        <f>IF(OR(B1264="",C1264),"",CONCATENATE(B1264,".",C1264))</f>
        <v/>
      </c>
      <c r="W1264">
        <f>UPPER(TRIM(H1264))</f>
        <v/>
      </c>
      <c r="X1264">
        <f>UPPER(TRIM(I1264))</f>
        <v/>
      </c>
      <c r="Y1264">
        <f>IF(V1264&lt;&gt;"",IFERROR(INDEX(federal_program_name_lookup,MATCH(V1264,aln_lookup,0)),""),"")</f>
        <v/>
      </c>
    </row>
    <row r="1265">
      <c r="A1265">
        <f>IF(B1265&lt;&gt;"", "AWARD-"&amp;TEXT(ROW()-1,"0000"), "")</f>
        <v/>
      </c>
      <c r="B1265" s="2" t="n"/>
      <c r="C1265" s="2" t="n"/>
      <c r="D1265" s="2" t="n"/>
      <c r="E1265" s="3" t="n"/>
      <c r="F1265" s="4" t="n"/>
      <c r="G1265" s="3" t="n"/>
      <c r="H1265" s="3" t="n"/>
      <c r="I1265" s="3"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3" t="n"/>
      <c r="M1265" s="4" t="n"/>
      <c r="N1265" s="3" t="n"/>
      <c r="O1265" s="2" t="n"/>
      <c r="P1265" s="2" t="n"/>
      <c r="Q1265" s="3" t="n"/>
      <c r="R1265" s="4" t="n"/>
      <c r="S1265" s="3" t="n"/>
      <c r="T1265" s="3" t="n"/>
      <c r="U1265" s="3" t="n"/>
      <c r="V1265" s="6">
        <f>IF(OR(B1265="",C1265),"",CONCATENATE(B1265,".",C1265))</f>
        <v/>
      </c>
      <c r="W1265">
        <f>UPPER(TRIM(H1265))</f>
        <v/>
      </c>
      <c r="X1265">
        <f>UPPER(TRIM(I1265))</f>
        <v/>
      </c>
      <c r="Y1265">
        <f>IF(V1265&lt;&gt;"",IFERROR(INDEX(federal_program_name_lookup,MATCH(V1265,aln_lookup,0)),""),"")</f>
        <v/>
      </c>
    </row>
    <row r="1266">
      <c r="A1266">
        <f>IF(B1266&lt;&gt;"", "AWARD-"&amp;TEXT(ROW()-1,"0000"), "")</f>
        <v/>
      </c>
      <c r="B1266" s="2" t="n"/>
      <c r="C1266" s="2" t="n"/>
      <c r="D1266" s="2" t="n"/>
      <c r="E1266" s="3" t="n"/>
      <c r="F1266" s="4" t="n"/>
      <c r="G1266" s="3" t="n"/>
      <c r="H1266" s="3" t="n"/>
      <c r="I1266" s="3"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3" t="n"/>
      <c r="M1266" s="4" t="n"/>
      <c r="N1266" s="3" t="n"/>
      <c r="O1266" s="2" t="n"/>
      <c r="P1266" s="2" t="n"/>
      <c r="Q1266" s="3" t="n"/>
      <c r="R1266" s="4" t="n"/>
      <c r="S1266" s="3" t="n"/>
      <c r="T1266" s="3" t="n"/>
      <c r="U1266" s="3" t="n"/>
      <c r="V1266" s="6">
        <f>IF(OR(B1266="",C1266),"",CONCATENATE(B1266,".",C1266))</f>
        <v/>
      </c>
      <c r="W1266">
        <f>UPPER(TRIM(H1266))</f>
        <v/>
      </c>
      <c r="X1266">
        <f>UPPER(TRIM(I1266))</f>
        <v/>
      </c>
      <c r="Y1266">
        <f>IF(V1266&lt;&gt;"",IFERROR(INDEX(federal_program_name_lookup,MATCH(V1266,aln_lookup,0)),""),"")</f>
        <v/>
      </c>
    </row>
    <row r="1267">
      <c r="A1267">
        <f>IF(B1267&lt;&gt;"", "AWARD-"&amp;TEXT(ROW()-1,"0000"), "")</f>
        <v/>
      </c>
      <c r="B1267" s="2" t="n"/>
      <c r="C1267" s="2" t="n"/>
      <c r="D1267" s="2" t="n"/>
      <c r="E1267" s="3" t="n"/>
      <c r="F1267" s="4" t="n"/>
      <c r="G1267" s="3" t="n"/>
      <c r="H1267" s="3" t="n"/>
      <c r="I1267" s="3"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3" t="n"/>
      <c r="M1267" s="4" t="n"/>
      <c r="N1267" s="3" t="n"/>
      <c r="O1267" s="2" t="n"/>
      <c r="P1267" s="2" t="n"/>
      <c r="Q1267" s="3" t="n"/>
      <c r="R1267" s="4" t="n"/>
      <c r="S1267" s="3" t="n"/>
      <c r="T1267" s="3" t="n"/>
      <c r="U1267" s="3" t="n"/>
      <c r="V1267" s="6">
        <f>IF(OR(B1267="",C1267),"",CONCATENATE(B1267,".",C1267))</f>
        <v/>
      </c>
      <c r="W1267">
        <f>UPPER(TRIM(H1267))</f>
        <v/>
      </c>
      <c r="X1267">
        <f>UPPER(TRIM(I1267))</f>
        <v/>
      </c>
      <c r="Y1267">
        <f>IF(V1267&lt;&gt;"",IFERROR(INDEX(federal_program_name_lookup,MATCH(V1267,aln_lookup,0)),""),"")</f>
        <v/>
      </c>
    </row>
    <row r="1268">
      <c r="A1268">
        <f>IF(B1268&lt;&gt;"", "AWARD-"&amp;TEXT(ROW()-1,"0000"), "")</f>
        <v/>
      </c>
      <c r="B1268" s="2" t="n"/>
      <c r="C1268" s="2" t="n"/>
      <c r="D1268" s="2" t="n"/>
      <c r="E1268" s="3" t="n"/>
      <c r="F1268" s="4" t="n"/>
      <c r="G1268" s="3" t="n"/>
      <c r="H1268" s="3" t="n"/>
      <c r="I1268" s="3"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3" t="n"/>
      <c r="M1268" s="4" t="n"/>
      <c r="N1268" s="3" t="n"/>
      <c r="O1268" s="2" t="n"/>
      <c r="P1268" s="2" t="n"/>
      <c r="Q1268" s="3" t="n"/>
      <c r="R1268" s="4" t="n"/>
      <c r="S1268" s="3" t="n"/>
      <c r="T1268" s="3" t="n"/>
      <c r="U1268" s="3" t="n"/>
      <c r="V1268" s="6">
        <f>IF(OR(B1268="",C1268),"",CONCATENATE(B1268,".",C1268))</f>
        <v/>
      </c>
      <c r="W1268">
        <f>UPPER(TRIM(H1268))</f>
        <v/>
      </c>
      <c r="X1268">
        <f>UPPER(TRIM(I1268))</f>
        <v/>
      </c>
      <c r="Y1268">
        <f>IF(V1268&lt;&gt;"",IFERROR(INDEX(federal_program_name_lookup,MATCH(V1268,aln_lookup,0)),""),"")</f>
        <v/>
      </c>
    </row>
    <row r="1269">
      <c r="A1269">
        <f>IF(B1269&lt;&gt;"", "AWARD-"&amp;TEXT(ROW()-1,"0000"), "")</f>
        <v/>
      </c>
      <c r="B1269" s="2" t="n"/>
      <c r="C1269" s="2" t="n"/>
      <c r="D1269" s="2" t="n"/>
      <c r="E1269" s="3" t="n"/>
      <c r="F1269" s="4" t="n"/>
      <c r="G1269" s="3" t="n"/>
      <c r="H1269" s="3" t="n"/>
      <c r="I1269" s="3"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3" t="n"/>
      <c r="M1269" s="4" t="n"/>
      <c r="N1269" s="3" t="n"/>
      <c r="O1269" s="2" t="n"/>
      <c r="P1269" s="2" t="n"/>
      <c r="Q1269" s="3" t="n"/>
      <c r="R1269" s="4" t="n"/>
      <c r="S1269" s="3" t="n"/>
      <c r="T1269" s="3" t="n"/>
      <c r="U1269" s="3" t="n"/>
      <c r="V1269" s="6">
        <f>IF(OR(B1269="",C1269),"",CONCATENATE(B1269,".",C1269))</f>
        <v/>
      </c>
      <c r="W1269">
        <f>UPPER(TRIM(H1269))</f>
        <v/>
      </c>
      <c r="X1269">
        <f>UPPER(TRIM(I1269))</f>
        <v/>
      </c>
      <c r="Y1269">
        <f>IF(V1269&lt;&gt;"",IFERROR(INDEX(federal_program_name_lookup,MATCH(V1269,aln_lookup,0)),""),"")</f>
        <v/>
      </c>
    </row>
    <row r="1270">
      <c r="A1270">
        <f>IF(B1270&lt;&gt;"", "AWARD-"&amp;TEXT(ROW()-1,"0000"), "")</f>
        <v/>
      </c>
      <c r="B1270" s="2" t="n"/>
      <c r="C1270" s="2" t="n"/>
      <c r="D1270" s="2" t="n"/>
      <c r="E1270" s="3" t="n"/>
      <c r="F1270" s="4" t="n"/>
      <c r="G1270" s="3" t="n"/>
      <c r="H1270" s="3" t="n"/>
      <c r="I1270" s="3"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3" t="n"/>
      <c r="M1270" s="4" t="n"/>
      <c r="N1270" s="3" t="n"/>
      <c r="O1270" s="2" t="n"/>
      <c r="P1270" s="2" t="n"/>
      <c r="Q1270" s="3" t="n"/>
      <c r="R1270" s="4" t="n"/>
      <c r="S1270" s="3" t="n"/>
      <c r="T1270" s="3" t="n"/>
      <c r="U1270" s="3" t="n"/>
      <c r="V1270" s="6">
        <f>IF(OR(B1270="",C1270),"",CONCATENATE(B1270,".",C1270))</f>
        <v/>
      </c>
      <c r="W1270">
        <f>UPPER(TRIM(H1270))</f>
        <v/>
      </c>
      <c r="X1270">
        <f>UPPER(TRIM(I1270))</f>
        <v/>
      </c>
      <c r="Y1270">
        <f>IF(V1270&lt;&gt;"",IFERROR(INDEX(federal_program_name_lookup,MATCH(V1270,aln_lookup,0)),""),"")</f>
        <v/>
      </c>
    </row>
    <row r="1271">
      <c r="A1271">
        <f>IF(B1271&lt;&gt;"", "AWARD-"&amp;TEXT(ROW()-1,"0000"), "")</f>
        <v/>
      </c>
      <c r="B1271" s="2" t="n"/>
      <c r="C1271" s="2" t="n"/>
      <c r="D1271" s="2" t="n"/>
      <c r="E1271" s="3" t="n"/>
      <c r="F1271" s="4" t="n"/>
      <c r="G1271" s="3" t="n"/>
      <c r="H1271" s="3" t="n"/>
      <c r="I1271" s="3"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3" t="n"/>
      <c r="M1271" s="4" t="n"/>
      <c r="N1271" s="3" t="n"/>
      <c r="O1271" s="2" t="n"/>
      <c r="P1271" s="2" t="n"/>
      <c r="Q1271" s="3" t="n"/>
      <c r="R1271" s="4" t="n"/>
      <c r="S1271" s="3" t="n"/>
      <c r="T1271" s="3" t="n"/>
      <c r="U1271" s="3" t="n"/>
      <c r="V1271" s="6">
        <f>IF(OR(B1271="",C1271),"",CONCATENATE(B1271,".",C1271))</f>
        <v/>
      </c>
      <c r="W1271">
        <f>UPPER(TRIM(H1271))</f>
        <v/>
      </c>
      <c r="X1271">
        <f>UPPER(TRIM(I1271))</f>
        <v/>
      </c>
      <c r="Y1271">
        <f>IF(V1271&lt;&gt;"",IFERROR(INDEX(federal_program_name_lookup,MATCH(V1271,aln_lookup,0)),""),"")</f>
        <v/>
      </c>
    </row>
    <row r="1272">
      <c r="A1272">
        <f>IF(B1272&lt;&gt;"", "AWARD-"&amp;TEXT(ROW()-1,"0000"), "")</f>
        <v/>
      </c>
      <c r="B1272" s="2" t="n"/>
      <c r="C1272" s="2" t="n"/>
      <c r="D1272" s="2" t="n"/>
      <c r="E1272" s="3" t="n"/>
      <c r="F1272" s="4" t="n"/>
      <c r="G1272" s="3" t="n"/>
      <c r="H1272" s="3" t="n"/>
      <c r="I1272" s="3"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3" t="n"/>
      <c r="M1272" s="4" t="n"/>
      <c r="N1272" s="3" t="n"/>
      <c r="O1272" s="2" t="n"/>
      <c r="P1272" s="2" t="n"/>
      <c r="Q1272" s="3" t="n"/>
      <c r="R1272" s="4" t="n"/>
      <c r="S1272" s="3" t="n"/>
      <c r="T1272" s="3" t="n"/>
      <c r="U1272" s="3" t="n"/>
      <c r="V1272" s="6">
        <f>IF(OR(B1272="",C1272),"",CONCATENATE(B1272,".",C1272))</f>
        <v/>
      </c>
      <c r="W1272">
        <f>UPPER(TRIM(H1272))</f>
        <v/>
      </c>
      <c r="X1272">
        <f>UPPER(TRIM(I1272))</f>
        <v/>
      </c>
      <c r="Y1272">
        <f>IF(V1272&lt;&gt;"",IFERROR(INDEX(federal_program_name_lookup,MATCH(V1272,aln_lookup,0)),""),"")</f>
        <v/>
      </c>
    </row>
    <row r="1273">
      <c r="A1273">
        <f>IF(B1273&lt;&gt;"", "AWARD-"&amp;TEXT(ROW()-1,"0000"), "")</f>
        <v/>
      </c>
      <c r="B1273" s="2" t="n"/>
      <c r="C1273" s="2" t="n"/>
      <c r="D1273" s="2" t="n"/>
      <c r="E1273" s="3" t="n"/>
      <c r="F1273" s="4" t="n"/>
      <c r="G1273" s="3" t="n"/>
      <c r="H1273" s="3" t="n"/>
      <c r="I1273" s="3"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3" t="n"/>
      <c r="M1273" s="4" t="n"/>
      <c r="N1273" s="3" t="n"/>
      <c r="O1273" s="2" t="n"/>
      <c r="P1273" s="2" t="n"/>
      <c r="Q1273" s="3" t="n"/>
      <c r="R1273" s="4" t="n"/>
      <c r="S1273" s="3" t="n"/>
      <c r="T1273" s="3" t="n"/>
      <c r="U1273" s="3" t="n"/>
      <c r="V1273" s="6">
        <f>IF(OR(B1273="",C1273),"",CONCATENATE(B1273,".",C1273))</f>
        <v/>
      </c>
      <c r="W1273">
        <f>UPPER(TRIM(H1273))</f>
        <v/>
      </c>
      <c r="X1273">
        <f>UPPER(TRIM(I1273))</f>
        <v/>
      </c>
      <c r="Y1273">
        <f>IF(V1273&lt;&gt;"",IFERROR(INDEX(federal_program_name_lookup,MATCH(V1273,aln_lookup,0)),""),"")</f>
        <v/>
      </c>
    </row>
    <row r="1274">
      <c r="A1274">
        <f>IF(B1274&lt;&gt;"", "AWARD-"&amp;TEXT(ROW()-1,"0000"), "")</f>
        <v/>
      </c>
      <c r="B1274" s="2" t="n"/>
      <c r="C1274" s="2" t="n"/>
      <c r="D1274" s="2" t="n"/>
      <c r="E1274" s="3" t="n"/>
      <c r="F1274" s="4" t="n"/>
      <c r="G1274" s="3" t="n"/>
      <c r="H1274" s="3" t="n"/>
      <c r="I1274" s="3"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3" t="n"/>
      <c r="M1274" s="4" t="n"/>
      <c r="N1274" s="3" t="n"/>
      <c r="O1274" s="2" t="n"/>
      <c r="P1274" s="2" t="n"/>
      <c r="Q1274" s="3" t="n"/>
      <c r="R1274" s="4" t="n"/>
      <c r="S1274" s="3" t="n"/>
      <c r="T1274" s="3" t="n"/>
      <c r="U1274" s="3" t="n"/>
      <c r="V1274" s="6">
        <f>IF(OR(B1274="",C1274),"",CONCATENATE(B1274,".",C1274))</f>
        <v/>
      </c>
      <c r="W1274">
        <f>UPPER(TRIM(H1274))</f>
        <v/>
      </c>
      <c r="X1274">
        <f>UPPER(TRIM(I1274))</f>
        <v/>
      </c>
      <c r="Y1274">
        <f>IF(V1274&lt;&gt;"",IFERROR(INDEX(federal_program_name_lookup,MATCH(V1274,aln_lookup,0)),""),"")</f>
        <v/>
      </c>
    </row>
    <row r="1275">
      <c r="A1275">
        <f>IF(B1275&lt;&gt;"", "AWARD-"&amp;TEXT(ROW()-1,"0000"), "")</f>
        <v/>
      </c>
      <c r="B1275" s="2" t="n"/>
      <c r="C1275" s="2" t="n"/>
      <c r="D1275" s="2" t="n"/>
      <c r="E1275" s="3" t="n"/>
      <c r="F1275" s="4" t="n"/>
      <c r="G1275" s="3" t="n"/>
      <c r="H1275" s="3" t="n"/>
      <c r="I1275" s="3"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3" t="n"/>
      <c r="M1275" s="4" t="n"/>
      <c r="N1275" s="3" t="n"/>
      <c r="O1275" s="2" t="n"/>
      <c r="P1275" s="2" t="n"/>
      <c r="Q1275" s="3" t="n"/>
      <c r="R1275" s="4" t="n"/>
      <c r="S1275" s="3" t="n"/>
      <c r="T1275" s="3" t="n"/>
      <c r="U1275" s="3" t="n"/>
      <c r="V1275" s="6">
        <f>IF(OR(B1275="",C1275),"",CONCATENATE(B1275,".",C1275))</f>
        <v/>
      </c>
      <c r="W1275">
        <f>UPPER(TRIM(H1275))</f>
        <v/>
      </c>
      <c r="X1275">
        <f>UPPER(TRIM(I1275))</f>
        <v/>
      </c>
      <c r="Y1275">
        <f>IF(V1275&lt;&gt;"",IFERROR(INDEX(federal_program_name_lookup,MATCH(V1275,aln_lookup,0)),""),"")</f>
        <v/>
      </c>
    </row>
    <row r="1276">
      <c r="A1276">
        <f>IF(B1276&lt;&gt;"", "AWARD-"&amp;TEXT(ROW()-1,"0000"), "")</f>
        <v/>
      </c>
      <c r="B1276" s="2" t="n"/>
      <c r="C1276" s="2" t="n"/>
      <c r="D1276" s="2" t="n"/>
      <c r="E1276" s="3" t="n"/>
      <c r="F1276" s="4" t="n"/>
      <c r="G1276" s="3" t="n"/>
      <c r="H1276" s="3" t="n"/>
      <c r="I1276" s="3"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3" t="n"/>
      <c r="M1276" s="4" t="n"/>
      <c r="N1276" s="3" t="n"/>
      <c r="O1276" s="2" t="n"/>
      <c r="P1276" s="2" t="n"/>
      <c r="Q1276" s="3" t="n"/>
      <c r="R1276" s="4" t="n"/>
      <c r="S1276" s="3" t="n"/>
      <c r="T1276" s="3" t="n"/>
      <c r="U1276" s="3" t="n"/>
      <c r="V1276" s="6">
        <f>IF(OR(B1276="",C1276),"",CONCATENATE(B1276,".",C1276))</f>
        <v/>
      </c>
      <c r="W1276">
        <f>UPPER(TRIM(H1276))</f>
        <v/>
      </c>
      <c r="X1276">
        <f>UPPER(TRIM(I1276))</f>
        <v/>
      </c>
      <c r="Y1276">
        <f>IF(V1276&lt;&gt;"",IFERROR(INDEX(federal_program_name_lookup,MATCH(V1276,aln_lookup,0)),""),"")</f>
        <v/>
      </c>
    </row>
    <row r="1277">
      <c r="A1277">
        <f>IF(B1277&lt;&gt;"", "AWARD-"&amp;TEXT(ROW()-1,"0000"), "")</f>
        <v/>
      </c>
      <c r="B1277" s="2" t="n"/>
      <c r="C1277" s="2" t="n"/>
      <c r="D1277" s="2" t="n"/>
      <c r="E1277" s="3" t="n"/>
      <c r="F1277" s="4" t="n"/>
      <c r="G1277" s="3" t="n"/>
      <c r="H1277" s="3" t="n"/>
      <c r="I1277" s="3"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3" t="n"/>
      <c r="M1277" s="4" t="n"/>
      <c r="N1277" s="3" t="n"/>
      <c r="O1277" s="2" t="n"/>
      <c r="P1277" s="2" t="n"/>
      <c r="Q1277" s="3" t="n"/>
      <c r="R1277" s="4" t="n"/>
      <c r="S1277" s="3" t="n"/>
      <c r="T1277" s="3" t="n"/>
      <c r="U1277" s="3" t="n"/>
      <c r="V1277" s="6">
        <f>IF(OR(B1277="",C1277),"",CONCATENATE(B1277,".",C1277))</f>
        <v/>
      </c>
      <c r="W1277">
        <f>UPPER(TRIM(H1277))</f>
        <v/>
      </c>
      <c r="X1277">
        <f>UPPER(TRIM(I1277))</f>
        <v/>
      </c>
      <c r="Y1277">
        <f>IF(V1277&lt;&gt;"",IFERROR(INDEX(federal_program_name_lookup,MATCH(V1277,aln_lookup,0)),""),"")</f>
        <v/>
      </c>
    </row>
    <row r="1278">
      <c r="A1278">
        <f>IF(B1278&lt;&gt;"", "AWARD-"&amp;TEXT(ROW()-1,"0000"), "")</f>
        <v/>
      </c>
      <c r="B1278" s="2" t="n"/>
      <c r="C1278" s="2" t="n"/>
      <c r="D1278" s="2" t="n"/>
      <c r="E1278" s="3" t="n"/>
      <c r="F1278" s="4" t="n"/>
      <c r="G1278" s="3" t="n"/>
      <c r="H1278" s="3" t="n"/>
      <c r="I1278" s="3"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3" t="n"/>
      <c r="M1278" s="4" t="n"/>
      <c r="N1278" s="3" t="n"/>
      <c r="O1278" s="2" t="n"/>
      <c r="P1278" s="2" t="n"/>
      <c r="Q1278" s="3" t="n"/>
      <c r="R1278" s="4" t="n"/>
      <c r="S1278" s="3" t="n"/>
      <c r="T1278" s="3" t="n"/>
      <c r="U1278" s="3" t="n"/>
      <c r="V1278" s="6">
        <f>IF(OR(B1278="",C1278),"",CONCATENATE(B1278,".",C1278))</f>
        <v/>
      </c>
      <c r="W1278">
        <f>UPPER(TRIM(H1278))</f>
        <v/>
      </c>
      <c r="X1278">
        <f>UPPER(TRIM(I1278))</f>
        <v/>
      </c>
      <c r="Y1278">
        <f>IF(V1278&lt;&gt;"",IFERROR(INDEX(federal_program_name_lookup,MATCH(V1278,aln_lookup,0)),""),"")</f>
        <v/>
      </c>
    </row>
    <row r="1279">
      <c r="A1279">
        <f>IF(B1279&lt;&gt;"", "AWARD-"&amp;TEXT(ROW()-1,"0000"), "")</f>
        <v/>
      </c>
      <c r="B1279" s="2" t="n"/>
      <c r="C1279" s="2" t="n"/>
      <c r="D1279" s="2" t="n"/>
      <c r="E1279" s="3" t="n"/>
      <c r="F1279" s="4" t="n"/>
      <c r="G1279" s="3" t="n"/>
      <c r="H1279" s="3" t="n"/>
      <c r="I1279" s="3"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3" t="n"/>
      <c r="M1279" s="4" t="n"/>
      <c r="N1279" s="3" t="n"/>
      <c r="O1279" s="2" t="n"/>
      <c r="P1279" s="2" t="n"/>
      <c r="Q1279" s="3" t="n"/>
      <c r="R1279" s="4" t="n"/>
      <c r="S1279" s="3" t="n"/>
      <c r="T1279" s="3" t="n"/>
      <c r="U1279" s="3" t="n"/>
      <c r="V1279" s="6">
        <f>IF(OR(B1279="",C1279),"",CONCATENATE(B1279,".",C1279))</f>
        <v/>
      </c>
      <c r="W1279">
        <f>UPPER(TRIM(H1279))</f>
        <v/>
      </c>
      <c r="X1279">
        <f>UPPER(TRIM(I1279))</f>
        <v/>
      </c>
      <c r="Y1279">
        <f>IF(V1279&lt;&gt;"",IFERROR(INDEX(federal_program_name_lookup,MATCH(V1279,aln_lookup,0)),""),"")</f>
        <v/>
      </c>
    </row>
    <row r="1280">
      <c r="A1280">
        <f>IF(B1280&lt;&gt;"", "AWARD-"&amp;TEXT(ROW()-1,"0000"), "")</f>
        <v/>
      </c>
      <c r="B1280" s="2" t="n"/>
      <c r="C1280" s="2" t="n"/>
      <c r="D1280" s="2" t="n"/>
      <c r="E1280" s="3" t="n"/>
      <c r="F1280" s="4" t="n"/>
      <c r="G1280" s="3" t="n"/>
      <c r="H1280" s="3" t="n"/>
      <c r="I1280" s="3"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3" t="n"/>
      <c r="M1280" s="4" t="n"/>
      <c r="N1280" s="3" t="n"/>
      <c r="O1280" s="2" t="n"/>
      <c r="P1280" s="2" t="n"/>
      <c r="Q1280" s="3" t="n"/>
      <c r="R1280" s="4" t="n"/>
      <c r="S1280" s="3" t="n"/>
      <c r="T1280" s="3" t="n"/>
      <c r="U1280" s="3" t="n"/>
      <c r="V1280" s="6">
        <f>IF(OR(B1280="",C1280),"",CONCATENATE(B1280,".",C1280))</f>
        <v/>
      </c>
      <c r="W1280">
        <f>UPPER(TRIM(H1280))</f>
        <v/>
      </c>
      <c r="X1280">
        <f>UPPER(TRIM(I1280))</f>
        <v/>
      </c>
      <c r="Y1280">
        <f>IF(V1280&lt;&gt;"",IFERROR(INDEX(federal_program_name_lookup,MATCH(V1280,aln_lookup,0)),""),"")</f>
        <v/>
      </c>
    </row>
    <row r="1281">
      <c r="A1281">
        <f>IF(B1281&lt;&gt;"", "AWARD-"&amp;TEXT(ROW()-1,"0000"), "")</f>
        <v/>
      </c>
      <c r="B1281" s="2" t="n"/>
      <c r="C1281" s="2" t="n"/>
      <c r="D1281" s="2" t="n"/>
      <c r="E1281" s="3" t="n"/>
      <c r="F1281" s="4" t="n"/>
      <c r="G1281" s="3" t="n"/>
      <c r="H1281" s="3" t="n"/>
      <c r="I1281" s="3"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3" t="n"/>
      <c r="M1281" s="4" t="n"/>
      <c r="N1281" s="3" t="n"/>
      <c r="O1281" s="2" t="n"/>
      <c r="P1281" s="2" t="n"/>
      <c r="Q1281" s="3" t="n"/>
      <c r="R1281" s="4" t="n"/>
      <c r="S1281" s="3" t="n"/>
      <c r="T1281" s="3" t="n"/>
      <c r="U1281" s="3" t="n"/>
      <c r="V1281" s="6">
        <f>IF(OR(B1281="",C1281),"",CONCATENATE(B1281,".",C1281))</f>
        <v/>
      </c>
      <c r="W1281">
        <f>UPPER(TRIM(H1281))</f>
        <v/>
      </c>
      <c r="X1281">
        <f>UPPER(TRIM(I1281))</f>
        <v/>
      </c>
      <c r="Y1281">
        <f>IF(V1281&lt;&gt;"",IFERROR(INDEX(federal_program_name_lookup,MATCH(V1281,aln_lookup,0)),""),"")</f>
        <v/>
      </c>
    </row>
    <row r="1282">
      <c r="A1282">
        <f>IF(B1282&lt;&gt;"", "AWARD-"&amp;TEXT(ROW()-1,"0000"), "")</f>
        <v/>
      </c>
      <c r="B1282" s="2" t="n"/>
      <c r="C1282" s="2" t="n"/>
      <c r="D1282" s="2" t="n"/>
      <c r="E1282" s="3" t="n"/>
      <c r="F1282" s="4" t="n"/>
      <c r="G1282" s="3" t="n"/>
      <c r="H1282" s="3" t="n"/>
      <c r="I1282" s="3"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3" t="n"/>
      <c r="M1282" s="4" t="n"/>
      <c r="N1282" s="3" t="n"/>
      <c r="O1282" s="2" t="n"/>
      <c r="P1282" s="2" t="n"/>
      <c r="Q1282" s="3" t="n"/>
      <c r="R1282" s="4" t="n"/>
      <c r="S1282" s="3" t="n"/>
      <c r="T1282" s="3" t="n"/>
      <c r="U1282" s="3" t="n"/>
      <c r="V1282" s="6">
        <f>IF(OR(B1282="",C1282),"",CONCATENATE(B1282,".",C1282))</f>
        <v/>
      </c>
      <c r="W1282">
        <f>UPPER(TRIM(H1282))</f>
        <v/>
      </c>
      <c r="X1282">
        <f>UPPER(TRIM(I1282))</f>
        <v/>
      </c>
      <c r="Y1282">
        <f>IF(V1282&lt;&gt;"",IFERROR(INDEX(federal_program_name_lookup,MATCH(V1282,aln_lookup,0)),""),"")</f>
        <v/>
      </c>
    </row>
    <row r="1283">
      <c r="A1283">
        <f>IF(B1283&lt;&gt;"", "AWARD-"&amp;TEXT(ROW()-1,"0000"), "")</f>
        <v/>
      </c>
      <c r="B1283" s="2" t="n"/>
      <c r="C1283" s="2" t="n"/>
      <c r="D1283" s="2" t="n"/>
      <c r="E1283" s="3" t="n"/>
      <c r="F1283" s="4" t="n"/>
      <c r="G1283" s="3" t="n"/>
      <c r="H1283" s="3" t="n"/>
      <c r="I1283" s="3"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3" t="n"/>
      <c r="M1283" s="4" t="n"/>
      <c r="N1283" s="3" t="n"/>
      <c r="O1283" s="2" t="n"/>
      <c r="P1283" s="2" t="n"/>
      <c r="Q1283" s="3" t="n"/>
      <c r="R1283" s="4" t="n"/>
      <c r="S1283" s="3" t="n"/>
      <c r="T1283" s="3" t="n"/>
      <c r="U1283" s="3" t="n"/>
      <c r="V1283" s="6">
        <f>IF(OR(B1283="",C1283),"",CONCATENATE(B1283,".",C1283))</f>
        <v/>
      </c>
      <c r="W1283">
        <f>UPPER(TRIM(H1283))</f>
        <v/>
      </c>
      <c r="X1283">
        <f>UPPER(TRIM(I1283))</f>
        <v/>
      </c>
      <c r="Y1283">
        <f>IF(V1283&lt;&gt;"",IFERROR(INDEX(federal_program_name_lookup,MATCH(V1283,aln_lookup,0)),""),"")</f>
        <v/>
      </c>
    </row>
    <row r="1284">
      <c r="A1284">
        <f>IF(B1284&lt;&gt;"", "AWARD-"&amp;TEXT(ROW()-1,"0000"), "")</f>
        <v/>
      </c>
      <c r="B1284" s="2" t="n"/>
      <c r="C1284" s="2" t="n"/>
      <c r="D1284" s="2" t="n"/>
      <c r="E1284" s="3" t="n"/>
      <c r="F1284" s="4" t="n"/>
      <c r="G1284" s="3" t="n"/>
      <c r="H1284" s="3" t="n"/>
      <c r="I1284" s="3"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3" t="n"/>
      <c r="M1284" s="4" t="n"/>
      <c r="N1284" s="3" t="n"/>
      <c r="O1284" s="2" t="n"/>
      <c r="P1284" s="2" t="n"/>
      <c r="Q1284" s="3" t="n"/>
      <c r="R1284" s="4" t="n"/>
      <c r="S1284" s="3" t="n"/>
      <c r="T1284" s="3" t="n"/>
      <c r="U1284" s="3" t="n"/>
      <c r="V1284" s="6">
        <f>IF(OR(B1284="",C1284),"",CONCATENATE(B1284,".",C1284))</f>
        <v/>
      </c>
      <c r="W1284">
        <f>UPPER(TRIM(H1284))</f>
        <v/>
      </c>
      <c r="X1284">
        <f>UPPER(TRIM(I1284))</f>
        <v/>
      </c>
      <c r="Y1284">
        <f>IF(V1284&lt;&gt;"",IFERROR(INDEX(federal_program_name_lookup,MATCH(V1284,aln_lookup,0)),""),"")</f>
        <v/>
      </c>
    </row>
    <row r="1285">
      <c r="A1285">
        <f>IF(B1285&lt;&gt;"", "AWARD-"&amp;TEXT(ROW()-1,"0000"), "")</f>
        <v/>
      </c>
      <c r="B1285" s="2" t="n"/>
      <c r="C1285" s="2" t="n"/>
      <c r="D1285" s="2" t="n"/>
      <c r="E1285" s="3" t="n"/>
      <c r="F1285" s="4" t="n"/>
      <c r="G1285" s="3" t="n"/>
      <c r="H1285" s="3" t="n"/>
      <c r="I1285" s="3"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3" t="n"/>
      <c r="M1285" s="4" t="n"/>
      <c r="N1285" s="3" t="n"/>
      <c r="O1285" s="2" t="n"/>
      <c r="P1285" s="2" t="n"/>
      <c r="Q1285" s="3" t="n"/>
      <c r="R1285" s="4" t="n"/>
      <c r="S1285" s="3" t="n"/>
      <c r="T1285" s="3" t="n"/>
      <c r="U1285" s="3" t="n"/>
      <c r="V1285" s="6">
        <f>IF(OR(B1285="",C1285),"",CONCATENATE(B1285,".",C1285))</f>
        <v/>
      </c>
      <c r="W1285">
        <f>UPPER(TRIM(H1285))</f>
        <v/>
      </c>
      <c r="X1285">
        <f>UPPER(TRIM(I1285))</f>
        <v/>
      </c>
      <c r="Y1285">
        <f>IF(V1285&lt;&gt;"",IFERROR(INDEX(federal_program_name_lookup,MATCH(V1285,aln_lookup,0)),""),"")</f>
        <v/>
      </c>
    </row>
    <row r="1286">
      <c r="A1286">
        <f>IF(B1286&lt;&gt;"", "AWARD-"&amp;TEXT(ROW()-1,"0000"), "")</f>
        <v/>
      </c>
      <c r="B1286" s="2" t="n"/>
      <c r="C1286" s="2" t="n"/>
      <c r="D1286" s="2" t="n"/>
      <c r="E1286" s="3" t="n"/>
      <c r="F1286" s="4" t="n"/>
      <c r="G1286" s="3" t="n"/>
      <c r="H1286" s="3" t="n"/>
      <c r="I1286" s="3"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3" t="n"/>
      <c r="M1286" s="4" t="n"/>
      <c r="N1286" s="3" t="n"/>
      <c r="O1286" s="2" t="n"/>
      <c r="P1286" s="2" t="n"/>
      <c r="Q1286" s="3" t="n"/>
      <c r="R1286" s="4" t="n"/>
      <c r="S1286" s="3" t="n"/>
      <c r="T1286" s="3" t="n"/>
      <c r="U1286" s="3" t="n"/>
      <c r="V1286" s="6">
        <f>IF(OR(B1286="",C1286),"",CONCATENATE(B1286,".",C1286))</f>
        <v/>
      </c>
      <c r="W1286">
        <f>UPPER(TRIM(H1286))</f>
        <v/>
      </c>
      <c r="X1286">
        <f>UPPER(TRIM(I1286))</f>
        <v/>
      </c>
      <c r="Y1286">
        <f>IF(V1286&lt;&gt;"",IFERROR(INDEX(federal_program_name_lookup,MATCH(V1286,aln_lookup,0)),""),"")</f>
        <v/>
      </c>
    </row>
    <row r="1287">
      <c r="A1287">
        <f>IF(B1287&lt;&gt;"", "AWARD-"&amp;TEXT(ROW()-1,"0000"), "")</f>
        <v/>
      </c>
      <c r="B1287" s="2" t="n"/>
      <c r="C1287" s="2" t="n"/>
      <c r="D1287" s="2" t="n"/>
      <c r="E1287" s="3" t="n"/>
      <c r="F1287" s="4" t="n"/>
      <c r="G1287" s="3" t="n"/>
      <c r="H1287" s="3" t="n"/>
      <c r="I1287" s="3"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3" t="n"/>
      <c r="M1287" s="4" t="n"/>
      <c r="N1287" s="3" t="n"/>
      <c r="O1287" s="2" t="n"/>
      <c r="P1287" s="2" t="n"/>
      <c r="Q1287" s="3" t="n"/>
      <c r="R1287" s="4" t="n"/>
      <c r="S1287" s="3" t="n"/>
      <c r="T1287" s="3" t="n"/>
      <c r="U1287" s="3" t="n"/>
      <c r="V1287" s="6">
        <f>IF(OR(B1287="",C1287),"",CONCATENATE(B1287,".",C1287))</f>
        <v/>
      </c>
      <c r="W1287">
        <f>UPPER(TRIM(H1287))</f>
        <v/>
      </c>
      <c r="X1287">
        <f>UPPER(TRIM(I1287))</f>
        <v/>
      </c>
      <c r="Y1287">
        <f>IF(V1287&lt;&gt;"",IFERROR(INDEX(federal_program_name_lookup,MATCH(V1287,aln_lookup,0)),""),"")</f>
        <v/>
      </c>
    </row>
    <row r="1288">
      <c r="A1288">
        <f>IF(B1288&lt;&gt;"", "AWARD-"&amp;TEXT(ROW()-1,"0000"), "")</f>
        <v/>
      </c>
      <c r="B1288" s="2" t="n"/>
      <c r="C1288" s="2" t="n"/>
      <c r="D1288" s="2" t="n"/>
      <c r="E1288" s="3" t="n"/>
      <c r="F1288" s="4" t="n"/>
      <c r="G1288" s="3" t="n"/>
      <c r="H1288" s="3" t="n"/>
      <c r="I1288" s="3"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3" t="n"/>
      <c r="M1288" s="4" t="n"/>
      <c r="N1288" s="3" t="n"/>
      <c r="O1288" s="2" t="n"/>
      <c r="P1288" s="2" t="n"/>
      <c r="Q1288" s="3" t="n"/>
      <c r="R1288" s="4" t="n"/>
      <c r="S1288" s="3" t="n"/>
      <c r="T1288" s="3" t="n"/>
      <c r="U1288" s="3" t="n"/>
      <c r="V1288" s="6">
        <f>IF(OR(B1288="",C1288),"",CONCATENATE(B1288,".",C1288))</f>
        <v/>
      </c>
      <c r="W1288">
        <f>UPPER(TRIM(H1288))</f>
        <v/>
      </c>
      <c r="X1288">
        <f>UPPER(TRIM(I1288))</f>
        <v/>
      </c>
      <c r="Y1288">
        <f>IF(V1288&lt;&gt;"",IFERROR(INDEX(federal_program_name_lookup,MATCH(V1288,aln_lookup,0)),""),"")</f>
        <v/>
      </c>
    </row>
    <row r="1289">
      <c r="A1289">
        <f>IF(B1289&lt;&gt;"", "AWARD-"&amp;TEXT(ROW()-1,"0000"), "")</f>
        <v/>
      </c>
      <c r="B1289" s="2" t="n"/>
      <c r="C1289" s="2" t="n"/>
      <c r="D1289" s="2" t="n"/>
      <c r="E1289" s="3" t="n"/>
      <c r="F1289" s="4" t="n"/>
      <c r="G1289" s="3" t="n"/>
      <c r="H1289" s="3" t="n"/>
      <c r="I1289" s="3"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3" t="n"/>
      <c r="M1289" s="4" t="n"/>
      <c r="N1289" s="3" t="n"/>
      <c r="O1289" s="2" t="n"/>
      <c r="P1289" s="2" t="n"/>
      <c r="Q1289" s="3" t="n"/>
      <c r="R1289" s="4" t="n"/>
      <c r="S1289" s="3" t="n"/>
      <c r="T1289" s="3" t="n"/>
      <c r="U1289" s="3" t="n"/>
      <c r="V1289" s="6">
        <f>IF(OR(B1289="",C1289),"",CONCATENATE(B1289,".",C1289))</f>
        <v/>
      </c>
      <c r="W1289">
        <f>UPPER(TRIM(H1289))</f>
        <v/>
      </c>
      <c r="X1289">
        <f>UPPER(TRIM(I1289))</f>
        <v/>
      </c>
      <c r="Y1289">
        <f>IF(V1289&lt;&gt;"",IFERROR(INDEX(federal_program_name_lookup,MATCH(V1289,aln_lookup,0)),""),"")</f>
        <v/>
      </c>
    </row>
    <row r="1290">
      <c r="A1290">
        <f>IF(B1290&lt;&gt;"", "AWARD-"&amp;TEXT(ROW()-1,"0000"), "")</f>
        <v/>
      </c>
      <c r="B1290" s="2" t="n"/>
      <c r="C1290" s="2" t="n"/>
      <c r="D1290" s="2" t="n"/>
      <c r="E1290" s="3" t="n"/>
      <c r="F1290" s="4" t="n"/>
      <c r="G1290" s="3" t="n"/>
      <c r="H1290" s="3" t="n"/>
      <c r="I1290" s="3"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3" t="n"/>
      <c r="M1290" s="4" t="n"/>
      <c r="N1290" s="3" t="n"/>
      <c r="O1290" s="2" t="n"/>
      <c r="P1290" s="2" t="n"/>
      <c r="Q1290" s="3" t="n"/>
      <c r="R1290" s="4" t="n"/>
      <c r="S1290" s="3" t="n"/>
      <c r="T1290" s="3" t="n"/>
      <c r="U1290" s="3" t="n"/>
      <c r="V1290" s="6">
        <f>IF(OR(B1290="",C1290),"",CONCATENATE(B1290,".",C1290))</f>
        <v/>
      </c>
      <c r="W1290">
        <f>UPPER(TRIM(H1290))</f>
        <v/>
      </c>
      <c r="X1290">
        <f>UPPER(TRIM(I1290))</f>
        <v/>
      </c>
      <c r="Y1290">
        <f>IF(V1290&lt;&gt;"",IFERROR(INDEX(federal_program_name_lookup,MATCH(V1290,aln_lookup,0)),""),"")</f>
        <v/>
      </c>
    </row>
    <row r="1291">
      <c r="A1291">
        <f>IF(B1291&lt;&gt;"", "AWARD-"&amp;TEXT(ROW()-1,"0000"), "")</f>
        <v/>
      </c>
      <c r="B1291" s="2" t="n"/>
      <c r="C1291" s="2" t="n"/>
      <c r="D1291" s="2" t="n"/>
      <c r="E1291" s="3" t="n"/>
      <c r="F1291" s="4" t="n"/>
      <c r="G1291" s="3" t="n"/>
      <c r="H1291" s="3" t="n"/>
      <c r="I1291" s="3"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3" t="n"/>
      <c r="M1291" s="4" t="n"/>
      <c r="N1291" s="3" t="n"/>
      <c r="O1291" s="2" t="n"/>
      <c r="P1291" s="2" t="n"/>
      <c r="Q1291" s="3" t="n"/>
      <c r="R1291" s="4" t="n"/>
      <c r="S1291" s="3" t="n"/>
      <c r="T1291" s="3" t="n"/>
      <c r="U1291" s="3" t="n"/>
      <c r="V1291" s="6">
        <f>IF(OR(B1291="",C1291),"",CONCATENATE(B1291,".",C1291))</f>
        <v/>
      </c>
      <c r="W1291">
        <f>UPPER(TRIM(H1291))</f>
        <v/>
      </c>
      <c r="X1291">
        <f>UPPER(TRIM(I1291))</f>
        <v/>
      </c>
      <c r="Y1291">
        <f>IF(V1291&lt;&gt;"",IFERROR(INDEX(federal_program_name_lookup,MATCH(V1291,aln_lookup,0)),""),"")</f>
        <v/>
      </c>
    </row>
    <row r="1292">
      <c r="A1292">
        <f>IF(B1292&lt;&gt;"", "AWARD-"&amp;TEXT(ROW()-1,"0000"), "")</f>
        <v/>
      </c>
      <c r="B1292" s="2" t="n"/>
      <c r="C1292" s="2" t="n"/>
      <c r="D1292" s="2" t="n"/>
      <c r="E1292" s="3" t="n"/>
      <c r="F1292" s="4" t="n"/>
      <c r="G1292" s="3" t="n"/>
      <c r="H1292" s="3" t="n"/>
      <c r="I1292" s="3"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3" t="n"/>
      <c r="M1292" s="4" t="n"/>
      <c r="N1292" s="3" t="n"/>
      <c r="O1292" s="2" t="n"/>
      <c r="P1292" s="2" t="n"/>
      <c r="Q1292" s="3" t="n"/>
      <c r="R1292" s="4" t="n"/>
      <c r="S1292" s="3" t="n"/>
      <c r="T1292" s="3" t="n"/>
      <c r="U1292" s="3" t="n"/>
      <c r="V1292" s="6">
        <f>IF(OR(B1292="",C1292),"",CONCATENATE(B1292,".",C1292))</f>
        <v/>
      </c>
      <c r="W1292">
        <f>UPPER(TRIM(H1292))</f>
        <v/>
      </c>
      <c r="X1292">
        <f>UPPER(TRIM(I1292))</f>
        <v/>
      </c>
      <c r="Y1292">
        <f>IF(V1292&lt;&gt;"",IFERROR(INDEX(federal_program_name_lookup,MATCH(V1292,aln_lookup,0)),""),"")</f>
        <v/>
      </c>
    </row>
    <row r="1293">
      <c r="A1293">
        <f>IF(B1293&lt;&gt;"", "AWARD-"&amp;TEXT(ROW()-1,"0000"), "")</f>
        <v/>
      </c>
      <c r="B1293" s="2" t="n"/>
      <c r="C1293" s="2" t="n"/>
      <c r="D1293" s="2" t="n"/>
      <c r="E1293" s="3" t="n"/>
      <c r="F1293" s="4" t="n"/>
      <c r="G1293" s="3" t="n"/>
      <c r="H1293" s="3" t="n"/>
      <c r="I1293" s="3"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3" t="n"/>
      <c r="M1293" s="4" t="n"/>
      <c r="N1293" s="3" t="n"/>
      <c r="O1293" s="2" t="n"/>
      <c r="P1293" s="2" t="n"/>
      <c r="Q1293" s="3" t="n"/>
      <c r="R1293" s="4" t="n"/>
      <c r="S1293" s="3" t="n"/>
      <c r="T1293" s="3" t="n"/>
      <c r="U1293" s="3" t="n"/>
      <c r="V1293" s="6">
        <f>IF(OR(B1293="",C1293),"",CONCATENATE(B1293,".",C1293))</f>
        <v/>
      </c>
      <c r="W1293">
        <f>UPPER(TRIM(H1293))</f>
        <v/>
      </c>
      <c r="X1293">
        <f>UPPER(TRIM(I1293))</f>
        <v/>
      </c>
      <c r="Y1293">
        <f>IF(V1293&lt;&gt;"",IFERROR(INDEX(federal_program_name_lookup,MATCH(V1293,aln_lookup,0)),""),"")</f>
        <v/>
      </c>
    </row>
    <row r="1294">
      <c r="A1294">
        <f>IF(B1294&lt;&gt;"", "AWARD-"&amp;TEXT(ROW()-1,"0000"), "")</f>
        <v/>
      </c>
      <c r="B1294" s="2" t="n"/>
      <c r="C1294" s="2" t="n"/>
      <c r="D1294" s="2" t="n"/>
      <c r="E1294" s="3" t="n"/>
      <c r="F1294" s="4" t="n"/>
      <c r="G1294" s="3" t="n"/>
      <c r="H1294" s="3" t="n"/>
      <c r="I1294" s="3"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3" t="n"/>
      <c r="M1294" s="4" t="n"/>
      <c r="N1294" s="3" t="n"/>
      <c r="O1294" s="2" t="n"/>
      <c r="P1294" s="2" t="n"/>
      <c r="Q1294" s="3" t="n"/>
      <c r="R1294" s="4" t="n"/>
      <c r="S1294" s="3" t="n"/>
      <c r="T1294" s="3" t="n"/>
      <c r="U1294" s="3" t="n"/>
      <c r="V1294" s="6">
        <f>IF(OR(B1294="",C1294),"",CONCATENATE(B1294,".",C1294))</f>
        <v/>
      </c>
      <c r="W1294">
        <f>UPPER(TRIM(H1294))</f>
        <v/>
      </c>
      <c r="X1294">
        <f>UPPER(TRIM(I1294))</f>
        <v/>
      </c>
      <c r="Y1294">
        <f>IF(V1294&lt;&gt;"",IFERROR(INDEX(federal_program_name_lookup,MATCH(V1294,aln_lookup,0)),""),"")</f>
        <v/>
      </c>
    </row>
    <row r="1295">
      <c r="A1295">
        <f>IF(B1295&lt;&gt;"", "AWARD-"&amp;TEXT(ROW()-1,"0000"), "")</f>
        <v/>
      </c>
      <c r="B1295" s="2" t="n"/>
      <c r="C1295" s="2" t="n"/>
      <c r="D1295" s="2" t="n"/>
      <c r="E1295" s="3" t="n"/>
      <c r="F1295" s="4" t="n"/>
      <c r="G1295" s="3" t="n"/>
      <c r="H1295" s="3" t="n"/>
      <c r="I1295" s="3"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3" t="n"/>
      <c r="M1295" s="4" t="n"/>
      <c r="N1295" s="3" t="n"/>
      <c r="O1295" s="2" t="n"/>
      <c r="P1295" s="2" t="n"/>
      <c r="Q1295" s="3" t="n"/>
      <c r="R1295" s="4" t="n"/>
      <c r="S1295" s="3" t="n"/>
      <c r="T1295" s="3" t="n"/>
      <c r="U1295" s="3" t="n"/>
      <c r="V1295" s="6">
        <f>IF(OR(B1295="",C1295),"",CONCATENATE(B1295,".",C1295))</f>
        <v/>
      </c>
      <c r="W1295">
        <f>UPPER(TRIM(H1295))</f>
        <v/>
      </c>
      <c r="X1295">
        <f>UPPER(TRIM(I1295))</f>
        <v/>
      </c>
      <c r="Y1295">
        <f>IF(V1295&lt;&gt;"",IFERROR(INDEX(federal_program_name_lookup,MATCH(V1295,aln_lookup,0)),""),"")</f>
        <v/>
      </c>
    </row>
    <row r="1296">
      <c r="A1296">
        <f>IF(B1296&lt;&gt;"", "AWARD-"&amp;TEXT(ROW()-1,"0000"), "")</f>
        <v/>
      </c>
      <c r="B1296" s="2" t="n"/>
      <c r="C1296" s="2" t="n"/>
      <c r="D1296" s="2" t="n"/>
      <c r="E1296" s="3" t="n"/>
      <c r="F1296" s="4" t="n"/>
      <c r="G1296" s="3" t="n"/>
      <c r="H1296" s="3" t="n"/>
      <c r="I1296" s="3"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3" t="n"/>
      <c r="M1296" s="4" t="n"/>
      <c r="N1296" s="3" t="n"/>
      <c r="O1296" s="2" t="n"/>
      <c r="P1296" s="2" t="n"/>
      <c r="Q1296" s="3" t="n"/>
      <c r="R1296" s="4" t="n"/>
      <c r="S1296" s="3" t="n"/>
      <c r="T1296" s="3" t="n"/>
      <c r="U1296" s="3" t="n"/>
      <c r="V1296" s="6">
        <f>IF(OR(B1296="",C1296),"",CONCATENATE(B1296,".",C1296))</f>
        <v/>
      </c>
      <c r="W1296">
        <f>UPPER(TRIM(H1296))</f>
        <v/>
      </c>
      <c r="X1296">
        <f>UPPER(TRIM(I1296))</f>
        <v/>
      </c>
      <c r="Y1296">
        <f>IF(V1296&lt;&gt;"",IFERROR(INDEX(federal_program_name_lookup,MATCH(V1296,aln_lookup,0)),""),"")</f>
        <v/>
      </c>
    </row>
    <row r="1297">
      <c r="A1297">
        <f>IF(B1297&lt;&gt;"", "AWARD-"&amp;TEXT(ROW()-1,"0000"), "")</f>
        <v/>
      </c>
      <c r="B1297" s="2" t="n"/>
      <c r="C1297" s="2" t="n"/>
      <c r="D1297" s="2" t="n"/>
      <c r="E1297" s="3" t="n"/>
      <c r="F1297" s="4" t="n"/>
      <c r="G1297" s="3" t="n"/>
      <c r="H1297" s="3" t="n"/>
      <c r="I1297" s="3"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3" t="n"/>
      <c r="M1297" s="4" t="n"/>
      <c r="N1297" s="3" t="n"/>
      <c r="O1297" s="2" t="n"/>
      <c r="P1297" s="2" t="n"/>
      <c r="Q1297" s="3" t="n"/>
      <c r="R1297" s="4" t="n"/>
      <c r="S1297" s="3" t="n"/>
      <c r="T1297" s="3" t="n"/>
      <c r="U1297" s="3" t="n"/>
      <c r="V1297" s="6">
        <f>IF(OR(B1297="",C1297),"",CONCATENATE(B1297,".",C1297))</f>
        <v/>
      </c>
      <c r="W1297">
        <f>UPPER(TRIM(H1297))</f>
        <v/>
      </c>
      <c r="X1297">
        <f>UPPER(TRIM(I1297))</f>
        <v/>
      </c>
      <c r="Y1297">
        <f>IF(V1297&lt;&gt;"",IFERROR(INDEX(federal_program_name_lookup,MATCH(V1297,aln_lookup,0)),""),"")</f>
        <v/>
      </c>
    </row>
    <row r="1298">
      <c r="A1298">
        <f>IF(B1298&lt;&gt;"", "AWARD-"&amp;TEXT(ROW()-1,"0000"), "")</f>
        <v/>
      </c>
      <c r="B1298" s="2" t="n"/>
      <c r="C1298" s="2" t="n"/>
      <c r="D1298" s="2" t="n"/>
      <c r="E1298" s="3" t="n"/>
      <c r="F1298" s="4" t="n"/>
      <c r="G1298" s="3" t="n"/>
      <c r="H1298" s="3" t="n"/>
      <c r="I1298" s="3"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3" t="n"/>
      <c r="M1298" s="4" t="n"/>
      <c r="N1298" s="3" t="n"/>
      <c r="O1298" s="2" t="n"/>
      <c r="P1298" s="2" t="n"/>
      <c r="Q1298" s="3" t="n"/>
      <c r="R1298" s="4" t="n"/>
      <c r="S1298" s="3" t="n"/>
      <c r="T1298" s="3" t="n"/>
      <c r="U1298" s="3" t="n"/>
      <c r="V1298" s="6">
        <f>IF(OR(B1298="",C1298),"",CONCATENATE(B1298,".",C1298))</f>
        <v/>
      </c>
      <c r="W1298">
        <f>UPPER(TRIM(H1298))</f>
        <v/>
      </c>
      <c r="X1298">
        <f>UPPER(TRIM(I1298))</f>
        <v/>
      </c>
      <c r="Y1298">
        <f>IF(V1298&lt;&gt;"",IFERROR(INDEX(federal_program_name_lookup,MATCH(V1298,aln_lookup,0)),""),"")</f>
        <v/>
      </c>
    </row>
    <row r="1299">
      <c r="A1299">
        <f>IF(B1299&lt;&gt;"", "AWARD-"&amp;TEXT(ROW()-1,"0000"), "")</f>
        <v/>
      </c>
      <c r="B1299" s="2" t="n"/>
      <c r="C1299" s="2" t="n"/>
      <c r="D1299" s="2" t="n"/>
      <c r="E1299" s="3" t="n"/>
      <c r="F1299" s="4" t="n"/>
      <c r="G1299" s="3" t="n"/>
      <c r="H1299" s="3" t="n"/>
      <c r="I1299" s="3"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3" t="n"/>
      <c r="M1299" s="4" t="n"/>
      <c r="N1299" s="3" t="n"/>
      <c r="O1299" s="2" t="n"/>
      <c r="P1299" s="2" t="n"/>
      <c r="Q1299" s="3" t="n"/>
      <c r="R1299" s="4" t="n"/>
      <c r="S1299" s="3" t="n"/>
      <c r="T1299" s="3" t="n"/>
      <c r="U1299" s="3" t="n"/>
      <c r="V1299" s="6">
        <f>IF(OR(B1299="",C1299),"",CONCATENATE(B1299,".",C1299))</f>
        <v/>
      </c>
      <c r="W1299">
        <f>UPPER(TRIM(H1299))</f>
        <v/>
      </c>
      <c r="X1299">
        <f>UPPER(TRIM(I1299))</f>
        <v/>
      </c>
      <c r="Y1299">
        <f>IF(V1299&lt;&gt;"",IFERROR(INDEX(federal_program_name_lookup,MATCH(V1299,aln_lookup,0)),""),"")</f>
        <v/>
      </c>
    </row>
    <row r="1300">
      <c r="A1300">
        <f>IF(B1300&lt;&gt;"", "AWARD-"&amp;TEXT(ROW()-1,"0000"), "")</f>
        <v/>
      </c>
      <c r="B1300" s="2" t="n"/>
      <c r="C1300" s="2" t="n"/>
      <c r="D1300" s="2" t="n"/>
      <c r="E1300" s="3" t="n"/>
      <c r="F1300" s="4" t="n"/>
      <c r="G1300" s="3" t="n"/>
      <c r="H1300" s="3" t="n"/>
      <c r="I1300" s="3"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3" t="n"/>
      <c r="M1300" s="4" t="n"/>
      <c r="N1300" s="3" t="n"/>
      <c r="O1300" s="2" t="n"/>
      <c r="P1300" s="2" t="n"/>
      <c r="Q1300" s="3" t="n"/>
      <c r="R1300" s="4" t="n"/>
      <c r="S1300" s="3" t="n"/>
      <c r="T1300" s="3" t="n"/>
      <c r="U1300" s="3" t="n"/>
      <c r="V1300" s="6">
        <f>IF(OR(B1300="",C1300),"",CONCATENATE(B1300,".",C1300))</f>
        <v/>
      </c>
      <c r="W1300">
        <f>UPPER(TRIM(H1300))</f>
        <v/>
      </c>
      <c r="X1300">
        <f>UPPER(TRIM(I1300))</f>
        <v/>
      </c>
      <c r="Y1300">
        <f>IF(V1300&lt;&gt;"",IFERROR(INDEX(federal_program_name_lookup,MATCH(V1300,aln_lookup,0)),""),"")</f>
        <v/>
      </c>
    </row>
    <row r="1301">
      <c r="A1301">
        <f>IF(B1301&lt;&gt;"", "AWARD-"&amp;TEXT(ROW()-1,"0000"), "")</f>
        <v/>
      </c>
      <c r="B1301" s="2" t="n"/>
      <c r="C1301" s="2" t="n"/>
      <c r="D1301" s="2" t="n"/>
      <c r="E1301" s="3" t="n"/>
      <c r="F1301" s="4" t="n"/>
      <c r="G1301" s="3" t="n"/>
      <c r="H1301" s="3" t="n"/>
      <c r="I1301" s="3"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3" t="n"/>
      <c r="M1301" s="4" t="n"/>
      <c r="N1301" s="3" t="n"/>
      <c r="O1301" s="2" t="n"/>
      <c r="P1301" s="2" t="n"/>
      <c r="Q1301" s="3" t="n"/>
      <c r="R1301" s="4" t="n"/>
      <c r="S1301" s="3" t="n"/>
      <c r="T1301" s="3" t="n"/>
      <c r="U1301" s="3" t="n"/>
      <c r="V1301" s="6">
        <f>IF(OR(B1301="",C1301),"",CONCATENATE(B1301,".",C1301))</f>
        <v/>
      </c>
      <c r="W1301">
        <f>UPPER(TRIM(H1301))</f>
        <v/>
      </c>
      <c r="X1301">
        <f>UPPER(TRIM(I1301))</f>
        <v/>
      </c>
      <c r="Y1301">
        <f>IF(V1301&lt;&gt;"",IFERROR(INDEX(federal_program_name_lookup,MATCH(V1301,aln_lookup,0)),""),"")</f>
        <v/>
      </c>
    </row>
    <row r="1302">
      <c r="A1302">
        <f>IF(B1302&lt;&gt;"", "AWARD-"&amp;TEXT(ROW()-1,"0000"), "")</f>
        <v/>
      </c>
      <c r="B1302" s="2" t="n"/>
      <c r="C1302" s="2" t="n"/>
      <c r="D1302" s="2" t="n"/>
      <c r="E1302" s="3" t="n"/>
      <c r="F1302" s="4" t="n"/>
      <c r="G1302" s="3" t="n"/>
      <c r="H1302" s="3" t="n"/>
      <c r="I1302" s="3"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3" t="n"/>
      <c r="M1302" s="4" t="n"/>
      <c r="N1302" s="3" t="n"/>
      <c r="O1302" s="2" t="n"/>
      <c r="P1302" s="2" t="n"/>
      <c r="Q1302" s="3" t="n"/>
      <c r="R1302" s="4" t="n"/>
      <c r="S1302" s="3" t="n"/>
      <c r="T1302" s="3" t="n"/>
      <c r="U1302" s="3" t="n"/>
      <c r="V1302" s="6">
        <f>IF(OR(B1302="",C1302),"",CONCATENATE(B1302,".",C1302))</f>
        <v/>
      </c>
      <c r="W1302">
        <f>UPPER(TRIM(H1302))</f>
        <v/>
      </c>
      <c r="X1302">
        <f>UPPER(TRIM(I1302))</f>
        <v/>
      </c>
      <c r="Y1302">
        <f>IF(V1302&lt;&gt;"",IFERROR(INDEX(federal_program_name_lookup,MATCH(V1302,aln_lookup,0)),""),"")</f>
        <v/>
      </c>
    </row>
    <row r="1303">
      <c r="A1303">
        <f>IF(B1303&lt;&gt;"", "AWARD-"&amp;TEXT(ROW()-1,"0000"), "")</f>
        <v/>
      </c>
      <c r="B1303" s="2" t="n"/>
      <c r="C1303" s="2" t="n"/>
      <c r="D1303" s="2" t="n"/>
      <c r="E1303" s="3" t="n"/>
      <c r="F1303" s="4" t="n"/>
      <c r="G1303" s="3" t="n"/>
      <c r="H1303" s="3" t="n"/>
      <c r="I1303" s="3"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3" t="n"/>
      <c r="M1303" s="4" t="n"/>
      <c r="N1303" s="3" t="n"/>
      <c r="O1303" s="2" t="n"/>
      <c r="P1303" s="2" t="n"/>
      <c r="Q1303" s="3" t="n"/>
      <c r="R1303" s="4" t="n"/>
      <c r="S1303" s="3" t="n"/>
      <c r="T1303" s="3" t="n"/>
      <c r="U1303" s="3" t="n"/>
      <c r="V1303" s="6">
        <f>IF(OR(B1303="",C1303),"",CONCATENATE(B1303,".",C1303))</f>
        <v/>
      </c>
      <c r="W1303">
        <f>UPPER(TRIM(H1303))</f>
        <v/>
      </c>
      <c r="X1303">
        <f>UPPER(TRIM(I1303))</f>
        <v/>
      </c>
      <c r="Y1303">
        <f>IF(V1303&lt;&gt;"",IFERROR(INDEX(federal_program_name_lookup,MATCH(V1303,aln_lookup,0)),""),"")</f>
        <v/>
      </c>
    </row>
    <row r="1304">
      <c r="A1304">
        <f>IF(B1304&lt;&gt;"", "AWARD-"&amp;TEXT(ROW()-1,"0000"), "")</f>
        <v/>
      </c>
      <c r="B1304" s="2" t="n"/>
      <c r="C1304" s="2" t="n"/>
      <c r="D1304" s="2" t="n"/>
      <c r="E1304" s="3" t="n"/>
      <c r="F1304" s="4" t="n"/>
      <c r="G1304" s="3" t="n"/>
      <c r="H1304" s="3" t="n"/>
      <c r="I1304" s="3"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3" t="n"/>
      <c r="M1304" s="4" t="n"/>
      <c r="N1304" s="3" t="n"/>
      <c r="O1304" s="2" t="n"/>
      <c r="P1304" s="2" t="n"/>
      <c r="Q1304" s="3" t="n"/>
      <c r="R1304" s="4" t="n"/>
      <c r="S1304" s="3" t="n"/>
      <c r="T1304" s="3" t="n"/>
      <c r="U1304" s="3" t="n"/>
      <c r="V1304" s="6">
        <f>IF(OR(B1304="",C1304),"",CONCATENATE(B1304,".",C1304))</f>
        <v/>
      </c>
      <c r="W1304">
        <f>UPPER(TRIM(H1304))</f>
        <v/>
      </c>
      <c r="X1304">
        <f>UPPER(TRIM(I1304))</f>
        <v/>
      </c>
      <c r="Y1304">
        <f>IF(V1304&lt;&gt;"",IFERROR(INDEX(federal_program_name_lookup,MATCH(V1304,aln_lookup,0)),""),"")</f>
        <v/>
      </c>
    </row>
    <row r="1305">
      <c r="A1305">
        <f>IF(B1305&lt;&gt;"", "AWARD-"&amp;TEXT(ROW()-1,"0000"), "")</f>
        <v/>
      </c>
      <c r="B1305" s="2" t="n"/>
      <c r="C1305" s="2" t="n"/>
      <c r="D1305" s="2" t="n"/>
      <c r="E1305" s="3" t="n"/>
      <c r="F1305" s="4" t="n"/>
      <c r="G1305" s="3" t="n"/>
      <c r="H1305" s="3" t="n"/>
      <c r="I1305" s="3"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3" t="n"/>
      <c r="M1305" s="4" t="n"/>
      <c r="N1305" s="3" t="n"/>
      <c r="O1305" s="2" t="n"/>
      <c r="P1305" s="2" t="n"/>
      <c r="Q1305" s="3" t="n"/>
      <c r="R1305" s="4" t="n"/>
      <c r="S1305" s="3" t="n"/>
      <c r="T1305" s="3" t="n"/>
      <c r="U1305" s="3" t="n"/>
      <c r="V1305" s="6">
        <f>IF(OR(B1305="",C1305),"",CONCATENATE(B1305,".",C1305))</f>
        <v/>
      </c>
      <c r="W1305">
        <f>UPPER(TRIM(H1305))</f>
        <v/>
      </c>
      <c r="X1305">
        <f>UPPER(TRIM(I1305))</f>
        <v/>
      </c>
      <c r="Y1305">
        <f>IF(V1305&lt;&gt;"",IFERROR(INDEX(federal_program_name_lookup,MATCH(V1305,aln_lookup,0)),""),"")</f>
        <v/>
      </c>
    </row>
    <row r="1306">
      <c r="A1306">
        <f>IF(B1306&lt;&gt;"", "AWARD-"&amp;TEXT(ROW()-1,"0000"), "")</f>
        <v/>
      </c>
      <c r="B1306" s="2" t="n"/>
      <c r="C1306" s="2" t="n"/>
      <c r="D1306" s="2" t="n"/>
      <c r="E1306" s="3" t="n"/>
      <c r="F1306" s="4" t="n"/>
      <c r="G1306" s="3" t="n"/>
      <c r="H1306" s="3" t="n"/>
      <c r="I1306" s="3"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3" t="n"/>
      <c r="M1306" s="4" t="n"/>
      <c r="N1306" s="3" t="n"/>
      <c r="O1306" s="2" t="n"/>
      <c r="P1306" s="2" t="n"/>
      <c r="Q1306" s="3" t="n"/>
      <c r="R1306" s="4" t="n"/>
      <c r="S1306" s="3" t="n"/>
      <c r="T1306" s="3" t="n"/>
      <c r="U1306" s="3" t="n"/>
      <c r="V1306" s="6">
        <f>IF(OR(B1306="",C1306),"",CONCATENATE(B1306,".",C1306))</f>
        <v/>
      </c>
      <c r="W1306">
        <f>UPPER(TRIM(H1306))</f>
        <v/>
      </c>
      <c r="X1306">
        <f>UPPER(TRIM(I1306))</f>
        <v/>
      </c>
      <c r="Y1306">
        <f>IF(V1306&lt;&gt;"",IFERROR(INDEX(federal_program_name_lookup,MATCH(V1306,aln_lookup,0)),""),"")</f>
        <v/>
      </c>
    </row>
    <row r="1307">
      <c r="A1307">
        <f>IF(B1307&lt;&gt;"", "AWARD-"&amp;TEXT(ROW()-1,"0000"), "")</f>
        <v/>
      </c>
      <c r="B1307" s="2" t="n"/>
      <c r="C1307" s="2" t="n"/>
      <c r="D1307" s="2" t="n"/>
      <c r="E1307" s="3" t="n"/>
      <c r="F1307" s="4" t="n"/>
      <c r="G1307" s="3" t="n"/>
      <c r="H1307" s="3" t="n"/>
      <c r="I1307" s="3"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3" t="n"/>
      <c r="M1307" s="4" t="n"/>
      <c r="N1307" s="3" t="n"/>
      <c r="O1307" s="2" t="n"/>
      <c r="P1307" s="2" t="n"/>
      <c r="Q1307" s="3" t="n"/>
      <c r="R1307" s="4" t="n"/>
      <c r="S1307" s="3" t="n"/>
      <c r="T1307" s="3" t="n"/>
      <c r="U1307" s="3" t="n"/>
      <c r="V1307" s="6">
        <f>IF(OR(B1307="",C1307),"",CONCATENATE(B1307,".",C1307))</f>
        <v/>
      </c>
      <c r="W1307">
        <f>UPPER(TRIM(H1307))</f>
        <v/>
      </c>
      <c r="X1307">
        <f>UPPER(TRIM(I1307))</f>
        <v/>
      </c>
      <c r="Y1307">
        <f>IF(V1307&lt;&gt;"",IFERROR(INDEX(federal_program_name_lookup,MATCH(V1307,aln_lookup,0)),""),"")</f>
        <v/>
      </c>
    </row>
    <row r="1308">
      <c r="A1308">
        <f>IF(B1308&lt;&gt;"", "AWARD-"&amp;TEXT(ROW()-1,"0000"), "")</f>
        <v/>
      </c>
      <c r="B1308" s="2" t="n"/>
      <c r="C1308" s="2" t="n"/>
      <c r="D1308" s="2" t="n"/>
      <c r="E1308" s="3" t="n"/>
      <c r="F1308" s="4" t="n"/>
      <c r="G1308" s="3" t="n"/>
      <c r="H1308" s="3" t="n"/>
      <c r="I1308" s="3"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3" t="n"/>
      <c r="M1308" s="4" t="n"/>
      <c r="N1308" s="3" t="n"/>
      <c r="O1308" s="2" t="n"/>
      <c r="P1308" s="2" t="n"/>
      <c r="Q1308" s="3" t="n"/>
      <c r="R1308" s="4" t="n"/>
      <c r="S1308" s="3" t="n"/>
      <c r="T1308" s="3" t="n"/>
      <c r="U1308" s="3" t="n"/>
      <c r="V1308" s="6">
        <f>IF(OR(B1308="",C1308),"",CONCATENATE(B1308,".",C1308))</f>
        <v/>
      </c>
      <c r="W1308">
        <f>UPPER(TRIM(H1308))</f>
        <v/>
      </c>
      <c r="X1308">
        <f>UPPER(TRIM(I1308))</f>
        <v/>
      </c>
      <c r="Y1308">
        <f>IF(V1308&lt;&gt;"",IFERROR(INDEX(federal_program_name_lookup,MATCH(V1308,aln_lookup,0)),""),"")</f>
        <v/>
      </c>
    </row>
    <row r="1309">
      <c r="A1309">
        <f>IF(B1309&lt;&gt;"", "AWARD-"&amp;TEXT(ROW()-1,"0000"), "")</f>
        <v/>
      </c>
      <c r="B1309" s="2" t="n"/>
      <c r="C1309" s="2" t="n"/>
      <c r="D1309" s="2" t="n"/>
      <c r="E1309" s="3" t="n"/>
      <c r="F1309" s="4" t="n"/>
      <c r="G1309" s="3" t="n"/>
      <c r="H1309" s="3" t="n"/>
      <c r="I1309" s="3"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3" t="n"/>
      <c r="M1309" s="4" t="n"/>
      <c r="N1309" s="3" t="n"/>
      <c r="O1309" s="2" t="n"/>
      <c r="P1309" s="2" t="n"/>
      <c r="Q1309" s="3" t="n"/>
      <c r="R1309" s="4" t="n"/>
      <c r="S1309" s="3" t="n"/>
      <c r="T1309" s="3" t="n"/>
      <c r="U1309" s="3" t="n"/>
      <c r="V1309" s="6">
        <f>IF(OR(B1309="",C1309),"",CONCATENATE(B1309,".",C1309))</f>
        <v/>
      </c>
      <c r="W1309">
        <f>UPPER(TRIM(H1309))</f>
        <v/>
      </c>
      <c r="X1309">
        <f>UPPER(TRIM(I1309))</f>
        <v/>
      </c>
      <c r="Y1309">
        <f>IF(V1309&lt;&gt;"",IFERROR(INDEX(federal_program_name_lookup,MATCH(V1309,aln_lookup,0)),""),"")</f>
        <v/>
      </c>
    </row>
    <row r="1310">
      <c r="A1310">
        <f>IF(B1310&lt;&gt;"", "AWARD-"&amp;TEXT(ROW()-1,"0000"), "")</f>
        <v/>
      </c>
      <c r="B1310" s="2" t="n"/>
      <c r="C1310" s="2" t="n"/>
      <c r="D1310" s="2" t="n"/>
      <c r="E1310" s="3" t="n"/>
      <c r="F1310" s="4" t="n"/>
      <c r="G1310" s="3" t="n"/>
      <c r="H1310" s="3" t="n"/>
      <c r="I1310" s="3"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3" t="n"/>
      <c r="M1310" s="4" t="n"/>
      <c r="N1310" s="3" t="n"/>
      <c r="O1310" s="2" t="n"/>
      <c r="P1310" s="2" t="n"/>
      <c r="Q1310" s="3" t="n"/>
      <c r="R1310" s="4" t="n"/>
      <c r="S1310" s="3" t="n"/>
      <c r="T1310" s="3" t="n"/>
      <c r="U1310" s="3" t="n"/>
      <c r="V1310" s="6">
        <f>IF(OR(B1310="",C1310),"",CONCATENATE(B1310,".",C1310))</f>
        <v/>
      </c>
      <c r="W1310">
        <f>UPPER(TRIM(H1310))</f>
        <v/>
      </c>
      <c r="X1310">
        <f>UPPER(TRIM(I1310))</f>
        <v/>
      </c>
      <c r="Y1310">
        <f>IF(V1310&lt;&gt;"",IFERROR(INDEX(federal_program_name_lookup,MATCH(V1310,aln_lookup,0)),""),"")</f>
        <v/>
      </c>
    </row>
    <row r="1311">
      <c r="A1311">
        <f>IF(B1311&lt;&gt;"", "AWARD-"&amp;TEXT(ROW()-1,"0000"), "")</f>
        <v/>
      </c>
      <c r="B1311" s="2" t="n"/>
      <c r="C1311" s="2" t="n"/>
      <c r="D1311" s="2" t="n"/>
      <c r="E1311" s="3" t="n"/>
      <c r="F1311" s="4" t="n"/>
      <c r="G1311" s="3" t="n"/>
      <c r="H1311" s="3" t="n"/>
      <c r="I1311" s="3"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3" t="n"/>
      <c r="M1311" s="4" t="n"/>
      <c r="N1311" s="3" t="n"/>
      <c r="O1311" s="2" t="n"/>
      <c r="P1311" s="2" t="n"/>
      <c r="Q1311" s="3" t="n"/>
      <c r="R1311" s="4" t="n"/>
      <c r="S1311" s="3" t="n"/>
      <c r="T1311" s="3" t="n"/>
      <c r="U1311" s="3" t="n"/>
      <c r="V1311" s="6">
        <f>IF(OR(B1311="",C1311),"",CONCATENATE(B1311,".",C1311))</f>
        <v/>
      </c>
      <c r="W1311">
        <f>UPPER(TRIM(H1311))</f>
        <v/>
      </c>
      <c r="X1311">
        <f>UPPER(TRIM(I1311))</f>
        <v/>
      </c>
      <c r="Y1311">
        <f>IF(V1311&lt;&gt;"",IFERROR(INDEX(federal_program_name_lookup,MATCH(V1311,aln_lookup,0)),""),"")</f>
        <v/>
      </c>
    </row>
    <row r="1312">
      <c r="A1312">
        <f>IF(B1312&lt;&gt;"", "AWARD-"&amp;TEXT(ROW()-1,"0000"), "")</f>
        <v/>
      </c>
      <c r="B1312" s="2" t="n"/>
      <c r="C1312" s="2" t="n"/>
      <c r="D1312" s="2" t="n"/>
      <c r="E1312" s="3" t="n"/>
      <c r="F1312" s="4" t="n"/>
      <c r="G1312" s="3" t="n"/>
      <c r="H1312" s="3" t="n"/>
      <c r="I1312" s="3"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3" t="n"/>
      <c r="M1312" s="4" t="n"/>
      <c r="N1312" s="3" t="n"/>
      <c r="O1312" s="2" t="n"/>
      <c r="P1312" s="2" t="n"/>
      <c r="Q1312" s="3" t="n"/>
      <c r="R1312" s="4" t="n"/>
      <c r="S1312" s="3" t="n"/>
      <c r="T1312" s="3" t="n"/>
      <c r="U1312" s="3" t="n"/>
      <c r="V1312" s="6">
        <f>IF(OR(B1312="",C1312),"",CONCATENATE(B1312,".",C1312))</f>
        <v/>
      </c>
      <c r="W1312">
        <f>UPPER(TRIM(H1312))</f>
        <v/>
      </c>
      <c r="X1312">
        <f>UPPER(TRIM(I1312))</f>
        <v/>
      </c>
      <c r="Y1312">
        <f>IF(V1312&lt;&gt;"",IFERROR(INDEX(federal_program_name_lookup,MATCH(V1312,aln_lookup,0)),""),"")</f>
        <v/>
      </c>
    </row>
    <row r="1313">
      <c r="A1313">
        <f>IF(B1313&lt;&gt;"", "AWARD-"&amp;TEXT(ROW()-1,"0000"), "")</f>
        <v/>
      </c>
      <c r="B1313" s="2" t="n"/>
      <c r="C1313" s="2" t="n"/>
      <c r="D1313" s="2" t="n"/>
      <c r="E1313" s="3" t="n"/>
      <c r="F1313" s="4" t="n"/>
      <c r="G1313" s="3" t="n"/>
      <c r="H1313" s="3" t="n"/>
      <c r="I1313" s="3"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3" t="n"/>
      <c r="M1313" s="4" t="n"/>
      <c r="N1313" s="3" t="n"/>
      <c r="O1313" s="2" t="n"/>
      <c r="P1313" s="2" t="n"/>
      <c r="Q1313" s="3" t="n"/>
      <c r="R1313" s="4" t="n"/>
      <c r="S1313" s="3" t="n"/>
      <c r="T1313" s="3" t="n"/>
      <c r="U1313" s="3" t="n"/>
      <c r="V1313" s="6">
        <f>IF(OR(B1313="",C1313),"",CONCATENATE(B1313,".",C1313))</f>
        <v/>
      </c>
      <c r="W1313">
        <f>UPPER(TRIM(H1313))</f>
        <v/>
      </c>
      <c r="X1313">
        <f>UPPER(TRIM(I1313))</f>
        <v/>
      </c>
      <c r="Y1313">
        <f>IF(V1313&lt;&gt;"",IFERROR(INDEX(federal_program_name_lookup,MATCH(V1313,aln_lookup,0)),""),"")</f>
        <v/>
      </c>
    </row>
    <row r="1314">
      <c r="A1314">
        <f>IF(B1314&lt;&gt;"", "AWARD-"&amp;TEXT(ROW()-1,"0000"), "")</f>
        <v/>
      </c>
      <c r="B1314" s="2" t="n"/>
      <c r="C1314" s="2" t="n"/>
      <c r="D1314" s="2" t="n"/>
      <c r="E1314" s="3" t="n"/>
      <c r="F1314" s="4" t="n"/>
      <c r="G1314" s="3" t="n"/>
      <c r="H1314" s="3" t="n"/>
      <c r="I1314" s="3"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3" t="n"/>
      <c r="M1314" s="4" t="n"/>
      <c r="N1314" s="3" t="n"/>
      <c r="O1314" s="2" t="n"/>
      <c r="P1314" s="2" t="n"/>
      <c r="Q1314" s="3" t="n"/>
      <c r="R1314" s="4" t="n"/>
      <c r="S1314" s="3" t="n"/>
      <c r="T1314" s="3" t="n"/>
      <c r="U1314" s="3" t="n"/>
      <c r="V1314" s="6">
        <f>IF(OR(B1314="",C1314),"",CONCATENATE(B1314,".",C1314))</f>
        <v/>
      </c>
      <c r="W1314">
        <f>UPPER(TRIM(H1314))</f>
        <v/>
      </c>
      <c r="X1314">
        <f>UPPER(TRIM(I1314))</f>
        <v/>
      </c>
      <c r="Y1314">
        <f>IF(V1314&lt;&gt;"",IFERROR(INDEX(federal_program_name_lookup,MATCH(V1314,aln_lookup,0)),""),"")</f>
        <v/>
      </c>
    </row>
    <row r="1315">
      <c r="A1315">
        <f>IF(B1315&lt;&gt;"", "AWARD-"&amp;TEXT(ROW()-1,"0000"), "")</f>
        <v/>
      </c>
      <c r="B1315" s="2" t="n"/>
      <c r="C1315" s="2" t="n"/>
      <c r="D1315" s="2" t="n"/>
      <c r="E1315" s="3" t="n"/>
      <c r="F1315" s="4" t="n"/>
      <c r="G1315" s="3" t="n"/>
      <c r="H1315" s="3" t="n"/>
      <c r="I1315" s="3"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3" t="n"/>
      <c r="M1315" s="4" t="n"/>
      <c r="N1315" s="3" t="n"/>
      <c r="O1315" s="2" t="n"/>
      <c r="P1315" s="2" t="n"/>
      <c r="Q1315" s="3" t="n"/>
      <c r="R1315" s="4" t="n"/>
      <c r="S1315" s="3" t="n"/>
      <c r="T1315" s="3" t="n"/>
      <c r="U1315" s="3" t="n"/>
      <c r="V1315" s="6">
        <f>IF(OR(B1315="",C1315),"",CONCATENATE(B1315,".",C1315))</f>
        <v/>
      </c>
      <c r="W1315">
        <f>UPPER(TRIM(H1315))</f>
        <v/>
      </c>
      <c r="X1315">
        <f>UPPER(TRIM(I1315))</f>
        <v/>
      </c>
      <c r="Y1315">
        <f>IF(V1315&lt;&gt;"",IFERROR(INDEX(federal_program_name_lookup,MATCH(V1315,aln_lookup,0)),""),"")</f>
        <v/>
      </c>
    </row>
    <row r="1316">
      <c r="A1316">
        <f>IF(B1316&lt;&gt;"", "AWARD-"&amp;TEXT(ROW()-1,"0000"), "")</f>
        <v/>
      </c>
      <c r="B1316" s="2" t="n"/>
      <c r="C1316" s="2" t="n"/>
      <c r="D1316" s="2" t="n"/>
      <c r="E1316" s="3" t="n"/>
      <c r="F1316" s="4" t="n"/>
      <c r="G1316" s="3" t="n"/>
      <c r="H1316" s="3" t="n"/>
      <c r="I1316" s="3"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3" t="n"/>
      <c r="M1316" s="4" t="n"/>
      <c r="N1316" s="3" t="n"/>
      <c r="O1316" s="2" t="n"/>
      <c r="P1316" s="2" t="n"/>
      <c r="Q1316" s="3" t="n"/>
      <c r="R1316" s="4" t="n"/>
      <c r="S1316" s="3" t="n"/>
      <c r="T1316" s="3" t="n"/>
      <c r="U1316" s="3" t="n"/>
      <c r="V1316" s="6">
        <f>IF(OR(B1316="",C1316),"",CONCATENATE(B1316,".",C1316))</f>
        <v/>
      </c>
      <c r="W1316">
        <f>UPPER(TRIM(H1316))</f>
        <v/>
      </c>
      <c r="X1316">
        <f>UPPER(TRIM(I1316))</f>
        <v/>
      </c>
      <c r="Y1316">
        <f>IF(V1316&lt;&gt;"",IFERROR(INDEX(federal_program_name_lookup,MATCH(V1316,aln_lookup,0)),""),"")</f>
        <v/>
      </c>
    </row>
    <row r="1317">
      <c r="A1317">
        <f>IF(B1317&lt;&gt;"", "AWARD-"&amp;TEXT(ROW()-1,"0000"), "")</f>
        <v/>
      </c>
      <c r="B1317" s="2" t="n"/>
      <c r="C1317" s="2" t="n"/>
      <c r="D1317" s="2" t="n"/>
      <c r="E1317" s="3" t="n"/>
      <c r="F1317" s="4" t="n"/>
      <c r="G1317" s="3" t="n"/>
      <c r="H1317" s="3" t="n"/>
      <c r="I1317" s="3"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3" t="n"/>
      <c r="M1317" s="4" t="n"/>
      <c r="N1317" s="3" t="n"/>
      <c r="O1317" s="2" t="n"/>
      <c r="P1317" s="2" t="n"/>
      <c r="Q1317" s="3" t="n"/>
      <c r="R1317" s="4" t="n"/>
      <c r="S1317" s="3" t="n"/>
      <c r="T1317" s="3" t="n"/>
      <c r="U1317" s="3" t="n"/>
      <c r="V1317" s="6">
        <f>IF(OR(B1317="",C1317),"",CONCATENATE(B1317,".",C1317))</f>
        <v/>
      </c>
      <c r="W1317">
        <f>UPPER(TRIM(H1317))</f>
        <v/>
      </c>
      <c r="X1317">
        <f>UPPER(TRIM(I1317))</f>
        <v/>
      </c>
      <c r="Y1317">
        <f>IF(V1317&lt;&gt;"",IFERROR(INDEX(federal_program_name_lookup,MATCH(V1317,aln_lookup,0)),""),"")</f>
        <v/>
      </c>
    </row>
    <row r="1318">
      <c r="A1318">
        <f>IF(B1318&lt;&gt;"", "AWARD-"&amp;TEXT(ROW()-1,"0000"), "")</f>
        <v/>
      </c>
      <c r="B1318" s="2" t="n"/>
      <c r="C1318" s="2" t="n"/>
      <c r="D1318" s="2" t="n"/>
      <c r="E1318" s="3" t="n"/>
      <c r="F1318" s="4" t="n"/>
      <c r="G1318" s="3" t="n"/>
      <c r="H1318" s="3" t="n"/>
      <c r="I1318" s="3"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3" t="n"/>
      <c r="M1318" s="4" t="n"/>
      <c r="N1318" s="3" t="n"/>
      <c r="O1318" s="2" t="n"/>
      <c r="P1318" s="2" t="n"/>
      <c r="Q1318" s="3" t="n"/>
      <c r="R1318" s="4" t="n"/>
      <c r="S1318" s="3" t="n"/>
      <c r="T1318" s="3" t="n"/>
      <c r="U1318" s="3" t="n"/>
      <c r="V1318" s="6">
        <f>IF(OR(B1318="",C1318),"",CONCATENATE(B1318,".",C1318))</f>
        <v/>
      </c>
      <c r="W1318">
        <f>UPPER(TRIM(H1318))</f>
        <v/>
      </c>
      <c r="X1318">
        <f>UPPER(TRIM(I1318))</f>
        <v/>
      </c>
      <c r="Y1318">
        <f>IF(V1318&lt;&gt;"",IFERROR(INDEX(federal_program_name_lookup,MATCH(V1318,aln_lookup,0)),""),"")</f>
        <v/>
      </c>
    </row>
    <row r="1319">
      <c r="A1319">
        <f>IF(B1319&lt;&gt;"", "AWARD-"&amp;TEXT(ROW()-1,"0000"), "")</f>
        <v/>
      </c>
      <c r="B1319" s="2" t="n"/>
      <c r="C1319" s="2" t="n"/>
      <c r="D1319" s="2" t="n"/>
      <c r="E1319" s="3" t="n"/>
      <c r="F1319" s="4" t="n"/>
      <c r="G1319" s="3" t="n"/>
      <c r="H1319" s="3" t="n"/>
      <c r="I1319" s="3"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3" t="n"/>
      <c r="M1319" s="4" t="n"/>
      <c r="N1319" s="3" t="n"/>
      <c r="O1319" s="2" t="n"/>
      <c r="P1319" s="2" t="n"/>
      <c r="Q1319" s="3" t="n"/>
      <c r="R1319" s="4" t="n"/>
      <c r="S1319" s="3" t="n"/>
      <c r="T1319" s="3" t="n"/>
      <c r="U1319" s="3" t="n"/>
      <c r="V1319" s="6">
        <f>IF(OR(B1319="",C1319),"",CONCATENATE(B1319,".",C1319))</f>
        <v/>
      </c>
      <c r="W1319">
        <f>UPPER(TRIM(H1319))</f>
        <v/>
      </c>
      <c r="X1319">
        <f>UPPER(TRIM(I1319))</f>
        <v/>
      </c>
      <c r="Y1319">
        <f>IF(V1319&lt;&gt;"",IFERROR(INDEX(federal_program_name_lookup,MATCH(V1319,aln_lookup,0)),""),"")</f>
        <v/>
      </c>
    </row>
    <row r="1320">
      <c r="A1320">
        <f>IF(B1320&lt;&gt;"", "AWARD-"&amp;TEXT(ROW()-1,"0000"), "")</f>
        <v/>
      </c>
      <c r="B1320" s="2" t="n"/>
      <c r="C1320" s="2" t="n"/>
      <c r="D1320" s="2" t="n"/>
      <c r="E1320" s="3" t="n"/>
      <c r="F1320" s="4" t="n"/>
      <c r="G1320" s="3" t="n"/>
      <c r="H1320" s="3" t="n"/>
      <c r="I1320" s="3"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3" t="n"/>
      <c r="M1320" s="4" t="n"/>
      <c r="N1320" s="3" t="n"/>
      <c r="O1320" s="2" t="n"/>
      <c r="P1320" s="2" t="n"/>
      <c r="Q1320" s="3" t="n"/>
      <c r="R1320" s="4" t="n"/>
      <c r="S1320" s="3" t="n"/>
      <c r="T1320" s="3" t="n"/>
      <c r="U1320" s="3" t="n"/>
      <c r="V1320" s="6">
        <f>IF(OR(B1320="",C1320),"",CONCATENATE(B1320,".",C1320))</f>
        <v/>
      </c>
      <c r="W1320">
        <f>UPPER(TRIM(H1320))</f>
        <v/>
      </c>
      <c r="X1320">
        <f>UPPER(TRIM(I1320))</f>
        <v/>
      </c>
      <c r="Y1320">
        <f>IF(V1320&lt;&gt;"",IFERROR(INDEX(federal_program_name_lookup,MATCH(V1320,aln_lookup,0)),""),"")</f>
        <v/>
      </c>
    </row>
    <row r="1321">
      <c r="A1321">
        <f>IF(B1321&lt;&gt;"", "AWARD-"&amp;TEXT(ROW()-1,"0000"), "")</f>
        <v/>
      </c>
      <c r="B1321" s="2" t="n"/>
      <c r="C1321" s="2" t="n"/>
      <c r="D1321" s="2" t="n"/>
      <c r="E1321" s="3" t="n"/>
      <c r="F1321" s="4" t="n"/>
      <c r="G1321" s="3" t="n"/>
      <c r="H1321" s="3" t="n"/>
      <c r="I1321" s="3"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3" t="n"/>
      <c r="M1321" s="4" t="n"/>
      <c r="N1321" s="3" t="n"/>
      <c r="O1321" s="2" t="n"/>
      <c r="P1321" s="2" t="n"/>
      <c r="Q1321" s="3" t="n"/>
      <c r="R1321" s="4" t="n"/>
      <c r="S1321" s="3" t="n"/>
      <c r="T1321" s="3" t="n"/>
      <c r="U1321" s="3" t="n"/>
      <c r="V1321" s="6">
        <f>IF(OR(B1321="",C1321),"",CONCATENATE(B1321,".",C1321))</f>
        <v/>
      </c>
      <c r="W1321">
        <f>UPPER(TRIM(H1321))</f>
        <v/>
      </c>
      <c r="X1321">
        <f>UPPER(TRIM(I1321))</f>
        <v/>
      </c>
      <c r="Y1321">
        <f>IF(V1321&lt;&gt;"",IFERROR(INDEX(federal_program_name_lookup,MATCH(V1321,aln_lookup,0)),""),"")</f>
        <v/>
      </c>
    </row>
    <row r="1322">
      <c r="A1322">
        <f>IF(B1322&lt;&gt;"", "AWARD-"&amp;TEXT(ROW()-1,"0000"), "")</f>
        <v/>
      </c>
      <c r="B1322" s="2" t="n"/>
      <c r="C1322" s="2" t="n"/>
      <c r="D1322" s="2" t="n"/>
      <c r="E1322" s="3" t="n"/>
      <c r="F1322" s="4" t="n"/>
      <c r="G1322" s="3" t="n"/>
      <c r="H1322" s="3" t="n"/>
      <c r="I1322" s="3"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3" t="n"/>
      <c r="M1322" s="4" t="n"/>
      <c r="N1322" s="3" t="n"/>
      <c r="O1322" s="2" t="n"/>
      <c r="P1322" s="2" t="n"/>
      <c r="Q1322" s="3" t="n"/>
      <c r="R1322" s="4" t="n"/>
      <c r="S1322" s="3" t="n"/>
      <c r="T1322" s="3" t="n"/>
      <c r="U1322" s="3" t="n"/>
      <c r="V1322" s="6">
        <f>IF(OR(B1322="",C1322),"",CONCATENATE(B1322,".",C1322))</f>
        <v/>
      </c>
      <c r="W1322">
        <f>UPPER(TRIM(H1322))</f>
        <v/>
      </c>
      <c r="X1322">
        <f>UPPER(TRIM(I1322))</f>
        <v/>
      </c>
      <c r="Y1322">
        <f>IF(V1322&lt;&gt;"",IFERROR(INDEX(federal_program_name_lookup,MATCH(V1322,aln_lookup,0)),""),"")</f>
        <v/>
      </c>
    </row>
    <row r="1323">
      <c r="A1323">
        <f>IF(B1323&lt;&gt;"", "AWARD-"&amp;TEXT(ROW()-1,"0000"), "")</f>
        <v/>
      </c>
      <c r="B1323" s="2" t="n"/>
      <c r="C1323" s="2" t="n"/>
      <c r="D1323" s="2" t="n"/>
      <c r="E1323" s="3" t="n"/>
      <c r="F1323" s="4" t="n"/>
      <c r="G1323" s="3" t="n"/>
      <c r="H1323" s="3" t="n"/>
      <c r="I1323" s="3"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3" t="n"/>
      <c r="M1323" s="4" t="n"/>
      <c r="N1323" s="3" t="n"/>
      <c r="O1323" s="2" t="n"/>
      <c r="P1323" s="2" t="n"/>
      <c r="Q1323" s="3" t="n"/>
      <c r="R1323" s="4" t="n"/>
      <c r="S1323" s="3" t="n"/>
      <c r="T1323" s="3" t="n"/>
      <c r="U1323" s="3" t="n"/>
      <c r="V1323" s="6">
        <f>IF(OR(B1323="",C1323),"",CONCATENATE(B1323,".",C1323))</f>
        <v/>
      </c>
      <c r="W1323">
        <f>UPPER(TRIM(H1323))</f>
        <v/>
      </c>
      <c r="X1323">
        <f>UPPER(TRIM(I1323))</f>
        <v/>
      </c>
      <c r="Y1323">
        <f>IF(V1323&lt;&gt;"",IFERROR(INDEX(federal_program_name_lookup,MATCH(V1323,aln_lookup,0)),""),"")</f>
        <v/>
      </c>
    </row>
    <row r="1324">
      <c r="A1324">
        <f>IF(B1324&lt;&gt;"", "AWARD-"&amp;TEXT(ROW()-1,"0000"), "")</f>
        <v/>
      </c>
      <c r="B1324" s="2" t="n"/>
      <c r="C1324" s="2" t="n"/>
      <c r="D1324" s="2" t="n"/>
      <c r="E1324" s="3" t="n"/>
      <c r="F1324" s="4" t="n"/>
      <c r="G1324" s="3" t="n"/>
      <c r="H1324" s="3" t="n"/>
      <c r="I1324" s="3"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3" t="n"/>
      <c r="M1324" s="4" t="n"/>
      <c r="N1324" s="3" t="n"/>
      <c r="O1324" s="2" t="n"/>
      <c r="P1324" s="2" t="n"/>
      <c r="Q1324" s="3" t="n"/>
      <c r="R1324" s="4" t="n"/>
      <c r="S1324" s="3" t="n"/>
      <c r="T1324" s="3" t="n"/>
      <c r="U1324" s="3" t="n"/>
      <c r="V1324" s="6">
        <f>IF(OR(B1324="",C1324),"",CONCATENATE(B1324,".",C1324))</f>
        <v/>
      </c>
      <c r="W1324">
        <f>UPPER(TRIM(H1324))</f>
        <v/>
      </c>
      <c r="X1324">
        <f>UPPER(TRIM(I1324))</f>
        <v/>
      </c>
      <c r="Y1324">
        <f>IF(V1324&lt;&gt;"",IFERROR(INDEX(federal_program_name_lookup,MATCH(V1324,aln_lookup,0)),""),"")</f>
        <v/>
      </c>
    </row>
    <row r="1325">
      <c r="A1325">
        <f>IF(B1325&lt;&gt;"", "AWARD-"&amp;TEXT(ROW()-1,"0000"), "")</f>
        <v/>
      </c>
      <c r="B1325" s="2" t="n"/>
      <c r="C1325" s="2" t="n"/>
      <c r="D1325" s="2" t="n"/>
      <c r="E1325" s="3" t="n"/>
      <c r="F1325" s="4" t="n"/>
      <c r="G1325" s="3" t="n"/>
      <c r="H1325" s="3" t="n"/>
      <c r="I1325" s="3"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3" t="n"/>
      <c r="M1325" s="4" t="n"/>
      <c r="N1325" s="3" t="n"/>
      <c r="O1325" s="2" t="n"/>
      <c r="P1325" s="2" t="n"/>
      <c r="Q1325" s="3" t="n"/>
      <c r="R1325" s="4" t="n"/>
      <c r="S1325" s="3" t="n"/>
      <c r="T1325" s="3" t="n"/>
      <c r="U1325" s="3" t="n"/>
      <c r="V1325" s="6">
        <f>IF(OR(B1325="",C1325),"",CONCATENATE(B1325,".",C1325))</f>
        <v/>
      </c>
      <c r="W1325">
        <f>UPPER(TRIM(H1325))</f>
        <v/>
      </c>
      <c r="X1325">
        <f>UPPER(TRIM(I1325))</f>
        <v/>
      </c>
      <c r="Y1325">
        <f>IF(V1325&lt;&gt;"",IFERROR(INDEX(federal_program_name_lookup,MATCH(V1325,aln_lookup,0)),""),"")</f>
        <v/>
      </c>
    </row>
    <row r="1326">
      <c r="A1326">
        <f>IF(B1326&lt;&gt;"", "AWARD-"&amp;TEXT(ROW()-1,"0000"), "")</f>
        <v/>
      </c>
      <c r="B1326" s="2" t="n"/>
      <c r="C1326" s="2" t="n"/>
      <c r="D1326" s="2" t="n"/>
      <c r="E1326" s="3" t="n"/>
      <c r="F1326" s="4" t="n"/>
      <c r="G1326" s="3" t="n"/>
      <c r="H1326" s="3" t="n"/>
      <c r="I1326" s="3"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3" t="n"/>
      <c r="M1326" s="4" t="n"/>
      <c r="N1326" s="3" t="n"/>
      <c r="O1326" s="2" t="n"/>
      <c r="P1326" s="2" t="n"/>
      <c r="Q1326" s="3" t="n"/>
      <c r="R1326" s="4" t="n"/>
      <c r="S1326" s="3" t="n"/>
      <c r="T1326" s="3" t="n"/>
      <c r="U1326" s="3" t="n"/>
      <c r="V1326" s="6">
        <f>IF(OR(B1326="",C1326),"",CONCATENATE(B1326,".",C1326))</f>
        <v/>
      </c>
      <c r="W1326">
        <f>UPPER(TRIM(H1326))</f>
        <v/>
      </c>
      <c r="X1326">
        <f>UPPER(TRIM(I1326))</f>
        <v/>
      </c>
      <c r="Y1326">
        <f>IF(V1326&lt;&gt;"",IFERROR(INDEX(federal_program_name_lookup,MATCH(V1326,aln_lookup,0)),""),"")</f>
        <v/>
      </c>
    </row>
    <row r="1327">
      <c r="A1327">
        <f>IF(B1327&lt;&gt;"", "AWARD-"&amp;TEXT(ROW()-1,"0000"), "")</f>
        <v/>
      </c>
      <c r="B1327" s="2" t="n"/>
      <c r="C1327" s="2" t="n"/>
      <c r="D1327" s="2" t="n"/>
      <c r="E1327" s="3" t="n"/>
      <c r="F1327" s="4" t="n"/>
      <c r="G1327" s="3" t="n"/>
      <c r="H1327" s="3" t="n"/>
      <c r="I1327" s="3"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3" t="n"/>
      <c r="M1327" s="4" t="n"/>
      <c r="N1327" s="3" t="n"/>
      <c r="O1327" s="2" t="n"/>
      <c r="P1327" s="2" t="n"/>
      <c r="Q1327" s="3" t="n"/>
      <c r="R1327" s="4" t="n"/>
      <c r="S1327" s="3" t="n"/>
      <c r="T1327" s="3" t="n"/>
      <c r="U1327" s="3" t="n"/>
      <c r="V1327" s="6">
        <f>IF(OR(B1327="",C1327),"",CONCATENATE(B1327,".",C1327))</f>
        <v/>
      </c>
      <c r="W1327">
        <f>UPPER(TRIM(H1327))</f>
        <v/>
      </c>
      <c r="X1327">
        <f>UPPER(TRIM(I1327))</f>
        <v/>
      </c>
      <c r="Y1327">
        <f>IF(V1327&lt;&gt;"",IFERROR(INDEX(federal_program_name_lookup,MATCH(V1327,aln_lookup,0)),""),"")</f>
        <v/>
      </c>
    </row>
    <row r="1328">
      <c r="A1328">
        <f>IF(B1328&lt;&gt;"", "AWARD-"&amp;TEXT(ROW()-1,"0000"), "")</f>
        <v/>
      </c>
      <c r="B1328" s="2" t="n"/>
      <c r="C1328" s="2" t="n"/>
      <c r="D1328" s="2" t="n"/>
      <c r="E1328" s="3" t="n"/>
      <c r="F1328" s="4" t="n"/>
      <c r="G1328" s="3" t="n"/>
      <c r="H1328" s="3" t="n"/>
      <c r="I1328" s="3"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3" t="n"/>
      <c r="M1328" s="4" t="n"/>
      <c r="N1328" s="3" t="n"/>
      <c r="O1328" s="2" t="n"/>
      <c r="P1328" s="2" t="n"/>
      <c r="Q1328" s="3" t="n"/>
      <c r="R1328" s="4" t="n"/>
      <c r="S1328" s="3" t="n"/>
      <c r="T1328" s="3" t="n"/>
      <c r="U1328" s="3" t="n"/>
      <c r="V1328" s="6">
        <f>IF(OR(B1328="",C1328),"",CONCATENATE(B1328,".",C1328))</f>
        <v/>
      </c>
      <c r="W1328">
        <f>UPPER(TRIM(H1328))</f>
        <v/>
      </c>
      <c r="X1328">
        <f>UPPER(TRIM(I1328))</f>
        <v/>
      </c>
      <c r="Y1328">
        <f>IF(V1328&lt;&gt;"",IFERROR(INDEX(federal_program_name_lookup,MATCH(V1328,aln_lookup,0)),""),"")</f>
        <v/>
      </c>
    </row>
    <row r="1329">
      <c r="A1329">
        <f>IF(B1329&lt;&gt;"", "AWARD-"&amp;TEXT(ROW()-1,"0000"), "")</f>
        <v/>
      </c>
      <c r="B1329" s="2" t="n"/>
      <c r="C1329" s="2" t="n"/>
      <c r="D1329" s="2" t="n"/>
      <c r="E1329" s="3" t="n"/>
      <c r="F1329" s="4" t="n"/>
      <c r="G1329" s="3" t="n"/>
      <c r="H1329" s="3" t="n"/>
      <c r="I1329" s="3"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3" t="n"/>
      <c r="M1329" s="4" t="n"/>
      <c r="N1329" s="3" t="n"/>
      <c r="O1329" s="2" t="n"/>
      <c r="P1329" s="2" t="n"/>
      <c r="Q1329" s="3" t="n"/>
      <c r="R1329" s="4" t="n"/>
      <c r="S1329" s="3" t="n"/>
      <c r="T1329" s="3" t="n"/>
      <c r="U1329" s="3" t="n"/>
      <c r="V1329" s="6">
        <f>IF(OR(B1329="",C1329),"",CONCATENATE(B1329,".",C1329))</f>
        <v/>
      </c>
      <c r="W1329">
        <f>UPPER(TRIM(H1329))</f>
        <v/>
      </c>
      <c r="X1329">
        <f>UPPER(TRIM(I1329))</f>
        <v/>
      </c>
      <c r="Y1329">
        <f>IF(V1329&lt;&gt;"",IFERROR(INDEX(federal_program_name_lookup,MATCH(V1329,aln_lookup,0)),""),"")</f>
        <v/>
      </c>
    </row>
    <row r="1330">
      <c r="A1330">
        <f>IF(B1330&lt;&gt;"", "AWARD-"&amp;TEXT(ROW()-1,"0000"), "")</f>
        <v/>
      </c>
      <c r="B1330" s="2" t="n"/>
      <c r="C1330" s="2" t="n"/>
      <c r="D1330" s="2" t="n"/>
      <c r="E1330" s="3" t="n"/>
      <c r="F1330" s="4" t="n"/>
      <c r="G1330" s="3" t="n"/>
      <c r="H1330" s="3" t="n"/>
      <c r="I1330" s="3"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3" t="n"/>
      <c r="M1330" s="4" t="n"/>
      <c r="N1330" s="3" t="n"/>
      <c r="O1330" s="2" t="n"/>
      <c r="P1330" s="2" t="n"/>
      <c r="Q1330" s="3" t="n"/>
      <c r="R1330" s="4" t="n"/>
      <c r="S1330" s="3" t="n"/>
      <c r="T1330" s="3" t="n"/>
      <c r="U1330" s="3" t="n"/>
      <c r="V1330" s="6">
        <f>IF(OR(B1330="",C1330),"",CONCATENATE(B1330,".",C1330))</f>
        <v/>
      </c>
      <c r="W1330">
        <f>UPPER(TRIM(H1330))</f>
        <v/>
      </c>
      <c r="X1330">
        <f>UPPER(TRIM(I1330))</f>
        <v/>
      </c>
      <c r="Y1330">
        <f>IF(V1330&lt;&gt;"",IFERROR(INDEX(federal_program_name_lookup,MATCH(V1330,aln_lookup,0)),""),"")</f>
        <v/>
      </c>
    </row>
    <row r="1331">
      <c r="A1331">
        <f>IF(B1331&lt;&gt;"", "AWARD-"&amp;TEXT(ROW()-1,"0000"), "")</f>
        <v/>
      </c>
      <c r="B1331" s="2" t="n"/>
      <c r="C1331" s="2" t="n"/>
      <c r="D1331" s="2" t="n"/>
      <c r="E1331" s="3" t="n"/>
      <c r="F1331" s="4" t="n"/>
      <c r="G1331" s="3" t="n"/>
      <c r="H1331" s="3" t="n"/>
      <c r="I1331" s="3"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3" t="n"/>
      <c r="M1331" s="4" t="n"/>
      <c r="N1331" s="3" t="n"/>
      <c r="O1331" s="2" t="n"/>
      <c r="P1331" s="2" t="n"/>
      <c r="Q1331" s="3" t="n"/>
      <c r="R1331" s="4" t="n"/>
      <c r="S1331" s="3" t="n"/>
      <c r="T1331" s="3" t="n"/>
      <c r="U1331" s="3" t="n"/>
      <c r="V1331" s="6">
        <f>IF(OR(B1331="",C1331),"",CONCATENATE(B1331,".",C1331))</f>
        <v/>
      </c>
      <c r="W1331">
        <f>UPPER(TRIM(H1331))</f>
        <v/>
      </c>
      <c r="X1331">
        <f>UPPER(TRIM(I1331))</f>
        <v/>
      </c>
      <c r="Y1331">
        <f>IF(V1331&lt;&gt;"",IFERROR(INDEX(federal_program_name_lookup,MATCH(V1331,aln_lookup,0)),""),"")</f>
        <v/>
      </c>
    </row>
    <row r="1332">
      <c r="A1332">
        <f>IF(B1332&lt;&gt;"", "AWARD-"&amp;TEXT(ROW()-1,"0000"), "")</f>
        <v/>
      </c>
      <c r="B1332" s="2" t="n"/>
      <c r="C1332" s="2" t="n"/>
      <c r="D1332" s="2" t="n"/>
      <c r="E1332" s="3" t="n"/>
      <c r="F1332" s="4" t="n"/>
      <c r="G1332" s="3" t="n"/>
      <c r="H1332" s="3" t="n"/>
      <c r="I1332" s="3"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3" t="n"/>
      <c r="M1332" s="4" t="n"/>
      <c r="N1332" s="3" t="n"/>
      <c r="O1332" s="2" t="n"/>
      <c r="P1332" s="2" t="n"/>
      <c r="Q1332" s="3" t="n"/>
      <c r="R1332" s="4" t="n"/>
      <c r="S1332" s="3" t="n"/>
      <c r="T1332" s="3" t="n"/>
      <c r="U1332" s="3" t="n"/>
      <c r="V1332" s="6">
        <f>IF(OR(B1332="",C1332),"",CONCATENATE(B1332,".",C1332))</f>
        <v/>
      </c>
      <c r="W1332">
        <f>UPPER(TRIM(H1332))</f>
        <v/>
      </c>
      <c r="X1332">
        <f>UPPER(TRIM(I1332))</f>
        <v/>
      </c>
      <c r="Y1332">
        <f>IF(V1332&lt;&gt;"",IFERROR(INDEX(federal_program_name_lookup,MATCH(V1332,aln_lookup,0)),""),"")</f>
        <v/>
      </c>
    </row>
    <row r="1333">
      <c r="A1333">
        <f>IF(B1333&lt;&gt;"", "AWARD-"&amp;TEXT(ROW()-1,"0000"), "")</f>
        <v/>
      </c>
      <c r="B1333" s="2" t="n"/>
      <c r="C1333" s="2" t="n"/>
      <c r="D1333" s="2" t="n"/>
      <c r="E1333" s="3" t="n"/>
      <c r="F1333" s="4" t="n"/>
      <c r="G1333" s="3" t="n"/>
      <c r="H1333" s="3" t="n"/>
      <c r="I1333" s="3"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3" t="n"/>
      <c r="M1333" s="4" t="n"/>
      <c r="N1333" s="3" t="n"/>
      <c r="O1333" s="2" t="n"/>
      <c r="P1333" s="2" t="n"/>
      <c r="Q1333" s="3" t="n"/>
      <c r="R1333" s="4" t="n"/>
      <c r="S1333" s="3" t="n"/>
      <c r="T1333" s="3" t="n"/>
      <c r="U1333" s="3" t="n"/>
      <c r="V1333" s="6">
        <f>IF(OR(B1333="",C1333),"",CONCATENATE(B1333,".",C1333))</f>
        <v/>
      </c>
      <c r="W1333">
        <f>UPPER(TRIM(H1333))</f>
        <v/>
      </c>
      <c r="X1333">
        <f>UPPER(TRIM(I1333))</f>
        <v/>
      </c>
      <c r="Y1333">
        <f>IF(V1333&lt;&gt;"",IFERROR(INDEX(federal_program_name_lookup,MATCH(V1333,aln_lookup,0)),""),"")</f>
        <v/>
      </c>
    </row>
    <row r="1334">
      <c r="A1334">
        <f>IF(B1334&lt;&gt;"", "AWARD-"&amp;TEXT(ROW()-1,"0000"), "")</f>
        <v/>
      </c>
      <c r="B1334" s="2" t="n"/>
      <c r="C1334" s="2" t="n"/>
      <c r="D1334" s="2" t="n"/>
      <c r="E1334" s="3" t="n"/>
      <c r="F1334" s="4" t="n"/>
      <c r="G1334" s="3" t="n"/>
      <c r="H1334" s="3" t="n"/>
      <c r="I1334" s="3"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3" t="n"/>
      <c r="M1334" s="4" t="n"/>
      <c r="N1334" s="3" t="n"/>
      <c r="O1334" s="2" t="n"/>
      <c r="P1334" s="2" t="n"/>
      <c r="Q1334" s="3" t="n"/>
      <c r="R1334" s="4" t="n"/>
      <c r="S1334" s="3" t="n"/>
      <c r="T1334" s="3" t="n"/>
      <c r="U1334" s="3" t="n"/>
      <c r="V1334" s="6">
        <f>IF(OR(B1334="",C1334),"",CONCATENATE(B1334,".",C1334))</f>
        <v/>
      </c>
      <c r="W1334">
        <f>UPPER(TRIM(H1334))</f>
        <v/>
      </c>
      <c r="X1334">
        <f>UPPER(TRIM(I1334))</f>
        <v/>
      </c>
      <c r="Y1334">
        <f>IF(V1334&lt;&gt;"",IFERROR(INDEX(federal_program_name_lookup,MATCH(V1334,aln_lookup,0)),""),"")</f>
        <v/>
      </c>
    </row>
    <row r="1335">
      <c r="A1335">
        <f>IF(B1335&lt;&gt;"", "AWARD-"&amp;TEXT(ROW()-1,"0000"), "")</f>
        <v/>
      </c>
      <c r="B1335" s="2" t="n"/>
      <c r="C1335" s="2" t="n"/>
      <c r="D1335" s="2" t="n"/>
      <c r="E1335" s="3" t="n"/>
      <c r="F1335" s="4" t="n"/>
      <c r="G1335" s="3" t="n"/>
      <c r="H1335" s="3" t="n"/>
      <c r="I1335" s="3"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3" t="n"/>
      <c r="M1335" s="4" t="n"/>
      <c r="N1335" s="3" t="n"/>
      <c r="O1335" s="2" t="n"/>
      <c r="P1335" s="2" t="n"/>
      <c r="Q1335" s="3" t="n"/>
      <c r="R1335" s="4" t="n"/>
      <c r="S1335" s="3" t="n"/>
      <c r="T1335" s="3" t="n"/>
      <c r="U1335" s="3" t="n"/>
      <c r="V1335" s="6">
        <f>IF(OR(B1335="",C1335),"",CONCATENATE(B1335,".",C1335))</f>
        <v/>
      </c>
      <c r="W1335">
        <f>UPPER(TRIM(H1335))</f>
        <v/>
      </c>
      <c r="X1335">
        <f>UPPER(TRIM(I1335))</f>
        <v/>
      </c>
      <c r="Y1335">
        <f>IF(V1335&lt;&gt;"",IFERROR(INDEX(federal_program_name_lookup,MATCH(V1335,aln_lookup,0)),""),"")</f>
        <v/>
      </c>
    </row>
    <row r="1336">
      <c r="A1336">
        <f>IF(B1336&lt;&gt;"", "AWARD-"&amp;TEXT(ROW()-1,"0000"), "")</f>
        <v/>
      </c>
      <c r="B1336" s="2" t="n"/>
      <c r="C1336" s="2" t="n"/>
      <c r="D1336" s="2" t="n"/>
      <c r="E1336" s="3" t="n"/>
      <c r="F1336" s="4" t="n"/>
      <c r="G1336" s="3" t="n"/>
      <c r="H1336" s="3" t="n"/>
      <c r="I1336" s="3"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3" t="n"/>
      <c r="M1336" s="4" t="n"/>
      <c r="N1336" s="3" t="n"/>
      <c r="O1336" s="2" t="n"/>
      <c r="P1336" s="2" t="n"/>
      <c r="Q1336" s="3" t="n"/>
      <c r="R1336" s="4" t="n"/>
      <c r="S1336" s="3" t="n"/>
      <c r="T1336" s="3" t="n"/>
      <c r="U1336" s="3" t="n"/>
      <c r="V1336" s="6">
        <f>IF(OR(B1336="",C1336),"",CONCATENATE(B1336,".",C1336))</f>
        <v/>
      </c>
      <c r="W1336">
        <f>UPPER(TRIM(H1336))</f>
        <v/>
      </c>
      <c r="X1336">
        <f>UPPER(TRIM(I1336))</f>
        <v/>
      </c>
      <c r="Y1336">
        <f>IF(V1336&lt;&gt;"",IFERROR(INDEX(federal_program_name_lookup,MATCH(V1336,aln_lookup,0)),""),"")</f>
        <v/>
      </c>
    </row>
    <row r="1337">
      <c r="A1337">
        <f>IF(B1337&lt;&gt;"", "AWARD-"&amp;TEXT(ROW()-1,"0000"), "")</f>
        <v/>
      </c>
      <c r="B1337" s="2" t="n"/>
      <c r="C1337" s="2" t="n"/>
      <c r="D1337" s="2" t="n"/>
      <c r="E1337" s="3" t="n"/>
      <c r="F1337" s="4" t="n"/>
      <c r="G1337" s="3" t="n"/>
      <c r="H1337" s="3" t="n"/>
      <c r="I1337" s="3"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3" t="n"/>
      <c r="M1337" s="4" t="n"/>
      <c r="N1337" s="3" t="n"/>
      <c r="O1337" s="2" t="n"/>
      <c r="P1337" s="2" t="n"/>
      <c r="Q1337" s="3" t="n"/>
      <c r="R1337" s="4" t="n"/>
      <c r="S1337" s="3" t="n"/>
      <c r="T1337" s="3" t="n"/>
      <c r="U1337" s="3" t="n"/>
      <c r="V1337" s="6">
        <f>IF(OR(B1337="",C1337),"",CONCATENATE(B1337,".",C1337))</f>
        <v/>
      </c>
      <c r="W1337">
        <f>UPPER(TRIM(H1337))</f>
        <v/>
      </c>
      <c r="X1337">
        <f>UPPER(TRIM(I1337))</f>
        <v/>
      </c>
      <c r="Y1337">
        <f>IF(V1337&lt;&gt;"",IFERROR(INDEX(federal_program_name_lookup,MATCH(V1337,aln_lookup,0)),""),"")</f>
        <v/>
      </c>
    </row>
    <row r="1338">
      <c r="A1338">
        <f>IF(B1338&lt;&gt;"", "AWARD-"&amp;TEXT(ROW()-1,"0000"), "")</f>
        <v/>
      </c>
      <c r="B1338" s="2" t="n"/>
      <c r="C1338" s="2" t="n"/>
      <c r="D1338" s="2" t="n"/>
      <c r="E1338" s="3" t="n"/>
      <c r="F1338" s="4" t="n"/>
      <c r="G1338" s="3" t="n"/>
      <c r="H1338" s="3" t="n"/>
      <c r="I1338" s="3"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3" t="n"/>
      <c r="M1338" s="4" t="n"/>
      <c r="N1338" s="3" t="n"/>
      <c r="O1338" s="2" t="n"/>
      <c r="P1338" s="2" t="n"/>
      <c r="Q1338" s="3" t="n"/>
      <c r="R1338" s="4" t="n"/>
      <c r="S1338" s="3" t="n"/>
      <c r="T1338" s="3" t="n"/>
      <c r="U1338" s="3" t="n"/>
      <c r="V1338" s="6">
        <f>IF(OR(B1338="",C1338),"",CONCATENATE(B1338,".",C1338))</f>
        <v/>
      </c>
      <c r="W1338">
        <f>UPPER(TRIM(H1338))</f>
        <v/>
      </c>
      <c r="X1338">
        <f>UPPER(TRIM(I1338))</f>
        <v/>
      </c>
      <c r="Y1338">
        <f>IF(V1338&lt;&gt;"",IFERROR(INDEX(federal_program_name_lookup,MATCH(V1338,aln_lookup,0)),""),"")</f>
        <v/>
      </c>
    </row>
    <row r="1339">
      <c r="A1339">
        <f>IF(B1339&lt;&gt;"", "AWARD-"&amp;TEXT(ROW()-1,"0000"), "")</f>
        <v/>
      </c>
      <c r="B1339" s="2" t="n"/>
      <c r="C1339" s="2" t="n"/>
      <c r="D1339" s="2" t="n"/>
      <c r="E1339" s="3" t="n"/>
      <c r="F1339" s="4" t="n"/>
      <c r="G1339" s="3" t="n"/>
      <c r="H1339" s="3" t="n"/>
      <c r="I1339" s="3"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3" t="n"/>
      <c r="M1339" s="4" t="n"/>
      <c r="N1339" s="3" t="n"/>
      <c r="O1339" s="2" t="n"/>
      <c r="P1339" s="2" t="n"/>
      <c r="Q1339" s="3" t="n"/>
      <c r="R1339" s="4" t="n"/>
      <c r="S1339" s="3" t="n"/>
      <c r="T1339" s="3" t="n"/>
      <c r="U1339" s="3" t="n"/>
      <c r="V1339" s="6">
        <f>IF(OR(B1339="",C1339),"",CONCATENATE(B1339,".",C1339))</f>
        <v/>
      </c>
      <c r="W1339">
        <f>UPPER(TRIM(H1339))</f>
        <v/>
      </c>
      <c r="X1339">
        <f>UPPER(TRIM(I1339))</f>
        <v/>
      </c>
      <c r="Y1339">
        <f>IF(V1339&lt;&gt;"",IFERROR(INDEX(federal_program_name_lookup,MATCH(V1339,aln_lookup,0)),""),"")</f>
        <v/>
      </c>
    </row>
    <row r="1340">
      <c r="A1340">
        <f>IF(B1340&lt;&gt;"", "AWARD-"&amp;TEXT(ROW()-1,"0000"), "")</f>
        <v/>
      </c>
      <c r="B1340" s="2" t="n"/>
      <c r="C1340" s="2" t="n"/>
      <c r="D1340" s="2" t="n"/>
      <c r="E1340" s="3" t="n"/>
      <c r="F1340" s="4" t="n"/>
      <c r="G1340" s="3" t="n"/>
      <c r="H1340" s="3" t="n"/>
      <c r="I1340" s="3"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3" t="n"/>
      <c r="M1340" s="4" t="n"/>
      <c r="N1340" s="3" t="n"/>
      <c r="O1340" s="2" t="n"/>
      <c r="P1340" s="2" t="n"/>
      <c r="Q1340" s="3" t="n"/>
      <c r="R1340" s="4" t="n"/>
      <c r="S1340" s="3" t="n"/>
      <c r="T1340" s="3" t="n"/>
      <c r="U1340" s="3" t="n"/>
      <c r="V1340" s="6">
        <f>IF(OR(B1340="",C1340),"",CONCATENATE(B1340,".",C1340))</f>
        <v/>
      </c>
      <c r="W1340">
        <f>UPPER(TRIM(H1340))</f>
        <v/>
      </c>
      <c r="X1340">
        <f>UPPER(TRIM(I1340))</f>
        <v/>
      </c>
      <c r="Y1340">
        <f>IF(V1340&lt;&gt;"",IFERROR(INDEX(federal_program_name_lookup,MATCH(V1340,aln_lookup,0)),""),"")</f>
        <v/>
      </c>
    </row>
    <row r="1341">
      <c r="A1341">
        <f>IF(B1341&lt;&gt;"", "AWARD-"&amp;TEXT(ROW()-1,"0000"), "")</f>
        <v/>
      </c>
      <c r="B1341" s="2" t="n"/>
      <c r="C1341" s="2" t="n"/>
      <c r="D1341" s="2" t="n"/>
      <c r="E1341" s="3" t="n"/>
      <c r="F1341" s="4" t="n"/>
      <c r="G1341" s="3" t="n"/>
      <c r="H1341" s="3" t="n"/>
      <c r="I1341" s="3"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3" t="n"/>
      <c r="M1341" s="4" t="n"/>
      <c r="N1341" s="3" t="n"/>
      <c r="O1341" s="2" t="n"/>
      <c r="P1341" s="2" t="n"/>
      <c r="Q1341" s="3" t="n"/>
      <c r="R1341" s="4" t="n"/>
      <c r="S1341" s="3" t="n"/>
      <c r="T1341" s="3" t="n"/>
      <c r="U1341" s="3" t="n"/>
      <c r="V1341" s="6">
        <f>IF(OR(B1341="",C1341),"",CONCATENATE(B1341,".",C1341))</f>
        <v/>
      </c>
      <c r="W1341">
        <f>UPPER(TRIM(H1341))</f>
        <v/>
      </c>
      <c r="X1341">
        <f>UPPER(TRIM(I1341))</f>
        <v/>
      </c>
      <c r="Y1341">
        <f>IF(V1341&lt;&gt;"",IFERROR(INDEX(federal_program_name_lookup,MATCH(V1341,aln_lookup,0)),""),"")</f>
        <v/>
      </c>
    </row>
    <row r="1342">
      <c r="A1342">
        <f>IF(B1342&lt;&gt;"", "AWARD-"&amp;TEXT(ROW()-1,"0000"), "")</f>
        <v/>
      </c>
      <c r="B1342" s="2" t="n"/>
      <c r="C1342" s="2" t="n"/>
      <c r="D1342" s="2" t="n"/>
      <c r="E1342" s="3" t="n"/>
      <c r="F1342" s="4" t="n"/>
      <c r="G1342" s="3" t="n"/>
      <c r="H1342" s="3" t="n"/>
      <c r="I1342" s="3"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3" t="n"/>
      <c r="M1342" s="4" t="n"/>
      <c r="N1342" s="3" t="n"/>
      <c r="O1342" s="2" t="n"/>
      <c r="P1342" s="2" t="n"/>
      <c r="Q1342" s="3" t="n"/>
      <c r="R1342" s="4" t="n"/>
      <c r="S1342" s="3" t="n"/>
      <c r="T1342" s="3" t="n"/>
      <c r="U1342" s="3" t="n"/>
      <c r="V1342" s="6">
        <f>IF(OR(B1342="",C1342),"",CONCATENATE(B1342,".",C1342))</f>
        <v/>
      </c>
      <c r="W1342">
        <f>UPPER(TRIM(H1342))</f>
        <v/>
      </c>
      <c r="X1342">
        <f>UPPER(TRIM(I1342))</f>
        <v/>
      </c>
      <c r="Y1342">
        <f>IF(V1342&lt;&gt;"",IFERROR(INDEX(federal_program_name_lookup,MATCH(V1342,aln_lookup,0)),""),"")</f>
        <v/>
      </c>
    </row>
    <row r="1343">
      <c r="A1343">
        <f>IF(B1343&lt;&gt;"", "AWARD-"&amp;TEXT(ROW()-1,"0000"), "")</f>
        <v/>
      </c>
      <c r="B1343" s="2" t="n"/>
      <c r="C1343" s="2" t="n"/>
      <c r="D1343" s="2" t="n"/>
      <c r="E1343" s="3" t="n"/>
      <c r="F1343" s="4" t="n"/>
      <c r="G1343" s="3" t="n"/>
      <c r="H1343" s="3" t="n"/>
      <c r="I1343" s="3"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3" t="n"/>
      <c r="M1343" s="4" t="n"/>
      <c r="N1343" s="3" t="n"/>
      <c r="O1343" s="2" t="n"/>
      <c r="P1343" s="2" t="n"/>
      <c r="Q1343" s="3" t="n"/>
      <c r="R1343" s="4" t="n"/>
      <c r="S1343" s="3" t="n"/>
      <c r="T1343" s="3" t="n"/>
      <c r="U1343" s="3" t="n"/>
      <c r="V1343" s="6">
        <f>IF(OR(B1343="",C1343),"",CONCATENATE(B1343,".",C1343))</f>
        <v/>
      </c>
      <c r="W1343">
        <f>UPPER(TRIM(H1343))</f>
        <v/>
      </c>
      <c r="X1343">
        <f>UPPER(TRIM(I1343))</f>
        <v/>
      </c>
      <c r="Y1343">
        <f>IF(V1343&lt;&gt;"",IFERROR(INDEX(federal_program_name_lookup,MATCH(V1343,aln_lookup,0)),""),"")</f>
        <v/>
      </c>
    </row>
    <row r="1344">
      <c r="A1344">
        <f>IF(B1344&lt;&gt;"", "AWARD-"&amp;TEXT(ROW()-1,"0000"), "")</f>
        <v/>
      </c>
      <c r="B1344" s="2" t="n"/>
      <c r="C1344" s="2" t="n"/>
      <c r="D1344" s="2" t="n"/>
      <c r="E1344" s="3" t="n"/>
      <c r="F1344" s="4" t="n"/>
      <c r="G1344" s="3" t="n"/>
      <c r="H1344" s="3" t="n"/>
      <c r="I1344" s="3"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3" t="n"/>
      <c r="M1344" s="4" t="n"/>
      <c r="N1344" s="3" t="n"/>
      <c r="O1344" s="2" t="n"/>
      <c r="P1344" s="2" t="n"/>
      <c r="Q1344" s="3" t="n"/>
      <c r="R1344" s="4" t="n"/>
      <c r="S1344" s="3" t="n"/>
      <c r="T1344" s="3" t="n"/>
      <c r="U1344" s="3" t="n"/>
      <c r="V1344" s="6">
        <f>IF(OR(B1344="",C1344),"",CONCATENATE(B1344,".",C1344))</f>
        <v/>
      </c>
      <c r="W1344">
        <f>UPPER(TRIM(H1344))</f>
        <v/>
      </c>
      <c r="X1344">
        <f>UPPER(TRIM(I1344))</f>
        <v/>
      </c>
      <c r="Y1344">
        <f>IF(V1344&lt;&gt;"",IFERROR(INDEX(federal_program_name_lookup,MATCH(V1344,aln_lookup,0)),""),"")</f>
        <v/>
      </c>
    </row>
    <row r="1345">
      <c r="A1345">
        <f>IF(B1345&lt;&gt;"", "AWARD-"&amp;TEXT(ROW()-1,"0000"), "")</f>
        <v/>
      </c>
      <c r="B1345" s="2" t="n"/>
      <c r="C1345" s="2" t="n"/>
      <c r="D1345" s="2" t="n"/>
      <c r="E1345" s="3" t="n"/>
      <c r="F1345" s="4" t="n"/>
      <c r="G1345" s="3" t="n"/>
      <c r="H1345" s="3" t="n"/>
      <c r="I1345" s="3"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3" t="n"/>
      <c r="M1345" s="4" t="n"/>
      <c r="N1345" s="3" t="n"/>
      <c r="O1345" s="2" t="n"/>
      <c r="P1345" s="2" t="n"/>
      <c r="Q1345" s="3" t="n"/>
      <c r="R1345" s="4" t="n"/>
      <c r="S1345" s="3" t="n"/>
      <c r="T1345" s="3" t="n"/>
      <c r="U1345" s="3" t="n"/>
      <c r="V1345" s="6">
        <f>IF(OR(B1345="",C1345),"",CONCATENATE(B1345,".",C1345))</f>
        <v/>
      </c>
      <c r="W1345">
        <f>UPPER(TRIM(H1345))</f>
        <v/>
      </c>
      <c r="X1345">
        <f>UPPER(TRIM(I1345))</f>
        <v/>
      </c>
      <c r="Y1345">
        <f>IF(V1345&lt;&gt;"",IFERROR(INDEX(federal_program_name_lookup,MATCH(V1345,aln_lookup,0)),""),"")</f>
        <v/>
      </c>
    </row>
    <row r="1346">
      <c r="A1346">
        <f>IF(B1346&lt;&gt;"", "AWARD-"&amp;TEXT(ROW()-1,"0000"), "")</f>
        <v/>
      </c>
      <c r="B1346" s="2" t="n"/>
      <c r="C1346" s="2" t="n"/>
      <c r="D1346" s="2" t="n"/>
      <c r="E1346" s="3" t="n"/>
      <c r="F1346" s="4" t="n"/>
      <c r="G1346" s="3" t="n"/>
      <c r="H1346" s="3" t="n"/>
      <c r="I1346" s="3"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3" t="n"/>
      <c r="M1346" s="4" t="n"/>
      <c r="N1346" s="3" t="n"/>
      <c r="O1346" s="2" t="n"/>
      <c r="P1346" s="2" t="n"/>
      <c r="Q1346" s="3" t="n"/>
      <c r="R1346" s="4" t="n"/>
      <c r="S1346" s="3" t="n"/>
      <c r="T1346" s="3" t="n"/>
      <c r="U1346" s="3" t="n"/>
      <c r="V1346" s="6">
        <f>IF(OR(B1346="",C1346),"",CONCATENATE(B1346,".",C1346))</f>
        <v/>
      </c>
      <c r="W1346">
        <f>UPPER(TRIM(H1346))</f>
        <v/>
      </c>
      <c r="X1346">
        <f>UPPER(TRIM(I1346))</f>
        <v/>
      </c>
      <c r="Y1346">
        <f>IF(V1346&lt;&gt;"",IFERROR(INDEX(federal_program_name_lookup,MATCH(V1346,aln_lookup,0)),""),"")</f>
        <v/>
      </c>
    </row>
    <row r="1347">
      <c r="A1347">
        <f>IF(B1347&lt;&gt;"", "AWARD-"&amp;TEXT(ROW()-1,"0000"), "")</f>
        <v/>
      </c>
      <c r="B1347" s="2" t="n"/>
      <c r="C1347" s="2" t="n"/>
      <c r="D1347" s="2" t="n"/>
      <c r="E1347" s="3" t="n"/>
      <c r="F1347" s="4" t="n"/>
      <c r="G1347" s="3" t="n"/>
      <c r="H1347" s="3" t="n"/>
      <c r="I1347" s="3"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3" t="n"/>
      <c r="M1347" s="4" t="n"/>
      <c r="N1347" s="3" t="n"/>
      <c r="O1347" s="2" t="n"/>
      <c r="P1347" s="2" t="n"/>
      <c r="Q1347" s="3" t="n"/>
      <c r="R1347" s="4" t="n"/>
      <c r="S1347" s="3" t="n"/>
      <c r="T1347" s="3" t="n"/>
      <c r="U1347" s="3" t="n"/>
      <c r="V1347" s="6">
        <f>IF(OR(B1347="",C1347),"",CONCATENATE(B1347,".",C1347))</f>
        <v/>
      </c>
      <c r="W1347">
        <f>UPPER(TRIM(H1347))</f>
        <v/>
      </c>
      <c r="X1347">
        <f>UPPER(TRIM(I1347))</f>
        <v/>
      </c>
      <c r="Y1347">
        <f>IF(V1347&lt;&gt;"",IFERROR(INDEX(federal_program_name_lookup,MATCH(V1347,aln_lookup,0)),""),"")</f>
        <v/>
      </c>
    </row>
    <row r="1348">
      <c r="A1348">
        <f>IF(B1348&lt;&gt;"", "AWARD-"&amp;TEXT(ROW()-1,"0000"), "")</f>
        <v/>
      </c>
      <c r="B1348" s="2" t="n"/>
      <c r="C1348" s="2" t="n"/>
      <c r="D1348" s="2" t="n"/>
      <c r="E1348" s="3" t="n"/>
      <c r="F1348" s="4" t="n"/>
      <c r="G1348" s="3" t="n"/>
      <c r="H1348" s="3" t="n"/>
      <c r="I1348" s="3"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3" t="n"/>
      <c r="M1348" s="4" t="n"/>
      <c r="N1348" s="3" t="n"/>
      <c r="O1348" s="2" t="n"/>
      <c r="P1348" s="2" t="n"/>
      <c r="Q1348" s="3" t="n"/>
      <c r="R1348" s="4" t="n"/>
      <c r="S1348" s="3" t="n"/>
      <c r="T1348" s="3" t="n"/>
      <c r="U1348" s="3" t="n"/>
      <c r="V1348" s="6">
        <f>IF(OR(B1348="",C1348),"",CONCATENATE(B1348,".",C1348))</f>
        <v/>
      </c>
      <c r="W1348">
        <f>UPPER(TRIM(H1348))</f>
        <v/>
      </c>
      <c r="X1348">
        <f>UPPER(TRIM(I1348))</f>
        <v/>
      </c>
      <c r="Y1348">
        <f>IF(V1348&lt;&gt;"",IFERROR(INDEX(federal_program_name_lookup,MATCH(V1348,aln_lookup,0)),""),"")</f>
        <v/>
      </c>
    </row>
    <row r="1349">
      <c r="A1349">
        <f>IF(B1349&lt;&gt;"", "AWARD-"&amp;TEXT(ROW()-1,"0000"), "")</f>
        <v/>
      </c>
      <c r="B1349" s="2" t="n"/>
      <c r="C1349" s="2" t="n"/>
      <c r="D1349" s="2" t="n"/>
      <c r="E1349" s="3" t="n"/>
      <c r="F1349" s="4" t="n"/>
      <c r="G1349" s="3" t="n"/>
      <c r="H1349" s="3" t="n"/>
      <c r="I1349" s="3"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3" t="n"/>
      <c r="M1349" s="4" t="n"/>
      <c r="N1349" s="3" t="n"/>
      <c r="O1349" s="2" t="n"/>
      <c r="P1349" s="2" t="n"/>
      <c r="Q1349" s="3" t="n"/>
      <c r="R1349" s="4" t="n"/>
      <c r="S1349" s="3" t="n"/>
      <c r="T1349" s="3" t="n"/>
      <c r="U1349" s="3" t="n"/>
      <c r="V1349" s="6">
        <f>IF(OR(B1349="",C1349),"",CONCATENATE(B1349,".",C1349))</f>
        <v/>
      </c>
      <c r="W1349">
        <f>UPPER(TRIM(H1349))</f>
        <v/>
      </c>
      <c r="X1349">
        <f>UPPER(TRIM(I1349))</f>
        <v/>
      </c>
      <c r="Y1349">
        <f>IF(V1349&lt;&gt;"",IFERROR(INDEX(federal_program_name_lookup,MATCH(V1349,aln_lookup,0)),""),"")</f>
        <v/>
      </c>
    </row>
    <row r="1350">
      <c r="A1350">
        <f>IF(B1350&lt;&gt;"", "AWARD-"&amp;TEXT(ROW()-1,"0000"), "")</f>
        <v/>
      </c>
      <c r="B1350" s="2" t="n"/>
      <c r="C1350" s="2" t="n"/>
      <c r="D1350" s="2" t="n"/>
      <c r="E1350" s="3" t="n"/>
      <c r="F1350" s="4" t="n"/>
      <c r="G1350" s="3" t="n"/>
      <c r="H1350" s="3" t="n"/>
      <c r="I1350" s="3"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3" t="n"/>
      <c r="M1350" s="4" t="n"/>
      <c r="N1350" s="3" t="n"/>
      <c r="O1350" s="2" t="n"/>
      <c r="P1350" s="2" t="n"/>
      <c r="Q1350" s="3" t="n"/>
      <c r="R1350" s="4" t="n"/>
      <c r="S1350" s="3" t="n"/>
      <c r="T1350" s="3" t="n"/>
      <c r="U1350" s="3" t="n"/>
      <c r="V1350" s="6">
        <f>IF(OR(B1350="",C1350),"",CONCATENATE(B1350,".",C1350))</f>
        <v/>
      </c>
      <c r="W1350">
        <f>UPPER(TRIM(H1350))</f>
        <v/>
      </c>
      <c r="X1350">
        <f>UPPER(TRIM(I1350))</f>
        <v/>
      </c>
      <c r="Y1350">
        <f>IF(V1350&lt;&gt;"",IFERROR(INDEX(federal_program_name_lookup,MATCH(V1350,aln_lookup,0)),""),"")</f>
        <v/>
      </c>
    </row>
    <row r="1351">
      <c r="A1351">
        <f>IF(B1351&lt;&gt;"", "AWARD-"&amp;TEXT(ROW()-1,"0000"), "")</f>
        <v/>
      </c>
      <c r="B1351" s="2" t="n"/>
      <c r="C1351" s="2" t="n"/>
      <c r="D1351" s="2" t="n"/>
      <c r="E1351" s="3" t="n"/>
      <c r="F1351" s="4" t="n"/>
      <c r="G1351" s="3" t="n"/>
      <c r="H1351" s="3" t="n"/>
      <c r="I1351" s="3"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3" t="n"/>
      <c r="M1351" s="4" t="n"/>
      <c r="N1351" s="3" t="n"/>
      <c r="O1351" s="2" t="n"/>
      <c r="P1351" s="2" t="n"/>
      <c r="Q1351" s="3" t="n"/>
      <c r="R1351" s="4" t="n"/>
      <c r="S1351" s="3" t="n"/>
      <c r="T1351" s="3" t="n"/>
      <c r="U1351" s="3" t="n"/>
      <c r="V1351" s="6">
        <f>IF(OR(B1351="",C1351),"",CONCATENATE(B1351,".",C1351))</f>
        <v/>
      </c>
      <c r="W1351">
        <f>UPPER(TRIM(H1351))</f>
        <v/>
      </c>
      <c r="X1351">
        <f>UPPER(TRIM(I1351))</f>
        <v/>
      </c>
      <c r="Y1351">
        <f>IF(V1351&lt;&gt;"",IFERROR(INDEX(federal_program_name_lookup,MATCH(V1351,aln_lookup,0)),""),"")</f>
        <v/>
      </c>
    </row>
    <row r="1352">
      <c r="A1352">
        <f>IF(B1352&lt;&gt;"", "AWARD-"&amp;TEXT(ROW()-1,"0000"), "")</f>
        <v/>
      </c>
      <c r="B1352" s="2" t="n"/>
      <c r="C1352" s="2" t="n"/>
      <c r="D1352" s="2" t="n"/>
      <c r="E1352" s="3" t="n"/>
      <c r="F1352" s="4" t="n"/>
      <c r="G1352" s="3" t="n"/>
      <c r="H1352" s="3" t="n"/>
      <c r="I1352" s="3"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3" t="n"/>
      <c r="M1352" s="4" t="n"/>
      <c r="N1352" s="3" t="n"/>
      <c r="O1352" s="2" t="n"/>
      <c r="P1352" s="2" t="n"/>
      <c r="Q1352" s="3" t="n"/>
      <c r="R1352" s="4" t="n"/>
      <c r="S1352" s="3" t="n"/>
      <c r="T1352" s="3" t="n"/>
      <c r="U1352" s="3" t="n"/>
      <c r="V1352" s="6">
        <f>IF(OR(B1352="",C1352),"",CONCATENATE(B1352,".",C1352))</f>
        <v/>
      </c>
      <c r="W1352">
        <f>UPPER(TRIM(H1352))</f>
        <v/>
      </c>
      <c r="X1352">
        <f>UPPER(TRIM(I1352))</f>
        <v/>
      </c>
      <c r="Y1352">
        <f>IF(V1352&lt;&gt;"",IFERROR(INDEX(federal_program_name_lookup,MATCH(V1352,aln_lookup,0)),""),"")</f>
        <v/>
      </c>
    </row>
    <row r="1353">
      <c r="A1353">
        <f>IF(B1353&lt;&gt;"", "AWARD-"&amp;TEXT(ROW()-1,"0000"), "")</f>
        <v/>
      </c>
      <c r="B1353" s="2" t="n"/>
      <c r="C1353" s="2" t="n"/>
      <c r="D1353" s="2" t="n"/>
      <c r="E1353" s="3" t="n"/>
      <c r="F1353" s="4" t="n"/>
      <c r="G1353" s="3" t="n"/>
      <c r="H1353" s="3" t="n"/>
      <c r="I1353" s="3"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3" t="n"/>
      <c r="M1353" s="4" t="n"/>
      <c r="N1353" s="3" t="n"/>
      <c r="O1353" s="2" t="n"/>
      <c r="P1353" s="2" t="n"/>
      <c r="Q1353" s="3" t="n"/>
      <c r="R1353" s="4" t="n"/>
      <c r="S1353" s="3" t="n"/>
      <c r="T1353" s="3" t="n"/>
      <c r="U1353" s="3" t="n"/>
      <c r="V1353" s="6">
        <f>IF(OR(B1353="",C1353),"",CONCATENATE(B1353,".",C1353))</f>
        <v/>
      </c>
      <c r="W1353">
        <f>UPPER(TRIM(H1353))</f>
        <v/>
      </c>
      <c r="X1353">
        <f>UPPER(TRIM(I1353))</f>
        <v/>
      </c>
      <c r="Y1353">
        <f>IF(V1353&lt;&gt;"",IFERROR(INDEX(federal_program_name_lookup,MATCH(V1353,aln_lookup,0)),""),"")</f>
        <v/>
      </c>
    </row>
    <row r="1354">
      <c r="A1354">
        <f>IF(B1354&lt;&gt;"", "AWARD-"&amp;TEXT(ROW()-1,"0000"), "")</f>
        <v/>
      </c>
      <c r="B1354" s="2" t="n"/>
      <c r="C1354" s="2" t="n"/>
      <c r="D1354" s="2" t="n"/>
      <c r="E1354" s="3" t="n"/>
      <c r="F1354" s="4" t="n"/>
      <c r="G1354" s="3" t="n"/>
      <c r="H1354" s="3" t="n"/>
      <c r="I1354" s="3"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3" t="n"/>
      <c r="M1354" s="4" t="n"/>
      <c r="N1354" s="3" t="n"/>
      <c r="O1354" s="2" t="n"/>
      <c r="P1354" s="2" t="n"/>
      <c r="Q1354" s="3" t="n"/>
      <c r="R1354" s="4" t="n"/>
      <c r="S1354" s="3" t="n"/>
      <c r="T1354" s="3" t="n"/>
      <c r="U1354" s="3" t="n"/>
      <c r="V1354" s="6">
        <f>IF(OR(B1354="",C1354),"",CONCATENATE(B1354,".",C1354))</f>
        <v/>
      </c>
      <c r="W1354">
        <f>UPPER(TRIM(H1354))</f>
        <v/>
      </c>
      <c r="X1354">
        <f>UPPER(TRIM(I1354))</f>
        <v/>
      </c>
      <c r="Y1354">
        <f>IF(V1354&lt;&gt;"",IFERROR(INDEX(federal_program_name_lookup,MATCH(V1354,aln_lookup,0)),""),"")</f>
        <v/>
      </c>
    </row>
    <row r="1355">
      <c r="A1355">
        <f>IF(B1355&lt;&gt;"", "AWARD-"&amp;TEXT(ROW()-1,"0000"), "")</f>
        <v/>
      </c>
      <c r="B1355" s="2" t="n"/>
      <c r="C1355" s="2" t="n"/>
      <c r="D1355" s="2" t="n"/>
      <c r="E1355" s="3" t="n"/>
      <c r="F1355" s="4" t="n"/>
      <c r="G1355" s="3" t="n"/>
      <c r="H1355" s="3" t="n"/>
      <c r="I1355" s="3"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3" t="n"/>
      <c r="M1355" s="4" t="n"/>
      <c r="N1355" s="3" t="n"/>
      <c r="O1355" s="2" t="n"/>
      <c r="P1355" s="2" t="n"/>
      <c r="Q1355" s="3" t="n"/>
      <c r="R1355" s="4" t="n"/>
      <c r="S1355" s="3" t="n"/>
      <c r="T1355" s="3" t="n"/>
      <c r="U1355" s="3" t="n"/>
      <c r="V1355" s="6">
        <f>IF(OR(B1355="",C1355),"",CONCATENATE(B1355,".",C1355))</f>
        <v/>
      </c>
      <c r="W1355">
        <f>UPPER(TRIM(H1355))</f>
        <v/>
      </c>
      <c r="X1355">
        <f>UPPER(TRIM(I1355))</f>
        <v/>
      </c>
      <c r="Y1355">
        <f>IF(V1355&lt;&gt;"",IFERROR(INDEX(federal_program_name_lookup,MATCH(V1355,aln_lookup,0)),""),"")</f>
        <v/>
      </c>
    </row>
    <row r="1356">
      <c r="A1356">
        <f>IF(B1356&lt;&gt;"", "AWARD-"&amp;TEXT(ROW()-1,"0000"), "")</f>
        <v/>
      </c>
      <c r="B1356" s="2" t="n"/>
      <c r="C1356" s="2" t="n"/>
      <c r="D1356" s="2" t="n"/>
      <c r="E1356" s="3" t="n"/>
      <c r="F1356" s="4" t="n"/>
      <c r="G1356" s="3" t="n"/>
      <c r="H1356" s="3" t="n"/>
      <c r="I1356" s="3"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3" t="n"/>
      <c r="M1356" s="4" t="n"/>
      <c r="N1356" s="3" t="n"/>
      <c r="O1356" s="2" t="n"/>
      <c r="P1356" s="2" t="n"/>
      <c r="Q1356" s="3" t="n"/>
      <c r="R1356" s="4" t="n"/>
      <c r="S1356" s="3" t="n"/>
      <c r="T1356" s="3" t="n"/>
      <c r="U1356" s="3" t="n"/>
      <c r="V1356" s="6">
        <f>IF(OR(B1356="",C1356),"",CONCATENATE(B1356,".",C1356))</f>
        <v/>
      </c>
      <c r="W1356">
        <f>UPPER(TRIM(H1356))</f>
        <v/>
      </c>
      <c r="X1356">
        <f>UPPER(TRIM(I1356))</f>
        <v/>
      </c>
      <c r="Y1356">
        <f>IF(V1356&lt;&gt;"",IFERROR(INDEX(federal_program_name_lookup,MATCH(V1356,aln_lookup,0)),""),"")</f>
        <v/>
      </c>
    </row>
    <row r="1357">
      <c r="A1357">
        <f>IF(B1357&lt;&gt;"", "AWARD-"&amp;TEXT(ROW()-1,"0000"), "")</f>
        <v/>
      </c>
      <c r="B1357" s="2" t="n"/>
      <c r="C1357" s="2" t="n"/>
      <c r="D1357" s="2" t="n"/>
      <c r="E1357" s="3" t="n"/>
      <c r="F1357" s="4" t="n"/>
      <c r="G1357" s="3" t="n"/>
      <c r="H1357" s="3" t="n"/>
      <c r="I1357" s="3"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3" t="n"/>
      <c r="M1357" s="4" t="n"/>
      <c r="N1357" s="3" t="n"/>
      <c r="O1357" s="2" t="n"/>
      <c r="P1357" s="2" t="n"/>
      <c r="Q1357" s="3" t="n"/>
      <c r="R1357" s="4" t="n"/>
      <c r="S1357" s="3" t="n"/>
      <c r="T1357" s="3" t="n"/>
      <c r="U1357" s="3" t="n"/>
      <c r="V1357" s="6">
        <f>IF(OR(B1357="",C1357),"",CONCATENATE(B1357,".",C1357))</f>
        <v/>
      </c>
      <c r="W1357">
        <f>UPPER(TRIM(H1357))</f>
        <v/>
      </c>
      <c r="X1357">
        <f>UPPER(TRIM(I1357))</f>
        <v/>
      </c>
      <c r="Y1357">
        <f>IF(V1357&lt;&gt;"",IFERROR(INDEX(federal_program_name_lookup,MATCH(V1357,aln_lookup,0)),""),"")</f>
        <v/>
      </c>
    </row>
    <row r="1358">
      <c r="A1358">
        <f>IF(B1358&lt;&gt;"", "AWARD-"&amp;TEXT(ROW()-1,"0000"), "")</f>
        <v/>
      </c>
      <c r="B1358" s="2" t="n"/>
      <c r="C1358" s="2" t="n"/>
      <c r="D1358" s="2" t="n"/>
      <c r="E1358" s="3" t="n"/>
      <c r="F1358" s="4" t="n"/>
      <c r="G1358" s="3" t="n"/>
      <c r="H1358" s="3" t="n"/>
      <c r="I1358" s="3"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3" t="n"/>
      <c r="M1358" s="4" t="n"/>
      <c r="N1358" s="3" t="n"/>
      <c r="O1358" s="2" t="n"/>
      <c r="P1358" s="2" t="n"/>
      <c r="Q1358" s="3" t="n"/>
      <c r="R1358" s="4" t="n"/>
      <c r="S1358" s="3" t="n"/>
      <c r="T1358" s="3" t="n"/>
      <c r="U1358" s="3" t="n"/>
      <c r="V1358" s="6">
        <f>IF(OR(B1358="",C1358),"",CONCATENATE(B1358,".",C1358))</f>
        <v/>
      </c>
      <c r="W1358">
        <f>UPPER(TRIM(H1358))</f>
        <v/>
      </c>
      <c r="X1358">
        <f>UPPER(TRIM(I1358))</f>
        <v/>
      </c>
      <c r="Y1358">
        <f>IF(V1358&lt;&gt;"",IFERROR(INDEX(federal_program_name_lookup,MATCH(V1358,aln_lookup,0)),""),"")</f>
        <v/>
      </c>
    </row>
    <row r="1359">
      <c r="A1359">
        <f>IF(B1359&lt;&gt;"", "AWARD-"&amp;TEXT(ROW()-1,"0000"), "")</f>
        <v/>
      </c>
      <c r="B1359" s="2" t="n"/>
      <c r="C1359" s="2" t="n"/>
      <c r="D1359" s="2" t="n"/>
      <c r="E1359" s="3" t="n"/>
      <c r="F1359" s="4" t="n"/>
      <c r="G1359" s="3" t="n"/>
      <c r="H1359" s="3" t="n"/>
      <c r="I1359" s="3"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3" t="n"/>
      <c r="M1359" s="4" t="n"/>
      <c r="N1359" s="3" t="n"/>
      <c r="O1359" s="2" t="n"/>
      <c r="P1359" s="2" t="n"/>
      <c r="Q1359" s="3" t="n"/>
      <c r="R1359" s="4" t="n"/>
      <c r="S1359" s="3" t="n"/>
      <c r="T1359" s="3" t="n"/>
      <c r="U1359" s="3" t="n"/>
      <c r="V1359" s="6">
        <f>IF(OR(B1359="",C1359),"",CONCATENATE(B1359,".",C1359))</f>
        <v/>
      </c>
      <c r="W1359">
        <f>UPPER(TRIM(H1359))</f>
        <v/>
      </c>
      <c r="X1359">
        <f>UPPER(TRIM(I1359))</f>
        <v/>
      </c>
      <c r="Y1359">
        <f>IF(V1359&lt;&gt;"",IFERROR(INDEX(federal_program_name_lookup,MATCH(V1359,aln_lookup,0)),""),"")</f>
        <v/>
      </c>
    </row>
    <row r="1360">
      <c r="A1360">
        <f>IF(B1360&lt;&gt;"", "AWARD-"&amp;TEXT(ROW()-1,"0000"), "")</f>
        <v/>
      </c>
      <c r="B1360" s="2" t="n"/>
      <c r="C1360" s="2" t="n"/>
      <c r="D1360" s="2" t="n"/>
      <c r="E1360" s="3" t="n"/>
      <c r="F1360" s="4" t="n"/>
      <c r="G1360" s="3" t="n"/>
      <c r="H1360" s="3" t="n"/>
      <c r="I1360" s="3"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3" t="n"/>
      <c r="M1360" s="4" t="n"/>
      <c r="N1360" s="3" t="n"/>
      <c r="O1360" s="2" t="n"/>
      <c r="P1360" s="2" t="n"/>
      <c r="Q1360" s="3" t="n"/>
      <c r="R1360" s="4" t="n"/>
      <c r="S1360" s="3" t="n"/>
      <c r="T1360" s="3" t="n"/>
      <c r="U1360" s="3" t="n"/>
      <c r="V1360" s="6">
        <f>IF(OR(B1360="",C1360),"",CONCATENATE(B1360,".",C1360))</f>
        <v/>
      </c>
      <c r="W1360">
        <f>UPPER(TRIM(H1360))</f>
        <v/>
      </c>
      <c r="X1360">
        <f>UPPER(TRIM(I1360))</f>
        <v/>
      </c>
      <c r="Y1360">
        <f>IF(V1360&lt;&gt;"",IFERROR(INDEX(federal_program_name_lookup,MATCH(V1360,aln_lookup,0)),""),"")</f>
        <v/>
      </c>
    </row>
    <row r="1361">
      <c r="A1361">
        <f>IF(B1361&lt;&gt;"", "AWARD-"&amp;TEXT(ROW()-1,"0000"), "")</f>
        <v/>
      </c>
      <c r="B1361" s="2" t="n"/>
      <c r="C1361" s="2" t="n"/>
      <c r="D1361" s="2" t="n"/>
      <c r="E1361" s="3" t="n"/>
      <c r="F1361" s="4" t="n"/>
      <c r="G1361" s="3" t="n"/>
      <c r="H1361" s="3" t="n"/>
      <c r="I1361" s="3"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3" t="n"/>
      <c r="M1361" s="4" t="n"/>
      <c r="N1361" s="3" t="n"/>
      <c r="O1361" s="2" t="n"/>
      <c r="P1361" s="2" t="n"/>
      <c r="Q1361" s="3" t="n"/>
      <c r="R1361" s="4" t="n"/>
      <c r="S1361" s="3" t="n"/>
      <c r="T1361" s="3" t="n"/>
      <c r="U1361" s="3" t="n"/>
      <c r="V1361" s="6">
        <f>IF(OR(B1361="",C1361),"",CONCATENATE(B1361,".",C1361))</f>
        <v/>
      </c>
      <c r="W1361">
        <f>UPPER(TRIM(H1361))</f>
        <v/>
      </c>
      <c r="X1361">
        <f>UPPER(TRIM(I1361))</f>
        <v/>
      </c>
      <c r="Y1361">
        <f>IF(V1361&lt;&gt;"",IFERROR(INDEX(federal_program_name_lookup,MATCH(V1361,aln_lookup,0)),""),"")</f>
        <v/>
      </c>
    </row>
    <row r="1362">
      <c r="A1362">
        <f>IF(B1362&lt;&gt;"", "AWARD-"&amp;TEXT(ROW()-1,"0000"), "")</f>
        <v/>
      </c>
      <c r="B1362" s="2" t="n"/>
      <c r="C1362" s="2" t="n"/>
      <c r="D1362" s="2" t="n"/>
      <c r="E1362" s="3" t="n"/>
      <c r="F1362" s="4" t="n"/>
      <c r="G1362" s="3" t="n"/>
      <c r="H1362" s="3" t="n"/>
      <c r="I1362" s="3"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3" t="n"/>
      <c r="M1362" s="4" t="n"/>
      <c r="N1362" s="3" t="n"/>
      <c r="O1362" s="2" t="n"/>
      <c r="P1362" s="2" t="n"/>
      <c r="Q1362" s="3" t="n"/>
      <c r="R1362" s="4" t="n"/>
      <c r="S1362" s="3" t="n"/>
      <c r="T1362" s="3" t="n"/>
      <c r="U1362" s="3" t="n"/>
      <c r="V1362" s="6">
        <f>IF(OR(B1362="",C1362),"",CONCATENATE(B1362,".",C1362))</f>
        <v/>
      </c>
      <c r="W1362">
        <f>UPPER(TRIM(H1362))</f>
        <v/>
      </c>
      <c r="X1362">
        <f>UPPER(TRIM(I1362))</f>
        <v/>
      </c>
      <c r="Y1362">
        <f>IF(V1362&lt;&gt;"",IFERROR(INDEX(federal_program_name_lookup,MATCH(V1362,aln_lookup,0)),""),"")</f>
        <v/>
      </c>
    </row>
    <row r="1363">
      <c r="A1363">
        <f>IF(B1363&lt;&gt;"", "AWARD-"&amp;TEXT(ROW()-1,"0000"), "")</f>
        <v/>
      </c>
      <c r="B1363" s="2" t="n"/>
      <c r="C1363" s="2" t="n"/>
      <c r="D1363" s="2" t="n"/>
      <c r="E1363" s="3" t="n"/>
      <c r="F1363" s="4" t="n"/>
      <c r="G1363" s="3" t="n"/>
      <c r="H1363" s="3" t="n"/>
      <c r="I1363" s="3"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3" t="n"/>
      <c r="M1363" s="4" t="n"/>
      <c r="N1363" s="3" t="n"/>
      <c r="O1363" s="2" t="n"/>
      <c r="P1363" s="2" t="n"/>
      <c r="Q1363" s="3" t="n"/>
      <c r="R1363" s="4" t="n"/>
      <c r="S1363" s="3" t="n"/>
      <c r="T1363" s="3" t="n"/>
      <c r="U1363" s="3" t="n"/>
      <c r="V1363" s="6">
        <f>IF(OR(B1363="",C1363),"",CONCATENATE(B1363,".",C1363))</f>
        <v/>
      </c>
      <c r="W1363">
        <f>UPPER(TRIM(H1363))</f>
        <v/>
      </c>
      <c r="X1363">
        <f>UPPER(TRIM(I1363))</f>
        <v/>
      </c>
      <c r="Y1363">
        <f>IF(V1363&lt;&gt;"",IFERROR(INDEX(federal_program_name_lookup,MATCH(V1363,aln_lookup,0)),""),"")</f>
        <v/>
      </c>
    </row>
    <row r="1364">
      <c r="A1364">
        <f>IF(B1364&lt;&gt;"", "AWARD-"&amp;TEXT(ROW()-1,"0000"), "")</f>
        <v/>
      </c>
      <c r="B1364" s="2" t="n"/>
      <c r="C1364" s="2" t="n"/>
      <c r="D1364" s="2" t="n"/>
      <c r="E1364" s="3" t="n"/>
      <c r="F1364" s="4" t="n"/>
      <c r="G1364" s="3" t="n"/>
      <c r="H1364" s="3" t="n"/>
      <c r="I1364" s="3"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3" t="n"/>
      <c r="M1364" s="4" t="n"/>
      <c r="N1364" s="3" t="n"/>
      <c r="O1364" s="2" t="n"/>
      <c r="P1364" s="2" t="n"/>
      <c r="Q1364" s="3" t="n"/>
      <c r="R1364" s="4" t="n"/>
      <c r="S1364" s="3" t="n"/>
      <c r="T1364" s="3" t="n"/>
      <c r="U1364" s="3" t="n"/>
      <c r="V1364" s="6">
        <f>IF(OR(B1364="",C1364),"",CONCATENATE(B1364,".",C1364))</f>
        <v/>
      </c>
      <c r="W1364">
        <f>UPPER(TRIM(H1364))</f>
        <v/>
      </c>
      <c r="X1364">
        <f>UPPER(TRIM(I1364))</f>
        <v/>
      </c>
      <c r="Y1364">
        <f>IF(V1364&lt;&gt;"",IFERROR(INDEX(federal_program_name_lookup,MATCH(V1364,aln_lookup,0)),""),"")</f>
        <v/>
      </c>
    </row>
    <row r="1365">
      <c r="A1365">
        <f>IF(B1365&lt;&gt;"", "AWARD-"&amp;TEXT(ROW()-1,"0000"), "")</f>
        <v/>
      </c>
      <c r="B1365" s="2" t="n"/>
      <c r="C1365" s="2" t="n"/>
      <c r="D1365" s="2" t="n"/>
      <c r="E1365" s="3" t="n"/>
      <c r="F1365" s="4" t="n"/>
      <c r="G1365" s="3" t="n"/>
      <c r="H1365" s="3" t="n"/>
      <c r="I1365" s="3"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3" t="n"/>
      <c r="M1365" s="4" t="n"/>
      <c r="N1365" s="3" t="n"/>
      <c r="O1365" s="2" t="n"/>
      <c r="P1365" s="2" t="n"/>
      <c r="Q1365" s="3" t="n"/>
      <c r="R1365" s="4" t="n"/>
      <c r="S1365" s="3" t="n"/>
      <c r="T1365" s="3" t="n"/>
      <c r="U1365" s="3" t="n"/>
      <c r="V1365" s="6">
        <f>IF(OR(B1365="",C1365),"",CONCATENATE(B1365,".",C1365))</f>
        <v/>
      </c>
      <c r="W1365">
        <f>UPPER(TRIM(H1365))</f>
        <v/>
      </c>
      <c r="X1365">
        <f>UPPER(TRIM(I1365))</f>
        <v/>
      </c>
      <c r="Y1365">
        <f>IF(V1365&lt;&gt;"",IFERROR(INDEX(federal_program_name_lookup,MATCH(V1365,aln_lookup,0)),""),"")</f>
        <v/>
      </c>
    </row>
    <row r="1366">
      <c r="A1366">
        <f>IF(B1366&lt;&gt;"", "AWARD-"&amp;TEXT(ROW()-1,"0000"), "")</f>
        <v/>
      </c>
      <c r="B1366" s="2" t="n"/>
      <c r="C1366" s="2" t="n"/>
      <c r="D1366" s="2" t="n"/>
      <c r="E1366" s="3" t="n"/>
      <c r="F1366" s="4" t="n"/>
      <c r="G1366" s="3" t="n"/>
      <c r="H1366" s="3" t="n"/>
      <c r="I1366" s="3"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3" t="n"/>
      <c r="M1366" s="4" t="n"/>
      <c r="N1366" s="3" t="n"/>
      <c r="O1366" s="2" t="n"/>
      <c r="P1366" s="2" t="n"/>
      <c r="Q1366" s="3" t="n"/>
      <c r="R1366" s="4" t="n"/>
      <c r="S1366" s="3" t="n"/>
      <c r="T1366" s="3" t="n"/>
      <c r="U1366" s="3" t="n"/>
      <c r="V1366" s="6">
        <f>IF(OR(B1366="",C1366),"",CONCATENATE(B1366,".",C1366))</f>
        <v/>
      </c>
      <c r="W1366">
        <f>UPPER(TRIM(H1366))</f>
        <v/>
      </c>
      <c r="X1366">
        <f>UPPER(TRIM(I1366))</f>
        <v/>
      </c>
      <c r="Y1366">
        <f>IF(V1366&lt;&gt;"",IFERROR(INDEX(federal_program_name_lookup,MATCH(V1366,aln_lookup,0)),""),"")</f>
        <v/>
      </c>
    </row>
    <row r="1367">
      <c r="A1367">
        <f>IF(B1367&lt;&gt;"", "AWARD-"&amp;TEXT(ROW()-1,"0000"), "")</f>
        <v/>
      </c>
      <c r="B1367" s="2" t="n"/>
      <c r="C1367" s="2" t="n"/>
      <c r="D1367" s="2" t="n"/>
      <c r="E1367" s="3" t="n"/>
      <c r="F1367" s="4" t="n"/>
      <c r="G1367" s="3" t="n"/>
      <c r="H1367" s="3" t="n"/>
      <c r="I1367" s="3"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3" t="n"/>
      <c r="M1367" s="4" t="n"/>
      <c r="N1367" s="3" t="n"/>
      <c r="O1367" s="2" t="n"/>
      <c r="P1367" s="2" t="n"/>
      <c r="Q1367" s="3" t="n"/>
      <c r="R1367" s="4" t="n"/>
      <c r="S1367" s="3" t="n"/>
      <c r="T1367" s="3" t="n"/>
      <c r="U1367" s="3" t="n"/>
      <c r="V1367" s="6">
        <f>IF(OR(B1367="",C1367),"",CONCATENATE(B1367,".",C1367))</f>
        <v/>
      </c>
      <c r="W1367">
        <f>UPPER(TRIM(H1367))</f>
        <v/>
      </c>
      <c r="X1367">
        <f>UPPER(TRIM(I1367))</f>
        <v/>
      </c>
      <c r="Y1367">
        <f>IF(V1367&lt;&gt;"",IFERROR(INDEX(federal_program_name_lookup,MATCH(V1367,aln_lookup,0)),""),"")</f>
        <v/>
      </c>
    </row>
    <row r="1368">
      <c r="A1368">
        <f>IF(B1368&lt;&gt;"", "AWARD-"&amp;TEXT(ROW()-1,"0000"), "")</f>
        <v/>
      </c>
      <c r="B1368" s="2" t="n"/>
      <c r="C1368" s="2" t="n"/>
      <c r="D1368" s="2" t="n"/>
      <c r="E1368" s="3" t="n"/>
      <c r="F1368" s="4" t="n"/>
      <c r="G1368" s="3" t="n"/>
      <c r="H1368" s="3" t="n"/>
      <c r="I1368" s="3"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3" t="n"/>
      <c r="M1368" s="4" t="n"/>
      <c r="N1368" s="3" t="n"/>
      <c r="O1368" s="2" t="n"/>
      <c r="P1368" s="2" t="n"/>
      <c r="Q1368" s="3" t="n"/>
      <c r="R1368" s="4" t="n"/>
      <c r="S1368" s="3" t="n"/>
      <c r="T1368" s="3" t="n"/>
      <c r="U1368" s="3" t="n"/>
      <c r="V1368" s="6">
        <f>IF(OR(B1368="",C1368),"",CONCATENATE(B1368,".",C1368))</f>
        <v/>
      </c>
      <c r="W1368">
        <f>UPPER(TRIM(H1368))</f>
        <v/>
      </c>
      <c r="X1368">
        <f>UPPER(TRIM(I1368))</f>
        <v/>
      </c>
      <c r="Y1368">
        <f>IF(V1368&lt;&gt;"",IFERROR(INDEX(federal_program_name_lookup,MATCH(V1368,aln_lookup,0)),""),"")</f>
        <v/>
      </c>
    </row>
    <row r="1369">
      <c r="A1369">
        <f>IF(B1369&lt;&gt;"", "AWARD-"&amp;TEXT(ROW()-1,"0000"), "")</f>
        <v/>
      </c>
      <c r="B1369" s="2" t="n"/>
      <c r="C1369" s="2" t="n"/>
      <c r="D1369" s="2" t="n"/>
      <c r="E1369" s="3" t="n"/>
      <c r="F1369" s="4" t="n"/>
      <c r="G1369" s="3" t="n"/>
      <c r="H1369" s="3" t="n"/>
      <c r="I1369" s="3"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3" t="n"/>
      <c r="M1369" s="4" t="n"/>
      <c r="N1369" s="3" t="n"/>
      <c r="O1369" s="2" t="n"/>
      <c r="P1369" s="2" t="n"/>
      <c r="Q1369" s="3" t="n"/>
      <c r="R1369" s="4" t="n"/>
      <c r="S1369" s="3" t="n"/>
      <c r="T1369" s="3" t="n"/>
      <c r="U1369" s="3" t="n"/>
      <c r="V1369" s="6">
        <f>IF(OR(B1369="",C1369),"",CONCATENATE(B1369,".",C1369))</f>
        <v/>
      </c>
      <c r="W1369">
        <f>UPPER(TRIM(H1369))</f>
        <v/>
      </c>
      <c r="X1369">
        <f>UPPER(TRIM(I1369))</f>
        <v/>
      </c>
      <c r="Y1369">
        <f>IF(V1369&lt;&gt;"",IFERROR(INDEX(federal_program_name_lookup,MATCH(V1369,aln_lookup,0)),""),"")</f>
        <v/>
      </c>
    </row>
    <row r="1370">
      <c r="A1370">
        <f>IF(B1370&lt;&gt;"", "AWARD-"&amp;TEXT(ROW()-1,"0000"), "")</f>
        <v/>
      </c>
      <c r="B1370" s="2" t="n"/>
      <c r="C1370" s="2" t="n"/>
      <c r="D1370" s="2" t="n"/>
      <c r="E1370" s="3" t="n"/>
      <c r="F1370" s="4" t="n"/>
      <c r="G1370" s="3" t="n"/>
      <c r="H1370" s="3" t="n"/>
      <c r="I1370" s="3"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3" t="n"/>
      <c r="M1370" s="4" t="n"/>
      <c r="N1370" s="3" t="n"/>
      <c r="O1370" s="2" t="n"/>
      <c r="P1370" s="2" t="n"/>
      <c r="Q1370" s="3" t="n"/>
      <c r="R1370" s="4" t="n"/>
      <c r="S1370" s="3" t="n"/>
      <c r="T1370" s="3" t="n"/>
      <c r="U1370" s="3" t="n"/>
      <c r="V1370" s="6">
        <f>IF(OR(B1370="",C1370),"",CONCATENATE(B1370,".",C1370))</f>
        <v/>
      </c>
      <c r="W1370">
        <f>UPPER(TRIM(H1370))</f>
        <v/>
      </c>
      <c r="X1370">
        <f>UPPER(TRIM(I1370))</f>
        <v/>
      </c>
      <c r="Y1370">
        <f>IF(V1370&lt;&gt;"",IFERROR(INDEX(federal_program_name_lookup,MATCH(V1370,aln_lookup,0)),""),"")</f>
        <v/>
      </c>
    </row>
    <row r="1371">
      <c r="A1371">
        <f>IF(B1371&lt;&gt;"", "AWARD-"&amp;TEXT(ROW()-1,"0000"), "")</f>
        <v/>
      </c>
      <c r="B1371" s="2" t="n"/>
      <c r="C1371" s="2" t="n"/>
      <c r="D1371" s="2" t="n"/>
      <c r="E1371" s="3" t="n"/>
      <c r="F1371" s="4" t="n"/>
      <c r="G1371" s="3" t="n"/>
      <c r="H1371" s="3" t="n"/>
      <c r="I1371" s="3"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3" t="n"/>
      <c r="M1371" s="4" t="n"/>
      <c r="N1371" s="3" t="n"/>
      <c r="O1371" s="2" t="n"/>
      <c r="P1371" s="2" t="n"/>
      <c r="Q1371" s="3" t="n"/>
      <c r="R1371" s="4" t="n"/>
      <c r="S1371" s="3" t="n"/>
      <c r="T1371" s="3" t="n"/>
      <c r="U1371" s="3" t="n"/>
      <c r="V1371" s="6">
        <f>IF(OR(B1371="",C1371),"",CONCATENATE(B1371,".",C1371))</f>
        <v/>
      </c>
      <c r="W1371">
        <f>UPPER(TRIM(H1371))</f>
        <v/>
      </c>
      <c r="X1371">
        <f>UPPER(TRIM(I1371))</f>
        <v/>
      </c>
      <c r="Y1371">
        <f>IF(V1371&lt;&gt;"",IFERROR(INDEX(federal_program_name_lookup,MATCH(V1371,aln_lookup,0)),""),"")</f>
        <v/>
      </c>
    </row>
    <row r="1372">
      <c r="A1372">
        <f>IF(B1372&lt;&gt;"", "AWARD-"&amp;TEXT(ROW()-1,"0000"), "")</f>
        <v/>
      </c>
      <c r="B1372" s="2" t="n"/>
      <c r="C1372" s="2" t="n"/>
      <c r="D1372" s="2" t="n"/>
      <c r="E1372" s="3" t="n"/>
      <c r="F1372" s="4" t="n"/>
      <c r="G1372" s="3" t="n"/>
      <c r="H1372" s="3" t="n"/>
      <c r="I1372" s="3"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3" t="n"/>
      <c r="M1372" s="4" t="n"/>
      <c r="N1372" s="3" t="n"/>
      <c r="O1372" s="2" t="n"/>
      <c r="P1372" s="2" t="n"/>
      <c r="Q1372" s="3" t="n"/>
      <c r="R1372" s="4" t="n"/>
      <c r="S1372" s="3" t="n"/>
      <c r="T1372" s="3" t="n"/>
      <c r="U1372" s="3" t="n"/>
      <c r="V1372" s="6">
        <f>IF(OR(B1372="",C1372),"",CONCATENATE(B1372,".",C1372))</f>
        <v/>
      </c>
      <c r="W1372">
        <f>UPPER(TRIM(H1372))</f>
        <v/>
      </c>
      <c r="X1372">
        <f>UPPER(TRIM(I1372))</f>
        <v/>
      </c>
      <c r="Y1372">
        <f>IF(V1372&lt;&gt;"",IFERROR(INDEX(federal_program_name_lookup,MATCH(V1372,aln_lookup,0)),""),"")</f>
        <v/>
      </c>
    </row>
    <row r="1373">
      <c r="A1373">
        <f>IF(B1373&lt;&gt;"", "AWARD-"&amp;TEXT(ROW()-1,"0000"), "")</f>
        <v/>
      </c>
      <c r="B1373" s="2" t="n"/>
      <c r="C1373" s="2" t="n"/>
      <c r="D1373" s="2" t="n"/>
      <c r="E1373" s="3" t="n"/>
      <c r="F1373" s="4" t="n"/>
      <c r="G1373" s="3" t="n"/>
      <c r="H1373" s="3" t="n"/>
      <c r="I1373" s="3"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3" t="n"/>
      <c r="M1373" s="4" t="n"/>
      <c r="N1373" s="3" t="n"/>
      <c r="O1373" s="2" t="n"/>
      <c r="P1373" s="2" t="n"/>
      <c r="Q1373" s="3" t="n"/>
      <c r="R1373" s="4" t="n"/>
      <c r="S1373" s="3" t="n"/>
      <c r="T1373" s="3" t="n"/>
      <c r="U1373" s="3" t="n"/>
      <c r="V1373" s="6">
        <f>IF(OR(B1373="",C1373),"",CONCATENATE(B1373,".",C1373))</f>
        <v/>
      </c>
      <c r="W1373">
        <f>UPPER(TRIM(H1373))</f>
        <v/>
      </c>
      <c r="X1373">
        <f>UPPER(TRIM(I1373))</f>
        <v/>
      </c>
      <c r="Y1373">
        <f>IF(V1373&lt;&gt;"",IFERROR(INDEX(federal_program_name_lookup,MATCH(V1373,aln_lookup,0)),""),"")</f>
        <v/>
      </c>
    </row>
    <row r="1374">
      <c r="A1374">
        <f>IF(B1374&lt;&gt;"", "AWARD-"&amp;TEXT(ROW()-1,"0000"), "")</f>
        <v/>
      </c>
      <c r="B1374" s="2" t="n"/>
      <c r="C1374" s="2" t="n"/>
      <c r="D1374" s="2" t="n"/>
      <c r="E1374" s="3" t="n"/>
      <c r="F1374" s="4" t="n"/>
      <c r="G1374" s="3" t="n"/>
      <c r="H1374" s="3" t="n"/>
      <c r="I1374" s="3"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3" t="n"/>
      <c r="M1374" s="4" t="n"/>
      <c r="N1374" s="3" t="n"/>
      <c r="O1374" s="2" t="n"/>
      <c r="P1374" s="2" t="n"/>
      <c r="Q1374" s="3" t="n"/>
      <c r="R1374" s="4" t="n"/>
      <c r="S1374" s="3" t="n"/>
      <c r="T1374" s="3" t="n"/>
      <c r="U1374" s="3" t="n"/>
      <c r="V1374" s="6">
        <f>IF(OR(B1374="",C1374),"",CONCATENATE(B1374,".",C1374))</f>
        <v/>
      </c>
      <c r="W1374">
        <f>UPPER(TRIM(H1374))</f>
        <v/>
      </c>
      <c r="X1374">
        <f>UPPER(TRIM(I1374))</f>
        <v/>
      </c>
      <c r="Y1374">
        <f>IF(V1374&lt;&gt;"",IFERROR(INDEX(federal_program_name_lookup,MATCH(V1374,aln_lookup,0)),""),"")</f>
        <v/>
      </c>
    </row>
    <row r="1375">
      <c r="A1375">
        <f>IF(B1375&lt;&gt;"", "AWARD-"&amp;TEXT(ROW()-1,"0000"), "")</f>
        <v/>
      </c>
      <c r="B1375" s="2" t="n"/>
      <c r="C1375" s="2" t="n"/>
      <c r="D1375" s="2" t="n"/>
      <c r="E1375" s="3" t="n"/>
      <c r="F1375" s="4" t="n"/>
      <c r="G1375" s="3" t="n"/>
      <c r="H1375" s="3" t="n"/>
      <c r="I1375" s="3"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3" t="n"/>
      <c r="M1375" s="4" t="n"/>
      <c r="N1375" s="3" t="n"/>
      <c r="O1375" s="2" t="n"/>
      <c r="P1375" s="2" t="n"/>
      <c r="Q1375" s="3" t="n"/>
      <c r="R1375" s="4" t="n"/>
      <c r="S1375" s="3" t="n"/>
      <c r="T1375" s="3" t="n"/>
      <c r="U1375" s="3" t="n"/>
      <c r="V1375" s="6">
        <f>IF(OR(B1375="",C1375),"",CONCATENATE(B1375,".",C1375))</f>
        <v/>
      </c>
      <c r="W1375">
        <f>UPPER(TRIM(H1375))</f>
        <v/>
      </c>
      <c r="X1375">
        <f>UPPER(TRIM(I1375))</f>
        <v/>
      </c>
      <c r="Y1375">
        <f>IF(V1375&lt;&gt;"",IFERROR(INDEX(federal_program_name_lookup,MATCH(V1375,aln_lookup,0)),""),"")</f>
        <v/>
      </c>
    </row>
    <row r="1376">
      <c r="A1376">
        <f>IF(B1376&lt;&gt;"", "AWARD-"&amp;TEXT(ROW()-1,"0000"), "")</f>
        <v/>
      </c>
      <c r="B1376" s="2" t="n"/>
      <c r="C1376" s="2" t="n"/>
      <c r="D1376" s="2" t="n"/>
      <c r="E1376" s="3" t="n"/>
      <c r="F1376" s="4" t="n"/>
      <c r="G1376" s="3" t="n"/>
      <c r="H1376" s="3" t="n"/>
      <c r="I1376" s="3"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3" t="n"/>
      <c r="M1376" s="4" t="n"/>
      <c r="N1376" s="3" t="n"/>
      <c r="O1376" s="2" t="n"/>
      <c r="P1376" s="2" t="n"/>
      <c r="Q1376" s="3" t="n"/>
      <c r="R1376" s="4" t="n"/>
      <c r="S1376" s="3" t="n"/>
      <c r="T1376" s="3" t="n"/>
      <c r="U1376" s="3" t="n"/>
      <c r="V1376" s="6">
        <f>IF(OR(B1376="",C1376),"",CONCATENATE(B1376,".",C1376))</f>
        <v/>
      </c>
      <c r="W1376">
        <f>UPPER(TRIM(H1376))</f>
        <v/>
      </c>
      <c r="X1376">
        <f>UPPER(TRIM(I1376))</f>
        <v/>
      </c>
      <c r="Y1376">
        <f>IF(V1376&lt;&gt;"",IFERROR(INDEX(federal_program_name_lookup,MATCH(V1376,aln_lookup,0)),""),"")</f>
        <v/>
      </c>
    </row>
    <row r="1377">
      <c r="A1377">
        <f>IF(B1377&lt;&gt;"", "AWARD-"&amp;TEXT(ROW()-1,"0000"), "")</f>
        <v/>
      </c>
      <c r="B1377" s="2" t="n"/>
      <c r="C1377" s="2" t="n"/>
      <c r="D1377" s="2" t="n"/>
      <c r="E1377" s="3" t="n"/>
      <c r="F1377" s="4" t="n"/>
      <c r="G1377" s="3" t="n"/>
      <c r="H1377" s="3" t="n"/>
      <c r="I1377" s="3"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3" t="n"/>
      <c r="M1377" s="4" t="n"/>
      <c r="N1377" s="3" t="n"/>
      <c r="O1377" s="2" t="n"/>
      <c r="P1377" s="2" t="n"/>
      <c r="Q1377" s="3" t="n"/>
      <c r="R1377" s="4" t="n"/>
      <c r="S1377" s="3" t="n"/>
      <c r="T1377" s="3" t="n"/>
      <c r="U1377" s="3" t="n"/>
      <c r="V1377" s="6">
        <f>IF(OR(B1377="",C1377),"",CONCATENATE(B1377,".",C1377))</f>
        <v/>
      </c>
      <c r="W1377">
        <f>UPPER(TRIM(H1377))</f>
        <v/>
      </c>
      <c r="X1377">
        <f>UPPER(TRIM(I1377))</f>
        <v/>
      </c>
      <c r="Y1377">
        <f>IF(V1377&lt;&gt;"",IFERROR(INDEX(federal_program_name_lookup,MATCH(V1377,aln_lookup,0)),""),"")</f>
        <v/>
      </c>
    </row>
    <row r="1378">
      <c r="A1378">
        <f>IF(B1378&lt;&gt;"", "AWARD-"&amp;TEXT(ROW()-1,"0000"), "")</f>
        <v/>
      </c>
      <c r="B1378" s="2" t="n"/>
      <c r="C1378" s="2" t="n"/>
      <c r="D1378" s="2" t="n"/>
      <c r="E1378" s="3" t="n"/>
      <c r="F1378" s="4" t="n"/>
      <c r="G1378" s="3" t="n"/>
      <c r="H1378" s="3" t="n"/>
      <c r="I1378" s="3"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3" t="n"/>
      <c r="M1378" s="4" t="n"/>
      <c r="N1378" s="3" t="n"/>
      <c r="O1378" s="2" t="n"/>
      <c r="P1378" s="2" t="n"/>
      <c r="Q1378" s="3" t="n"/>
      <c r="R1378" s="4" t="n"/>
      <c r="S1378" s="3" t="n"/>
      <c r="T1378" s="3" t="n"/>
      <c r="U1378" s="3" t="n"/>
      <c r="V1378" s="6">
        <f>IF(OR(B1378="",C1378),"",CONCATENATE(B1378,".",C1378))</f>
        <v/>
      </c>
      <c r="W1378">
        <f>UPPER(TRIM(H1378))</f>
        <v/>
      </c>
      <c r="X1378">
        <f>UPPER(TRIM(I1378))</f>
        <v/>
      </c>
      <c r="Y1378">
        <f>IF(V1378&lt;&gt;"",IFERROR(INDEX(federal_program_name_lookup,MATCH(V1378,aln_lookup,0)),""),"")</f>
        <v/>
      </c>
    </row>
    <row r="1379">
      <c r="A1379">
        <f>IF(B1379&lt;&gt;"", "AWARD-"&amp;TEXT(ROW()-1,"0000"), "")</f>
        <v/>
      </c>
      <c r="B1379" s="2" t="n"/>
      <c r="C1379" s="2" t="n"/>
      <c r="D1379" s="2" t="n"/>
      <c r="E1379" s="3" t="n"/>
      <c r="F1379" s="4" t="n"/>
      <c r="G1379" s="3" t="n"/>
      <c r="H1379" s="3" t="n"/>
      <c r="I1379" s="3"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3" t="n"/>
      <c r="M1379" s="4" t="n"/>
      <c r="N1379" s="3" t="n"/>
      <c r="O1379" s="2" t="n"/>
      <c r="P1379" s="2" t="n"/>
      <c r="Q1379" s="3" t="n"/>
      <c r="R1379" s="4" t="n"/>
      <c r="S1379" s="3" t="n"/>
      <c r="T1379" s="3" t="n"/>
      <c r="U1379" s="3" t="n"/>
      <c r="V1379" s="6">
        <f>IF(OR(B1379="",C1379),"",CONCATENATE(B1379,".",C1379))</f>
        <v/>
      </c>
      <c r="W1379">
        <f>UPPER(TRIM(H1379))</f>
        <v/>
      </c>
      <c r="X1379">
        <f>UPPER(TRIM(I1379))</f>
        <v/>
      </c>
      <c r="Y1379">
        <f>IF(V1379&lt;&gt;"",IFERROR(INDEX(federal_program_name_lookup,MATCH(V1379,aln_lookup,0)),""),"")</f>
        <v/>
      </c>
    </row>
    <row r="1380">
      <c r="A1380">
        <f>IF(B1380&lt;&gt;"", "AWARD-"&amp;TEXT(ROW()-1,"0000"), "")</f>
        <v/>
      </c>
      <c r="B1380" s="2" t="n"/>
      <c r="C1380" s="2" t="n"/>
      <c r="D1380" s="2" t="n"/>
      <c r="E1380" s="3" t="n"/>
      <c r="F1380" s="4" t="n"/>
      <c r="G1380" s="3" t="n"/>
      <c r="H1380" s="3" t="n"/>
      <c r="I1380" s="3"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3" t="n"/>
      <c r="M1380" s="4" t="n"/>
      <c r="N1380" s="3" t="n"/>
      <c r="O1380" s="2" t="n"/>
      <c r="P1380" s="2" t="n"/>
      <c r="Q1380" s="3" t="n"/>
      <c r="R1380" s="4" t="n"/>
      <c r="S1380" s="3" t="n"/>
      <c r="T1380" s="3" t="n"/>
      <c r="U1380" s="3" t="n"/>
      <c r="V1380" s="6">
        <f>IF(OR(B1380="",C1380),"",CONCATENATE(B1380,".",C1380))</f>
        <v/>
      </c>
      <c r="W1380">
        <f>UPPER(TRIM(H1380))</f>
        <v/>
      </c>
      <c r="X1380">
        <f>UPPER(TRIM(I1380))</f>
        <v/>
      </c>
      <c r="Y1380">
        <f>IF(V1380&lt;&gt;"",IFERROR(INDEX(federal_program_name_lookup,MATCH(V1380,aln_lookup,0)),""),"")</f>
        <v/>
      </c>
    </row>
    <row r="1381">
      <c r="A1381">
        <f>IF(B1381&lt;&gt;"", "AWARD-"&amp;TEXT(ROW()-1,"0000"), "")</f>
        <v/>
      </c>
      <c r="B1381" s="2" t="n"/>
      <c r="C1381" s="2" t="n"/>
      <c r="D1381" s="2" t="n"/>
      <c r="E1381" s="3" t="n"/>
      <c r="F1381" s="4" t="n"/>
      <c r="G1381" s="3" t="n"/>
      <c r="H1381" s="3" t="n"/>
      <c r="I1381" s="3"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3" t="n"/>
      <c r="M1381" s="4" t="n"/>
      <c r="N1381" s="3" t="n"/>
      <c r="O1381" s="2" t="n"/>
      <c r="P1381" s="2" t="n"/>
      <c r="Q1381" s="3" t="n"/>
      <c r="R1381" s="4" t="n"/>
      <c r="S1381" s="3" t="n"/>
      <c r="T1381" s="3" t="n"/>
      <c r="U1381" s="3" t="n"/>
      <c r="V1381" s="6">
        <f>IF(OR(B1381="",C1381),"",CONCATENATE(B1381,".",C1381))</f>
        <v/>
      </c>
      <c r="W1381">
        <f>UPPER(TRIM(H1381))</f>
        <v/>
      </c>
      <c r="X1381">
        <f>UPPER(TRIM(I1381))</f>
        <v/>
      </c>
      <c r="Y1381">
        <f>IF(V1381&lt;&gt;"",IFERROR(INDEX(federal_program_name_lookup,MATCH(V1381,aln_lookup,0)),""),"")</f>
        <v/>
      </c>
    </row>
    <row r="1382">
      <c r="A1382">
        <f>IF(B1382&lt;&gt;"", "AWARD-"&amp;TEXT(ROW()-1,"0000"), "")</f>
        <v/>
      </c>
      <c r="B1382" s="2" t="n"/>
      <c r="C1382" s="2" t="n"/>
      <c r="D1382" s="2" t="n"/>
      <c r="E1382" s="3" t="n"/>
      <c r="F1382" s="4" t="n"/>
      <c r="G1382" s="3" t="n"/>
      <c r="H1382" s="3" t="n"/>
      <c r="I1382" s="3"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3" t="n"/>
      <c r="M1382" s="4" t="n"/>
      <c r="N1382" s="3" t="n"/>
      <c r="O1382" s="2" t="n"/>
      <c r="P1382" s="2" t="n"/>
      <c r="Q1382" s="3" t="n"/>
      <c r="R1382" s="4" t="n"/>
      <c r="S1382" s="3" t="n"/>
      <c r="T1382" s="3" t="n"/>
      <c r="U1382" s="3" t="n"/>
      <c r="V1382" s="6">
        <f>IF(OR(B1382="",C1382),"",CONCATENATE(B1382,".",C1382))</f>
        <v/>
      </c>
      <c r="W1382">
        <f>UPPER(TRIM(H1382))</f>
        <v/>
      </c>
      <c r="X1382">
        <f>UPPER(TRIM(I1382))</f>
        <v/>
      </c>
      <c r="Y1382">
        <f>IF(V1382&lt;&gt;"",IFERROR(INDEX(federal_program_name_lookup,MATCH(V1382,aln_lookup,0)),""),"")</f>
        <v/>
      </c>
    </row>
    <row r="1383">
      <c r="A1383">
        <f>IF(B1383&lt;&gt;"", "AWARD-"&amp;TEXT(ROW()-1,"0000"), "")</f>
        <v/>
      </c>
      <c r="B1383" s="2" t="n"/>
      <c r="C1383" s="2" t="n"/>
      <c r="D1383" s="2" t="n"/>
      <c r="E1383" s="3" t="n"/>
      <c r="F1383" s="4" t="n"/>
      <c r="G1383" s="3" t="n"/>
      <c r="H1383" s="3" t="n"/>
      <c r="I1383" s="3"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3" t="n"/>
      <c r="M1383" s="4" t="n"/>
      <c r="N1383" s="3" t="n"/>
      <c r="O1383" s="2" t="n"/>
      <c r="P1383" s="2" t="n"/>
      <c r="Q1383" s="3" t="n"/>
      <c r="R1383" s="4" t="n"/>
      <c r="S1383" s="3" t="n"/>
      <c r="T1383" s="3" t="n"/>
      <c r="U1383" s="3" t="n"/>
      <c r="V1383" s="6">
        <f>IF(OR(B1383="",C1383),"",CONCATENATE(B1383,".",C1383))</f>
        <v/>
      </c>
      <c r="W1383">
        <f>UPPER(TRIM(H1383))</f>
        <v/>
      </c>
      <c r="X1383">
        <f>UPPER(TRIM(I1383))</f>
        <v/>
      </c>
      <c r="Y1383">
        <f>IF(V1383&lt;&gt;"",IFERROR(INDEX(federal_program_name_lookup,MATCH(V1383,aln_lookup,0)),""),"")</f>
        <v/>
      </c>
    </row>
    <row r="1384">
      <c r="A1384">
        <f>IF(B1384&lt;&gt;"", "AWARD-"&amp;TEXT(ROW()-1,"0000"), "")</f>
        <v/>
      </c>
      <c r="B1384" s="2" t="n"/>
      <c r="C1384" s="2" t="n"/>
      <c r="D1384" s="2" t="n"/>
      <c r="E1384" s="3" t="n"/>
      <c r="F1384" s="4" t="n"/>
      <c r="G1384" s="3" t="n"/>
      <c r="H1384" s="3" t="n"/>
      <c r="I1384" s="3"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3" t="n"/>
      <c r="M1384" s="4" t="n"/>
      <c r="N1384" s="3" t="n"/>
      <c r="O1384" s="2" t="n"/>
      <c r="P1384" s="2" t="n"/>
      <c r="Q1384" s="3" t="n"/>
      <c r="R1384" s="4" t="n"/>
      <c r="S1384" s="3" t="n"/>
      <c r="T1384" s="3" t="n"/>
      <c r="U1384" s="3" t="n"/>
      <c r="V1384" s="6">
        <f>IF(OR(B1384="",C1384),"",CONCATENATE(B1384,".",C1384))</f>
        <v/>
      </c>
      <c r="W1384">
        <f>UPPER(TRIM(H1384))</f>
        <v/>
      </c>
      <c r="X1384">
        <f>UPPER(TRIM(I1384))</f>
        <v/>
      </c>
      <c r="Y1384">
        <f>IF(V1384&lt;&gt;"",IFERROR(INDEX(federal_program_name_lookup,MATCH(V1384,aln_lookup,0)),""),"")</f>
        <v/>
      </c>
    </row>
    <row r="1385">
      <c r="A1385">
        <f>IF(B1385&lt;&gt;"", "AWARD-"&amp;TEXT(ROW()-1,"0000"), "")</f>
        <v/>
      </c>
      <c r="B1385" s="2" t="n"/>
      <c r="C1385" s="2" t="n"/>
      <c r="D1385" s="2" t="n"/>
      <c r="E1385" s="3" t="n"/>
      <c r="F1385" s="4" t="n"/>
      <c r="G1385" s="3" t="n"/>
      <c r="H1385" s="3" t="n"/>
      <c r="I1385" s="3"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3" t="n"/>
      <c r="M1385" s="4" t="n"/>
      <c r="N1385" s="3" t="n"/>
      <c r="O1385" s="2" t="n"/>
      <c r="P1385" s="2" t="n"/>
      <c r="Q1385" s="3" t="n"/>
      <c r="R1385" s="4" t="n"/>
      <c r="S1385" s="3" t="n"/>
      <c r="T1385" s="3" t="n"/>
      <c r="U1385" s="3" t="n"/>
      <c r="V1385" s="6">
        <f>IF(OR(B1385="",C1385),"",CONCATENATE(B1385,".",C1385))</f>
        <v/>
      </c>
      <c r="W1385">
        <f>UPPER(TRIM(H1385))</f>
        <v/>
      </c>
      <c r="X1385">
        <f>UPPER(TRIM(I1385))</f>
        <v/>
      </c>
      <c r="Y1385">
        <f>IF(V1385&lt;&gt;"",IFERROR(INDEX(federal_program_name_lookup,MATCH(V1385,aln_lookup,0)),""),"")</f>
        <v/>
      </c>
    </row>
    <row r="1386">
      <c r="A1386">
        <f>IF(B1386&lt;&gt;"", "AWARD-"&amp;TEXT(ROW()-1,"0000"), "")</f>
        <v/>
      </c>
      <c r="B1386" s="2" t="n"/>
      <c r="C1386" s="2" t="n"/>
      <c r="D1386" s="2" t="n"/>
      <c r="E1386" s="3" t="n"/>
      <c r="F1386" s="4" t="n"/>
      <c r="G1386" s="3" t="n"/>
      <c r="H1386" s="3" t="n"/>
      <c r="I1386" s="3"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3" t="n"/>
      <c r="M1386" s="4" t="n"/>
      <c r="N1386" s="3" t="n"/>
      <c r="O1386" s="2" t="n"/>
      <c r="P1386" s="2" t="n"/>
      <c r="Q1386" s="3" t="n"/>
      <c r="R1386" s="4" t="n"/>
      <c r="S1386" s="3" t="n"/>
      <c r="T1386" s="3" t="n"/>
      <c r="U1386" s="3" t="n"/>
      <c r="V1386" s="6">
        <f>IF(OR(B1386="",C1386),"",CONCATENATE(B1386,".",C1386))</f>
        <v/>
      </c>
      <c r="W1386">
        <f>UPPER(TRIM(H1386))</f>
        <v/>
      </c>
      <c r="X1386">
        <f>UPPER(TRIM(I1386))</f>
        <v/>
      </c>
      <c r="Y1386">
        <f>IF(V1386&lt;&gt;"",IFERROR(INDEX(federal_program_name_lookup,MATCH(V1386,aln_lookup,0)),""),"")</f>
        <v/>
      </c>
    </row>
    <row r="1387">
      <c r="A1387">
        <f>IF(B1387&lt;&gt;"", "AWARD-"&amp;TEXT(ROW()-1,"0000"), "")</f>
        <v/>
      </c>
      <c r="B1387" s="2" t="n"/>
      <c r="C1387" s="2" t="n"/>
      <c r="D1387" s="2" t="n"/>
      <c r="E1387" s="3" t="n"/>
      <c r="F1387" s="4" t="n"/>
      <c r="G1387" s="3" t="n"/>
      <c r="H1387" s="3" t="n"/>
      <c r="I1387" s="3"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3" t="n"/>
      <c r="M1387" s="4" t="n"/>
      <c r="N1387" s="3" t="n"/>
      <c r="O1387" s="2" t="n"/>
      <c r="P1387" s="2" t="n"/>
      <c r="Q1387" s="3" t="n"/>
      <c r="R1387" s="4" t="n"/>
      <c r="S1387" s="3" t="n"/>
      <c r="T1387" s="3" t="n"/>
      <c r="U1387" s="3" t="n"/>
      <c r="V1387" s="6">
        <f>IF(OR(B1387="",C1387),"",CONCATENATE(B1387,".",C1387))</f>
        <v/>
      </c>
      <c r="W1387">
        <f>UPPER(TRIM(H1387))</f>
        <v/>
      </c>
      <c r="X1387">
        <f>UPPER(TRIM(I1387))</f>
        <v/>
      </c>
      <c r="Y1387">
        <f>IF(V1387&lt;&gt;"",IFERROR(INDEX(federal_program_name_lookup,MATCH(V1387,aln_lookup,0)),""),"")</f>
        <v/>
      </c>
    </row>
    <row r="1388">
      <c r="A1388">
        <f>IF(B1388&lt;&gt;"", "AWARD-"&amp;TEXT(ROW()-1,"0000"), "")</f>
        <v/>
      </c>
      <c r="B1388" s="2" t="n"/>
      <c r="C1388" s="2" t="n"/>
      <c r="D1388" s="2" t="n"/>
      <c r="E1388" s="3" t="n"/>
      <c r="F1388" s="4" t="n"/>
      <c r="G1388" s="3" t="n"/>
      <c r="H1388" s="3" t="n"/>
      <c r="I1388" s="3"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3" t="n"/>
      <c r="M1388" s="4" t="n"/>
      <c r="N1388" s="3" t="n"/>
      <c r="O1388" s="2" t="n"/>
      <c r="P1388" s="2" t="n"/>
      <c r="Q1388" s="3" t="n"/>
      <c r="R1388" s="4" t="n"/>
      <c r="S1388" s="3" t="n"/>
      <c r="T1388" s="3" t="n"/>
      <c r="U1388" s="3" t="n"/>
      <c r="V1388" s="6">
        <f>IF(OR(B1388="",C1388),"",CONCATENATE(B1388,".",C1388))</f>
        <v/>
      </c>
      <c r="W1388">
        <f>UPPER(TRIM(H1388))</f>
        <v/>
      </c>
      <c r="X1388">
        <f>UPPER(TRIM(I1388))</f>
        <v/>
      </c>
      <c r="Y1388">
        <f>IF(V1388&lt;&gt;"",IFERROR(INDEX(federal_program_name_lookup,MATCH(V1388,aln_lookup,0)),""),"")</f>
        <v/>
      </c>
    </row>
    <row r="1389">
      <c r="A1389">
        <f>IF(B1389&lt;&gt;"", "AWARD-"&amp;TEXT(ROW()-1,"0000"), "")</f>
        <v/>
      </c>
      <c r="B1389" s="2" t="n"/>
      <c r="C1389" s="2" t="n"/>
      <c r="D1389" s="2" t="n"/>
      <c r="E1389" s="3" t="n"/>
      <c r="F1389" s="4" t="n"/>
      <c r="G1389" s="3" t="n"/>
      <c r="H1389" s="3" t="n"/>
      <c r="I1389" s="3"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3" t="n"/>
      <c r="M1389" s="4" t="n"/>
      <c r="N1389" s="3" t="n"/>
      <c r="O1389" s="2" t="n"/>
      <c r="P1389" s="2" t="n"/>
      <c r="Q1389" s="3" t="n"/>
      <c r="R1389" s="4" t="n"/>
      <c r="S1389" s="3" t="n"/>
      <c r="T1389" s="3" t="n"/>
      <c r="U1389" s="3" t="n"/>
      <c r="V1389" s="6">
        <f>IF(OR(B1389="",C1389),"",CONCATENATE(B1389,".",C1389))</f>
        <v/>
      </c>
      <c r="W1389">
        <f>UPPER(TRIM(H1389))</f>
        <v/>
      </c>
      <c r="X1389">
        <f>UPPER(TRIM(I1389))</f>
        <v/>
      </c>
      <c r="Y1389">
        <f>IF(V1389&lt;&gt;"",IFERROR(INDEX(federal_program_name_lookup,MATCH(V1389,aln_lookup,0)),""),"")</f>
        <v/>
      </c>
    </row>
    <row r="1390">
      <c r="A1390">
        <f>IF(B1390&lt;&gt;"", "AWARD-"&amp;TEXT(ROW()-1,"0000"), "")</f>
        <v/>
      </c>
      <c r="B1390" s="2" t="n"/>
      <c r="C1390" s="2" t="n"/>
      <c r="D1390" s="2" t="n"/>
      <c r="E1390" s="3" t="n"/>
      <c r="F1390" s="4" t="n"/>
      <c r="G1390" s="3" t="n"/>
      <c r="H1390" s="3" t="n"/>
      <c r="I1390" s="3"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3" t="n"/>
      <c r="M1390" s="4" t="n"/>
      <c r="N1390" s="3" t="n"/>
      <c r="O1390" s="2" t="n"/>
      <c r="P1390" s="2" t="n"/>
      <c r="Q1390" s="3" t="n"/>
      <c r="R1390" s="4" t="n"/>
      <c r="S1390" s="3" t="n"/>
      <c r="T1390" s="3" t="n"/>
      <c r="U1390" s="3" t="n"/>
      <c r="V1390" s="6">
        <f>IF(OR(B1390="",C1390),"",CONCATENATE(B1390,".",C1390))</f>
        <v/>
      </c>
      <c r="W1390">
        <f>UPPER(TRIM(H1390))</f>
        <v/>
      </c>
      <c r="X1390">
        <f>UPPER(TRIM(I1390))</f>
        <v/>
      </c>
      <c r="Y1390">
        <f>IF(V1390&lt;&gt;"",IFERROR(INDEX(federal_program_name_lookup,MATCH(V1390,aln_lookup,0)),""),"")</f>
        <v/>
      </c>
    </row>
    <row r="1391">
      <c r="A1391">
        <f>IF(B1391&lt;&gt;"", "AWARD-"&amp;TEXT(ROW()-1,"0000"), "")</f>
        <v/>
      </c>
      <c r="B1391" s="2" t="n"/>
      <c r="C1391" s="2" t="n"/>
      <c r="D1391" s="2" t="n"/>
      <c r="E1391" s="3" t="n"/>
      <c r="F1391" s="4" t="n"/>
      <c r="G1391" s="3" t="n"/>
      <c r="H1391" s="3" t="n"/>
      <c r="I1391" s="3"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3" t="n"/>
      <c r="M1391" s="4" t="n"/>
      <c r="N1391" s="3" t="n"/>
      <c r="O1391" s="2" t="n"/>
      <c r="P1391" s="2" t="n"/>
      <c r="Q1391" s="3" t="n"/>
      <c r="R1391" s="4" t="n"/>
      <c r="S1391" s="3" t="n"/>
      <c r="T1391" s="3" t="n"/>
      <c r="U1391" s="3" t="n"/>
      <c r="V1391" s="6">
        <f>IF(OR(B1391="",C1391),"",CONCATENATE(B1391,".",C1391))</f>
        <v/>
      </c>
      <c r="W1391">
        <f>UPPER(TRIM(H1391))</f>
        <v/>
      </c>
      <c r="X1391">
        <f>UPPER(TRIM(I1391))</f>
        <v/>
      </c>
      <c r="Y1391">
        <f>IF(V1391&lt;&gt;"",IFERROR(INDEX(federal_program_name_lookup,MATCH(V1391,aln_lookup,0)),""),"")</f>
        <v/>
      </c>
    </row>
    <row r="1392">
      <c r="A1392">
        <f>IF(B1392&lt;&gt;"", "AWARD-"&amp;TEXT(ROW()-1,"0000"), "")</f>
        <v/>
      </c>
      <c r="B1392" s="2" t="n"/>
      <c r="C1392" s="2" t="n"/>
      <c r="D1392" s="2" t="n"/>
      <c r="E1392" s="3" t="n"/>
      <c r="F1392" s="4" t="n"/>
      <c r="G1392" s="3" t="n"/>
      <c r="H1392" s="3" t="n"/>
      <c r="I1392" s="3"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3" t="n"/>
      <c r="M1392" s="4" t="n"/>
      <c r="N1392" s="3" t="n"/>
      <c r="O1392" s="2" t="n"/>
      <c r="P1392" s="2" t="n"/>
      <c r="Q1392" s="3" t="n"/>
      <c r="R1392" s="4" t="n"/>
      <c r="S1392" s="3" t="n"/>
      <c r="T1392" s="3" t="n"/>
      <c r="U1392" s="3" t="n"/>
      <c r="V1392" s="6">
        <f>IF(OR(B1392="",C1392),"",CONCATENATE(B1392,".",C1392))</f>
        <v/>
      </c>
      <c r="W1392">
        <f>UPPER(TRIM(H1392))</f>
        <v/>
      </c>
      <c r="X1392">
        <f>UPPER(TRIM(I1392))</f>
        <v/>
      </c>
      <c r="Y1392">
        <f>IF(V1392&lt;&gt;"",IFERROR(INDEX(federal_program_name_lookup,MATCH(V1392,aln_lookup,0)),""),"")</f>
        <v/>
      </c>
    </row>
    <row r="1393">
      <c r="A1393">
        <f>IF(B1393&lt;&gt;"", "AWARD-"&amp;TEXT(ROW()-1,"0000"), "")</f>
        <v/>
      </c>
      <c r="B1393" s="2" t="n"/>
      <c r="C1393" s="2" t="n"/>
      <c r="D1393" s="2" t="n"/>
      <c r="E1393" s="3" t="n"/>
      <c r="F1393" s="4" t="n"/>
      <c r="G1393" s="3" t="n"/>
      <c r="H1393" s="3" t="n"/>
      <c r="I1393" s="3"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3" t="n"/>
      <c r="M1393" s="4" t="n"/>
      <c r="N1393" s="3" t="n"/>
      <c r="O1393" s="2" t="n"/>
      <c r="P1393" s="2" t="n"/>
      <c r="Q1393" s="3" t="n"/>
      <c r="R1393" s="4" t="n"/>
      <c r="S1393" s="3" t="n"/>
      <c r="T1393" s="3" t="n"/>
      <c r="U1393" s="3" t="n"/>
      <c r="V1393" s="6">
        <f>IF(OR(B1393="",C1393),"",CONCATENATE(B1393,".",C1393))</f>
        <v/>
      </c>
      <c r="W1393">
        <f>UPPER(TRIM(H1393))</f>
        <v/>
      </c>
      <c r="X1393">
        <f>UPPER(TRIM(I1393))</f>
        <v/>
      </c>
      <c r="Y1393">
        <f>IF(V1393&lt;&gt;"",IFERROR(INDEX(federal_program_name_lookup,MATCH(V1393,aln_lookup,0)),""),"")</f>
        <v/>
      </c>
    </row>
    <row r="1394">
      <c r="A1394">
        <f>IF(B1394&lt;&gt;"", "AWARD-"&amp;TEXT(ROW()-1,"0000"), "")</f>
        <v/>
      </c>
      <c r="B1394" s="2" t="n"/>
      <c r="C1394" s="2" t="n"/>
      <c r="D1394" s="2" t="n"/>
      <c r="E1394" s="3" t="n"/>
      <c r="F1394" s="4" t="n"/>
      <c r="G1394" s="3" t="n"/>
      <c r="H1394" s="3" t="n"/>
      <c r="I1394" s="3"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3" t="n"/>
      <c r="M1394" s="4" t="n"/>
      <c r="N1394" s="3" t="n"/>
      <c r="O1394" s="2" t="n"/>
      <c r="P1394" s="2" t="n"/>
      <c r="Q1394" s="3" t="n"/>
      <c r="R1394" s="4" t="n"/>
      <c r="S1394" s="3" t="n"/>
      <c r="T1394" s="3" t="n"/>
      <c r="U1394" s="3" t="n"/>
      <c r="V1394" s="6">
        <f>IF(OR(B1394="",C1394),"",CONCATENATE(B1394,".",C1394))</f>
        <v/>
      </c>
      <c r="W1394">
        <f>UPPER(TRIM(H1394))</f>
        <v/>
      </c>
      <c r="X1394">
        <f>UPPER(TRIM(I1394))</f>
        <v/>
      </c>
      <c r="Y1394">
        <f>IF(V1394&lt;&gt;"",IFERROR(INDEX(federal_program_name_lookup,MATCH(V1394,aln_lookup,0)),""),"")</f>
        <v/>
      </c>
    </row>
    <row r="1395">
      <c r="A1395">
        <f>IF(B1395&lt;&gt;"", "AWARD-"&amp;TEXT(ROW()-1,"0000"), "")</f>
        <v/>
      </c>
      <c r="B1395" s="2" t="n"/>
      <c r="C1395" s="2" t="n"/>
      <c r="D1395" s="2" t="n"/>
      <c r="E1395" s="3" t="n"/>
      <c r="F1395" s="4" t="n"/>
      <c r="G1395" s="3" t="n"/>
      <c r="H1395" s="3" t="n"/>
      <c r="I1395" s="3"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3" t="n"/>
      <c r="M1395" s="4" t="n"/>
      <c r="N1395" s="3" t="n"/>
      <c r="O1395" s="2" t="n"/>
      <c r="P1395" s="2" t="n"/>
      <c r="Q1395" s="3" t="n"/>
      <c r="R1395" s="4" t="n"/>
      <c r="S1395" s="3" t="n"/>
      <c r="T1395" s="3" t="n"/>
      <c r="U1395" s="3" t="n"/>
      <c r="V1395" s="6">
        <f>IF(OR(B1395="",C1395),"",CONCATENATE(B1395,".",C1395))</f>
        <v/>
      </c>
      <c r="W1395">
        <f>UPPER(TRIM(H1395))</f>
        <v/>
      </c>
      <c r="X1395">
        <f>UPPER(TRIM(I1395))</f>
        <v/>
      </c>
      <c r="Y1395">
        <f>IF(V1395&lt;&gt;"",IFERROR(INDEX(federal_program_name_lookup,MATCH(V1395,aln_lookup,0)),""),"")</f>
        <v/>
      </c>
    </row>
    <row r="1396">
      <c r="A1396">
        <f>IF(B1396&lt;&gt;"", "AWARD-"&amp;TEXT(ROW()-1,"0000"), "")</f>
        <v/>
      </c>
      <c r="B1396" s="2" t="n"/>
      <c r="C1396" s="2" t="n"/>
      <c r="D1396" s="2" t="n"/>
      <c r="E1396" s="3" t="n"/>
      <c r="F1396" s="4" t="n"/>
      <c r="G1396" s="3" t="n"/>
      <c r="H1396" s="3" t="n"/>
      <c r="I1396" s="3"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3" t="n"/>
      <c r="M1396" s="4" t="n"/>
      <c r="N1396" s="3" t="n"/>
      <c r="O1396" s="2" t="n"/>
      <c r="P1396" s="2" t="n"/>
      <c r="Q1396" s="3" t="n"/>
      <c r="R1396" s="4" t="n"/>
      <c r="S1396" s="3" t="n"/>
      <c r="T1396" s="3" t="n"/>
      <c r="U1396" s="3" t="n"/>
      <c r="V1396" s="6">
        <f>IF(OR(B1396="",C1396),"",CONCATENATE(B1396,".",C1396))</f>
        <v/>
      </c>
      <c r="W1396">
        <f>UPPER(TRIM(H1396))</f>
        <v/>
      </c>
      <c r="X1396">
        <f>UPPER(TRIM(I1396))</f>
        <v/>
      </c>
      <c r="Y1396">
        <f>IF(V1396&lt;&gt;"",IFERROR(INDEX(federal_program_name_lookup,MATCH(V1396,aln_lookup,0)),""),"")</f>
        <v/>
      </c>
    </row>
    <row r="1397">
      <c r="A1397">
        <f>IF(B1397&lt;&gt;"", "AWARD-"&amp;TEXT(ROW()-1,"0000"), "")</f>
        <v/>
      </c>
      <c r="B1397" s="2" t="n"/>
      <c r="C1397" s="2" t="n"/>
      <c r="D1397" s="2" t="n"/>
      <c r="E1397" s="3" t="n"/>
      <c r="F1397" s="4" t="n"/>
      <c r="G1397" s="3" t="n"/>
      <c r="H1397" s="3" t="n"/>
      <c r="I1397" s="3"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3" t="n"/>
      <c r="M1397" s="4" t="n"/>
      <c r="N1397" s="3" t="n"/>
      <c r="O1397" s="2" t="n"/>
      <c r="P1397" s="2" t="n"/>
      <c r="Q1397" s="3" t="n"/>
      <c r="R1397" s="4" t="n"/>
      <c r="S1397" s="3" t="n"/>
      <c r="T1397" s="3" t="n"/>
      <c r="U1397" s="3" t="n"/>
      <c r="V1397" s="6">
        <f>IF(OR(B1397="",C1397),"",CONCATENATE(B1397,".",C1397))</f>
        <v/>
      </c>
      <c r="W1397">
        <f>UPPER(TRIM(H1397))</f>
        <v/>
      </c>
      <c r="X1397">
        <f>UPPER(TRIM(I1397))</f>
        <v/>
      </c>
      <c r="Y1397">
        <f>IF(V1397&lt;&gt;"",IFERROR(INDEX(federal_program_name_lookup,MATCH(V1397,aln_lookup,0)),""),"")</f>
        <v/>
      </c>
    </row>
    <row r="1398">
      <c r="A1398">
        <f>IF(B1398&lt;&gt;"", "AWARD-"&amp;TEXT(ROW()-1,"0000"), "")</f>
        <v/>
      </c>
      <c r="B1398" s="2" t="n"/>
      <c r="C1398" s="2" t="n"/>
      <c r="D1398" s="2" t="n"/>
      <c r="E1398" s="3" t="n"/>
      <c r="F1398" s="4" t="n"/>
      <c r="G1398" s="3" t="n"/>
      <c r="H1398" s="3" t="n"/>
      <c r="I1398" s="3"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3" t="n"/>
      <c r="M1398" s="4" t="n"/>
      <c r="N1398" s="3" t="n"/>
      <c r="O1398" s="2" t="n"/>
      <c r="P1398" s="2" t="n"/>
      <c r="Q1398" s="3" t="n"/>
      <c r="R1398" s="4" t="n"/>
      <c r="S1398" s="3" t="n"/>
      <c r="T1398" s="3" t="n"/>
      <c r="U1398" s="3" t="n"/>
      <c r="V1398" s="6">
        <f>IF(OR(B1398="",C1398),"",CONCATENATE(B1398,".",C1398))</f>
        <v/>
      </c>
      <c r="W1398">
        <f>UPPER(TRIM(H1398))</f>
        <v/>
      </c>
      <c r="X1398">
        <f>UPPER(TRIM(I1398))</f>
        <v/>
      </c>
      <c r="Y1398">
        <f>IF(V1398&lt;&gt;"",IFERROR(INDEX(federal_program_name_lookup,MATCH(V1398,aln_lookup,0)),""),"")</f>
        <v/>
      </c>
    </row>
    <row r="1399">
      <c r="A1399">
        <f>IF(B1399&lt;&gt;"", "AWARD-"&amp;TEXT(ROW()-1,"0000"), "")</f>
        <v/>
      </c>
      <c r="B1399" s="2" t="n"/>
      <c r="C1399" s="2" t="n"/>
      <c r="D1399" s="2" t="n"/>
      <c r="E1399" s="3" t="n"/>
      <c r="F1399" s="4" t="n"/>
      <c r="G1399" s="3" t="n"/>
      <c r="H1399" s="3" t="n"/>
      <c r="I1399" s="3"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3" t="n"/>
      <c r="M1399" s="4" t="n"/>
      <c r="N1399" s="3" t="n"/>
      <c r="O1399" s="2" t="n"/>
      <c r="P1399" s="2" t="n"/>
      <c r="Q1399" s="3" t="n"/>
      <c r="R1399" s="4" t="n"/>
      <c r="S1399" s="3" t="n"/>
      <c r="T1399" s="3" t="n"/>
      <c r="U1399" s="3" t="n"/>
      <c r="V1399" s="6">
        <f>IF(OR(B1399="",C1399),"",CONCATENATE(B1399,".",C1399))</f>
        <v/>
      </c>
      <c r="W1399">
        <f>UPPER(TRIM(H1399))</f>
        <v/>
      </c>
      <c r="X1399">
        <f>UPPER(TRIM(I1399))</f>
        <v/>
      </c>
      <c r="Y1399">
        <f>IF(V1399&lt;&gt;"",IFERROR(INDEX(federal_program_name_lookup,MATCH(V1399,aln_lookup,0)),""),"")</f>
        <v/>
      </c>
    </row>
    <row r="1400">
      <c r="A1400">
        <f>IF(B1400&lt;&gt;"", "AWARD-"&amp;TEXT(ROW()-1,"0000"), "")</f>
        <v/>
      </c>
      <c r="B1400" s="2" t="n"/>
      <c r="C1400" s="2" t="n"/>
      <c r="D1400" s="2" t="n"/>
      <c r="E1400" s="3" t="n"/>
      <c r="F1400" s="4" t="n"/>
      <c r="G1400" s="3" t="n"/>
      <c r="H1400" s="3" t="n"/>
      <c r="I1400" s="3"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3" t="n"/>
      <c r="M1400" s="4" t="n"/>
      <c r="N1400" s="3" t="n"/>
      <c r="O1400" s="2" t="n"/>
      <c r="P1400" s="2" t="n"/>
      <c r="Q1400" s="3" t="n"/>
      <c r="R1400" s="4" t="n"/>
      <c r="S1400" s="3" t="n"/>
      <c r="T1400" s="3" t="n"/>
      <c r="U1400" s="3" t="n"/>
      <c r="V1400" s="6">
        <f>IF(OR(B1400="",C1400),"",CONCATENATE(B1400,".",C1400))</f>
        <v/>
      </c>
      <c r="W1400">
        <f>UPPER(TRIM(H1400))</f>
        <v/>
      </c>
      <c r="X1400">
        <f>UPPER(TRIM(I1400))</f>
        <v/>
      </c>
      <c r="Y1400">
        <f>IF(V1400&lt;&gt;"",IFERROR(INDEX(federal_program_name_lookup,MATCH(V1400,aln_lookup,0)),""),"")</f>
        <v/>
      </c>
    </row>
    <row r="1401">
      <c r="A1401">
        <f>IF(B1401&lt;&gt;"", "AWARD-"&amp;TEXT(ROW()-1,"0000"), "")</f>
        <v/>
      </c>
      <c r="B1401" s="2" t="n"/>
      <c r="C1401" s="2" t="n"/>
      <c r="D1401" s="2" t="n"/>
      <c r="E1401" s="3" t="n"/>
      <c r="F1401" s="4" t="n"/>
      <c r="G1401" s="3" t="n"/>
      <c r="H1401" s="3" t="n"/>
      <c r="I1401" s="3"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3" t="n"/>
      <c r="M1401" s="4" t="n"/>
      <c r="N1401" s="3" t="n"/>
      <c r="O1401" s="2" t="n"/>
      <c r="P1401" s="2" t="n"/>
      <c r="Q1401" s="3" t="n"/>
      <c r="R1401" s="4" t="n"/>
      <c r="S1401" s="3" t="n"/>
      <c r="T1401" s="3" t="n"/>
      <c r="U1401" s="3" t="n"/>
      <c r="V1401" s="6">
        <f>IF(OR(B1401="",C1401),"",CONCATENATE(B1401,".",C1401))</f>
        <v/>
      </c>
      <c r="W1401">
        <f>UPPER(TRIM(H1401))</f>
        <v/>
      </c>
      <c r="X1401">
        <f>UPPER(TRIM(I1401))</f>
        <v/>
      </c>
      <c r="Y1401">
        <f>IF(V1401&lt;&gt;"",IFERROR(INDEX(federal_program_name_lookup,MATCH(V1401,aln_lookup,0)),""),"")</f>
        <v/>
      </c>
    </row>
    <row r="1402">
      <c r="A1402">
        <f>IF(B1402&lt;&gt;"", "AWARD-"&amp;TEXT(ROW()-1,"0000"), "")</f>
        <v/>
      </c>
      <c r="B1402" s="2" t="n"/>
      <c r="C1402" s="2" t="n"/>
      <c r="D1402" s="2" t="n"/>
      <c r="E1402" s="3" t="n"/>
      <c r="F1402" s="4" t="n"/>
      <c r="G1402" s="3" t="n"/>
      <c r="H1402" s="3" t="n"/>
      <c r="I1402" s="3"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3" t="n"/>
      <c r="M1402" s="4" t="n"/>
      <c r="N1402" s="3" t="n"/>
      <c r="O1402" s="2" t="n"/>
      <c r="P1402" s="2" t="n"/>
      <c r="Q1402" s="3" t="n"/>
      <c r="R1402" s="4" t="n"/>
      <c r="S1402" s="3" t="n"/>
      <c r="T1402" s="3" t="n"/>
      <c r="U1402" s="3" t="n"/>
      <c r="V1402" s="6">
        <f>IF(OR(B1402="",C1402),"",CONCATENATE(B1402,".",C1402))</f>
        <v/>
      </c>
      <c r="W1402">
        <f>UPPER(TRIM(H1402))</f>
        <v/>
      </c>
      <c r="X1402">
        <f>UPPER(TRIM(I1402))</f>
        <v/>
      </c>
      <c r="Y1402">
        <f>IF(V1402&lt;&gt;"",IFERROR(INDEX(federal_program_name_lookup,MATCH(V1402,aln_lookup,0)),""),"")</f>
        <v/>
      </c>
    </row>
    <row r="1403">
      <c r="A1403">
        <f>IF(B1403&lt;&gt;"", "AWARD-"&amp;TEXT(ROW()-1,"0000"), "")</f>
        <v/>
      </c>
      <c r="B1403" s="2" t="n"/>
      <c r="C1403" s="2" t="n"/>
      <c r="D1403" s="2" t="n"/>
      <c r="E1403" s="3" t="n"/>
      <c r="F1403" s="4" t="n"/>
      <c r="G1403" s="3" t="n"/>
      <c r="H1403" s="3" t="n"/>
      <c r="I1403" s="3"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3" t="n"/>
      <c r="M1403" s="4" t="n"/>
      <c r="N1403" s="3" t="n"/>
      <c r="O1403" s="2" t="n"/>
      <c r="P1403" s="2" t="n"/>
      <c r="Q1403" s="3" t="n"/>
      <c r="R1403" s="4" t="n"/>
      <c r="S1403" s="3" t="n"/>
      <c r="T1403" s="3" t="n"/>
      <c r="U1403" s="3" t="n"/>
      <c r="V1403" s="6">
        <f>IF(OR(B1403="",C1403),"",CONCATENATE(B1403,".",C1403))</f>
        <v/>
      </c>
      <c r="W1403">
        <f>UPPER(TRIM(H1403))</f>
        <v/>
      </c>
      <c r="X1403">
        <f>UPPER(TRIM(I1403))</f>
        <v/>
      </c>
      <c r="Y1403">
        <f>IF(V1403&lt;&gt;"",IFERROR(INDEX(federal_program_name_lookup,MATCH(V1403,aln_lookup,0)),""),"")</f>
        <v/>
      </c>
    </row>
    <row r="1404">
      <c r="A1404">
        <f>IF(B1404&lt;&gt;"", "AWARD-"&amp;TEXT(ROW()-1,"0000"), "")</f>
        <v/>
      </c>
      <c r="B1404" s="2" t="n"/>
      <c r="C1404" s="2" t="n"/>
      <c r="D1404" s="2" t="n"/>
      <c r="E1404" s="3" t="n"/>
      <c r="F1404" s="4" t="n"/>
      <c r="G1404" s="3" t="n"/>
      <c r="H1404" s="3" t="n"/>
      <c r="I1404" s="3"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3" t="n"/>
      <c r="M1404" s="4" t="n"/>
      <c r="N1404" s="3" t="n"/>
      <c r="O1404" s="2" t="n"/>
      <c r="P1404" s="2" t="n"/>
      <c r="Q1404" s="3" t="n"/>
      <c r="R1404" s="4" t="n"/>
      <c r="S1404" s="3" t="n"/>
      <c r="T1404" s="3" t="n"/>
      <c r="U1404" s="3" t="n"/>
      <c r="V1404" s="6">
        <f>IF(OR(B1404="",C1404),"",CONCATENATE(B1404,".",C1404))</f>
        <v/>
      </c>
      <c r="W1404">
        <f>UPPER(TRIM(H1404))</f>
        <v/>
      </c>
      <c r="X1404">
        <f>UPPER(TRIM(I1404))</f>
        <v/>
      </c>
      <c r="Y1404">
        <f>IF(V1404&lt;&gt;"",IFERROR(INDEX(federal_program_name_lookup,MATCH(V1404,aln_lookup,0)),""),"")</f>
        <v/>
      </c>
    </row>
    <row r="1405">
      <c r="A1405">
        <f>IF(B1405&lt;&gt;"", "AWARD-"&amp;TEXT(ROW()-1,"0000"), "")</f>
        <v/>
      </c>
      <c r="B1405" s="2" t="n"/>
      <c r="C1405" s="2" t="n"/>
      <c r="D1405" s="2" t="n"/>
      <c r="E1405" s="3" t="n"/>
      <c r="F1405" s="4" t="n"/>
      <c r="G1405" s="3" t="n"/>
      <c r="H1405" s="3" t="n"/>
      <c r="I1405" s="3"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3" t="n"/>
      <c r="M1405" s="4" t="n"/>
      <c r="N1405" s="3" t="n"/>
      <c r="O1405" s="2" t="n"/>
      <c r="P1405" s="2" t="n"/>
      <c r="Q1405" s="3" t="n"/>
      <c r="R1405" s="4" t="n"/>
      <c r="S1405" s="3" t="n"/>
      <c r="T1405" s="3" t="n"/>
      <c r="U1405" s="3" t="n"/>
      <c r="V1405" s="6">
        <f>IF(OR(B1405="",C1405),"",CONCATENATE(B1405,".",C1405))</f>
        <v/>
      </c>
      <c r="W1405">
        <f>UPPER(TRIM(H1405))</f>
        <v/>
      </c>
      <c r="X1405">
        <f>UPPER(TRIM(I1405))</f>
        <v/>
      </c>
      <c r="Y1405">
        <f>IF(V1405&lt;&gt;"",IFERROR(INDEX(federal_program_name_lookup,MATCH(V1405,aln_lookup,0)),""),"")</f>
        <v/>
      </c>
    </row>
    <row r="1406">
      <c r="A1406">
        <f>IF(B1406&lt;&gt;"", "AWARD-"&amp;TEXT(ROW()-1,"0000"), "")</f>
        <v/>
      </c>
      <c r="B1406" s="2" t="n"/>
      <c r="C1406" s="2" t="n"/>
      <c r="D1406" s="2" t="n"/>
      <c r="E1406" s="3" t="n"/>
      <c r="F1406" s="4" t="n"/>
      <c r="G1406" s="3" t="n"/>
      <c r="H1406" s="3" t="n"/>
      <c r="I1406" s="3"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3" t="n"/>
      <c r="M1406" s="4" t="n"/>
      <c r="N1406" s="3" t="n"/>
      <c r="O1406" s="2" t="n"/>
      <c r="P1406" s="2" t="n"/>
      <c r="Q1406" s="3" t="n"/>
      <c r="R1406" s="4" t="n"/>
      <c r="S1406" s="3" t="n"/>
      <c r="T1406" s="3" t="n"/>
      <c r="U1406" s="3" t="n"/>
      <c r="V1406" s="6">
        <f>IF(OR(B1406="",C1406),"",CONCATENATE(B1406,".",C1406))</f>
        <v/>
      </c>
      <c r="W1406">
        <f>UPPER(TRIM(H1406))</f>
        <v/>
      </c>
      <c r="X1406">
        <f>UPPER(TRIM(I1406))</f>
        <v/>
      </c>
      <c r="Y1406">
        <f>IF(V1406&lt;&gt;"",IFERROR(INDEX(federal_program_name_lookup,MATCH(V1406,aln_lookup,0)),""),"")</f>
        <v/>
      </c>
    </row>
    <row r="1407">
      <c r="A1407">
        <f>IF(B1407&lt;&gt;"", "AWARD-"&amp;TEXT(ROW()-1,"0000"), "")</f>
        <v/>
      </c>
      <c r="B1407" s="2" t="n"/>
      <c r="C1407" s="2" t="n"/>
      <c r="D1407" s="2" t="n"/>
      <c r="E1407" s="3" t="n"/>
      <c r="F1407" s="4" t="n"/>
      <c r="G1407" s="3" t="n"/>
      <c r="H1407" s="3" t="n"/>
      <c r="I1407" s="3"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3" t="n"/>
      <c r="M1407" s="4" t="n"/>
      <c r="N1407" s="3" t="n"/>
      <c r="O1407" s="2" t="n"/>
      <c r="P1407" s="2" t="n"/>
      <c r="Q1407" s="3" t="n"/>
      <c r="R1407" s="4" t="n"/>
      <c r="S1407" s="3" t="n"/>
      <c r="T1407" s="3" t="n"/>
      <c r="U1407" s="3" t="n"/>
      <c r="V1407" s="6">
        <f>IF(OR(B1407="",C1407),"",CONCATENATE(B1407,".",C1407))</f>
        <v/>
      </c>
      <c r="W1407">
        <f>UPPER(TRIM(H1407))</f>
        <v/>
      </c>
      <c r="X1407">
        <f>UPPER(TRIM(I1407))</f>
        <v/>
      </c>
      <c r="Y1407">
        <f>IF(V1407&lt;&gt;"",IFERROR(INDEX(federal_program_name_lookup,MATCH(V1407,aln_lookup,0)),""),"")</f>
        <v/>
      </c>
    </row>
    <row r="1408">
      <c r="A1408">
        <f>IF(B1408&lt;&gt;"", "AWARD-"&amp;TEXT(ROW()-1,"0000"), "")</f>
        <v/>
      </c>
      <c r="B1408" s="2" t="n"/>
      <c r="C1408" s="2" t="n"/>
      <c r="D1408" s="2" t="n"/>
      <c r="E1408" s="3" t="n"/>
      <c r="F1408" s="4" t="n"/>
      <c r="G1408" s="3" t="n"/>
      <c r="H1408" s="3" t="n"/>
      <c r="I1408" s="3"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3" t="n"/>
      <c r="M1408" s="4" t="n"/>
      <c r="N1408" s="3" t="n"/>
      <c r="O1408" s="2" t="n"/>
      <c r="P1408" s="2" t="n"/>
      <c r="Q1408" s="3" t="n"/>
      <c r="R1408" s="4" t="n"/>
      <c r="S1408" s="3" t="n"/>
      <c r="T1408" s="3" t="n"/>
      <c r="U1408" s="3" t="n"/>
      <c r="V1408" s="6">
        <f>IF(OR(B1408="",C1408),"",CONCATENATE(B1408,".",C1408))</f>
        <v/>
      </c>
      <c r="W1408">
        <f>UPPER(TRIM(H1408))</f>
        <v/>
      </c>
      <c r="X1408">
        <f>UPPER(TRIM(I1408))</f>
        <v/>
      </c>
      <c r="Y1408">
        <f>IF(V1408&lt;&gt;"",IFERROR(INDEX(federal_program_name_lookup,MATCH(V1408,aln_lookup,0)),""),"")</f>
        <v/>
      </c>
    </row>
    <row r="1409">
      <c r="A1409">
        <f>IF(B1409&lt;&gt;"", "AWARD-"&amp;TEXT(ROW()-1,"0000"), "")</f>
        <v/>
      </c>
      <c r="B1409" s="2" t="n"/>
      <c r="C1409" s="2" t="n"/>
      <c r="D1409" s="2" t="n"/>
      <c r="E1409" s="3" t="n"/>
      <c r="F1409" s="4" t="n"/>
      <c r="G1409" s="3" t="n"/>
      <c r="H1409" s="3" t="n"/>
      <c r="I1409" s="3"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3" t="n"/>
      <c r="M1409" s="4" t="n"/>
      <c r="N1409" s="3" t="n"/>
      <c r="O1409" s="2" t="n"/>
      <c r="P1409" s="2" t="n"/>
      <c r="Q1409" s="3" t="n"/>
      <c r="R1409" s="4" t="n"/>
      <c r="S1409" s="3" t="n"/>
      <c r="T1409" s="3" t="n"/>
      <c r="U1409" s="3" t="n"/>
      <c r="V1409" s="6">
        <f>IF(OR(B1409="",C1409),"",CONCATENATE(B1409,".",C1409))</f>
        <v/>
      </c>
      <c r="W1409">
        <f>UPPER(TRIM(H1409))</f>
        <v/>
      </c>
      <c r="X1409">
        <f>UPPER(TRIM(I1409))</f>
        <v/>
      </c>
      <c r="Y1409">
        <f>IF(V1409&lt;&gt;"",IFERROR(INDEX(federal_program_name_lookup,MATCH(V1409,aln_lookup,0)),""),"")</f>
        <v/>
      </c>
    </row>
    <row r="1410">
      <c r="A1410">
        <f>IF(B1410&lt;&gt;"", "AWARD-"&amp;TEXT(ROW()-1,"0000"), "")</f>
        <v/>
      </c>
      <c r="B1410" s="2" t="n"/>
      <c r="C1410" s="2" t="n"/>
      <c r="D1410" s="2" t="n"/>
      <c r="E1410" s="3" t="n"/>
      <c r="F1410" s="4" t="n"/>
      <c r="G1410" s="3" t="n"/>
      <c r="H1410" s="3" t="n"/>
      <c r="I1410" s="3"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3" t="n"/>
      <c r="M1410" s="4" t="n"/>
      <c r="N1410" s="3" t="n"/>
      <c r="O1410" s="2" t="n"/>
      <c r="P1410" s="2" t="n"/>
      <c r="Q1410" s="3" t="n"/>
      <c r="R1410" s="4" t="n"/>
      <c r="S1410" s="3" t="n"/>
      <c r="T1410" s="3" t="n"/>
      <c r="U1410" s="3" t="n"/>
      <c r="V1410" s="6">
        <f>IF(OR(B1410="",C1410),"",CONCATENATE(B1410,".",C1410))</f>
        <v/>
      </c>
      <c r="W1410">
        <f>UPPER(TRIM(H1410))</f>
        <v/>
      </c>
      <c r="X1410">
        <f>UPPER(TRIM(I1410))</f>
        <v/>
      </c>
      <c r="Y1410">
        <f>IF(V1410&lt;&gt;"",IFERROR(INDEX(federal_program_name_lookup,MATCH(V1410,aln_lookup,0)),""),"")</f>
        <v/>
      </c>
    </row>
    <row r="1411">
      <c r="A1411">
        <f>IF(B1411&lt;&gt;"", "AWARD-"&amp;TEXT(ROW()-1,"0000"), "")</f>
        <v/>
      </c>
      <c r="B1411" s="2" t="n"/>
      <c r="C1411" s="2" t="n"/>
      <c r="D1411" s="2" t="n"/>
      <c r="E1411" s="3" t="n"/>
      <c r="F1411" s="4" t="n"/>
      <c r="G1411" s="3" t="n"/>
      <c r="H1411" s="3" t="n"/>
      <c r="I1411" s="3"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3" t="n"/>
      <c r="M1411" s="4" t="n"/>
      <c r="N1411" s="3" t="n"/>
      <c r="O1411" s="2" t="n"/>
      <c r="P1411" s="2" t="n"/>
      <c r="Q1411" s="3" t="n"/>
      <c r="R1411" s="4" t="n"/>
      <c r="S1411" s="3" t="n"/>
      <c r="T1411" s="3" t="n"/>
      <c r="U1411" s="3" t="n"/>
      <c r="V1411" s="6">
        <f>IF(OR(B1411="",C1411),"",CONCATENATE(B1411,".",C1411))</f>
        <v/>
      </c>
      <c r="W1411">
        <f>UPPER(TRIM(H1411))</f>
        <v/>
      </c>
      <c r="X1411">
        <f>UPPER(TRIM(I1411))</f>
        <v/>
      </c>
      <c r="Y1411">
        <f>IF(V1411&lt;&gt;"",IFERROR(INDEX(federal_program_name_lookup,MATCH(V1411,aln_lookup,0)),""),"")</f>
        <v/>
      </c>
    </row>
    <row r="1412">
      <c r="A1412">
        <f>IF(B1412&lt;&gt;"", "AWARD-"&amp;TEXT(ROW()-1,"0000"), "")</f>
        <v/>
      </c>
      <c r="B1412" s="2" t="n"/>
      <c r="C1412" s="2" t="n"/>
      <c r="D1412" s="2" t="n"/>
      <c r="E1412" s="3" t="n"/>
      <c r="F1412" s="4" t="n"/>
      <c r="G1412" s="3" t="n"/>
      <c r="H1412" s="3" t="n"/>
      <c r="I1412" s="3"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3" t="n"/>
      <c r="M1412" s="4" t="n"/>
      <c r="N1412" s="3" t="n"/>
      <c r="O1412" s="2" t="n"/>
      <c r="P1412" s="2" t="n"/>
      <c r="Q1412" s="3" t="n"/>
      <c r="R1412" s="4" t="n"/>
      <c r="S1412" s="3" t="n"/>
      <c r="T1412" s="3" t="n"/>
      <c r="U1412" s="3" t="n"/>
      <c r="V1412" s="6">
        <f>IF(OR(B1412="",C1412),"",CONCATENATE(B1412,".",C1412))</f>
        <v/>
      </c>
      <c r="W1412">
        <f>UPPER(TRIM(H1412))</f>
        <v/>
      </c>
      <c r="X1412">
        <f>UPPER(TRIM(I1412))</f>
        <v/>
      </c>
      <c r="Y1412">
        <f>IF(V1412&lt;&gt;"",IFERROR(INDEX(federal_program_name_lookup,MATCH(V1412,aln_lookup,0)),""),"")</f>
        <v/>
      </c>
    </row>
    <row r="1413">
      <c r="A1413">
        <f>IF(B1413&lt;&gt;"", "AWARD-"&amp;TEXT(ROW()-1,"0000"), "")</f>
        <v/>
      </c>
      <c r="B1413" s="2" t="n"/>
      <c r="C1413" s="2" t="n"/>
      <c r="D1413" s="2" t="n"/>
      <c r="E1413" s="3" t="n"/>
      <c r="F1413" s="4" t="n"/>
      <c r="G1413" s="3" t="n"/>
      <c r="H1413" s="3" t="n"/>
      <c r="I1413" s="3"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3" t="n"/>
      <c r="M1413" s="4" t="n"/>
      <c r="N1413" s="3" t="n"/>
      <c r="O1413" s="2" t="n"/>
      <c r="P1413" s="2" t="n"/>
      <c r="Q1413" s="3" t="n"/>
      <c r="R1413" s="4" t="n"/>
      <c r="S1413" s="3" t="n"/>
      <c r="T1413" s="3" t="n"/>
      <c r="U1413" s="3" t="n"/>
      <c r="V1413" s="6">
        <f>IF(OR(B1413="",C1413),"",CONCATENATE(B1413,".",C1413))</f>
        <v/>
      </c>
      <c r="W1413">
        <f>UPPER(TRIM(H1413))</f>
        <v/>
      </c>
      <c r="X1413">
        <f>UPPER(TRIM(I1413))</f>
        <v/>
      </c>
      <c r="Y1413">
        <f>IF(V1413&lt;&gt;"",IFERROR(INDEX(federal_program_name_lookup,MATCH(V1413,aln_lookup,0)),""),"")</f>
        <v/>
      </c>
    </row>
    <row r="1414">
      <c r="A1414">
        <f>IF(B1414&lt;&gt;"", "AWARD-"&amp;TEXT(ROW()-1,"0000"), "")</f>
        <v/>
      </c>
      <c r="B1414" s="2" t="n"/>
      <c r="C1414" s="2" t="n"/>
      <c r="D1414" s="2" t="n"/>
      <c r="E1414" s="3" t="n"/>
      <c r="F1414" s="4" t="n"/>
      <c r="G1414" s="3" t="n"/>
      <c r="H1414" s="3" t="n"/>
      <c r="I1414" s="3"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3" t="n"/>
      <c r="M1414" s="4" t="n"/>
      <c r="N1414" s="3" t="n"/>
      <c r="O1414" s="2" t="n"/>
      <c r="P1414" s="2" t="n"/>
      <c r="Q1414" s="3" t="n"/>
      <c r="R1414" s="4" t="n"/>
      <c r="S1414" s="3" t="n"/>
      <c r="T1414" s="3" t="n"/>
      <c r="U1414" s="3" t="n"/>
      <c r="V1414" s="6">
        <f>IF(OR(B1414="",C1414),"",CONCATENATE(B1414,".",C1414))</f>
        <v/>
      </c>
      <c r="W1414">
        <f>UPPER(TRIM(H1414))</f>
        <v/>
      </c>
      <c r="X1414">
        <f>UPPER(TRIM(I1414))</f>
        <v/>
      </c>
      <c r="Y1414">
        <f>IF(V1414&lt;&gt;"",IFERROR(INDEX(federal_program_name_lookup,MATCH(V1414,aln_lookup,0)),""),"")</f>
        <v/>
      </c>
    </row>
    <row r="1415">
      <c r="A1415">
        <f>IF(B1415&lt;&gt;"", "AWARD-"&amp;TEXT(ROW()-1,"0000"), "")</f>
        <v/>
      </c>
      <c r="B1415" s="2" t="n"/>
      <c r="C1415" s="2" t="n"/>
      <c r="D1415" s="2" t="n"/>
      <c r="E1415" s="3" t="n"/>
      <c r="F1415" s="4" t="n"/>
      <c r="G1415" s="3" t="n"/>
      <c r="H1415" s="3" t="n"/>
      <c r="I1415" s="3"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3" t="n"/>
      <c r="M1415" s="4" t="n"/>
      <c r="N1415" s="3" t="n"/>
      <c r="O1415" s="2" t="n"/>
      <c r="P1415" s="2" t="n"/>
      <c r="Q1415" s="3" t="n"/>
      <c r="R1415" s="4" t="n"/>
      <c r="S1415" s="3" t="n"/>
      <c r="T1415" s="3" t="n"/>
      <c r="U1415" s="3" t="n"/>
      <c r="V1415" s="6">
        <f>IF(OR(B1415="",C1415),"",CONCATENATE(B1415,".",C1415))</f>
        <v/>
      </c>
      <c r="W1415">
        <f>UPPER(TRIM(H1415))</f>
        <v/>
      </c>
      <c r="X1415">
        <f>UPPER(TRIM(I1415))</f>
        <v/>
      </c>
      <c r="Y1415">
        <f>IF(V1415&lt;&gt;"",IFERROR(INDEX(federal_program_name_lookup,MATCH(V1415,aln_lookup,0)),""),"")</f>
        <v/>
      </c>
    </row>
    <row r="1416">
      <c r="A1416">
        <f>IF(B1416&lt;&gt;"", "AWARD-"&amp;TEXT(ROW()-1,"0000"), "")</f>
        <v/>
      </c>
      <c r="B1416" s="2" t="n"/>
      <c r="C1416" s="2" t="n"/>
      <c r="D1416" s="2" t="n"/>
      <c r="E1416" s="3" t="n"/>
      <c r="F1416" s="4" t="n"/>
      <c r="G1416" s="3" t="n"/>
      <c r="H1416" s="3" t="n"/>
      <c r="I1416" s="3"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3" t="n"/>
      <c r="M1416" s="4" t="n"/>
      <c r="N1416" s="3" t="n"/>
      <c r="O1416" s="2" t="n"/>
      <c r="P1416" s="2" t="n"/>
      <c r="Q1416" s="3" t="n"/>
      <c r="R1416" s="4" t="n"/>
      <c r="S1416" s="3" t="n"/>
      <c r="T1416" s="3" t="n"/>
      <c r="U1416" s="3" t="n"/>
      <c r="V1416" s="6">
        <f>IF(OR(B1416="",C1416),"",CONCATENATE(B1416,".",C1416))</f>
        <v/>
      </c>
      <c r="W1416">
        <f>UPPER(TRIM(H1416))</f>
        <v/>
      </c>
      <c r="X1416">
        <f>UPPER(TRIM(I1416))</f>
        <v/>
      </c>
      <c r="Y1416">
        <f>IF(V1416&lt;&gt;"",IFERROR(INDEX(federal_program_name_lookup,MATCH(V1416,aln_lookup,0)),""),"")</f>
        <v/>
      </c>
    </row>
    <row r="1417">
      <c r="A1417">
        <f>IF(B1417&lt;&gt;"", "AWARD-"&amp;TEXT(ROW()-1,"0000"), "")</f>
        <v/>
      </c>
      <c r="B1417" s="2" t="n"/>
      <c r="C1417" s="2" t="n"/>
      <c r="D1417" s="2" t="n"/>
      <c r="E1417" s="3" t="n"/>
      <c r="F1417" s="4" t="n"/>
      <c r="G1417" s="3" t="n"/>
      <c r="H1417" s="3" t="n"/>
      <c r="I1417" s="3"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3" t="n"/>
      <c r="M1417" s="4" t="n"/>
      <c r="N1417" s="3" t="n"/>
      <c r="O1417" s="2" t="n"/>
      <c r="P1417" s="2" t="n"/>
      <c r="Q1417" s="3" t="n"/>
      <c r="R1417" s="4" t="n"/>
      <c r="S1417" s="3" t="n"/>
      <c r="T1417" s="3" t="n"/>
      <c r="U1417" s="3" t="n"/>
      <c r="V1417" s="6">
        <f>IF(OR(B1417="",C1417),"",CONCATENATE(B1417,".",C1417))</f>
        <v/>
      </c>
      <c r="W1417">
        <f>UPPER(TRIM(H1417))</f>
        <v/>
      </c>
      <c r="X1417">
        <f>UPPER(TRIM(I1417))</f>
        <v/>
      </c>
      <c r="Y1417">
        <f>IF(V1417&lt;&gt;"",IFERROR(INDEX(federal_program_name_lookup,MATCH(V1417,aln_lookup,0)),""),"")</f>
        <v/>
      </c>
    </row>
    <row r="1418">
      <c r="A1418">
        <f>IF(B1418&lt;&gt;"", "AWARD-"&amp;TEXT(ROW()-1,"0000"), "")</f>
        <v/>
      </c>
      <c r="B1418" s="2" t="n"/>
      <c r="C1418" s="2" t="n"/>
      <c r="D1418" s="2" t="n"/>
      <c r="E1418" s="3" t="n"/>
      <c r="F1418" s="4" t="n"/>
      <c r="G1418" s="3" t="n"/>
      <c r="H1418" s="3" t="n"/>
      <c r="I1418" s="3"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3" t="n"/>
      <c r="M1418" s="4" t="n"/>
      <c r="N1418" s="3" t="n"/>
      <c r="O1418" s="2" t="n"/>
      <c r="P1418" s="2" t="n"/>
      <c r="Q1418" s="3" t="n"/>
      <c r="R1418" s="4" t="n"/>
      <c r="S1418" s="3" t="n"/>
      <c r="T1418" s="3" t="n"/>
      <c r="U1418" s="3" t="n"/>
      <c r="V1418" s="6">
        <f>IF(OR(B1418="",C1418),"",CONCATENATE(B1418,".",C1418))</f>
        <v/>
      </c>
      <c r="W1418">
        <f>UPPER(TRIM(H1418))</f>
        <v/>
      </c>
      <c r="X1418">
        <f>UPPER(TRIM(I1418))</f>
        <v/>
      </c>
      <c r="Y1418">
        <f>IF(V1418&lt;&gt;"",IFERROR(INDEX(federal_program_name_lookup,MATCH(V1418,aln_lookup,0)),""),"")</f>
        <v/>
      </c>
    </row>
    <row r="1419">
      <c r="A1419">
        <f>IF(B1419&lt;&gt;"", "AWARD-"&amp;TEXT(ROW()-1,"0000"), "")</f>
        <v/>
      </c>
      <c r="B1419" s="2" t="n"/>
      <c r="C1419" s="2" t="n"/>
      <c r="D1419" s="2" t="n"/>
      <c r="E1419" s="3" t="n"/>
      <c r="F1419" s="4" t="n"/>
      <c r="G1419" s="3" t="n"/>
      <c r="H1419" s="3" t="n"/>
      <c r="I1419" s="3"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3" t="n"/>
      <c r="M1419" s="4" t="n"/>
      <c r="N1419" s="3" t="n"/>
      <c r="O1419" s="2" t="n"/>
      <c r="P1419" s="2" t="n"/>
      <c r="Q1419" s="3" t="n"/>
      <c r="R1419" s="4" t="n"/>
      <c r="S1419" s="3" t="n"/>
      <c r="T1419" s="3" t="n"/>
      <c r="U1419" s="3" t="n"/>
      <c r="V1419" s="6">
        <f>IF(OR(B1419="",C1419),"",CONCATENATE(B1419,".",C1419))</f>
        <v/>
      </c>
      <c r="W1419">
        <f>UPPER(TRIM(H1419))</f>
        <v/>
      </c>
      <c r="X1419">
        <f>UPPER(TRIM(I1419))</f>
        <v/>
      </c>
      <c r="Y1419">
        <f>IF(V1419&lt;&gt;"",IFERROR(INDEX(federal_program_name_lookup,MATCH(V1419,aln_lookup,0)),""),"")</f>
        <v/>
      </c>
    </row>
    <row r="1420">
      <c r="A1420">
        <f>IF(B1420&lt;&gt;"", "AWARD-"&amp;TEXT(ROW()-1,"0000"), "")</f>
        <v/>
      </c>
      <c r="B1420" s="2" t="n"/>
      <c r="C1420" s="2" t="n"/>
      <c r="D1420" s="2" t="n"/>
      <c r="E1420" s="3" t="n"/>
      <c r="F1420" s="4" t="n"/>
      <c r="G1420" s="3" t="n"/>
      <c r="H1420" s="3" t="n"/>
      <c r="I1420" s="3"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3" t="n"/>
      <c r="M1420" s="4" t="n"/>
      <c r="N1420" s="3" t="n"/>
      <c r="O1420" s="2" t="n"/>
      <c r="P1420" s="2" t="n"/>
      <c r="Q1420" s="3" t="n"/>
      <c r="R1420" s="4" t="n"/>
      <c r="S1420" s="3" t="n"/>
      <c r="T1420" s="3" t="n"/>
      <c r="U1420" s="3" t="n"/>
      <c r="V1420" s="6">
        <f>IF(OR(B1420="",C1420),"",CONCATENATE(B1420,".",C1420))</f>
        <v/>
      </c>
      <c r="W1420">
        <f>UPPER(TRIM(H1420))</f>
        <v/>
      </c>
      <c r="X1420">
        <f>UPPER(TRIM(I1420))</f>
        <v/>
      </c>
      <c r="Y1420">
        <f>IF(V1420&lt;&gt;"",IFERROR(INDEX(federal_program_name_lookup,MATCH(V1420,aln_lookup,0)),""),"")</f>
        <v/>
      </c>
    </row>
    <row r="1421">
      <c r="A1421">
        <f>IF(B1421&lt;&gt;"", "AWARD-"&amp;TEXT(ROW()-1,"0000"), "")</f>
        <v/>
      </c>
      <c r="B1421" s="2" t="n"/>
      <c r="C1421" s="2" t="n"/>
      <c r="D1421" s="2" t="n"/>
      <c r="E1421" s="3" t="n"/>
      <c r="F1421" s="4" t="n"/>
      <c r="G1421" s="3" t="n"/>
      <c r="H1421" s="3" t="n"/>
      <c r="I1421" s="3"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3" t="n"/>
      <c r="M1421" s="4" t="n"/>
      <c r="N1421" s="3" t="n"/>
      <c r="O1421" s="2" t="n"/>
      <c r="P1421" s="2" t="n"/>
      <c r="Q1421" s="3" t="n"/>
      <c r="R1421" s="4" t="n"/>
      <c r="S1421" s="3" t="n"/>
      <c r="T1421" s="3" t="n"/>
      <c r="U1421" s="3" t="n"/>
      <c r="V1421" s="6">
        <f>IF(OR(B1421="",C1421),"",CONCATENATE(B1421,".",C1421))</f>
        <v/>
      </c>
      <c r="W1421">
        <f>UPPER(TRIM(H1421))</f>
        <v/>
      </c>
      <c r="X1421">
        <f>UPPER(TRIM(I1421))</f>
        <v/>
      </c>
      <c r="Y1421">
        <f>IF(V1421&lt;&gt;"",IFERROR(INDEX(federal_program_name_lookup,MATCH(V1421,aln_lookup,0)),""),"")</f>
        <v/>
      </c>
    </row>
    <row r="1422">
      <c r="A1422">
        <f>IF(B1422&lt;&gt;"", "AWARD-"&amp;TEXT(ROW()-1,"0000"), "")</f>
        <v/>
      </c>
      <c r="B1422" s="2" t="n"/>
      <c r="C1422" s="2" t="n"/>
      <c r="D1422" s="2" t="n"/>
      <c r="E1422" s="3" t="n"/>
      <c r="F1422" s="4" t="n"/>
      <c r="G1422" s="3" t="n"/>
      <c r="H1422" s="3" t="n"/>
      <c r="I1422" s="3"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3" t="n"/>
      <c r="M1422" s="4" t="n"/>
      <c r="N1422" s="3" t="n"/>
      <c r="O1422" s="2" t="n"/>
      <c r="P1422" s="2" t="n"/>
      <c r="Q1422" s="3" t="n"/>
      <c r="R1422" s="4" t="n"/>
      <c r="S1422" s="3" t="n"/>
      <c r="T1422" s="3" t="n"/>
      <c r="U1422" s="3" t="n"/>
      <c r="V1422" s="6">
        <f>IF(OR(B1422="",C1422),"",CONCATENATE(B1422,".",C1422))</f>
        <v/>
      </c>
      <c r="W1422">
        <f>UPPER(TRIM(H1422))</f>
        <v/>
      </c>
      <c r="X1422">
        <f>UPPER(TRIM(I1422))</f>
        <v/>
      </c>
      <c r="Y1422">
        <f>IF(V1422&lt;&gt;"",IFERROR(INDEX(federal_program_name_lookup,MATCH(V1422,aln_lookup,0)),""),"")</f>
        <v/>
      </c>
    </row>
    <row r="1423">
      <c r="A1423">
        <f>IF(B1423&lt;&gt;"", "AWARD-"&amp;TEXT(ROW()-1,"0000"), "")</f>
        <v/>
      </c>
      <c r="B1423" s="2" t="n"/>
      <c r="C1423" s="2" t="n"/>
      <c r="D1423" s="2" t="n"/>
      <c r="E1423" s="3" t="n"/>
      <c r="F1423" s="4" t="n"/>
      <c r="G1423" s="3" t="n"/>
      <c r="H1423" s="3" t="n"/>
      <c r="I1423" s="3"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3" t="n"/>
      <c r="M1423" s="4" t="n"/>
      <c r="N1423" s="3" t="n"/>
      <c r="O1423" s="2" t="n"/>
      <c r="P1423" s="2" t="n"/>
      <c r="Q1423" s="3" t="n"/>
      <c r="R1423" s="4" t="n"/>
      <c r="S1423" s="3" t="n"/>
      <c r="T1423" s="3" t="n"/>
      <c r="U1423" s="3" t="n"/>
      <c r="V1423" s="6">
        <f>IF(OR(B1423="",C1423),"",CONCATENATE(B1423,".",C1423))</f>
        <v/>
      </c>
      <c r="W1423">
        <f>UPPER(TRIM(H1423))</f>
        <v/>
      </c>
      <c r="X1423">
        <f>UPPER(TRIM(I1423))</f>
        <v/>
      </c>
      <c r="Y1423">
        <f>IF(V1423&lt;&gt;"",IFERROR(INDEX(federal_program_name_lookup,MATCH(V1423,aln_lookup,0)),""),"")</f>
        <v/>
      </c>
    </row>
    <row r="1424">
      <c r="A1424">
        <f>IF(B1424&lt;&gt;"", "AWARD-"&amp;TEXT(ROW()-1,"0000"), "")</f>
        <v/>
      </c>
      <c r="B1424" s="2" t="n"/>
      <c r="C1424" s="2" t="n"/>
      <c r="D1424" s="2" t="n"/>
      <c r="E1424" s="3" t="n"/>
      <c r="F1424" s="4" t="n"/>
      <c r="G1424" s="3" t="n"/>
      <c r="H1424" s="3" t="n"/>
      <c r="I1424" s="3"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3" t="n"/>
      <c r="M1424" s="4" t="n"/>
      <c r="N1424" s="3" t="n"/>
      <c r="O1424" s="2" t="n"/>
      <c r="P1424" s="2" t="n"/>
      <c r="Q1424" s="3" t="n"/>
      <c r="R1424" s="4" t="n"/>
      <c r="S1424" s="3" t="n"/>
      <c r="T1424" s="3" t="n"/>
      <c r="U1424" s="3" t="n"/>
      <c r="V1424" s="6">
        <f>IF(OR(B1424="",C1424),"",CONCATENATE(B1424,".",C1424))</f>
        <v/>
      </c>
      <c r="W1424">
        <f>UPPER(TRIM(H1424))</f>
        <v/>
      </c>
      <c r="X1424">
        <f>UPPER(TRIM(I1424))</f>
        <v/>
      </c>
      <c r="Y1424">
        <f>IF(V1424&lt;&gt;"",IFERROR(INDEX(federal_program_name_lookup,MATCH(V1424,aln_lookup,0)),""),"")</f>
        <v/>
      </c>
    </row>
    <row r="1425">
      <c r="A1425">
        <f>IF(B1425&lt;&gt;"", "AWARD-"&amp;TEXT(ROW()-1,"0000"), "")</f>
        <v/>
      </c>
      <c r="B1425" s="2" t="n"/>
      <c r="C1425" s="2" t="n"/>
      <c r="D1425" s="2" t="n"/>
      <c r="E1425" s="3" t="n"/>
      <c r="F1425" s="4" t="n"/>
      <c r="G1425" s="3" t="n"/>
      <c r="H1425" s="3" t="n"/>
      <c r="I1425" s="3"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3" t="n"/>
      <c r="M1425" s="4" t="n"/>
      <c r="N1425" s="3" t="n"/>
      <c r="O1425" s="2" t="n"/>
      <c r="P1425" s="2" t="n"/>
      <c r="Q1425" s="3" t="n"/>
      <c r="R1425" s="4" t="n"/>
      <c r="S1425" s="3" t="n"/>
      <c r="T1425" s="3" t="n"/>
      <c r="U1425" s="3" t="n"/>
      <c r="V1425" s="6">
        <f>IF(OR(B1425="",C1425),"",CONCATENATE(B1425,".",C1425))</f>
        <v/>
      </c>
      <c r="W1425">
        <f>UPPER(TRIM(H1425))</f>
        <v/>
      </c>
      <c r="X1425">
        <f>UPPER(TRIM(I1425))</f>
        <v/>
      </c>
      <c r="Y1425">
        <f>IF(V1425&lt;&gt;"",IFERROR(INDEX(federal_program_name_lookup,MATCH(V1425,aln_lookup,0)),""),"")</f>
        <v/>
      </c>
    </row>
    <row r="1426">
      <c r="A1426">
        <f>IF(B1426&lt;&gt;"", "AWARD-"&amp;TEXT(ROW()-1,"0000"), "")</f>
        <v/>
      </c>
      <c r="B1426" s="2" t="n"/>
      <c r="C1426" s="2" t="n"/>
      <c r="D1426" s="2" t="n"/>
      <c r="E1426" s="3" t="n"/>
      <c r="F1426" s="4" t="n"/>
      <c r="G1426" s="3" t="n"/>
      <c r="H1426" s="3" t="n"/>
      <c r="I1426" s="3"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3" t="n"/>
      <c r="M1426" s="4" t="n"/>
      <c r="N1426" s="3" t="n"/>
      <c r="O1426" s="2" t="n"/>
      <c r="P1426" s="2" t="n"/>
      <c r="Q1426" s="3" t="n"/>
      <c r="R1426" s="4" t="n"/>
      <c r="S1426" s="3" t="n"/>
      <c r="T1426" s="3" t="n"/>
      <c r="U1426" s="3" t="n"/>
      <c r="V1426" s="6">
        <f>IF(OR(B1426="",C1426),"",CONCATENATE(B1426,".",C1426))</f>
        <v/>
      </c>
      <c r="W1426">
        <f>UPPER(TRIM(H1426))</f>
        <v/>
      </c>
      <c r="X1426">
        <f>UPPER(TRIM(I1426))</f>
        <v/>
      </c>
      <c r="Y1426">
        <f>IF(V1426&lt;&gt;"",IFERROR(INDEX(federal_program_name_lookup,MATCH(V1426,aln_lookup,0)),""),"")</f>
        <v/>
      </c>
    </row>
    <row r="1427">
      <c r="A1427">
        <f>IF(B1427&lt;&gt;"", "AWARD-"&amp;TEXT(ROW()-1,"0000"), "")</f>
        <v/>
      </c>
      <c r="B1427" s="2" t="n"/>
      <c r="C1427" s="2" t="n"/>
      <c r="D1427" s="2" t="n"/>
      <c r="E1427" s="3" t="n"/>
      <c r="F1427" s="4" t="n"/>
      <c r="G1427" s="3" t="n"/>
      <c r="H1427" s="3" t="n"/>
      <c r="I1427" s="3"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3" t="n"/>
      <c r="M1427" s="4" t="n"/>
      <c r="N1427" s="3" t="n"/>
      <c r="O1427" s="2" t="n"/>
      <c r="P1427" s="2" t="n"/>
      <c r="Q1427" s="3" t="n"/>
      <c r="R1427" s="4" t="n"/>
      <c r="S1427" s="3" t="n"/>
      <c r="T1427" s="3" t="n"/>
      <c r="U1427" s="3" t="n"/>
      <c r="V1427" s="6">
        <f>IF(OR(B1427="",C1427),"",CONCATENATE(B1427,".",C1427))</f>
        <v/>
      </c>
      <c r="W1427">
        <f>UPPER(TRIM(H1427))</f>
        <v/>
      </c>
      <c r="X1427">
        <f>UPPER(TRIM(I1427))</f>
        <v/>
      </c>
      <c r="Y1427">
        <f>IF(V1427&lt;&gt;"",IFERROR(INDEX(federal_program_name_lookup,MATCH(V1427,aln_lookup,0)),""),"")</f>
        <v/>
      </c>
    </row>
    <row r="1428">
      <c r="A1428">
        <f>IF(B1428&lt;&gt;"", "AWARD-"&amp;TEXT(ROW()-1,"0000"), "")</f>
        <v/>
      </c>
      <c r="B1428" s="2" t="n"/>
      <c r="C1428" s="2" t="n"/>
      <c r="D1428" s="2" t="n"/>
      <c r="E1428" s="3" t="n"/>
      <c r="F1428" s="4" t="n"/>
      <c r="G1428" s="3" t="n"/>
      <c r="H1428" s="3" t="n"/>
      <c r="I1428" s="3"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3" t="n"/>
      <c r="M1428" s="4" t="n"/>
      <c r="N1428" s="3" t="n"/>
      <c r="O1428" s="2" t="n"/>
      <c r="P1428" s="2" t="n"/>
      <c r="Q1428" s="3" t="n"/>
      <c r="R1428" s="4" t="n"/>
      <c r="S1428" s="3" t="n"/>
      <c r="T1428" s="3" t="n"/>
      <c r="U1428" s="3" t="n"/>
      <c r="V1428" s="6">
        <f>IF(OR(B1428="",C1428),"",CONCATENATE(B1428,".",C1428))</f>
        <v/>
      </c>
      <c r="W1428">
        <f>UPPER(TRIM(H1428))</f>
        <v/>
      </c>
      <c r="X1428">
        <f>UPPER(TRIM(I1428))</f>
        <v/>
      </c>
      <c r="Y1428">
        <f>IF(V1428&lt;&gt;"",IFERROR(INDEX(federal_program_name_lookup,MATCH(V1428,aln_lookup,0)),""),"")</f>
        <v/>
      </c>
    </row>
    <row r="1429">
      <c r="A1429">
        <f>IF(B1429&lt;&gt;"", "AWARD-"&amp;TEXT(ROW()-1,"0000"), "")</f>
        <v/>
      </c>
      <c r="B1429" s="2" t="n"/>
      <c r="C1429" s="2" t="n"/>
      <c r="D1429" s="2" t="n"/>
      <c r="E1429" s="3" t="n"/>
      <c r="F1429" s="4" t="n"/>
      <c r="G1429" s="3" t="n"/>
      <c r="H1429" s="3" t="n"/>
      <c r="I1429" s="3"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3" t="n"/>
      <c r="M1429" s="4" t="n"/>
      <c r="N1429" s="3" t="n"/>
      <c r="O1429" s="2" t="n"/>
      <c r="P1429" s="2" t="n"/>
      <c r="Q1429" s="3" t="n"/>
      <c r="R1429" s="4" t="n"/>
      <c r="S1429" s="3" t="n"/>
      <c r="T1429" s="3" t="n"/>
      <c r="U1429" s="3" t="n"/>
      <c r="V1429" s="6">
        <f>IF(OR(B1429="",C1429),"",CONCATENATE(B1429,".",C1429))</f>
        <v/>
      </c>
      <c r="W1429">
        <f>UPPER(TRIM(H1429))</f>
        <v/>
      </c>
      <c r="X1429">
        <f>UPPER(TRIM(I1429))</f>
        <v/>
      </c>
      <c r="Y1429">
        <f>IF(V1429&lt;&gt;"",IFERROR(INDEX(federal_program_name_lookup,MATCH(V1429,aln_lookup,0)),""),"")</f>
        <v/>
      </c>
    </row>
    <row r="1430">
      <c r="A1430">
        <f>IF(B1430&lt;&gt;"", "AWARD-"&amp;TEXT(ROW()-1,"0000"), "")</f>
        <v/>
      </c>
      <c r="B1430" s="2" t="n"/>
      <c r="C1430" s="2" t="n"/>
      <c r="D1430" s="2" t="n"/>
      <c r="E1430" s="3" t="n"/>
      <c r="F1430" s="4" t="n"/>
      <c r="G1430" s="3" t="n"/>
      <c r="H1430" s="3" t="n"/>
      <c r="I1430" s="3"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3" t="n"/>
      <c r="M1430" s="4" t="n"/>
      <c r="N1430" s="3" t="n"/>
      <c r="O1430" s="2" t="n"/>
      <c r="P1430" s="2" t="n"/>
      <c r="Q1430" s="3" t="n"/>
      <c r="R1430" s="4" t="n"/>
      <c r="S1430" s="3" t="n"/>
      <c r="T1430" s="3" t="n"/>
      <c r="U1430" s="3" t="n"/>
      <c r="V1430" s="6">
        <f>IF(OR(B1430="",C1430),"",CONCATENATE(B1430,".",C1430))</f>
        <v/>
      </c>
      <c r="W1430">
        <f>UPPER(TRIM(H1430))</f>
        <v/>
      </c>
      <c r="X1430">
        <f>UPPER(TRIM(I1430))</f>
        <v/>
      </c>
      <c r="Y1430">
        <f>IF(V1430&lt;&gt;"",IFERROR(INDEX(federal_program_name_lookup,MATCH(V1430,aln_lookup,0)),""),"")</f>
        <v/>
      </c>
    </row>
    <row r="1431">
      <c r="A1431">
        <f>IF(B1431&lt;&gt;"", "AWARD-"&amp;TEXT(ROW()-1,"0000"), "")</f>
        <v/>
      </c>
      <c r="B1431" s="2" t="n"/>
      <c r="C1431" s="2" t="n"/>
      <c r="D1431" s="2" t="n"/>
      <c r="E1431" s="3" t="n"/>
      <c r="F1431" s="4" t="n"/>
      <c r="G1431" s="3" t="n"/>
      <c r="H1431" s="3" t="n"/>
      <c r="I1431" s="3"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3" t="n"/>
      <c r="M1431" s="4" t="n"/>
      <c r="N1431" s="3" t="n"/>
      <c r="O1431" s="2" t="n"/>
      <c r="P1431" s="2" t="n"/>
      <c r="Q1431" s="3" t="n"/>
      <c r="R1431" s="4" t="n"/>
      <c r="S1431" s="3" t="n"/>
      <c r="T1431" s="3" t="n"/>
      <c r="U1431" s="3" t="n"/>
      <c r="V1431" s="6">
        <f>IF(OR(B1431="",C1431),"",CONCATENATE(B1431,".",C1431))</f>
        <v/>
      </c>
      <c r="W1431">
        <f>UPPER(TRIM(H1431))</f>
        <v/>
      </c>
      <c r="X1431">
        <f>UPPER(TRIM(I1431))</f>
        <v/>
      </c>
      <c r="Y1431">
        <f>IF(V1431&lt;&gt;"",IFERROR(INDEX(federal_program_name_lookup,MATCH(V1431,aln_lookup,0)),""),"")</f>
        <v/>
      </c>
    </row>
    <row r="1432">
      <c r="A1432">
        <f>IF(B1432&lt;&gt;"", "AWARD-"&amp;TEXT(ROW()-1,"0000"), "")</f>
        <v/>
      </c>
      <c r="B1432" s="2" t="n"/>
      <c r="C1432" s="2" t="n"/>
      <c r="D1432" s="2" t="n"/>
      <c r="E1432" s="3" t="n"/>
      <c r="F1432" s="4" t="n"/>
      <c r="G1432" s="3" t="n"/>
      <c r="H1432" s="3" t="n"/>
      <c r="I1432" s="3"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3" t="n"/>
      <c r="M1432" s="4" t="n"/>
      <c r="N1432" s="3" t="n"/>
      <c r="O1432" s="2" t="n"/>
      <c r="P1432" s="2" t="n"/>
      <c r="Q1432" s="3" t="n"/>
      <c r="R1432" s="4" t="n"/>
      <c r="S1432" s="3" t="n"/>
      <c r="T1432" s="3" t="n"/>
      <c r="U1432" s="3" t="n"/>
      <c r="V1432" s="6">
        <f>IF(OR(B1432="",C1432),"",CONCATENATE(B1432,".",C1432))</f>
        <v/>
      </c>
      <c r="W1432">
        <f>UPPER(TRIM(H1432))</f>
        <v/>
      </c>
      <c r="X1432">
        <f>UPPER(TRIM(I1432))</f>
        <v/>
      </c>
      <c r="Y1432">
        <f>IF(V1432&lt;&gt;"",IFERROR(INDEX(federal_program_name_lookup,MATCH(V1432,aln_lookup,0)),""),"")</f>
        <v/>
      </c>
    </row>
    <row r="1433">
      <c r="A1433">
        <f>IF(B1433&lt;&gt;"", "AWARD-"&amp;TEXT(ROW()-1,"0000"), "")</f>
        <v/>
      </c>
      <c r="B1433" s="2" t="n"/>
      <c r="C1433" s="2" t="n"/>
      <c r="D1433" s="2" t="n"/>
      <c r="E1433" s="3" t="n"/>
      <c r="F1433" s="4" t="n"/>
      <c r="G1433" s="3" t="n"/>
      <c r="H1433" s="3" t="n"/>
      <c r="I1433" s="3"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3" t="n"/>
      <c r="M1433" s="4" t="n"/>
      <c r="N1433" s="3" t="n"/>
      <c r="O1433" s="2" t="n"/>
      <c r="P1433" s="2" t="n"/>
      <c r="Q1433" s="3" t="n"/>
      <c r="R1433" s="4" t="n"/>
      <c r="S1433" s="3" t="n"/>
      <c r="T1433" s="3" t="n"/>
      <c r="U1433" s="3" t="n"/>
      <c r="V1433" s="6">
        <f>IF(OR(B1433="",C1433),"",CONCATENATE(B1433,".",C1433))</f>
        <v/>
      </c>
      <c r="W1433">
        <f>UPPER(TRIM(H1433))</f>
        <v/>
      </c>
      <c r="X1433">
        <f>UPPER(TRIM(I1433))</f>
        <v/>
      </c>
      <c r="Y1433">
        <f>IF(V1433&lt;&gt;"",IFERROR(INDEX(federal_program_name_lookup,MATCH(V1433,aln_lookup,0)),""),"")</f>
        <v/>
      </c>
    </row>
    <row r="1434">
      <c r="A1434">
        <f>IF(B1434&lt;&gt;"", "AWARD-"&amp;TEXT(ROW()-1,"0000"), "")</f>
        <v/>
      </c>
      <c r="B1434" s="2" t="n"/>
      <c r="C1434" s="2" t="n"/>
      <c r="D1434" s="2" t="n"/>
      <c r="E1434" s="3" t="n"/>
      <c r="F1434" s="4" t="n"/>
      <c r="G1434" s="3" t="n"/>
      <c r="H1434" s="3" t="n"/>
      <c r="I1434" s="3"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3" t="n"/>
      <c r="M1434" s="4" t="n"/>
      <c r="N1434" s="3" t="n"/>
      <c r="O1434" s="2" t="n"/>
      <c r="P1434" s="2" t="n"/>
      <c r="Q1434" s="3" t="n"/>
      <c r="R1434" s="4" t="n"/>
      <c r="S1434" s="3" t="n"/>
      <c r="T1434" s="3" t="n"/>
      <c r="U1434" s="3" t="n"/>
      <c r="V1434" s="6">
        <f>IF(OR(B1434="",C1434),"",CONCATENATE(B1434,".",C1434))</f>
        <v/>
      </c>
      <c r="W1434">
        <f>UPPER(TRIM(H1434))</f>
        <v/>
      </c>
      <c r="X1434">
        <f>UPPER(TRIM(I1434))</f>
        <v/>
      </c>
      <c r="Y1434">
        <f>IF(V1434&lt;&gt;"",IFERROR(INDEX(federal_program_name_lookup,MATCH(V1434,aln_lookup,0)),""),"")</f>
        <v/>
      </c>
    </row>
    <row r="1435">
      <c r="A1435">
        <f>IF(B1435&lt;&gt;"", "AWARD-"&amp;TEXT(ROW()-1,"0000"), "")</f>
        <v/>
      </c>
      <c r="B1435" s="2" t="n"/>
      <c r="C1435" s="2" t="n"/>
      <c r="D1435" s="2" t="n"/>
      <c r="E1435" s="3" t="n"/>
      <c r="F1435" s="4" t="n"/>
      <c r="G1435" s="3" t="n"/>
      <c r="H1435" s="3" t="n"/>
      <c r="I1435" s="3"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3" t="n"/>
      <c r="M1435" s="4" t="n"/>
      <c r="N1435" s="3" t="n"/>
      <c r="O1435" s="2" t="n"/>
      <c r="P1435" s="2" t="n"/>
      <c r="Q1435" s="3" t="n"/>
      <c r="R1435" s="4" t="n"/>
      <c r="S1435" s="3" t="n"/>
      <c r="T1435" s="3" t="n"/>
      <c r="U1435" s="3" t="n"/>
      <c r="V1435" s="6">
        <f>IF(OR(B1435="",C1435),"",CONCATENATE(B1435,".",C1435))</f>
        <v/>
      </c>
      <c r="W1435">
        <f>UPPER(TRIM(H1435))</f>
        <v/>
      </c>
      <c r="X1435">
        <f>UPPER(TRIM(I1435))</f>
        <v/>
      </c>
      <c r="Y1435">
        <f>IF(V1435&lt;&gt;"",IFERROR(INDEX(federal_program_name_lookup,MATCH(V1435,aln_lookup,0)),""),"")</f>
        <v/>
      </c>
    </row>
    <row r="1436">
      <c r="A1436">
        <f>IF(B1436&lt;&gt;"", "AWARD-"&amp;TEXT(ROW()-1,"0000"), "")</f>
        <v/>
      </c>
      <c r="B1436" s="2" t="n"/>
      <c r="C1436" s="2" t="n"/>
      <c r="D1436" s="2" t="n"/>
      <c r="E1436" s="3" t="n"/>
      <c r="F1436" s="4" t="n"/>
      <c r="G1436" s="3" t="n"/>
      <c r="H1436" s="3" t="n"/>
      <c r="I1436" s="3"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3" t="n"/>
      <c r="M1436" s="4" t="n"/>
      <c r="N1436" s="3" t="n"/>
      <c r="O1436" s="2" t="n"/>
      <c r="P1436" s="2" t="n"/>
      <c r="Q1436" s="3" t="n"/>
      <c r="R1436" s="4" t="n"/>
      <c r="S1436" s="3" t="n"/>
      <c r="T1436" s="3" t="n"/>
      <c r="U1436" s="3" t="n"/>
      <c r="V1436" s="6">
        <f>IF(OR(B1436="",C1436),"",CONCATENATE(B1436,".",C1436))</f>
        <v/>
      </c>
      <c r="W1436">
        <f>UPPER(TRIM(H1436))</f>
        <v/>
      </c>
      <c r="X1436">
        <f>UPPER(TRIM(I1436))</f>
        <v/>
      </c>
      <c r="Y1436">
        <f>IF(V1436&lt;&gt;"",IFERROR(INDEX(federal_program_name_lookup,MATCH(V1436,aln_lookup,0)),""),"")</f>
        <v/>
      </c>
    </row>
    <row r="1437">
      <c r="A1437">
        <f>IF(B1437&lt;&gt;"", "AWARD-"&amp;TEXT(ROW()-1,"0000"), "")</f>
        <v/>
      </c>
      <c r="B1437" s="2" t="n"/>
      <c r="C1437" s="2" t="n"/>
      <c r="D1437" s="2" t="n"/>
      <c r="E1437" s="3" t="n"/>
      <c r="F1437" s="4" t="n"/>
      <c r="G1437" s="3" t="n"/>
      <c r="H1437" s="3" t="n"/>
      <c r="I1437" s="3"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3" t="n"/>
      <c r="M1437" s="4" t="n"/>
      <c r="N1437" s="3" t="n"/>
      <c r="O1437" s="2" t="n"/>
      <c r="P1437" s="2" t="n"/>
      <c r="Q1437" s="3" t="n"/>
      <c r="R1437" s="4" t="n"/>
      <c r="S1437" s="3" t="n"/>
      <c r="T1437" s="3" t="n"/>
      <c r="U1437" s="3" t="n"/>
      <c r="V1437" s="6">
        <f>IF(OR(B1437="",C1437),"",CONCATENATE(B1437,".",C1437))</f>
        <v/>
      </c>
      <c r="W1437">
        <f>UPPER(TRIM(H1437))</f>
        <v/>
      </c>
      <c r="X1437">
        <f>UPPER(TRIM(I1437))</f>
        <v/>
      </c>
      <c r="Y1437">
        <f>IF(V1437&lt;&gt;"",IFERROR(INDEX(federal_program_name_lookup,MATCH(V1437,aln_lookup,0)),""),"")</f>
        <v/>
      </c>
    </row>
    <row r="1438">
      <c r="A1438">
        <f>IF(B1438&lt;&gt;"", "AWARD-"&amp;TEXT(ROW()-1,"0000"), "")</f>
        <v/>
      </c>
      <c r="B1438" s="2" t="n"/>
      <c r="C1438" s="2" t="n"/>
      <c r="D1438" s="2" t="n"/>
      <c r="E1438" s="3" t="n"/>
      <c r="F1438" s="4" t="n"/>
      <c r="G1438" s="3" t="n"/>
      <c r="H1438" s="3" t="n"/>
      <c r="I1438" s="3"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3" t="n"/>
      <c r="M1438" s="4" t="n"/>
      <c r="N1438" s="3" t="n"/>
      <c r="O1438" s="2" t="n"/>
      <c r="P1438" s="2" t="n"/>
      <c r="Q1438" s="3" t="n"/>
      <c r="R1438" s="4" t="n"/>
      <c r="S1438" s="3" t="n"/>
      <c r="T1438" s="3" t="n"/>
      <c r="U1438" s="3" t="n"/>
      <c r="V1438" s="6">
        <f>IF(OR(B1438="",C1438),"",CONCATENATE(B1438,".",C1438))</f>
        <v/>
      </c>
      <c r="W1438">
        <f>UPPER(TRIM(H1438))</f>
        <v/>
      </c>
      <c r="X1438">
        <f>UPPER(TRIM(I1438))</f>
        <v/>
      </c>
      <c r="Y1438">
        <f>IF(V1438&lt;&gt;"",IFERROR(INDEX(federal_program_name_lookup,MATCH(V1438,aln_lookup,0)),""),"")</f>
        <v/>
      </c>
    </row>
    <row r="1439">
      <c r="A1439">
        <f>IF(B1439&lt;&gt;"", "AWARD-"&amp;TEXT(ROW()-1,"0000"), "")</f>
        <v/>
      </c>
      <c r="B1439" s="2" t="n"/>
      <c r="C1439" s="2" t="n"/>
      <c r="D1439" s="2" t="n"/>
      <c r="E1439" s="3" t="n"/>
      <c r="F1439" s="4" t="n"/>
      <c r="G1439" s="3" t="n"/>
      <c r="H1439" s="3" t="n"/>
      <c r="I1439" s="3"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3" t="n"/>
      <c r="M1439" s="4" t="n"/>
      <c r="N1439" s="3" t="n"/>
      <c r="O1439" s="2" t="n"/>
      <c r="P1439" s="2" t="n"/>
      <c r="Q1439" s="3" t="n"/>
      <c r="R1439" s="4" t="n"/>
      <c r="S1439" s="3" t="n"/>
      <c r="T1439" s="3" t="n"/>
      <c r="U1439" s="3" t="n"/>
      <c r="V1439" s="6">
        <f>IF(OR(B1439="",C1439),"",CONCATENATE(B1439,".",C1439))</f>
        <v/>
      </c>
      <c r="W1439">
        <f>UPPER(TRIM(H1439))</f>
        <v/>
      </c>
      <c r="X1439">
        <f>UPPER(TRIM(I1439))</f>
        <v/>
      </c>
      <c r="Y1439">
        <f>IF(V1439&lt;&gt;"",IFERROR(INDEX(federal_program_name_lookup,MATCH(V1439,aln_lookup,0)),""),"")</f>
        <v/>
      </c>
    </row>
    <row r="1440">
      <c r="A1440">
        <f>IF(B1440&lt;&gt;"", "AWARD-"&amp;TEXT(ROW()-1,"0000"), "")</f>
        <v/>
      </c>
      <c r="B1440" s="2" t="n"/>
      <c r="C1440" s="2" t="n"/>
      <c r="D1440" s="2" t="n"/>
      <c r="E1440" s="3" t="n"/>
      <c r="F1440" s="4" t="n"/>
      <c r="G1440" s="3" t="n"/>
      <c r="H1440" s="3" t="n"/>
      <c r="I1440" s="3"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3" t="n"/>
      <c r="M1440" s="4" t="n"/>
      <c r="N1440" s="3" t="n"/>
      <c r="O1440" s="2" t="n"/>
      <c r="P1440" s="2" t="n"/>
      <c r="Q1440" s="3" t="n"/>
      <c r="R1440" s="4" t="n"/>
      <c r="S1440" s="3" t="n"/>
      <c r="T1440" s="3" t="n"/>
      <c r="U1440" s="3" t="n"/>
      <c r="V1440" s="6">
        <f>IF(OR(B1440="",C1440),"",CONCATENATE(B1440,".",C1440))</f>
        <v/>
      </c>
      <c r="W1440">
        <f>UPPER(TRIM(H1440))</f>
        <v/>
      </c>
      <c r="X1440">
        <f>UPPER(TRIM(I1440))</f>
        <v/>
      </c>
      <c r="Y1440">
        <f>IF(V1440&lt;&gt;"",IFERROR(INDEX(federal_program_name_lookup,MATCH(V1440,aln_lookup,0)),""),"")</f>
        <v/>
      </c>
    </row>
    <row r="1441">
      <c r="A1441">
        <f>IF(B1441&lt;&gt;"", "AWARD-"&amp;TEXT(ROW()-1,"0000"), "")</f>
        <v/>
      </c>
      <c r="B1441" s="2" t="n"/>
      <c r="C1441" s="2" t="n"/>
      <c r="D1441" s="2" t="n"/>
      <c r="E1441" s="3" t="n"/>
      <c r="F1441" s="4" t="n"/>
      <c r="G1441" s="3" t="n"/>
      <c r="H1441" s="3" t="n"/>
      <c r="I1441" s="3"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3" t="n"/>
      <c r="M1441" s="4" t="n"/>
      <c r="N1441" s="3" t="n"/>
      <c r="O1441" s="2" t="n"/>
      <c r="P1441" s="2" t="n"/>
      <c r="Q1441" s="3" t="n"/>
      <c r="R1441" s="4" t="n"/>
      <c r="S1441" s="3" t="n"/>
      <c r="T1441" s="3" t="n"/>
      <c r="U1441" s="3" t="n"/>
      <c r="V1441" s="6">
        <f>IF(OR(B1441="",C1441),"",CONCATENATE(B1441,".",C1441))</f>
        <v/>
      </c>
      <c r="W1441">
        <f>UPPER(TRIM(H1441))</f>
        <v/>
      </c>
      <c r="X1441">
        <f>UPPER(TRIM(I1441))</f>
        <v/>
      </c>
      <c r="Y1441">
        <f>IF(V1441&lt;&gt;"",IFERROR(INDEX(federal_program_name_lookup,MATCH(V1441,aln_lookup,0)),""),"")</f>
        <v/>
      </c>
    </row>
    <row r="1442">
      <c r="A1442">
        <f>IF(B1442&lt;&gt;"", "AWARD-"&amp;TEXT(ROW()-1,"0000"), "")</f>
        <v/>
      </c>
      <c r="B1442" s="2" t="n"/>
      <c r="C1442" s="2" t="n"/>
      <c r="D1442" s="2" t="n"/>
      <c r="E1442" s="3" t="n"/>
      <c r="F1442" s="4" t="n"/>
      <c r="G1442" s="3" t="n"/>
      <c r="H1442" s="3" t="n"/>
      <c r="I1442" s="3"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3" t="n"/>
      <c r="M1442" s="4" t="n"/>
      <c r="N1442" s="3" t="n"/>
      <c r="O1442" s="2" t="n"/>
      <c r="P1442" s="2" t="n"/>
      <c r="Q1442" s="3" t="n"/>
      <c r="R1442" s="4" t="n"/>
      <c r="S1442" s="3" t="n"/>
      <c r="T1442" s="3" t="n"/>
      <c r="U1442" s="3" t="n"/>
      <c r="V1442" s="6">
        <f>IF(OR(B1442="",C1442),"",CONCATENATE(B1442,".",C1442))</f>
        <v/>
      </c>
      <c r="W1442">
        <f>UPPER(TRIM(H1442))</f>
        <v/>
      </c>
      <c r="X1442">
        <f>UPPER(TRIM(I1442))</f>
        <v/>
      </c>
      <c r="Y1442">
        <f>IF(V1442&lt;&gt;"",IFERROR(INDEX(federal_program_name_lookup,MATCH(V1442,aln_lookup,0)),""),"")</f>
        <v/>
      </c>
    </row>
    <row r="1443">
      <c r="A1443">
        <f>IF(B1443&lt;&gt;"", "AWARD-"&amp;TEXT(ROW()-1,"0000"), "")</f>
        <v/>
      </c>
      <c r="B1443" s="2" t="n"/>
      <c r="C1443" s="2" t="n"/>
      <c r="D1443" s="2" t="n"/>
      <c r="E1443" s="3" t="n"/>
      <c r="F1443" s="4" t="n"/>
      <c r="G1443" s="3" t="n"/>
      <c r="H1443" s="3" t="n"/>
      <c r="I1443" s="3"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3" t="n"/>
      <c r="M1443" s="4" t="n"/>
      <c r="N1443" s="3" t="n"/>
      <c r="O1443" s="2" t="n"/>
      <c r="P1443" s="2" t="n"/>
      <c r="Q1443" s="3" t="n"/>
      <c r="R1443" s="4" t="n"/>
      <c r="S1443" s="3" t="n"/>
      <c r="T1443" s="3" t="n"/>
      <c r="U1443" s="3" t="n"/>
      <c r="V1443" s="6">
        <f>IF(OR(B1443="",C1443),"",CONCATENATE(B1443,".",C1443))</f>
        <v/>
      </c>
      <c r="W1443">
        <f>UPPER(TRIM(H1443))</f>
        <v/>
      </c>
      <c r="X1443">
        <f>UPPER(TRIM(I1443))</f>
        <v/>
      </c>
      <c r="Y1443">
        <f>IF(V1443&lt;&gt;"",IFERROR(INDEX(federal_program_name_lookup,MATCH(V1443,aln_lookup,0)),""),"")</f>
        <v/>
      </c>
    </row>
    <row r="1444">
      <c r="A1444">
        <f>IF(B1444&lt;&gt;"", "AWARD-"&amp;TEXT(ROW()-1,"0000"), "")</f>
        <v/>
      </c>
      <c r="B1444" s="2" t="n"/>
      <c r="C1444" s="2" t="n"/>
      <c r="D1444" s="2" t="n"/>
      <c r="E1444" s="3" t="n"/>
      <c r="F1444" s="4" t="n"/>
      <c r="G1444" s="3" t="n"/>
      <c r="H1444" s="3" t="n"/>
      <c r="I1444" s="3"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3" t="n"/>
      <c r="M1444" s="4" t="n"/>
      <c r="N1444" s="3" t="n"/>
      <c r="O1444" s="2" t="n"/>
      <c r="P1444" s="2" t="n"/>
      <c r="Q1444" s="3" t="n"/>
      <c r="R1444" s="4" t="n"/>
      <c r="S1444" s="3" t="n"/>
      <c r="T1444" s="3" t="n"/>
      <c r="U1444" s="3" t="n"/>
      <c r="V1444" s="6">
        <f>IF(OR(B1444="",C1444),"",CONCATENATE(B1444,".",C1444))</f>
        <v/>
      </c>
      <c r="W1444">
        <f>UPPER(TRIM(H1444))</f>
        <v/>
      </c>
      <c r="X1444">
        <f>UPPER(TRIM(I1444))</f>
        <v/>
      </c>
      <c r="Y1444">
        <f>IF(V1444&lt;&gt;"",IFERROR(INDEX(federal_program_name_lookup,MATCH(V1444,aln_lookup,0)),""),"")</f>
        <v/>
      </c>
    </row>
    <row r="1445">
      <c r="A1445">
        <f>IF(B1445&lt;&gt;"", "AWARD-"&amp;TEXT(ROW()-1,"0000"), "")</f>
        <v/>
      </c>
      <c r="B1445" s="2" t="n"/>
      <c r="C1445" s="2" t="n"/>
      <c r="D1445" s="2" t="n"/>
      <c r="E1445" s="3" t="n"/>
      <c r="F1445" s="4" t="n"/>
      <c r="G1445" s="3" t="n"/>
      <c r="H1445" s="3" t="n"/>
      <c r="I1445" s="3"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3" t="n"/>
      <c r="M1445" s="4" t="n"/>
      <c r="N1445" s="3" t="n"/>
      <c r="O1445" s="2" t="n"/>
      <c r="P1445" s="2" t="n"/>
      <c r="Q1445" s="3" t="n"/>
      <c r="R1445" s="4" t="n"/>
      <c r="S1445" s="3" t="n"/>
      <c r="T1445" s="3" t="n"/>
      <c r="U1445" s="3" t="n"/>
      <c r="V1445" s="6">
        <f>IF(OR(B1445="",C1445),"",CONCATENATE(B1445,".",C1445))</f>
        <v/>
      </c>
      <c r="W1445">
        <f>UPPER(TRIM(H1445))</f>
        <v/>
      </c>
      <c r="X1445">
        <f>UPPER(TRIM(I1445))</f>
        <v/>
      </c>
      <c r="Y1445">
        <f>IF(V1445&lt;&gt;"",IFERROR(INDEX(federal_program_name_lookup,MATCH(V1445,aln_lookup,0)),""),"")</f>
        <v/>
      </c>
    </row>
    <row r="1446">
      <c r="A1446">
        <f>IF(B1446&lt;&gt;"", "AWARD-"&amp;TEXT(ROW()-1,"0000"), "")</f>
        <v/>
      </c>
      <c r="B1446" s="2" t="n"/>
      <c r="C1446" s="2" t="n"/>
      <c r="D1446" s="2" t="n"/>
      <c r="E1446" s="3" t="n"/>
      <c r="F1446" s="4" t="n"/>
      <c r="G1446" s="3" t="n"/>
      <c r="H1446" s="3" t="n"/>
      <c r="I1446" s="3"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3" t="n"/>
      <c r="M1446" s="4" t="n"/>
      <c r="N1446" s="3" t="n"/>
      <c r="O1446" s="2" t="n"/>
      <c r="P1446" s="2" t="n"/>
      <c r="Q1446" s="3" t="n"/>
      <c r="R1446" s="4" t="n"/>
      <c r="S1446" s="3" t="n"/>
      <c r="T1446" s="3" t="n"/>
      <c r="U1446" s="3" t="n"/>
      <c r="V1446" s="6">
        <f>IF(OR(B1446="",C1446),"",CONCATENATE(B1446,".",C1446))</f>
        <v/>
      </c>
      <c r="W1446">
        <f>UPPER(TRIM(H1446))</f>
        <v/>
      </c>
      <c r="X1446">
        <f>UPPER(TRIM(I1446))</f>
        <v/>
      </c>
      <c r="Y1446">
        <f>IF(V1446&lt;&gt;"",IFERROR(INDEX(federal_program_name_lookup,MATCH(V1446,aln_lookup,0)),""),"")</f>
        <v/>
      </c>
    </row>
    <row r="1447">
      <c r="A1447">
        <f>IF(B1447&lt;&gt;"", "AWARD-"&amp;TEXT(ROW()-1,"0000"), "")</f>
        <v/>
      </c>
      <c r="B1447" s="2" t="n"/>
      <c r="C1447" s="2" t="n"/>
      <c r="D1447" s="2" t="n"/>
      <c r="E1447" s="3" t="n"/>
      <c r="F1447" s="4" t="n"/>
      <c r="G1447" s="3" t="n"/>
      <c r="H1447" s="3" t="n"/>
      <c r="I1447" s="3"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3" t="n"/>
      <c r="M1447" s="4" t="n"/>
      <c r="N1447" s="3" t="n"/>
      <c r="O1447" s="2" t="n"/>
      <c r="P1447" s="2" t="n"/>
      <c r="Q1447" s="3" t="n"/>
      <c r="R1447" s="4" t="n"/>
      <c r="S1447" s="3" t="n"/>
      <c r="T1447" s="3" t="n"/>
      <c r="U1447" s="3" t="n"/>
      <c r="V1447" s="6">
        <f>IF(OR(B1447="",C1447),"",CONCATENATE(B1447,".",C1447))</f>
        <v/>
      </c>
      <c r="W1447">
        <f>UPPER(TRIM(H1447))</f>
        <v/>
      </c>
      <c r="X1447">
        <f>UPPER(TRIM(I1447))</f>
        <v/>
      </c>
      <c r="Y1447">
        <f>IF(V1447&lt;&gt;"",IFERROR(INDEX(federal_program_name_lookup,MATCH(V1447,aln_lookup,0)),""),"")</f>
        <v/>
      </c>
    </row>
    <row r="1448">
      <c r="A1448">
        <f>IF(B1448&lt;&gt;"", "AWARD-"&amp;TEXT(ROW()-1,"0000"), "")</f>
        <v/>
      </c>
      <c r="B1448" s="2" t="n"/>
      <c r="C1448" s="2" t="n"/>
      <c r="D1448" s="2" t="n"/>
      <c r="E1448" s="3" t="n"/>
      <c r="F1448" s="4" t="n"/>
      <c r="G1448" s="3" t="n"/>
      <c r="H1448" s="3" t="n"/>
      <c r="I1448" s="3"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3" t="n"/>
      <c r="M1448" s="4" t="n"/>
      <c r="N1448" s="3" t="n"/>
      <c r="O1448" s="2" t="n"/>
      <c r="P1448" s="2" t="n"/>
      <c r="Q1448" s="3" t="n"/>
      <c r="R1448" s="4" t="n"/>
      <c r="S1448" s="3" t="n"/>
      <c r="T1448" s="3" t="n"/>
      <c r="U1448" s="3" t="n"/>
      <c r="V1448" s="6">
        <f>IF(OR(B1448="",C1448),"",CONCATENATE(B1448,".",C1448))</f>
        <v/>
      </c>
      <c r="W1448">
        <f>UPPER(TRIM(H1448))</f>
        <v/>
      </c>
      <c r="X1448">
        <f>UPPER(TRIM(I1448))</f>
        <v/>
      </c>
      <c r="Y1448">
        <f>IF(V1448&lt;&gt;"",IFERROR(INDEX(federal_program_name_lookup,MATCH(V1448,aln_lookup,0)),""),"")</f>
        <v/>
      </c>
    </row>
    <row r="1449">
      <c r="A1449">
        <f>IF(B1449&lt;&gt;"", "AWARD-"&amp;TEXT(ROW()-1,"0000"), "")</f>
        <v/>
      </c>
      <c r="B1449" s="2" t="n"/>
      <c r="C1449" s="2" t="n"/>
      <c r="D1449" s="2" t="n"/>
      <c r="E1449" s="3" t="n"/>
      <c r="F1449" s="4" t="n"/>
      <c r="G1449" s="3" t="n"/>
      <c r="H1449" s="3" t="n"/>
      <c r="I1449" s="3"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3" t="n"/>
      <c r="M1449" s="4" t="n"/>
      <c r="N1449" s="3" t="n"/>
      <c r="O1449" s="2" t="n"/>
      <c r="P1449" s="2" t="n"/>
      <c r="Q1449" s="3" t="n"/>
      <c r="R1449" s="4" t="n"/>
      <c r="S1449" s="3" t="n"/>
      <c r="T1449" s="3" t="n"/>
      <c r="U1449" s="3" t="n"/>
      <c r="V1449" s="6">
        <f>IF(OR(B1449="",C1449),"",CONCATENATE(B1449,".",C1449))</f>
        <v/>
      </c>
      <c r="W1449">
        <f>UPPER(TRIM(H1449))</f>
        <v/>
      </c>
      <c r="X1449">
        <f>UPPER(TRIM(I1449))</f>
        <v/>
      </c>
      <c r="Y1449">
        <f>IF(V1449&lt;&gt;"",IFERROR(INDEX(federal_program_name_lookup,MATCH(V1449,aln_lookup,0)),""),"")</f>
        <v/>
      </c>
    </row>
    <row r="1450">
      <c r="A1450">
        <f>IF(B1450&lt;&gt;"", "AWARD-"&amp;TEXT(ROW()-1,"0000"), "")</f>
        <v/>
      </c>
      <c r="B1450" s="2" t="n"/>
      <c r="C1450" s="2" t="n"/>
      <c r="D1450" s="2" t="n"/>
      <c r="E1450" s="3" t="n"/>
      <c r="F1450" s="4" t="n"/>
      <c r="G1450" s="3" t="n"/>
      <c r="H1450" s="3" t="n"/>
      <c r="I1450" s="3"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3" t="n"/>
      <c r="M1450" s="4" t="n"/>
      <c r="N1450" s="3" t="n"/>
      <c r="O1450" s="2" t="n"/>
      <c r="P1450" s="2" t="n"/>
      <c r="Q1450" s="3" t="n"/>
      <c r="R1450" s="4" t="n"/>
      <c r="S1450" s="3" t="n"/>
      <c r="T1450" s="3" t="n"/>
      <c r="U1450" s="3" t="n"/>
      <c r="V1450" s="6">
        <f>IF(OR(B1450="",C1450),"",CONCATENATE(B1450,".",C1450))</f>
        <v/>
      </c>
      <c r="W1450">
        <f>UPPER(TRIM(H1450))</f>
        <v/>
      </c>
      <c r="X1450">
        <f>UPPER(TRIM(I1450))</f>
        <v/>
      </c>
      <c r="Y1450">
        <f>IF(V1450&lt;&gt;"",IFERROR(INDEX(federal_program_name_lookup,MATCH(V1450,aln_lookup,0)),""),"")</f>
        <v/>
      </c>
    </row>
    <row r="1451">
      <c r="A1451">
        <f>IF(B1451&lt;&gt;"", "AWARD-"&amp;TEXT(ROW()-1,"0000"), "")</f>
        <v/>
      </c>
      <c r="B1451" s="2" t="n"/>
      <c r="C1451" s="2" t="n"/>
      <c r="D1451" s="2" t="n"/>
      <c r="E1451" s="3" t="n"/>
      <c r="F1451" s="4" t="n"/>
      <c r="G1451" s="3" t="n"/>
      <c r="H1451" s="3" t="n"/>
      <c r="I1451" s="3"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3" t="n"/>
      <c r="M1451" s="4" t="n"/>
      <c r="N1451" s="3" t="n"/>
      <c r="O1451" s="2" t="n"/>
      <c r="P1451" s="2" t="n"/>
      <c r="Q1451" s="3" t="n"/>
      <c r="R1451" s="4" t="n"/>
      <c r="S1451" s="3" t="n"/>
      <c r="T1451" s="3" t="n"/>
      <c r="U1451" s="3" t="n"/>
      <c r="V1451" s="6">
        <f>IF(OR(B1451="",C1451),"",CONCATENATE(B1451,".",C1451))</f>
        <v/>
      </c>
      <c r="W1451">
        <f>UPPER(TRIM(H1451))</f>
        <v/>
      </c>
      <c r="X1451">
        <f>UPPER(TRIM(I1451))</f>
        <v/>
      </c>
      <c r="Y1451">
        <f>IF(V1451&lt;&gt;"",IFERROR(INDEX(federal_program_name_lookup,MATCH(V1451,aln_lookup,0)),""),"")</f>
        <v/>
      </c>
    </row>
    <row r="1452">
      <c r="A1452">
        <f>IF(B1452&lt;&gt;"", "AWARD-"&amp;TEXT(ROW()-1,"0000"), "")</f>
        <v/>
      </c>
      <c r="B1452" s="2" t="n"/>
      <c r="C1452" s="2" t="n"/>
      <c r="D1452" s="2" t="n"/>
      <c r="E1452" s="3" t="n"/>
      <c r="F1452" s="4" t="n"/>
      <c r="G1452" s="3" t="n"/>
      <c r="H1452" s="3" t="n"/>
      <c r="I1452" s="3"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3" t="n"/>
      <c r="M1452" s="4" t="n"/>
      <c r="N1452" s="3" t="n"/>
      <c r="O1452" s="2" t="n"/>
      <c r="P1452" s="2" t="n"/>
      <c r="Q1452" s="3" t="n"/>
      <c r="R1452" s="4" t="n"/>
      <c r="S1452" s="3" t="n"/>
      <c r="T1452" s="3" t="n"/>
      <c r="U1452" s="3" t="n"/>
      <c r="V1452" s="6">
        <f>IF(OR(B1452="",C1452),"",CONCATENATE(B1452,".",C1452))</f>
        <v/>
      </c>
      <c r="W1452">
        <f>UPPER(TRIM(H1452))</f>
        <v/>
      </c>
      <c r="X1452">
        <f>UPPER(TRIM(I1452))</f>
        <v/>
      </c>
      <c r="Y1452">
        <f>IF(V1452&lt;&gt;"",IFERROR(INDEX(federal_program_name_lookup,MATCH(V1452,aln_lookup,0)),""),"")</f>
        <v/>
      </c>
    </row>
    <row r="1453">
      <c r="A1453">
        <f>IF(B1453&lt;&gt;"", "AWARD-"&amp;TEXT(ROW()-1,"0000"), "")</f>
        <v/>
      </c>
      <c r="B1453" s="2" t="n"/>
      <c r="C1453" s="2" t="n"/>
      <c r="D1453" s="2" t="n"/>
      <c r="E1453" s="3" t="n"/>
      <c r="F1453" s="4" t="n"/>
      <c r="G1453" s="3" t="n"/>
      <c r="H1453" s="3" t="n"/>
      <c r="I1453" s="3"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3" t="n"/>
      <c r="M1453" s="4" t="n"/>
      <c r="N1453" s="3" t="n"/>
      <c r="O1453" s="2" t="n"/>
      <c r="P1453" s="2" t="n"/>
      <c r="Q1453" s="3" t="n"/>
      <c r="R1453" s="4" t="n"/>
      <c r="S1453" s="3" t="n"/>
      <c r="T1453" s="3" t="n"/>
      <c r="U1453" s="3" t="n"/>
      <c r="V1453" s="6">
        <f>IF(OR(B1453="",C1453),"",CONCATENATE(B1453,".",C1453))</f>
        <v/>
      </c>
      <c r="W1453">
        <f>UPPER(TRIM(H1453))</f>
        <v/>
      </c>
      <c r="X1453">
        <f>UPPER(TRIM(I1453))</f>
        <v/>
      </c>
      <c r="Y1453">
        <f>IF(V1453&lt;&gt;"",IFERROR(INDEX(federal_program_name_lookup,MATCH(V1453,aln_lookup,0)),""),"")</f>
        <v/>
      </c>
    </row>
    <row r="1454">
      <c r="A1454">
        <f>IF(B1454&lt;&gt;"", "AWARD-"&amp;TEXT(ROW()-1,"0000"), "")</f>
        <v/>
      </c>
      <c r="B1454" s="2" t="n"/>
      <c r="C1454" s="2" t="n"/>
      <c r="D1454" s="2" t="n"/>
      <c r="E1454" s="3" t="n"/>
      <c r="F1454" s="4" t="n"/>
      <c r="G1454" s="3" t="n"/>
      <c r="H1454" s="3" t="n"/>
      <c r="I1454" s="3"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3" t="n"/>
      <c r="M1454" s="4" t="n"/>
      <c r="N1454" s="3" t="n"/>
      <c r="O1454" s="2" t="n"/>
      <c r="P1454" s="2" t="n"/>
      <c r="Q1454" s="3" t="n"/>
      <c r="R1454" s="4" t="n"/>
      <c r="S1454" s="3" t="n"/>
      <c r="T1454" s="3" t="n"/>
      <c r="U1454" s="3" t="n"/>
      <c r="V1454" s="6">
        <f>IF(OR(B1454="",C1454),"",CONCATENATE(B1454,".",C1454))</f>
        <v/>
      </c>
      <c r="W1454">
        <f>UPPER(TRIM(H1454))</f>
        <v/>
      </c>
      <c r="X1454">
        <f>UPPER(TRIM(I1454))</f>
        <v/>
      </c>
      <c r="Y1454">
        <f>IF(V1454&lt;&gt;"",IFERROR(INDEX(federal_program_name_lookup,MATCH(V1454,aln_lookup,0)),""),"")</f>
        <v/>
      </c>
    </row>
    <row r="1455">
      <c r="A1455">
        <f>IF(B1455&lt;&gt;"", "AWARD-"&amp;TEXT(ROW()-1,"0000"), "")</f>
        <v/>
      </c>
      <c r="B1455" s="2" t="n"/>
      <c r="C1455" s="2" t="n"/>
      <c r="D1455" s="2" t="n"/>
      <c r="E1455" s="3" t="n"/>
      <c r="F1455" s="4" t="n"/>
      <c r="G1455" s="3" t="n"/>
      <c r="H1455" s="3" t="n"/>
      <c r="I1455" s="3"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3" t="n"/>
      <c r="M1455" s="4" t="n"/>
      <c r="N1455" s="3" t="n"/>
      <c r="O1455" s="2" t="n"/>
      <c r="P1455" s="2" t="n"/>
      <c r="Q1455" s="3" t="n"/>
      <c r="R1455" s="4" t="n"/>
      <c r="S1455" s="3" t="n"/>
      <c r="T1455" s="3" t="n"/>
      <c r="U1455" s="3" t="n"/>
      <c r="V1455" s="6">
        <f>IF(OR(B1455="",C1455),"",CONCATENATE(B1455,".",C1455))</f>
        <v/>
      </c>
      <c r="W1455">
        <f>UPPER(TRIM(H1455))</f>
        <v/>
      </c>
      <c r="X1455">
        <f>UPPER(TRIM(I1455))</f>
        <v/>
      </c>
      <c r="Y1455">
        <f>IF(V1455&lt;&gt;"",IFERROR(INDEX(federal_program_name_lookup,MATCH(V1455,aln_lookup,0)),""),"")</f>
        <v/>
      </c>
    </row>
    <row r="1456">
      <c r="A1456">
        <f>IF(B1456&lt;&gt;"", "AWARD-"&amp;TEXT(ROW()-1,"0000"), "")</f>
        <v/>
      </c>
      <c r="B1456" s="2" t="n"/>
      <c r="C1456" s="2" t="n"/>
      <c r="D1456" s="2" t="n"/>
      <c r="E1456" s="3" t="n"/>
      <c r="F1456" s="4" t="n"/>
      <c r="G1456" s="3" t="n"/>
      <c r="H1456" s="3" t="n"/>
      <c r="I1456" s="3"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3" t="n"/>
      <c r="M1456" s="4" t="n"/>
      <c r="N1456" s="3" t="n"/>
      <c r="O1456" s="2" t="n"/>
      <c r="P1456" s="2" t="n"/>
      <c r="Q1456" s="3" t="n"/>
      <c r="R1456" s="4" t="n"/>
      <c r="S1456" s="3" t="n"/>
      <c r="T1456" s="3" t="n"/>
      <c r="U1456" s="3" t="n"/>
      <c r="V1456" s="6">
        <f>IF(OR(B1456="",C1456),"",CONCATENATE(B1456,".",C1456))</f>
        <v/>
      </c>
      <c r="W1456">
        <f>UPPER(TRIM(H1456))</f>
        <v/>
      </c>
      <c r="X1456">
        <f>UPPER(TRIM(I1456))</f>
        <v/>
      </c>
      <c r="Y1456">
        <f>IF(V1456&lt;&gt;"",IFERROR(INDEX(federal_program_name_lookup,MATCH(V1456,aln_lookup,0)),""),"")</f>
        <v/>
      </c>
    </row>
    <row r="1457">
      <c r="A1457">
        <f>IF(B1457&lt;&gt;"", "AWARD-"&amp;TEXT(ROW()-1,"0000"), "")</f>
        <v/>
      </c>
      <c r="B1457" s="2" t="n"/>
      <c r="C1457" s="2" t="n"/>
      <c r="D1457" s="2" t="n"/>
      <c r="E1457" s="3" t="n"/>
      <c r="F1457" s="4" t="n"/>
      <c r="G1457" s="3" t="n"/>
      <c r="H1457" s="3" t="n"/>
      <c r="I1457" s="3"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3" t="n"/>
      <c r="M1457" s="4" t="n"/>
      <c r="N1457" s="3" t="n"/>
      <c r="O1457" s="2" t="n"/>
      <c r="P1457" s="2" t="n"/>
      <c r="Q1457" s="3" t="n"/>
      <c r="R1457" s="4" t="n"/>
      <c r="S1457" s="3" t="n"/>
      <c r="T1457" s="3" t="n"/>
      <c r="U1457" s="3" t="n"/>
      <c r="V1457" s="6">
        <f>IF(OR(B1457="",C1457),"",CONCATENATE(B1457,".",C1457))</f>
        <v/>
      </c>
      <c r="W1457">
        <f>UPPER(TRIM(H1457))</f>
        <v/>
      </c>
      <c r="X1457">
        <f>UPPER(TRIM(I1457))</f>
        <v/>
      </c>
      <c r="Y1457">
        <f>IF(V1457&lt;&gt;"",IFERROR(INDEX(federal_program_name_lookup,MATCH(V1457,aln_lookup,0)),""),"")</f>
        <v/>
      </c>
    </row>
    <row r="1458">
      <c r="A1458">
        <f>IF(B1458&lt;&gt;"", "AWARD-"&amp;TEXT(ROW()-1,"0000"), "")</f>
        <v/>
      </c>
      <c r="B1458" s="2" t="n"/>
      <c r="C1458" s="2" t="n"/>
      <c r="D1458" s="2" t="n"/>
      <c r="E1458" s="3" t="n"/>
      <c r="F1458" s="4" t="n"/>
      <c r="G1458" s="3" t="n"/>
      <c r="H1458" s="3" t="n"/>
      <c r="I1458" s="3"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3" t="n"/>
      <c r="M1458" s="4" t="n"/>
      <c r="N1458" s="3" t="n"/>
      <c r="O1458" s="2" t="n"/>
      <c r="P1458" s="2" t="n"/>
      <c r="Q1458" s="3" t="n"/>
      <c r="R1458" s="4" t="n"/>
      <c r="S1458" s="3" t="n"/>
      <c r="T1458" s="3" t="n"/>
      <c r="U1458" s="3" t="n"/>
      <c r="V1458" s="6">
        <f>IF(OR(B1458="",C1458),"",CONCATENATE(B1458,".",C1458))</f>
        <v/>
      </c>
      <c r="W1458">
        <f>UPPER(TRIM(H1458))</f>
        <v/>
      </c>
      <c r="X1458">
        <f>UPPER(TRIM(I1458))</f>
        <v/>
      </c>
      <c r="Y1458">
        <f>IF(V1458&lt;&gt;"",IFERROR(INDEX(federal_program_name_lookup,MATCH(V1458,aln_lookup,0)),""),"")</f>
        <v/>
      </c>
    </row>
    <row r="1459">
      <c r="A1459">
        <f>IF(B1459&lt;&gt;"", "AWARD-"&amp;TEXT(ROW()-1,"0000"), "")</f>
        <v/>
      </c>
      <c r="B1459" s="2" t="n"/>
      <c r="C1459" s="2" t="n"/>
      <c r="D1459" s="2" t="n"/>
      <c r="E1459" s="3" t="n"/>
      <c r="F1459" s="4" t="n"/>
      <c r="G1459" s="3" t="n"/>
      <c r="H1459" s="3" t="n"/>
      <c r="I1459" s="3"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3" t="n"/>
      <c r="M1459" s="4" t="n"/>
      <c r="N1459" s="3" t="n"/>
      <c r="O1459" s="2" t="n"/>
      <c r="P1459" s="2" t="n"/>
      <c r="Q1459" s="3" t="n"/>
      <c r="R1459" s="4" t="n"/>
      <c r="S1459" s="3" t="n"/>
      <c r="T1459" s="3" t="n"/>
      <c r="U1459" s="3" t="n"/>
      <c r="V1459" s="6">
        <f>IF(OR(B1459="",C1459),"",CONCATENATE(B1459,".",C1459))</f>
        <v/>
      </c>
      <c r="W1459">
        <f>UPPER(TRIM(H1459))</f>
        <v/>
      </c>
      <c r="X1459">
        <f>UPPER(TRIM(I1459))</f>
        <v/>
      </c>
      <c r="Y1459">
        <f>IF(V1459&lt;&gt;"",IFERROR(INDEX(federal_program_name_lookup,MATCH(V1459,aln_lookup,0)),""),"")</f>
        <v/>
      </c>
    </row>
    <row r="1460">
      <c r="A1460">
        <f>IF(B1460&lt;&gt;"", "AWARD-"&amp;TEXT(ROW()-1,"0000"), "")</f>
        <v/>
      </c>
      <c r="B1460" s="2" t="n"/>
      <c r="C1460" s="2" t="n"/>
      <c r="D1460" s="2" t="n"/>
      <c r="E1460" s="3" t="n"/>
      <c r="F1460" s="4" t="n"/>
      <c r="G1460" s="3" t="n"/>
      <c r="H1460" s="3" t="n"/>
      <c r="I1460" s="3"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3" t="n"/>
      <c r="M1460" s="4" t="n"/>
      <c r="N1460" s="3" t="n"/>
      <c r="O1460" s="2" t="n"/>
      <c r="P1460" s="2" t="n"/>
      <c r="Q1460" s="3" t="n"/>
      <c r="R1460" s="4" t="n"/>
      <c r="S1460" s="3" t="n"/>
      <c r="T1460" s="3" t="n"/>
      <c r="U1460" s="3" t="n"/>
      <c r="V1460" s="6">
        <f>IF(OR(B1460="",C1460),"",CONCATENATE(B1460,".",C1460))</f>
        <v/>
      </c>
      <c r="W1460">
        <f>UPPER(TRIM(H1460))</f>
        <v/>
      </c>
      <c r="X1460">
        <f>UPPER(TRIM(I1460))</f>
        <v/>
      </c>
      <c r="Y1460">
        <f>IF(V1460&lt;&gt;"",IFERROR(INDEX(federal_program_name_lookup,MATCH(V1460,aln_lookup,0)),""),"")</f>
        <v/>
      </c>
    </row>
    <row r="1461">
      <c r="A1461">
        <f>IF(B1461&lt;&gt;"", "AWARD-"&amp;TEXT(ROW()-1,"0000"), "")</f>
        <v/>
      </c>
      <c r="B1461" s="2" t="n"/>
      <c r="C1461" s="2" t="n"/>
      <c r="D1461" s="2" t="n"/>
      <c r="E1461" s="3" t="n"/>
      <c r="F1461" s="4" t="n"/>
      <c r="G1461" s="3" t="n"/>
      <c r="H1461" s="3" t="n"/>
      <c r="I1461" s="3"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3" t="n"/>
      <c r="M1461" s="4" t="n"/>
      <c r="N1461" s="3" t="n"/>
      <c r="O1461" s="2" t="n"/>
      <c r="P1461" s="2" t="n"/>
      <c r="Q1461" s="3" t="n"/>
      <c r="R1461" s="4" t="n"/>
      <c r="S1461" s="3" t="n"/>
      <c r="T1461" s="3" t="n"/>
      <c r="U1461" s="3" t="n"/>
      <c r="V1461" s="6">
        <f>IF(OR(B1461="",C1461),"",CONCATENATE(B1461,".",C1461))</f>
        <v/>
      </c>
      <c r="W1461">
        <f>UPPER(TRIM(H1461))</f>
        <v/>
      </c>
      <c r="X1461">
        <f>UPPER(TRIM(I1461))</f>
        <v/>
      </c>
      <c r="Y1461">
        <f>IF(V1461&lt;&gt;"",IFERROR(INDEX(federal_program_name_lookup,MATCH(V1461,aln_lookup,0)),""),"")</f>
        <v/>
      </c>
    </row>
    <row r="1462">
      <c r="A1462">
        <f>IF(B1462&lt;&gt;"", "AWARD-"&amp;TEXT(ROW()-1,"0000"), "")</f>
        <v/>
      </c>
      <c r="B1462" s="2" t="n"/>
      <c r="C1462" s="2" t="n"/>
      <c r="D1462" s="2" t="n"/>
      <c r="E1462" s="3" t="n"/>
      <c r="F1462" s="4" t="n"/>
      <c r="G1462" s="3" t="n"/>
      <c r="H1462" s="3" t="n"/>
      <c r="I1462" s="3"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3" t="n"/>
      <c r="M1462" s="4" t="n"/>
      <c r="N1462" s="3" t="n"/>
      <c r="O1462" s="2" t="n"/>
      <c r="P1462" s="2" t="n"/>
      <c r="Q1462" s="3" t="n"/>
      <c r="R1462" s="4" t="n"/>
      <c r="S1462" s="3" t="n"/>
      <c r="T1462" s="3" t="n"/>
      <c r="U1462" s="3" t="n"/>
      <c r="V1462" s="6">
        <f>IF(OR(B1462="",C1462),"",CONCATENATE(B1462,".",C1462))</f>
        <v/>
      </c>
      <c r="W1462">
        <f>UPPER(TRIM(H1462))</f>
        <v/>
      </c>
      <c r="X1462">
        <f>UPPER(TRIM(I1462))</f>
        <v/>
      </c>
      <c r="Y1462">
        <f>IF(V1462&lt;&gt;"",IFERROR(INDEX(federal_program_name_lookup,MATCH(V1462,aln_lookup,0)),""),"")</f>
        <v/>
      </c>
    </row>
    <row r="1463">
      <c r="A1463">
        <f>IF(B1463&lt;&gt;"", "AWARD-"&amp;TEXT(ROW()-1,"0000"), "")</f>
        <v/>
      </c>
      <c r="B1463" s="2" t="n"/>
      <c r="C1463" s="2" t="n"/>
      <c r="D1463" s="2" t="n"/>
      <c r="E1463" s="3" t="n"/>
      <c r="F1463" s="4" t="n"/>
      <c r="G1463" s="3" t="n"/>
      <c r="H1463" s="3" t="n"/>
      <c r="I1463" s="3"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3" t="n"/>
      <c r="M1463" s="4" t="n"/>
      <c r="N1463" s="3" t="n"/>
      <c r="O1463" s="2" t="n"/>
      <c r="P1463" s="2" t="n"/>
      <c r="Q1463" s="3" t="n"/>
      <c r="R1463" s="4" t="n"/>
      <c r="S1463" s="3" t="n"/>
      <c r="T1463" s="3" t="n"/>
      <c r="U1463" s="3" t="n"/>
      <c r="V1463" s="6">
        <f>IF(OR(B1463="",C1463),"",CONCATENATE(B1463,".",C1463))</f>
        <v/>
      </c>
      <c r="W1463">
        <f>UPPER(TRIM(H1463))</f>
        <v/>
      </c>
      <c r="X1463">
        <f>UPPER(TRIM(I1463))</f>
        <v/>
      </c>
      <c r="Y1463">
        <f>IF(V1463&lt;&gt;"",IFERROR(INDEX(federal_program_name_lookup,MATCH(V1463,aln_lookup,0)),""),"")</f>
        <v/>
      </c>
    </row>
    <row r="1464">
      <c r="A1464">
        <f>IF(B1464&lt;&gt;"", "AWARD-"&amp;TEXT(ROW()-1,"0000"), "")</f>
        <v/>
      </c>
      <c r="B1464" s="2" t="n"/>
      <c r="C1464" s="2" t="n"/>
      <c r="D1464" s="2" t="n"/>
      <c r="E1464" s="3" t="n"/>
      <c r="F1464" s="4" t="n"/>
      <c r="G1464" s="3" t="n"/>
      <c r="H1464" s="3" t="n"/>
      <c r="I1464" s="3"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3" t="n"/>
      <c r="M1464" s="4" t="n"/>
      <c r="N1464" s="3" t="n"/>
      <c r="O1464" s="2" t="n"/>
      <c r="P1464" s="2" t="n"/>
      <c r="Q1464" s="3" t="n"/>
      <c r="R1464" s="4" t="n"/>
      <c r="S1464" s="3" t="n"/>
      <c r="T1464" s="3" t="n"/>
      <c r="U1464" s="3" t="n"/>
      <c r="V1464" s="6">
        <f>IF(OR(B1464="",C1464),"",CONCATENATE(B1464,".",C1464))</f>
        <v/>
      </c>
      <c r="W1464">
        <f>UPPER(TRIM(H1464))</f>
        <v/>
      </c>
      <c r="X1464">
        <f>UPPER(TRIM(I1464))</f>
        <v/>
      </c>
      <c r="Y1464">
        <f>IF(V1464&lt;&gt;"",IFERROR(INDEX(federal_program_name_lookup,MATCH(V1464,aln_lookup,0)),""),"")</f>
        <v/>
      </c>
    </row>
    <row r="1465">
      <c r="A1465">
        <f>IF(B1465&lt;&gt;"", "AWARD-"&amp;TEXT(ROW()-1,"0000"), "")</f>
        <v/>
      </c>
      <c r="B1465" s="2" t="n"/>
      <c r="C1465" s="2" t="n"/>
      <c r="D1465" s="2" t="n"/>
      <c r="E1465" s="3" t="n"/>
      <c r="F1465" s="4" t="n"/>
      <c r="G1465" s="3" t="n"/>
      <c r="H1465" s="3" t="n"/>
      <c r="I1465" s="3"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3" t="n"/>
      <c r="M1465" s="4" t="n"/>
      <c r="N1465" s="3" t="n"/>
      <c r="O1465" s="2" t="n"/>
      <c r="P1465" s="2" t="n"/>
      <c r="Q1465" s="3" t="n"/>
      <c r="R1465" s="4" t="n"/>
      <c r="S1465" s="3" t="n"/>
      <c r="T1465" s="3" t="n"/>
      <c r="U1465" s="3" t="n"/>
      <c r="V1465" s="6">
        <f>IF(OR(B1465="",C1465),"",CONCATENATE(B1465,".",C1465))</f>
        <v/>
      </c>
      <c r="W1465">
        <f>UPPER(TRIM(H1465))</f>
        <v/>
      </c>
      <c r="X1465">
        <f>UPPER(TRIM(I1465))</f>
        <v/>
      </c>
      <c r="Y1465">
        <f>IF(V1465&lt;&gt;"",IFERROR(INDEX(federal_program_name_lookup,MATCH(V1465,aln_lookup,0)),""),"")</f>
        <v/>
      </c>
    </row>
    <row r="1466">
      <c r="A1466">
        <f>IF(B1466&lt;&gt;"", "AWARD-"&amp;TEXT(ROW()-1,"0000"), "")</f>
        <v/>
      </c>
      <c r="B1466" s="2" t="n"/>
      <c r="C1466" s="2" t="n"/>
      <c r="D1466" s="2" t="n"/>
      <c r="E1466" s="3" t="n"/>
      <c r="F1466" s="4" t="n"/>
      <c r="G1466" s="3" t="n"/>
      <c r="H1466" s="3" t="n"/>
      <c r="I1466" s="3"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3" t="n"/>
      <c r="M1466" s="4" t="n"/>
      <c r="N1466" s="3" t="n"/>
      <c r="O1466" s="2" t="n"/>
      <c r="P1466" s="2" t="n"/>
      <c r="Q1466" s="3" t="n"/>
      <c r="R1466" s="4" t="n"/>
      <c r="S1466" s="3" t="n"/>
      <c r="T1466" s="3" t="n"/>
      <c r="U1466" s="3" t="n"/>
      <c r="V1466" s="6">
        <f>IF(OR(B1466="",C1466),"",CONCATENATE(B1466,".",C1466))</f>
        <v/>
      </c>
      <c r="W1466">
        <f>UPPER(TRIM(H1466))</f>
        <v/>
      </c>
      <c r="X1466">
        <f>UPPER(TRIM(I1466))</f>
        <v/>
      </c>
      <c r="Y1466">
        <f>IF(V1466&lt;&gt;"",IFERROR(INDEX(federal_program_name_lookup,MATCH(V1466,aln_lookup,0)),""),"")</f>
        <v/>
      </c>
    </row>
    <row r="1467">
      <c r="A1467">
        <f>IF(B1467&lt;&gt;"", "AWARD-"&amp;TEXT(ROW()-1,"0000"), "")</f>
        <v/>
      </c>
      <c r="B1467" s="2" t="n"/>
      <c r="C1467" s="2" t="n"/>
      <c r="D1467" s="2" t="n"/>
      <c r="E1467" s="3" t="n"/>
      <c r="F1467" s="4" t="n"/>
      <c r="G1467" s="3" t="n"/>
      <c r="H1467" s="3" t="n"/>
      <c r="I1467" s="3"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3" t="n"/>
      <c r="M1467" s="4" t="n"/>
      <c r="N1467" s="3" t="n"/>
      <c r="O1467" s="2" t="n"/>
      <c r="P1467" s="2" t="n"/>
      <c r="Q1467" s="3" t="n"/>
      <c r="R1467" s="4" t="n"/>
      <c r="S1467" s="3" t="n"/>
      <c r="T1467" s="3" t="n"/>
      <c r="U1467" s="3" t="n"/>
      <c r="V1467" s="6">
        <f>IF(OR(B1467="",C1467),"",CONCATENATE(B1467,".",C1467))</f>
        <v/>
      </c>
      <c r="W1467">
        <f>UPPER(TRIM(H1467))</f>
        <v/>
      </c>
      <c r="X1467">
        <f>UPPER(TRIM(I1467))</f>
        <v/>
      </c>
      <c r="Y1467">
        <f>IF(V1467&lt;&gt;"",IFERROR(INDEX(federal_program_name_lookup,MATCH(V1467,aln_lookup,0)),""),"")</f>
        <v/>
      </c>
    </row>
    <row r="1468">
      <c r="A1468">
        <f>IF(B1468&lt;&gt;"", "AWARD-"&amp;TEXT(ROW()-1,"0000"), "")</f>
        <v/>
      </c>
      <c r="B1468" s="2" t="n"/>
      <c r="C1468" s="2" t="n"/>
      <c r="D1468" s="2" t="n"/>
      <c r="E1468" s="3" t="n"/>
      <c r="F1468" s="4" t="n"/>
      <c r="G1468" s="3" t="n"/>
      <c r="H1468" s="3" t="n"/>
      <c r="I1468" s="3"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3" t="n"/>
      <c r="M1468" s="4" t="n"/>
      <c r="N1468" s="3" t="n"/>
      <c r="O1468" s="2" t="n"/>
      <c r="P1468" s="2" t="n"/>
      <c r="Q1468" s="3" t="n"/>
      <c r="R1468" s="4" t="n"/>
      <c r="S1468" s="3" t="n"/>
      <c r="T1468" s="3" t="n"/>
      <c r="U1468" s="3" t="n"/>
      <c r="V1468" s="6">
        <f>IF(OR(B1468="",C1468),"",CONCATENATE(B1468,".",C1468))</f>
        <v/>
      </c>
      <c r="W1468">
        <f>UPPER(TRIM(H1468))</f>
        <v/>
      </c>
      <c r="X1468">
        <f>UPPER(TRIM(I1468))</f>
        <v/>
      </c>
      <c r="Y1468">
        <f>IF(V1468&lt;&gt;"",IFERROR(INDEX(federal_program_name_lookup,MATCH(V1468,aln_lookup,0)),""),"")</f>
        <v/>
      </c>
    </row>
    <row r="1469">
      <c r="A1469">
        <f>IF(B1469&lt;&gt;"", "AWARD-"&amp;TEXT(ROW()-1,"0000"), "")</f>
        <v/>
      </c>
      <c r="B1469" s="2" t="n"/>
      <c r="C1469" s="2" t="n"/>
      <c r="D1469" s="2" t="n"/>
      <c r="E1469" s="3" t="n"/>
      <c r="F1469" s="4" t="n"/>
      <c r="G1469" s="3" t="n"/>
      <c r="H1469" s="3" t="n"/>
      <c r="I1469" s="3"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3" t="n"/>
      <c r="M1469" s="4" t="n"/>
      <c r="N1469" s="3" t="n"/>
      <c r="O1469" s="2" t="n"/>
      <c r="P1469" s="2" t="n"/>
      <c r="Q1469" s="3" t="n"/>
      <c r="R1469" s="4" t="n"/>
      <c r="S1469" s="3" t="n"/>
      <c r="T1469" s="3" t="n"/>
      <c r="U1469" s="3" t="n"/>
      <c r="V1469" s="6">
        <f>IF(OR(B1469="",C1469),"",CONCATENATE(B1469,".",C1469))</f>
        <v/>
      </c>
      <c r="W1469">
        <f>UPPER(TRIM(H1469))</f>
        <v/>
      </c>
      <c r="X1469">
        <f>UPPER(TRIM(I1469))</f>
        <v/>
      </c>
      <c r="Y1469">
        <f>IF(V1469&lt;&gt;"",IFERROR(INDEX(federal_program_name_lookup,MATCH(V1469,aln_lookup,0)),""),"")</f>
        <v/>
      </c>
    </row>
    <row r="1470">
      <c r="A1470">
        <f>IF(B1470&lt;&gt;"", "AWARD-"&amp;TEXT(ROW()-1,"0000"), "")</f>
        <v/>
      </c>
      <c r="B1470" s="2" t="n"/>
      <c r="C1470" s="2" t="n"/>
      <c r="D1470" s="2" t="n"/>
      <c r="E1470" s="3" t="n"/>
      <c r="F1470" s="4" t="n"/>
      <c r="G1470" s="3" t="n"/>
      <c r="H1470" s="3" t="n"/>
      <c r="I1470" s="3"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3" t="n"/>
      <c r="M1470" s="4" t="n"/>
      <c r="N1470" s="3" t="n"/>
      <c r="O1470" s="2" t="n"/>
      <c r="P1470" s="2" t="n"/>
      <c r="Q1470" s="3" t="n"/>
      <c r="R1470" s="4" t="n"/>
      <c r="S1470" s="3" t="n"/>
      <c r="T1470" s="3" t="n"/>
      <c r="U1470" s="3" t="n"/>
      <c r="V1470" s="6">
        <f>IF(OR(B1470="",C1470),"",CONCATENATE(B1470,".",C1470))</f>
        <v/>
      </c>
      <c r="W1470">
        <f>UPPER(TRIM(H1470))</f>
        <v/>
      </c>
      <c r="X1470">
        <f>UPPER(TRIM(I1470))</f>
        <v/>
      </c>
      <c r="Y1470">
        <f>IF(V1470&lt;&gt;"",IFERROR(INDEX(federal_program_name_lookup,MATCH(V1470,aln_lookup,0)),""),"")</f>
        <v/>
      </c>
    </row>
    <row r="1471">
      <c r="A1471">
        <f>IF(B1471&lt;&gt;"", "AWARD-"&amp;TEXT(ROW()-1,"0000"), "")</f>
        <v/>
      </c>
      <c r="B1471" s="2" t="n"/>
      <c r="C1471" s="2" t="n"/>
      <c r="D1471" s="2" t="n"/>
      <c r="E1471" s="3" t="n"/>
      <c r="F1471" s="4" t="n"/>
      <c r="G1471" s="3" t="n"/>
      <c r="H1471" s="3" t="n"/>
      <c r="I1471" s="3"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3" t="n"/>
      <c r="M1471" s="4" t="n"/>
      <c r="N1471" s="3" t="n"/>
      <c r="O1471" s="2" t="n"/>
      <c r="P1471" s="2" t="n"/>
      <c r="Q1471" s="3" t="n"/>
      <c r="R1471" s="4" t="n"/>
      <c r="S1471" s="3" t="n"/>
      <c r="T1471" s="3" t="n"/>
      <c r="U1471" s="3" t="n"/>
      <c r="V1471" s="6">
        <f>IF(OR(B1471="",C1471),"",CONCATENATE(B1471,".",C1471))</f>
        <v/>
      </c>
      <c r="W1471">
        <f>UPPER(TRIM(H1471))</f>
        <v/>
      </c>
      <c r="X1471">
        <f>UPPER(TRIM(I1471))</f>
        <v/>
      </c>
      <c r="Y1471">
        <f>IF(V1471&lt;&gt;"",IFERROR(INDEX(federal_program_name_lookup,MATCH(V1471,aln_lookup,0)),""),"")</f>
        <v/>
      </c>
    </row>
    <row r="1472">
      <c r="A1472">
        <f>IF(B1472&lt;&gt;"", "AWARD-"&amp;TEXT(ROW()-1,"0000"), "")</f>
        <v/>
      </c>
      <c r="B1472" s="2" t="n"/>
      <c r="C1472" s="2" t="n"/>
      <c r="D1472" s="2" t="n"/>
      <c r="E1472" s="3" t="n"/>
      <c r="F1472" s="4" t="n"/>
      <c r="G1472" s="3" t="n"/>
      <c r="H1472" s="3" t="n"/>
      <c r="I1472" s="3"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3" t="n"/>
      <c r="M1472" s="4" t="n"/>
      <c r="N1472" s="3" t="n"/>
      <c r="O1472" s="2" t="n"/>
      <c r="P1472" s="2" t="n"/>
      <c r="Q1472" s="3" t="n"/>
      <c r="R1472" s="4" t="n"/>
      <c r="S1472" s="3" t="n"/>
      <c r="T1472" s="3" t="n"/>
      <c r="U1472" s="3" t="n"/>
      <c r="V1472" s="6">
        <f>IF(OR(B1472="",C1472),"",CONCATENATE(B1472,".",C1472))</f>
        <v/>
      </c>
      <c r="W1472">
        <f>UPPER(TRIM(H1472))</f>
        <v/>
      </c>
      <c r="X1472">
        <f>UPPER(TRIM(I1472))</f>
        <v/>
      </c>
      <c r="Y1472">
        <f>IF(V1472&lt;&gt;"",IFERROR(INDEX(federal_program_name_lookup,MATCH(V1472,aln_lookup,0)),""),"")</f>
        <v/>
      </c>
    </row>
    <row r="1473">
      <c r="A1473">
        <f>IF(B1473&lt;&gt;"", "AWARD-"&amp;TEXT(ROW()-1,"0000"), "")</f>
        <v/>
      </c>
      <c r="B1473" s="2" t="n"/>
      <c r="C1473" s="2" t="n"/>
      <c r="D1473" s="2" t="n"/>
      <c r="E1473" s="3" t="n"/>
      <c r="F1473" s="4" t="n"/>
      <c r="G1473" s="3" t="n"/>
      <c r="H1473" s="3" t="n"/>
      <c r="I1473" s="3"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3" t="n"/>
      <c r="M1473" s="4" t="n"/>
      <c r="N1473" s="3" t="n"/>
      <c r="O1473" s="2" t="n"/>
      <c r="P1473" s="2" t="n"/>
      <c r="Q1473" s="3" t="n"/>
      <c r="R1473" s="4" t="n"/>
      <c r="S1473" s="3" t="n"/>
      <c r="T1473" s="3" t="n"/>
      <c r="U1473" s="3" t="n"/>
      <c r="V1473" s="6">
        <f>IF(OR(B1473="",C1473),"",CONCATENATE(B1473,".",C1473))</f>
        <v/>
      </c>
      <c r="W1473">
        <f>UPPER(TRIM(H1473))</f>
        <v/>
      </c>
      <c r="X1473">
        <f>UPPER(TRIM(I1473))</f>
        <v/>
      </c>
      <c r="Y1473">
        <f>IF(V1473&lt;&gt;"",IFERROR(INDEX(federal_program_name_lookup,MATCH(V1473,aln_lookup,0)),""),"")</f>
        <v/>
      </c>
    </row>
    <row r="1474">
      <c r="A1474">
        <f>IF(B1474&lt;&gt;"", "AWARD-"&amp;TEXT(ROW()-1,"0000"), "")</f>
        <v/>
      </c>
      <c r="B1474" s="2" t="n"/>
      <c r="C1474" s="2" t="n"/>
      <c r="D1474" s="2" t="n"/>
      <c r="E1474" s="3" t="n"/>
      <c r="F1474" s="4" t="n"/>
      <c r="G1474" s="3" t="n"/>
      <c r="H1474" s="3" t="n"/>
      <c r="I1474" s="3"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3" t="n"/>
      <c r="M1474" s="4" t="n"/>
      <c r="N1474" s="3" t="n"/>
      <c r="O1474" s="2" t="n"/>
      <c r="P1474" s="2" t="n"/>
      <c r="Q1474" s="3" t="n"/>
      <c r="R1474" s="4" t="n"/>
      <c r="S1474" s="3" t="n"/>
      <c r="T1474" s="3" t="n"/>
      <c r="U1474" s="3" t="n"/>
      <c r="V1474" s="6">
        <f>IF(OR(B1474="",C1474),"",CONCATENATE(B1474,".",C1474))</f>
        <v/>
      </c>
      <c r="W1474">
        <f>UPPER(TRIM(H1474))</f>
        <v/>
      </c>
      <c r="X1474">
        <f>UPPER(TRIM(I1474))</f>
        <v/>
      </c>
      <c r="Y1474">
        <f>IF(V1474&lt;&gt;"",IFERROR(INDEX(federal_program_name_lookup,MATCH(V1474,aln_lookup,0)),""),"")</f>
        <v/>
      </c>
    </row>
    <row r="1475">
      <c r="A1475">
        <f>IF(B1475&lt;&gt;"", "AWARD-"&amp;TEXT(ROW()-1,"0000"), "")</f>
        <v/>
      </c>
      <c r="B1475" s="2" t="n"/>
      <c r="C1475" s="2" t="n"/>
      <c r="D1475" s="2" t="n"/>
      <c r="E1475" s="3" t="n"/>
      <c r="F1475" s="4" t="n"/>
      <c r="G1475" s="3" t="n"/>
      <c r="H1475" s="3" t="n"/>
      <c r="I1475" s="3"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3" t="n"/>
      <c r="M1475" s="4" t="n"/>
      <c r="N1475" s="3" t="n"/>
      <c r="O1475" s="2" t="n"/>
      <c r="P1475" s="2" t="n"/>
      <c r="Q1475" s="3" t="n"/>
      <c r="R1475" s="4" t="n"/>
      <c r="S1475" s="3" t="n"/>
      <c r="T1475" s="3" t="n"/>
      <c r="U1475" s="3" t="n"/>
      <c r="V1475" s="6">
        <f>IF(OR(B1475="",C1475),"",CONCATENATE(B1475,".",C1475))</f>
        <v/>
      </c>
      <c r="W1475">
        <f>UPPER(TRIM(H1475))</f>
        <v/>
      </c>
      <c r="X1475">
        <f>UPPER(TRIM(I1475))</f>
        <v/>
      </c>
      <c r="Y1475">
        <f>IF(V1475&lt;&gt;"",IFERROR(INDEX(federal_program_name_lookup,MATCH(V1475,aln_lookup,0)),""),"")</f>
        <v/>
      </c>
    </row>
    <row r="1476">
      <c r="A1476">
        <f>IF(B1476&lt;&gt;"", "AWARD-"&amp;TEXT(ROW()-1,"0000"), "")</f>
        <v/>
      </c>
      <c r="B1476" s="2" t="n"/>
      <c r="C1476" s="2" t="n"/>
      <c r="D1476" s="2" t="n"/>
      <c r="E1476" s="3" t="n"/>
      <c r="F1476" s="4" t="n"/>
      <c r="G1476" s="3" t="n"/>
      <c r="H1476" s="3" t="n"/>
      <c r="I1476" s="3"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3" t="n"/>
      <c r="M1476" s="4" t="n"/>
      <c r="N1476" s="3" t="n"/>
      <c r="O1476" s="2" t="n"/>
      <c r="P1476" s="2" t="n"/>
      <c r="Q1476" s="3" t="n"/>
      <c r="R1476" s="4" t="n"/>
      <c r="S1476" s="3" t="n"/>
      <c r="T1476" s="3" t="n"/>
      <c r="U1476" s="3" t="n"/>
      <c r="V1476" s="6">
        <f>IF(OR(B1476="",C1476),"",CONCATENATE(B1476,".",C1476))</f>
        <v/>
      </c>
      <c r="W1476">
        <f>UPPER(TRIM(H1476))</f>
        <v/>
      </c>
      <c r="X1476">
        <f>UPPER(TRIM(I1476))</f>
        <v/>
      </c>
      <c r="Y1476">
        <f>IF(V1476&lt;&gt;"",IFERROR(INDEX(federal_program_name_lookup,MATCH(V1476,aln_lookup,0)),""),"")</f>
        <v/>
      </c>
    </row>
    <row r="1477">
      <c r="A1477">
        <f>IF(B1477&lt;&gt;"", "AWARD-"&amp;TEXT(ROW()-1,"0000"), "")</f>
        <v/>
      </c>
      <c r="B1477" s="2" t="n"/>
      <c r="C1477" s="2" t="n"/>
      <c r="D1477" s="2" t="n"/>
      <c r="E1477" s="3" t="n"/>
      <c r="F1477" s="4" t="n"/>
      <c r="G1477" s="3" t="n"/>
      <c r="H1477" s="3" t="n"/>
      <c r="I1477" s="3"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3" t="n"/>
      <c r="M1477" s="4" t="n"/>
      <c r="N1477" s="3" t="n"/>
      <c r="O1477" s="2" t="n"/>
      <c r="P1477" s="2" t="n"/>
      <c r="Q1477" s="3" t="n"/>
      <c r="R1477" s="4" t="n"/>
      <c r="S1477" s="3" t="n"/>
      <c r="T1477" s="3" t="n"/>
      <c r="U1477" s="3" t="n"/>
      <c r="V1477" s="6">
        <f>IF(OR(B1477="",C1477),"",CONCATENATE(B1477,".",C1477))</f>
        <v/>
      </c>
      <c r="W1477">
        <f>UPPER(TRIM(H1477))</f>
        <v/>
      </c>
      <c r="X1477">
        <f>UPPER(TRIM(I1477))</f>
        <v/>
      </c>
      <c r="Y1477">
        <f>IF(V1477&lt;&gt;"",IFERROR(INDEX(federal_program_name_lookup,MATCH(V1477,aln_lookup,0)),""),"")</f>
        <v/>
      </c>
    </row>
    <row r="1478">
      <c r="A1478">
        <f>IF(B1478&lt;&gt;"", "AWARD-"&amp;TEXT(ROW()-1,"0000"), "")</f>
        <v/>
      </c>
      <c r="B1478" s="2" t="n"/>
      <c r="C1478" s="2" t="n"/>
      <c r="D1478" s="2" t="n"/>
      <c r="E1478" s="3" t="n"/>
      <c r="F1478" s="4" t="n"/>
      <c r="G1478" s="3" t="n"/>
      <c r="H1478" s="3" t="n"/>
      <c r="I1478" s="3"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3" t="n"/>
      <c r="M1478" s="4" t="n"/>
      <c r="N1478" s="3" t="n"/>
      <c r="O1478" s="2" t="n"/>
      <c r="P1478" s="2" t="n"/>
      <c r="Q1478" s="3" t="n"/>
      <c r="R1478" s="4" t="n"/>
      <c r="S1478" s="3" t="n"/>
      <c r="T1478" s="3" t="n"/>
      <c r="U1478" s="3" t="n"/>
      <c r="V1478" s="6">
        <f>IF(OR(B1478="",C1478),"",CONCATENATE(B1478,".",C1478))</f>
        <v/>
      </c>
      <c r="W1478">
        <f>UPPER(TRIM(H1478))</f>
        <v/>
      </c>
      <c r="X1478">
        <f>UPPER(TRIM(I1478))</f>
        <v/>
      </c>
      <c r="Y1478">
        <f>IF(V1478&lt;&gt;"",IFERROR(INDEX(federal_program_name_lookup,MATCH(V1478,aln_lookup,0)),""),"")</f>
        <v/>
      </c>
    </row>
    <row r="1479">
      <c r="A1479">
        <f>IF(B1479&lt;&gt;"", "AWARD-"&amp;TEXT(ROW()-1,"0000"), "")</f>
        <v/>
      </c>
      <c r="B1479" s="2" t="n"/>
      <c r="C1479" s="2" t="n"/>
      <c r="D1479" s="2" t="n"/>
      <c r="E1479" s="3" t="n"/>
      <c r="F1479" s="4" t="n"/>
      <c r="G1479" s="3" t="n"/>
      <c r="H1479" s="3" t="n"/>
      <c r="I1479" s="3"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3" t="n"/>
      <c r="M1479" s="4" t="n"/>
      <c r="N1479" s="3" t="n"/>
      <c r="O1479" s="2" t="n"/>
      <c r="P1479" s="2" t="n"/>
      <c r="Q1479" s="3" t="n"/>
      <c r="R1479" s="4" t="n"/>
      <c r="S1479" s="3" t="n"/>
      <c r="T1479" s="3" t="n"/>
      <c r="U1479" s="3" t="n"/>
      <c r="V1479" s="6">
        <f>IF(OR(B1479="",C1479),"",CONCATENATE(B1479,".",C1479))</f>
        <v/>
      </c>
      <c r="W1479">
        <f>UPPER(TRIM(H1479))</f>
        <v/>
      </c>
      <c r="X1479">
        <f>UPPER(TRIM(I1479))</f>
        <v/>
      </c>
      <c r="Y1479">
        <f>IF(V1479&lt;&gt;"",IFERROR(INDEX(federal_program_name_lookup,MATCH(V1479,aln_lookup,0)),""),"")</f>
        <v/>
      </c>
    </row>
    <row r="1480">
      <c r="A1480">
        <f>IF(B1480&lt;&gt;"", "AWARD-"&amp;TEXT(ROW()-1,"0000"), "")</f>
        <v/>
      </c>
      <c r="B1480" s="2" t="n"/>
      <c r="C1480" s="2" t="n"/>
      <c r="D1480" s="2" t="n"/>
      <c r="E1480" s="3" t="n"/>
      <c r="F1480" s="4" t="n"/>
      <c r="G1480" s="3" t="n"/>
      <c r="H1480" s="3" t="n"/>
      <c r="I1480" s="3"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3" t="n"/>
      <c r="M1480" s="4" t="n"/>
      <c r="N1480" s="3" t="n"/>
      <c r="O1480" s="2" t="n"/>
      <c r="P1480" s="2" t="n"/>
      <c r="Q1480" s="3" t="n"/>
      <c r="R1480" s="4" t="n"/>
      <c r="S1480" s="3" t="n"/>
      <c r="T1480" s="3" t="n"/>
      <c r="U1480" s="3" t="n"/>
      <c r="V1480" s="6">
        <f>IF(OR(B1480="",C1480),"",CONCATENATE(B1480,".",C1480))</f>
        <v/>
      </c>
      <c r="W1480">
        <f>UPPER(TRIM(H1480))</f>
        <v/>
      </c>
      <c r="X1480">
        <f>UPPER(TRIM(I1480))</f>
        <v/>
      </c>
      <c r="Y1480">
        <f>IF(V1480&lt;&gt;"",IFERROR(INDEX(federal_program_name_lookup,MATCH(V1480,aln_lookup,0)),""),"")</f>
        <v/>
      </c>
    </row>
    <row r="1481">
      <c r="A1481">
        <f>IF(B1481&lt;&gt;"", "AWARD-"&amp;TEXT(ROW()-1,"0000"), "")</f>
        <v/>
      </c>
      <c r="B1481" s="2" t="n"/>
      <c r="C1481" s="2" t="n"/>
      <c r="D1481" s="2" t="n"/>
      <c r="E1481" s="3" t="n"/>
      <c r="F1481" s="4" t="n"/>
      <c r="G1481" s="3" t="n"/>
      <c r="H1481" s="3" t="n"/>
      <c r="I1481" s="3"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3" t="n"/>
      <c r="M1481" s="4" t="n"/>
      <c r="N1481" s="3" t="n"/>
      <c r="O1481" s="2" t="n"/>
      <c r="P1481" s="2" t="n"/>
      <c r="Q1481" s="3" t="n"/>
      <c r="R1481" s="4" t="n"/>
      <c r="S1481" s="3" t="n"/>
      <c r="T1481" s="3" t="n"/>
      <c r="U1481" s="3" t="n"/>
      <c r="V1481" s="6">
        <f>IF(OR(B1481="",C1481),"",CONCATENATE(B1481,".",C1481))</f>
        <v/>
      </c>
      <c r="W1481">
        <f>UPPER(TRIM(H1481))</f>
        <v/>
      </c>
      <c r="X1481">
        <f>UPPER(TRIM(I1481))</f>
        <v/>
      </c>
      <c r="Y1481">
        <f>IF(V1481&lt;&gt;"",IFERROR(INDEX(federal_program_name_lookup,MATCH(V1481,aln_lookup,0)),""),"")</f>
        <v/>
      </c>
    </row>
    <row r="1482">
      <c r="A1482">
        <f>IF(B1482&lt;&gt;"", "AWARD-"&amp;TEXT(ROW()-1,"0000"), "")</f>
        <v/>
      </c>
      <c r="B1482" s="2" t="n"/>
      <c r="C1482" s="2" t="n"/>
      <c r="D1482" s="2" t="n"/>
      <c r="E1482" s="3" t="n"/>
      <c r="F1482" s="4" t="n"/>
      <c r="G1482" s="3" t="n"/>
      <c r="H1482" s="3" t="n"/>
      <c r="I1482" s="3"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3" t="n"/>
      <c r="M1482" s="4" t="n"/>
      <c r="N1482" s="3" t="n"/>
      <c r="O1482" s="2" t="n"/>
      <c r="P1482" s="2" t="n"/>
      <c r="Q1482" s="3" t="n"/>
      <c r="R1482" s="4" t="n"/>
      <c r="S1482" s="3" t="n"/>
      <c r="T1482" s="3" t="n"/>
      <c r="U1482" s="3" t="n"/>
      <c r="V1482" s="6">
        <f>IF(OR(B1482="",C1482),"",CONCATENATE(B1482,".",C1482))</f>
        <v/>
      </c>
      <c r="W1482">
        <f>UPPER(TRIM(H1482))</f>
        <v/>
      </c>
      <c r="X1482">
        <f>UPPER(TRIM(I1482))</f>
        <v/>
      </c>
      <c r="Y1482">
        <f>IF(V1482&lt;&gt;"",IFERROR(INDEX(federal_program_name_lookup,MATCH(V1482,aln_lookup,0)),""),"")</f>
        <v/>
      </c>
    </row>
    <row r="1483">
      <c r="A1483">
        <f>IF(B1483&lt;&gt;"", "AWARD-"&amp;TEXT(ROW()-1,"0000"), "")</f>
        <v/>
      </c>
      <c r="B1483" s="2" t="n"/>
      <c r="C1483" s="2" t="n"/>
      <c r="D1483" s="2" t="n"/>
      <c r="E1483" s="3" t="n"/>
      <c r="F1483" s="4" t="n"/>
      <c r="G1483" s="3" t="n"/>
      <c r="H1483" s="3" t="n"/>
      <c r="I1483" s="3"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3" t="n"/>
      <c r="M1483" s="4" t="n"/>
      <c r="N1483" s="3" t="n"/>
      <c r="O1483" s="2" t="n"/>
      <c r="P1483" s="2" t="n"/>
      <c r="Q1483" s="3" t="n"/>
      <c r="R1483" s="4" t="n"/>
      <c r="S1483" s="3" t="n"/>
      <c r="T1483" s="3" t="n"/>
      <c r="U1483" s="3" t="n"/>
      <c r="V1483" s="6">
        <f>IF(OR(B1483="",C1483),"",CONCATENATE(B1483,".",C1483))</f>
        <v/>
      </c>
      <c r="W1483">
        <f>UPPER(TRIM(H1483))</f>
        <v/>
      </c>
      <c r="X1483">
        <f>UPPER(TRIM(I1483))</f>
        <v/>
      </c>
      <c r="Y1483">
        <f>IF(V1483&lt;&gt;"",IFERROR(INDEX(federal_program_name_lookup,MATCH(V1483,aln_lookup,0)),""),"")</f>
        <v/>
      </c>
    </row>
    <row r="1484">
      <c r="A1484">
        <f>IF(B1484&lt;&gt;"", "AWARD-"&amp;TEXT(ROW()-1,"0000"), "")</f>
        <v/>
      </c>
      <c r="B1484" s="2" t="n"/>
      <c r="C1484" s="2" t="n"/>
      <c r="D1484" s="2" t="n"/>
      <c r="E1484" s="3" t="n"/>
      <c r="F1484" s="4" t="n"/>
      <c r="G1484" s="3" t="n"/>
      <c r="H1484" s="3" t="n"/>
      <c r="I1484" s="3"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3" t="n"/>
      <c r="M1484" s="4" t="n"/>
      <c r="N1484" s="3" t="n"/>
      <c r="O1484" s="2" t="n"/>
      <c r="P1484" s="2" t="n"/>
      <c r="Q1484" s="3" t="n"/>
      <c r="R1484" s="4" t="n"/>
      <c r="S1484" s="3" t="n"/>
      <c r="T1484" s="3" t="n"/>
      <c r="U1484" s="3" t="n"/>
      <c r="V1484" s="6">
        <f>IF(OR(B1484="",C1484),"",CONCATENATE(B1484,".",C1484))</f>
        <v/>
      </c>
      <c r="W1484">
        <f>UPPER(TRIM(H1484))</f>
        <v/>
      </c>
      <c r="X1484">
        <f>UPPER(TRIM(I1484))</f>
        <v/>
      </c>
      <c r="Y1484">
        <f>IF(V1484&lt;&gt;"",IFERROR(INDEX(federal_program_name_lookup,MATCH(V1484,aln_lookup,0)),""),"")</f>
        <v/>
      </c>
    </row>
    <row r="1485">
      <c r="A1485">
        <f>IF(B1485&lt;&gt;"", "AWARD-"&amp;TEXT(ROW()-1,"0000"), "")</f>
        <v/>
      </c>
      <c r="B1485" s="2" t="n"/>
      <c r="C1485" s="2" t="n"/>
      <c r="D1485" s="2" t="n"/>
      <c r="E1485" s="3" t="n"/>
      <c r="F1485" s="4" t="n"/>
      <c r="G1485" s="3" t="n"/>
      <c r="H1485" s="3" t="n"/>
      <c r="I1485" s="3"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3" t="n"/>
      <c r="M1485" s="4" t="n"/>
      <c r="N1485" s="3" t="n"/>
      <c r="O1485" s="2" t="n"/>
      <c r="P1485" s="2" t="n"/>
      <c r="Q1485" s="3" t="n"/>
      <c r="R1485" s="4" t="n"/>
      <c r="S1485" s="3" t="n"/>
      <c r="T1485" s="3" t="n"/>
      <c r="U1485" s="3" t="n"/>
      <c r="V1485" s="6">
        <f>IF(OR(B1485="",C1485),"",CONCATENATE(B1485,".",C1485))</f>
        <v/>
      </c>
      <c r="W1485">
        <f>UPPER(TRIM(H1485))</f>
        <v/>
      </c>
      <c r="X1485">
        <f>UPPER(TRIM(I1485))</f>
        <v/>
      </c>
      <c r="Y1485">
        <f>IF(V1485&lt;&gt;"",IFERROR(INDEX(federal_program_name_lookup,MATCH(V1485,aln_lookup,0)),""),"")</f>
        <v/>
      </c>
    </row>
    <row r="1486">
      <c r="A1486">
        <f>IF(B1486&lt;&gt;"", "AWARD-"&amp;TEXT(ROW()-1,"0000"), "")</f>
        <v/>
      </c>
      <c r="B1486" s="2" t="n"/>
      <c r="C1486" s="2" t="n"/>
      <c r="D1486" s="2" t="n"/>
      <c r="E1486" s="3" t="n"/>
      <c r="F1486" s="4" t="n"/>
      <c r="G1486" s="3" t="n"/>
      <c r="H1486" s="3" t="n"/>
      <c r="I1486" s="3"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3" t="n"/>
      <c r="M1486" s="4" t="n"/>
      <c r="N1486" s="3" t="n"/>
      <c r="O1486" s="2" t="n"/>
      <c r="P1486" s="2" t="n"/>
      <c r="Q1486" s="3" t="n"/>
      <c r="R1486" s="4" t="n"/>
      <c r="S1486" s="3" t="n"/>
      <c r="T1486" s="3" t="n"/>
      <c r="U1486" s="3" t="n"/>
      <c r="V1486" s="6">
        <f>IF(OR(B1486="",C1486),"",CONCATENATE(B1486,".",C1486))</f>
        <v/>
      </c>
      <c r="W1486">
        <f>UPPER(TRIM(H1486))</f>
        <v/>
      </c>
      <c r="X1486">
        <f>UPPER(TRIM(I1486))</f>
        <v/>
      </c>
      <c r="Y1486">
        <f>IF(V1486&lt;&gt;"",IFERROR(INDEX(federal_program_name_lookup,MATCH(V1486,aln_lookup,0)),""),"")</f>
        <v/>
      </c>
    </row>
    <row r="1487">
      <c r="A1487">
        <f>IF(B1487&lt;&gt;"", "AWARD-"&amp;TEXT(ROW()-1,"0000"), "")</f>
        <v/>
      </c>
      <c r="B1487" s="2" t="n"/>
      <c r="C1487" s="2" t="n"/>
      <c r="D1487" s="2" t="n"/>
      <c r="E1487" s="3" t="n"/>
      <c r="F1487" s="4" t="n"/>
      <c r="G1487" s="3" t="n"/>
      <c r="H1487" s="3" t="n"/>
      <c r="I1487" s="3"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3" t="n"/>
      <c r="M1487" s="4" t="n"/>
      <c r="N1487" s="3" t="n"/>
      <c r="O1487" s="2" t="n"/>
      <c r="P1487" s="2" t="n"/>
      <c r="Q1487" s="3" t="n"/>
      <c r="R1487" s="4" t="n"/>
      <c r="S1487" s="3" t="n"/>
      <c r="T1487" s="3" t="n"/>
      <c r="U1487" s="3" t="n"/>
      <c r="V1487" s="6">
        <f>IF(OR(B1487="",C1487),"",CONCATENATE(B1487,".",C1487))</f>
        <v/>
      </c>
      <c r="W1487">
        <f>UPPER(TRIM(H1487))</f>
        <v/>
      </c>
      <c r="X1487">
        <f>UPPER(TRIM(I1487))</f>
        <v/>
      </c>
      <c r="Y1487">
        <f>IF(V1487&lt;&gt;"",IFERROR(INDEX(federal_program_name_lookup,MATCH(V1487,aln_lookup,0)),""),"")</f>
        <v/>
      </c>
    </row>
    <row r="1488">
      <c r="A1488">
        <f>IF(B1488&lt;&gt;"", "AWARD-"&amp;TEXT(ROW()-1,"0000"), "")</f>
        <v/>
      </c>
      <c r="B1488" s="2" t="n"/>
      <c r="C1488" s="2" t="n"/>
      <c r="D1488" s="2" t="n"/>
      <c r="E1488" s="3" t="n"/>
      <c r="F1488" s="4" t="n"/>
      <c r="G1488" s="3" t="n"/>
      <c r="H1488" s="3" t="n"/>
      <c r="I1488" s="3"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3" t="n"/>
      <c r="M1488" s="4" t="n"/>
      <c r="N1488" s="3" t="n"/>
      <c r="O1488" s="2" t="n"/>
      <c r="P1488" s="2" t="n"/>
      <c r="Q1488" s="3" t="n"/>
      <c r="R1488" s="4" t="n"/>
      <c r="S1488" s="3" t="n"/>
      <c r="T1488" s="3" t="n"/>
      <c r="U1488" s="3" t="n"/>
      <c r="V1488" s="6">
        <f>IF(OR(B1488="",C1488),"",CONCATENATE(B1488,".",C1488))</f>
        <v/>
      </c>
      <c r="W1488">
        <f>UPPER(TRIM(H1488))</f>
        <v/>
      </c>
      <c r="X1488">
        <f>UPPER(TRIM(I1488))</f>
        <v/>
      </c>
      <c r="Y1488">
        <f>IF(V1488&lt;&gt;"",IFERROR(INDEX(federal_program_name_lookup,MATCH(V1488,aln_lookup,0)),""),"")</f>
        <v/>
      </c>
    </row>
    <row r="1489">
      <c r="A1489">
        <f>IF(B1489&lt;&gt;"", "AWARD-"&amp;TEXT(ROW()-1,"0000"), "")</f>
        <v/>
      </c>
      <c r="B1489" s="2" t="n"/>
      <c r="C1489" s="2" t="n"/>
      <c r="D1489" s="2" t="n"/>
      <c r="E1489" s="3" t="n"/>
      <c r="F1489" s="4" t="n"/>
      <c r="G1489" s="3" t="n"/>
      <c r="H1489" s="3" t="n"/>
      <c r="I1489" s="3"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3" t="n"/>
      <c r="M1489" s="4" t="n"/>
      <c r="N1489" s="3" t="n"/>
      <c r="O1489" s="2" t="n"/>
      <c r="P1489" s="2" t="n"/>
      <c r="Q1489" s="3" t="n"/>
      <c r="R1489" s="4" t="n"/>
      <c r="S1489" s="3" t="n"/>
      <c r="T1489" s="3" t="n"/>
      <c r="U1489" s="3" t="n"/>
      <c r="V1489" s="6">
        <f>IF(OR(B1489="",C1489),"",CONCATENATE(B1489,".",C1489))</f>
        <v/>
      </c>
      <c r="W1489">
        <f>UPPER(TRIM(H1489))</f>
        <v/>
      </c>
      <c r="X1489">
        <f>UPPER(TRIM(I1489))</f>
        <v/>
      </c>
      <c r="Y1489">
        <f>IF(V1489&lt;&gt;"",IFERROR(INDEX(federal_program_name_lookup,MATCH(V1489,aln_lookup,0)),""),"")</f>
        <v/>
      </c>
    </row>
    <row r="1490">
      <c r="A1490">
        <f>IF(B1490&lt;&gt;"", "AWARD-"&amp;TEXT(ROW()-1,"0000"), "")</f>
        <v/>
      </c>
      <c r="B1490" s="2" t="n"/>
      <c r="C1490" s="2" t="n"/>
      <c r="D1490" s="2" t="n"/>
      <c r="E1490" s="3" t="n"/>
      <c r="F1490" s="4" t="n"/>
      <c r="G1490" s="3" t="n"/>
      <c r="H1490" s="3" t="n"/>
      <c r="I1490" s="3"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3" t="n"/>
      <c r="M1490" s="4" t="n"/>
      <c r="N1490" s="3" t="n"/>
      <c r="O1490" s="2" t="n"/>
      <c r="P1490" s="2" t="n"/>
      <c r="Q1490" s="3" t="n"/>
      <c r="R1490" s="4" t="n"/>
      <c r="S1490" s="3" t="n"/>
      <c r="T1490" s="3" t="n"/>
      <c r="U1490" s="3" t="n"/>
      <c r="V1490" s="6">
        <f>IF(OR(B1490="",C1490),"",CONCATENATE(B1490,".",C1490))</f>
        <v/>
      </c>
      <c r="W1490">
        <f>UPPER(TRIM(H1490))</f>
        <v/>
      </c>
      <c r="X1490">
        <f>UPPER(TRIM(I1490))</f>
        <v/>
      </c>
      <c r="Y1490">
        <f>IF(V1490&lt;&gt;"",IFERROR(INDEX(federal_program_name_lookup,MATCH(V1490,aln_lookup,0)),""),"")</f>
        <v/>
      </c>
    </row>
    <row r="1491">
      <c r="A1491">
        <f>IF(B1491&lt;&gt;"", "AWARD-"&amp;TEXT(ROW()-1,"0000"), "")</f>
        <v/>
      </c>
      <c r="B1491" s="2" t="n"/>
      <c r="C1491" s="2" t="n"/>
      <c r="D1491" s="2" t="n"/>
      <c r="E1491" s="3" t="n"/>
      <c r="F1491" s="4" t="n"/>
      <c r="G1491" s="3" t="n"/>
      <c r="H1491" s="3" t="n"/>
      <c r="I1491" s="3"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3" t="n"/>
      <c r="M1491" s="4" t="n"/>
      <c r="N1491" s="3" t="n"/>
      <c r="O1491" s="2" t="n"/>
      <c r="P1491" s="2" t="n"/>
      <c r="Q1491" s="3" t="n"/>
      <c r="R1491" s="4" t="n"/>
      <c r="S1491" s="3" t="n"/>
      <c r="T1491" s="3" t="n"/>
      <c r="U1491" s="3" t="n"/>
      <c r="V1491" s="6">
        <f>IF(OR(B1491="",C1491),"",CONCATENATE(B1491,".",C1491))</f>
        <v/>
      </c>
      <c r="W1491">
        <f>UPPER(TRIM(H1491))</f>
        <v/>
      </c>
      <c r="X1491">
        <f>UPPER(TRIM(I1491))</f>
        <v/>
      </c>
      <c r="Y1491">
        <f>IF(V1491&lt;&gt;"",IFERROR(INDEX(federal_program_name_lookup,MATCH(V1491,aln_lookup,0)),""),"")</f>
        <v/>
      </c>
    </row>
    <row r="1492">
      <c r="A1492">
        <f>IF(B1492&lt;&gt;"", "AWARD-"&amp;TEXT(ROW()-1,"0000"), "")</f>
        <v/>
      </c>
      <c r="B1492" s="2" t="n"/>
      <c r="C1492" s="2" t="n"/>
      <c r="D1492" s="2" t="n"/>
      <c r="E1492" s="3" t="n"/>
      <c r="F1492" s="4" t="n"/>
      <c r="G1492" s="3" t="n"/>
      <c r="H1492" s="3" t="n"/>
      <c r="I1492" s="3"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3" t="n"/>
      <c r="M1492" s="4" t="n"/>
      <c r="N1492" s="3" t="n"/>
      <c r="O1492" s="2" t="n"/>
      <c r="P1492" s="2" t="n"/>
      <c r="Q1492" s="3" t="n"/>
      <c r="R1492" s="4" t="n"/>
      <c r="S1492" s="3" t="n"/>
      <c r="T1492" s="3" t="n"/>
      <c r="U1492" s="3" t="n"/>
      <c r="V1492" s="6">
        <f>IF(OR(B1492="",C1492),"",CONCATENATE(B1492,".",C1492))</f>
        <v/>
      </c>
      <c r="W1492">
        <f>UPPER(TRIM(H1492))</f>
        <v/>
      </c>
      <c r="X1492">
        <f>UPPER(TRIM(I1492))</f>
        <v/>
      </c>
      <c r="Y1492">
        <f>IF(V1492&lt;&gt;"",IFERROR(INDEX(federal_program_name_lookup,MATCH(V1492,aln_lookup,0)),""),"")</f>
        <v/>
      </c>
    </row>
    <row r="1493">
      <c r="A1493">
        <f>IF(B1493&lt;&gt;"", "AWARD-"&amp;TEXT(ROW()-1,"0000"), "")</f>
        <v/>
      </c>
      <c r="B1493" s="2" t="n"/>
      <c r="C1493" s="2" t="n"/>
      <c r="D1493" s="2" t="n"/>
      <c r="E1493" s="3" t="n"/>
      <c r="F1493" s="4" t="n"/>
      <c r="G1493" s="3" t="n"/>
      <c r="H1493" s="3" t="n"/>
      <c r="I1493" s="3"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3" t="n"/>
      <c r="M1493" s="4" t="n"/>
      <c r="N1493" s="3" t="n"/>
      <c r="O1493" s="2" t="n"/>
      <c r="P1493" s="2" t="n"/>
      <c r="Q1493" s="3" t="n"/>
      <c r="R1493" s="4" t="n"/>
      <c r="S1493" s="3" t="n"/>
      <c r="T1493" s="3" t="n"/>
      <c r="U1493" s="3" t="n"/>
      <c r="V1493" s="6">
        <f>IF(OR(B1493="",C1493),"",CONCATENATE(B1493,".",C1493))</f>
        <v/>
      </c>
      <c r="W1493">
        <f>UPPER(TRIM(H1493))</f>
        <v/>
      </c>
      <c r="X1493">
        <f>UPPER(TRIM(I1493))</f>
        <v/>
      </c>
      <c r="Y1493">
        <f>IF(V1493&lt;&gt;"",IFERROR(INDEX(federal_program_name_lookup,MATCH(V1493,aln_lookup,0)),""),"")</f>
        <v/>
      </c>
    </row>
    <row r="1494">
      <c r="A1494">
        <f>IF(B1494&lt;&gt;"", "AWARD-"&amp;TEXT(ROW()-1,"0000"), "")</f>
        <v/>
      </c>
      <c r="B1494" s="2" t="n"/>
      <c r="C1494" s="2" t="n"/>
      <c r="D1494" s="2" t="n"/>
      <c r="E1494" s="3" t="n"/>
      <c r="F1494" s="4" t="n"/>
      <c r="G1494" s="3" t="n"/>
      <c r="H1494" s="3" t="n"/>
      <c r="I1494" s="3"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3" t="n"/>
      <c r="M1494" s="4" t="n"/>
      <c r="N1494" s="3" t="n"/>
      <c r="O1494" s="2" t="n"/>
      <c r="P1494" s="2" t="n"/>
      <c r="Q1494" s="3" t="n"/>
      <c r="R1494" s="4" t="n"/>
      <c r="S1494" s="3" t="n"/>
      <c r="T1494" s="3" t="n"/>
      <c r="U1494" s="3" t="n"/>
      <c r="V1494" s="6">
        <f>IF(OR(B1494="",C1494),"",CONCATENATE(B1494,".",C1494))</f>
        <v/>
      </c>
      <c r="W1494">
        <f>UPPER(TRIM(H1494))</f>
        <v/>
      </c>
      <c r="X1494">
        <f>UPPER(TRIM(I1494))</f>
        <v/>
      </c>
      <c r="Y1494">
        <f>IF(V1494&lt;&gt;"",IFERROR(INDEX(federal_program_name_lookup,MATCH(V1494,aln_lookup,0)),""),"")</f>
        <v/>
      </c>
    </row>
    <row r="1495">
      <c r="A1495">
        <f>IF(B1495&lt;&gt;"", "AWARD-"&amp;TEXT(ROW()-1,"0000"), "")</f>
        <v/>
      </c>
      <c r="B1495" s="2" t="n"/>
      <c r="C1495" s="2" t="n"/>
      <c r="D1495" s="2" t="n"/>
      <c r="E1495" s="3" t="n"/>
      <c r="F1495" s="4" t="n"/>
      <c r="G1495" s="3" t="n"/>
      <c r="H1495" s="3" t="n"/>
      <c r="I1495" s="3"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3" t="n"/>
      <c r="M1495" s="4" t="n"/>
      <c r="N1495" s="3" t="n"/>
      <c r="O1495" s="2" t="n"/>
      <c r="P1495" s="2" t="n"/>
      <c r="Q1495" s="3" t="n"/>
      <c r="R1495" s="4" t="n"/>
      <c r="S1495" s="3" t="n"/>
      <c r="T1495" s="3" t="n"/>
      <c r="U1495" s="3" t="n"/>
      <c r="V1495" s="6">
        <f>IF(OR(B1495="",C1495),"",CONCATENATE(B1495,".",C1495))</f>
        <v/>
      </c>
      <c r="W1495">
        <f>UPPER(TRIM(H1495))</f>
        <v/>
      </c>
      <c r="X1495">
        <f>UPPER(TRIM(I1495))</f>
        <v/>
      </c>
      <c r="Y1495">
        <f>IF(V1495&lt;&gt;"",IFERROR(INDEX(federal_program_name_lookup,MATCH(V1495,aln_lookup,0)),""),"")</f>
        <v/>
      </c>
    </row>
    <row r="1496">
      <c r="A1496">
        <f>IF(B1496&lt;&gt;"", "AWARD-"&amp;TEXT(ROW()-1,"0000"), "")</f>
        <v/>
      </c>
      <c r="B1496" s="2" t="n"/>
      <c r="C1496" s="2" t="n"/>
      <c r="D1496" s="2" t="n"/>
      <c r="E1496" s="3" t="n"/>
      <c r="F1496" s="4" t="n"/>
      <c r="G1496" s="3" t="n"/>
      <c r="H1496" s="3" t="n"/>
      <c r="I1496" s="3"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3" t="n"/>
      <c r="M1496" s="4" t="n"/>
      <c r="N1496" s="3" t="n"/>
      <c r="O1496" s="2" t="n"/>
      <c r="P1496" s="2" t="n"/>
      <c r="Q1496" s="3" t="n"/>
      <c r="R1496" s="4" t="n"/>
      <c r="S1496" s="3" t="n"/>
      <c r="T1496" s="3" t="n"/>
      <c r="U1496" s="3" t="n"/>
      <c r="V1496" s="6">
        <f>IF(OR(B1496="",C1496),"",CONCATENATE(B1496,".",C1496))</f>
        <v/>
      </c>
      <c r="W1496">
        <f>UPPER(TRIM(H1496))</f>
        <v/>
      </c>
      <c r="X1496">
        <f>UPPER(TRIM(I1496))</f>
        <v/>
      </c>
      <c r="Y1496">
        <f>IF(V1496&lt;&gt;"",IFERROR(INDEX(federal_program_name_lookup,MATCH(V1496,aln_lookup,0)),""),"")</f>
        <v/>
      </c>
    </row>
    <row r="1497">
      <c r="A1497">
        <f>IF(B1497&lt;&gt;"", "AWARD-"&amp;TEXT(ROW()-1,"0000"), "")</f>
        <v/>
      </c>
      <c r="B1497" s="2" t="n"/>
      <c r="C1497" s="2" t="n"/>
      <c r="D1497" s="2" t="n"/>
      <c r="E1497" s="3" t="n"/>
      <c r="F1497" s="4" t="n"/>
      <c r="G1497" s="3" t="n"/>
      <c r="H1497" s="3" t="n"/>
      <c r="I1497" s="3"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3" t="n"/>
      <c r="M1497" s="4" t="n"/>
      <c r="N1497" s="3" t="n"/>
      <c r="O1497" s="2" t="n"/>
      <c r="P1497" s="2" t="n"/>
      <c r="Q1497" s="3" t="n"/>
      <c r="R1497" s="4" t="n"/>
      <c r="S1497" s="3" t="n"/>
      <c r="T1497" s="3" t="n"/>
      <c r="U1497" s="3" t="n"/>
      <c r="V1497" s="6">
        <f>IF(OR(B1497="",C1497),"",CONCATENATE(B1497,".",C1497))</f>
        <v/>
      </c>
      <c r="W1497">
        <f>UPPER(TRIM(H1497))</f>
        <v/>
      </c>
      <c r="X1497">
        <f>UPPER(TRIM(I1497))</f>
        <v/>
      </c>
      <c r="Y1497">
        <f>IF(V1497&lt;&gt;"",IFERROR(INDEX(federal_program_name_lookup,MATCH(V1497,aln_lookup,0)),""),"")</f>
        <v/>
      </c>
    </row>
    <row r="1498">
      <c r="A1498">
        <f>IF(B1498&lt;&gt;"", "AWARD-"&amp;TEXT(ROW()-1,"0000"), "")</f>
        <v/>
      </c>
      <c r="B1498" s="2" t="n"/>
      <c r="C1498" s="2" t="n"/>
      <c r="D1498" s="2" t="n"/>
      <c r="E1498" s="3" t="n"/>
      <c r="F1498" s="4" t="n"/>
      <c r="G1498" s="3" t="n"/>
      <c r="H1498" s="3" t="n"/>
      <c r="I1498" s="3"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3" t="n"/>
      <c r="M1498" s="4" t="n"/>
      <c r="N1498" s="3" t="n"/>
      <c r="O1498" s="2" t="n"/>
      <c r="P1498" s="2" t="n"/>
      <c r="Q1498" s="3" t="n"/>
      <c r="R1498" s="4" t="n"/>
      <c r="S1498" s="3" t="n"/>
      <c r="T1498" s="3" t="n"/>
      <c r="U1498" s="3" t="n"/>
      <c r="V1498" s="6">
        <f>IF(OR(B1498="",C1498),"",CONCATENATE(B1498,".",C1498))</f>
        <v/>
      </c>
      <c r="W1498">
        <f>UPPER(TRIM(H1498))</f>
        <v/>
      </c>
      <c r="X1498">
        <f>UPPER(TRIM(I1498))</f>
        <v/>
      </c>
      <c r="Y1498">
        <f>IF(V1498&lt;&gt;"",IFERROR(INDEX(federal_program_name_lookup,MATCH(V1498,aln_lookup,0)),""),"")</f>
        <v/>
      </c>
    </row>
    <row r="1499">
      <c r="A1499">
        <f>IF(B1499&lt;&gt;"", "AWARD-"&amp;TEXT(ROW()-1,"0000"), "")</f>
        <v/>
      </c>
      <c r="B1499" s="2" t="n"/>
      <c r="C1499" s="2" t="n"/>
      <c r="D1499" s="2" t="n"/>
      <c r="E1499" s="3" t="n"/>
      <c r="F1499" s="4" t="n"/>
      <c r="G1499" s="3" t="n"/>
      <c r="H1499" s="3" t="n"/>
      <c r="I1499" s="3"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3" t="n"/>
      <c r="M1499" s="4" t="n"/>
      <c r="N1499" s="3" t="n"/>
      <c r="O1499" s="2" t="n"/>
      <c r="P1499" s="2" t="n"/>
      <c r="Q1499" s="3" t="n"/>
      <c r="R1499" s="4" t="n"/>
      <c r="S1499" s="3" t="n"/>
      <c r="T1499" s="3" t="n"/>
      <c r="U1499" s="3" t="n"/>
      <c r="V1499" s="6">
        <f>IF(OR(B1499="",C1499),"",CONCATENATE(B1499,".",C1499))</f>
        <v/>
      </c>
      <c r="W1499">
        <f>UPPER(TRIM(H1499))</f>
        <v/>
      </c>
      <c r="X1499">
        <f>UPPER(TRIM(I1499))</f>
        <v/>
      </c>
      <c r="Y1499">
        <f>IF(V1499&lt;&gt;"",IFERROR(INDEX(federal_program_name_lookup,MATCH(V1499,aln_lookup,0)),""),"")</f>
        <v/>
      </c>
    </row>
    <row r="1500">
      <c r="A1500">
        <f>IF(B1500&lt;&gt;"", "AWARD-"&amp;TEXT(ROW()-1,"0000"), "")</f>
        <v/>
      </c>
      <c r="B1500" s="2" t="n"/>
      <c r="C1500" s="2" t="n"/>
      <c r="D1500" s="2" t="n"/>
      <c r="E1500" s="3" t="n"/>
      <c r="F1500" s="4" t="n"/>
      <c r="G1500" s="3" t="n"/>
      <c r="H1500" s="3" t="n"/>
      <c r="I1500" s="3"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3" t="n"/>
      <c r="M1500" s="4" t="n"/>
      <c r="N1500" s="3" t="n"/>
      <c r="O1500" s="2" t="n"/>
      <c r="P1500" s="2" t="n"/>
      <c r="Q1500" s="3" t="n"/>
      <c r="R1500" s="4" t="n"/>
      <c r="S1500" s="3" t="n"/>
      <c r="T1500" s="3" t="n"/>
      <c r="U1500" s="3" t="n"/>
      <c r="V1500" s="6">
        <f>IF(OR(B1500="",C1500),"",CONCATENATE(B1500,".",C1500))</f>
        <v/>
      </c>
      <c r="W1500">
        <f>UPPER(TRIM(H1500))</f>
        <v/>
      </c>
      <c r="X1500">
        <f>UPPER(TRIM(I1500))</f>
        <v/>
      </c>
      <c r="Y1500">
        <f>IF(V1500&lt;&gt;"",IFERROR(INDEX(federal_program_name_lookup,MATCH(V1500,aln_lookup,0)),""),"")</f>
        <v/>
      </c>
    </row>
    <row r="1501">
      <c r="A1501">
        <f>IF(B1501&lt;&gt;"", "AWARD-"&amp;TEXT(ROW()-1,"0000"), "")</f>
        <v/>
      </c>
      <c r="B1501" s="2" t="n"/>
      <c r="C1501" s="2" t="n"/>
      <c r="D1501" s="2" t="n"/>
      <c r="E1501" s="3" t="n"/>
      <c r="F1501" s="4" t="n"/>
      <c r="G1501" s="3" t="n"/>
      <c r="H1501" s="3" t="n"/>
      <c r="I1501" s="3"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3" t="n"/>
      <c r="M1501" s="4" t="n"/>
      <c r="N1501" s="3" t="n"/>
      <c r="O1501" s="2" t="n"/>
      <c r="P1501" s="2" t="n"/>
      <c r="Q1501" s="3" t="n"/>
      <c r="R1501" s="4" t="n"/>
      <c r="S1501" s="3" t="n"/>
      <c r="T1501" s="3" t="n"/>
      <c r="U1501" s="3" t="n"/>
      <c r="V1501" s="6">
        <f>IF(OR(B1501="",C1501),"",CONCATENATE(B1501,".",C1501))</f>
        <v/>
      </c>
      <c r="W1501">
        <f>UPPER(TRIM(H1501))</f>
        <v/>
      </c>
      <c r="X1501">
        <f>UPPER(TRIM(I1501))</f>
        <v/>
      </c>
      <c r="Y1501">
        <f>IF(V1501&lt;&gt;"",IFERROR(INDEX(federal_program_name_lookup,MATCH(V1501,aln_lookup,0)),""),"")</f>
        <v/>
      </c>
    </row>
    <row r="1502">
      <c r="A1502">
        <f>IF(B1502&lt;&gt;"", "AWARD-"&amp;TEXT(ROW()-1,"0000"), "")</f>
        <v/>
      </c>
      <c r="B1502" s="2" t="n"/>
      <c r="C1502" s="2" t="n"/>
      <c r="D1502" s="2" t="n"/>
      <c r="E1502" s="3" t="n"/>
      <c r="F1502" s="4" t="n"/>
      <c r="G1502" s="3" t="n"/>
      <c r="H1502" s="3" t="n"/>
      <c r="I1502" s="3"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3" t="n"/>
      <c r="M1502" s="4" t="n"/>
      <c r="N1502" s="3" t="n"/>
      <c r="O1502" s="2" t="n"/>
      <c r="P1502" s="2" t="n"/>
      <c r="Q1502" s="3" t="n"/>
      <c r="R1502" s="4" t="n"/>
      <c r="S1502" s="3" t="n"/>
      <c r="T1502" s="3" t="n"/>
      <c r="U1502" s="3" t="n"/>
      <c r="V1502" s="6">
        <f>IF(OR(B1502="",C1502),"",CONCATENATE(B1502,".",C1502))</f>
        <v/>
      </c>
      <c r="W1502">
        <f>UPPER(TRIM(H1502))</f>
        <v/>
      </c>
      <c r="X1502">
        <f>UPPER(TRIM(I1502))</f>
        <v/>
      </c>
      <c r="Y1502">
        <f>IF(V1502&lt;&gt;"",IFERROR(INDEX(federal_program_name_lookup,MATCH(V1502,aln_lookup,0)),""),"")</f>
        <v/>
      </c>
    </row>
    <row r="1503">
      <c r="A1503">
        <f>IF(B1503&lt;&gt;"", "AWARD-"&amp;TEXT(ROW()-1,"0000"), "")</f>
        <v/>
      </c>
      <c r="B1503" s="2" t="n"/>
      <c r="C1503" s="2" t="n"/>
      <c r="D1503" s="2" t="n"/>
      <c r="E1503" s="3" t="n"/>
      <c r="F1503" s="4" t="n"/>
      <c r="G1503" s="3" t="n"/>
      <c r="H1503" s="3" t="n"/>
      <c r="I1503" s="3"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3" t="n"/>
      <c r="M1503" s="4" t="n"/>
      <c r="N1503" s="3" t="n"/>
      <c r="O1503" s="2" t="n"/>
      <c r="P1503" s="2" t="n"/>
      <c r="Q1503" s="3" t="n"/>
      <c r="R1503" s="4" t="n"/>
      <c r="S1503" s="3" t="n"/>
      <c r="T1503" s="3" t="n"/>
      <c r="U1503" s="3" t="n"/>
      <c r="V1503" s="6">
        <f>IF(OR(B1503="",C1503),"",CONCATENATE(B1503,".",C1503))</f>
        <v/>
      </c>
      <c r="W1503">
        <f>UPPER(TRIM(H1503))</f>
        <v/>
      </c>
      <c r="X1503">
        <f>UPPER(TRIM(I1503))</f>
        <v/>
      </c>
      <c r="Y1503">
        <f>IF(V1503&lt;&gt;"",IFERROR(INDEX(federal_program_name_lookup,MATCH(V1503,aln_lookup,0)),""),"")</f>
        <v/>
      </c>
    </row>
    <row r="1504">
      <c r="A1504">
        <f>IF(B1504&lt;&gt;"", "AWARD-"&amp;TEXT(ROW()-1,"0000"), "")</f>
        <v/>
      </c>
      <c r="B1504" s="2" t="n"/>
      <c r="C1504" s="2" t="n"/>
      <c r="D1504" s="2" t="n"/>
      <c r="E1504" s="3" t="n"/>
      <c r="F1504" s="4" t="n"/>
      <c r="G1504" s="3" t="n"/>
      <c r="H1504" s="3" t="n"/>
      <c r="I1504" s="3"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3" t="n"/>
      <c r="M1504" s="4" t="n"/>
      <c r="N1504" s="3" t="n"/>
      <c r="O1504" s="2" t="n"/>
      <c r="P1504" s="2" t="n"/>
      <c r="Q1504" s="3" t="n"/>
      <c r="R1504" s="4" t="n"/>
      <c r="S1504" s="3" t="n"/>
      <c r="T1504" s="3" t="n"/>
      <c r="U1504" s="3" t="n"/>
      <c r="V1504" s="6">
        <f>IF(OR(B1504="",C1504),"",CONCATENATE(B1504,".",C1504))</f>
        <v/>
      </c>
      <c r="W1504">
        <f>UPPER(TRIM(H1504))</f>
        <v/>
      </c>
      <c r="X1504">
        <f>UPPER(TRIM(I1504))</f>
        <v/>
      </c>
      <c r="Y1504">
        <f>IF(V1504&lt;&gt;"",IFERROR(INDEX(federal_program_name_lookup,MATCH(V1504,aln_lookup,0)),""),"")</f>
        <v/>
      </c>
    </row>
    <row r="1505">
      <c r="A1505">
        <f>IF(B1505&lt;&gt;"", "AWARD-"&amp;TEXT(ROW()-1,"0000"), "")</f>
        <v/>
      </c>
      <c r="B1505" s="2" t="n"/>
      <c r="C1505" s="2" t="n"/>
      <c r="D1505" s="2" t="n"/>
      <c r="E1505" s="3" t="n"/>
      <c r="F1505" s="4" t="n"/>
      <c r="G1505" s="3" t="n"/>
      <c r="H1505" s="3" t="n"/>
      <c r="I1505" s="3"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3" t="n"/>
      <c r="M1505" s="4" t="n"/>
      <c r="N1505" s="3" t="n"/>
      <c r="O1505" s="2" t="n"/>
      <c r="P1505" s="2" t="n"/>
      <c r="Q1505" s="3" t="n"/>
      <c r="R1505" s="4" t="n"/>
      <c r="S1505" s="3" t="n"/>
      <c r="T1505" s="3" t="n"/>
      <c r="U1505" s="3" t="n"/>
      <c r="V1505" s="6">
        <f>IF(OR(B1505="",C1505),"",CONCATENATE(B1505,".",C1505))</f>
        <v/>
      </c>
      <c r="W1505">
        <f>UPPER(TRIM(H1505))</f>
        <v/>
      </c>
      <c r="X1505">
        <f>UPPER(TRIM(I1505))</f>
        <v/>
      </c>
      <c r="Y1505">
        <f>IF(V1505&lt;&gt;"",IFERROR(INDEX(federal_program_name_lookup,MATCH(V1505,aln_lookup,0)),""),"")</f>
        <v/>
      </c>
    </row>
    <row r="1506">
      <c r="A1506">
        <f>IF(B1506&lt;&gt;"", "AWARD-"&amp;TEXT(ROW()-1,"0000"), "")</f>
        <v/>
      </c>
      <c r="B1506" s="2" t="n"/>
      <c r="C1506" s="2" t="n"/>
      <c r="D1506" s="2" t="n"/>
      <c r="E1506" s="3" t="n"/>
      <c r="F1506" s="4" t="n"/>
      <c r="G1506" s="3" t="n"/>
      <c r="H1506" s="3" t="n"/>
      <c r="I1506" s="3"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3" t="n"/>
      <c r="M1506" s="4" t="n"/>
      <c r="N1506" s="3" t="n"/>
      <c r="O1506" s="2" t="n"/>
      <c r="P1506" s="2" t="n"/>
      <c r="Q1506" s="3" t="n"/>
      <c r="R1506" s="4" t="n"/>
      <c r="S1506" s="3" t="n"/>
      <c r="T1506" s="3" t="n"/>
      <c r="U1506" s="3" t="n"/>
      <c r="V1506" s="6">
        <f>IF(OR(B1506="",C1506),"",CONCATENATE(B1506,".",C1506))</f>
        <v/>
      </c>
      <c r="W1506">
        <f>UPPER(TRIM(H1506))</f>
        <v/>
      </c>
      <c r="X1506">
        <f>UPPER(TRIM(I1506))</f>
        <v/>
      </c>
      <c r="Y1506">
        <f>IF(V1506&lt;&gt;"",IFERROR(INDEX(federal_program_name_lookup,MATCH(V1506,aln_lookup,0)),""),"")</f>
        <v/>
      </c>
    </row>
    <row r="1507">
      <c r="A1507">
        <f>IF(B1507&lt;&gt;"", "AWARD-"&amp;TEXT(ROW()-1,"0000"), "")</f>
        <v/>
      </c>
      <c r="B1507" s="2" t="n"/>
      <c r="C1507" s="2" t="n"/>
      <c r="D1507" s="2" t="n"/>
      <c r="E1507" s="3" t="n"/>
      <c r="F1507" s="4" t="n"/>
      <c r="G1507" s="3" t="n"/>
      <c r="H1507" s="3" t="n"/>
      <c r="I1507" s="3"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3" t="n"/>
      <c r="M1507" s="4" t="n"/>
      <c r="N1507" s="3" t="n"/>
      <c r="O1507" s="2" t="n"/>
      <c r="P1507" s="2" t="n"/>
      <c r="Q1507" s="3" t="n"/>
      <c r="R1507" s="4" t="n"/>
      <c r="S1507" s="3" t="n"/>
      <c r="T1507" s="3" t="n"/>
      <c r="U1507" s="3" t="n"/>
      <c r="V1507" s="6">
        <f>IF(OR(B1507="",C1507),"",CONCATENATE(B1507,".",C1507))</f>
        <v/>
      </c>
      <c r="W1507">
        <f>UPPER(TRIM(H1507))</f>
        <v/>
      </c>
      <c r="X1507">
        <f>UPPER(TRIM(I1507))</f>
        <v/>
      </c>
      <c r="Y1507">
        <f>IF(V1507&lt;&gt;"",IFERROR(INDEX(federal_program_name_lookup,MATCH(V1507,aln_lookup,0)),""),"")</f>
        <v/>
      </c>
    </row>
    <row r="1508">
      <c r="A1508">
        <f>IF(B1508&lt;&gt;"", "AWARD-"&amp;TEXT(ROW()-1,"0000"), "")</f>
        <v/>
      </c>
      <c r="B1508" s="2" t="n"/>
      <c r="C1508" s="2" t="n"/>
      <c r="D1508" s="2" t="n"/>
      <c r="E1508" s="3" t="n"/>
      <c r="F1508" s="4" t="n"/>
      <c r="G1508" s="3" t="n"/>
      <c r="H1508" s="3" t="n"/>
      <c r="I1508" s="3"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3" t="n"/>
      <c r="M1508" s="4" t="n"/>
      <c r="N1508" s="3" t="n"/>
      <c r="O1508" s="2" t="n"/>
      <c r="P1508" s="2" t="n"/>
      <c r="Q1508" s="3" t="n"/>
      <c r="R1508" s="4" t="n"/>
      <c r="S1508" s="3" t="n"/>
      <c r="T1508" s="3" t="n"/>
      <c r="U1508" s="3" t="n"/>
      <c r="V1508" s="6">
        <f>IF(OR(B1508="",C1508),"",CONCATENATE(B1508,".",C1508))</f>
        <v/>
      </c>
      <c r="W1508">
        <f>UPPER(TRIM(H1508))</f>
        <v/>
      </c>
      <c r="X1508">
        <f>UPPER(TRIM(I1508))</f>
        <v/>
      </c>
      <c r="Y1508">
        <f>IF(V1508&lt;&gt;"",IFERROR(INDEX(federal_program_name_lookup,MATCH(V1508,aln_lookup,0)),""),"")</f>
        <v/>
      </c>
    </row>
    <row r="1509">
      <c r="A1509">
        <f>IF(B1509&lt;&gt;"", "AWARD-"&amp;TEXT(ROW()-1,"0000"), "")</f>
        <v/>
      </c>
      <c r="B1509" s="2" t="n"/>
      <c r="C1509" s="2" t="n"/>
      <c r="D1509" s="2" t="n"/>
      <c r="E1509" s="3" t="n"/>
      <c r="F1509" s="4" t="n"/>
      <c r="G1509" s="3" t="n"/>
      <c r="H1509" s="3" t="n"/>
      <c r="I1509" s="3"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3" t="n"/>
      <c r="M1509" s="4" t="n"/>
      <c r="N1509" s="3" t="n"/>
      <c r="O1509" s="2" t="n"/>
      <c r="P1509" s="2" t="n"/>
      <c r="Q1509" s="3" t="n"/>
      <c r="R1509" s="4" t="n"/>
      <c r="S1509" s="3" t="n"/>
      <c r="T1509" s="3" t="n"/>
      <c r="U1509" s="3" t="n"/>
      <c r="V1509" s="6">
        <f>IF(OR(B1509="",C1509),"",CONCATENATE(B1509,".",C1509))</f>
        <v/>
      </c>
      <c r="W1509">
        <f>UPPER(TRIM(H1509))</f>
        <v/>
      </c>
      <c r="X1509">
        <f>UPPER(TRIM(I1509))</f>
        <v/>
      </c>
      <c r="Y1509">
        <f>IF(V1509&lt;&gt;"",IFERROR(INDEX(federal_program_name_lookup,MATCH(V1509,aln_lookup,0)),""),"")</f>
        <v/>
      </c>
    </row>
    <row r="1510">
      <c r="A1510">
        <f>IF(B1510&lt;&gt;"", "AWARD-"&amp;TEXT(ROW()-1,"0000"), "")</f>
        <v/>
      </c>
      <c r="B1510" s="2" t="n"/>
      <c r="C1510" s="2" t="n"/>
      <c r="D1510" s="2" t="n"/>
      <c r="E1510" s="3" t="n"/>
      <c r="F1510" s="4" t="n"/>
      <c r="G1510" s="3" t="n"/>
      <c r="H1510" s="3" t="n"/>
      <c r="I1510" s="3"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3" t="n"/>
      <c r="M1510" s="4" t="n"/>
      <c r="N1510" s="3" t="n"/>
      <c r="O1510" s="2" t="n"/>
      <c r="P1510" s="2" t="n"/>
      <c r="Q1510" s="3" t="n"/>
      <c r="R1510" s="4" t="n"/>
      <c r="S1510" s="3" t="n"/>
      <c r="T1510" s="3" t="n"/>
      <c r="U1510" s="3" t="n"/>
      <c r="V1510" s="6">
        <f>IF(OR(B1510="",C1510),"",CONCATENATE(B1510,".",C1510))</f>
        <v/>
      </c>
      <c r="W1510">
        <f>UPPER(TRIM(H1510))</f>
        <v/>
      </c>
      <c r="X1510">
        <f>UPPER(TRIM(I1510))</f>
        <v/>
      </c>
      <c r="Y1510">
        <f>IF(V1510&lt;&gt;"",IFERROR(INDEX(federal_program_name_lookup,MATCH(V1510,aln_lookup,0)),""),"")</f>
        <v/>
      </c>
    </row>
    <row r="1511">
      <c r="A1511">
        <f>IF(B1511&lt;&gt;"", "AWARD-"&amp;TEXT(ROW()-1,"0000"), "")</f>
        <v/>
      </c>
      <c r="B1511" s="2" t="n"/>
      <c r="C1511" s="2" t="n"/>
      <c r="D1511" s="2" t="n"/>
      <c r="E1511" s="3" t="n"/>
      <c r="F1511" s="4" t="n"/>
      <c r="G1511" s="3" t="n"/>
      <c r="H1511" s="3" t="n"/>
      <c r="I1511" s="3"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3" t="n"/>
      <c r="M1511" s="4" t="n"/>
      <c r="N1511" s="3" t="n"/>
      <c r="O1511" s="2" t="n"/>
      <c r="P1511" s="2" t="n"/>
      <c r="Q1511" s="3" t="n"/>
      <c r="R1511" s="4" t="n"/>
      <c r="S1511" s="3" t="n"/>
      <c r="T1511" s="3" t="n"/>
      <c r="U1511" s="3" t="n"/>
      <c r="V1511" s="6">
        <f>IF(OR(B1511="",C1511),"",CONCATENATE(B1511,".",C1511))</f>
        <v/>
      </c>
      <c r="W1511">
        <f>UPPER(TRIM(H1511))</f>
        <v/>
      </c>
      <c r="X1511">
        <f>UPPER(TRIM(I1511))</f>
        <v/>
      </c>
      <c r="Y1511">
        <f>IF(V1511&lt;&gt;"",IFERROR(INDEX(federal_program_name_lookup,MATCH(V1511,aln_lookup,0)),""),"")</f>
        <v/>
      </c>
    </row>
    <row r="1512">
      <c r="A1512">
        <f>IF(B1512&lt;&gt;"", "AWARD-"&amp;TEXT(ROW()-1,"0000"), "")</f>
        <v/>
      </c>
      <c r="B1512" s="2" t="n"/>
      <c r="C1512" s="2" t="n"/>
      <c r="D1512" s="2" t="n"/>
      <c r="E1512" s="3" t="n"/>
      <c r="F1512" s="4" t="n"/>
      <c r="G1512" s="3" t="n"/>
      <c r="H1512" s="3" t="n"/>
      <c r="I1512" s="3"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3" t="n"/>
      <c r="M1512" s="4" t="n"/>
      <c r="N1512" s="3" t="n"/>
      <c r="O1512" s="2" t="n"/>
      <c r="P1512" s="2" t="n"/>
      <c r="Q1512" s="3" t="n"/>
      <c r="R1512" s="4" t="n"/>
      <c r="S1512" s="3" t="n"/>
      <c r="T1512" s="3" t="n"/>
      <c r="U1512" s="3" t="n"/>
      <c r="V1512" s="6">
        <f>IF(OR(B1512="",C1512),"",CONCATENATE(B1512,".",C1512))</f>
        <v/>
      </c>
      <c r="W1512">
        <f>UPPER(TRIM(H1512))</f>
        <v/>
      </c>
      <c r="X1512">
        <f>UPPER(TRIM(I1512))</f>
        <v/>
      </c>
      <c r="Y1512">
        <f>IF(V1512&lt;&gt;"",IFERROR(INDEX(federal_program_name_lookup,MATCH(V1512,aln_lookup,0)),""),"")</f>
        <v/>
      </c>
    </row>
    <row r="1513">
      <c r="A1513">
        <f>IF(B1513&lt;&gt;"", "AWARD-"&amp;TEXT(ROW()-1,"0000"), "")</f>
        <v/>
      </c>
      <c r="B1513" s="2" t="n"/>
      <c r="C1513" s="2" t="n"/>
      <c r="D1513" s="2" t="n"/>
      <c r="E1513" s="3" t="n"/>
      <c r="F1513" s="4" t="n"/>
      <c r="G1513" s="3" t="n"/>
      <c r="H1513" s="3" t="n"/>
      <c r="I1513" s="3"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3" t="n"/>
      <c r="M1513" s="4" t="n"/>
      <c r="N1513" s="3" t="n"/>
      <c r="O1513" s="2" t="n"/>
      <c r="P1513" s="2" t="n"/>
      <c r="Q1513" s="3" t="n"/>
      <c r="R1513" s="4" t="n"/>
      <c r="S1513" s="3" t="n"/>
      <c r="T1513" s="3" t="n"/>
      <c r="U1513" s="3" t="n"/>
      <c r="V1513" s="6">
        <f>IF(OR(B1513="",C1513),"",CONCATENATE(B1513,".",C1513))</f>
        <v/>
      </c>
      <c r="W1513">
        <f>UPPER(TRIM(H1513))</f>
        <v/>
      </c>
      <c r="X1513">
        <f>UPPER(TRIM(I1513))</f>
        <v/>
      </c>
      <c r="Y1513">
        <f>IF(V1513&lt;&gt;"",IFERROR(INDEX(federal_program_name_lookup,MATCH(V1513,aln_lookup,0)),""),"")</f>
        <v/>
      </c>
    </row>
    <row r="1514">
      <c r="A1514">
        <f>IF(B1514&lt;&gt;"", "AWARD-"&amp;TEXT(ROW()-1,"0000"), "")</f>
        <v/>
      </c>
      <c r="B1514" s="2" t="n"/>
      <c r="C1514" s="2" t="n"/>
      <c r="D1514" s="2" t="n"/>
      <c r="E1514" s="3" t="n"/>
      <c r="F1514" s="4" t="n"/>
      <c r="G1514" s="3" t="n"/>
      <c r="H1514" s="3" t="n"/>
      <c r="I1514" s="3"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3" t="n"/>
      <c r="M1514" s="4" t="n"/>
      <c r="N1514" s="3" t="n"/>
      <c r="O1514" s="2" t="n"/>
      <c r="P1514" s="2" t="n"/>
      <c r="Q1514" s="3" t="n"/>
      <c r="R1514" s="4" t="n"/>
      <c r="S1514" s="3" t="n"/>
      <c r="T1514" s="3" t="n"/>
      <c r="U1514" s="3" t="n"/>
      <c r="V1514" s="6">
        <f>IF(OR(B1514="",C1514),"",CONCATENATE(B1514,".",C1514))</f>
        <v/>
      </c>
      <c r="W1514">
        <f>UPPER(TRIM(H1514))</f>
        <v/>
      </c>
      <c r="X1514">
        <f>UPPER(TRIM(I1514))</f>
        <v/>
      </c>
      <c r="Y1514">
        <f>IF(V1514&lt;&gt;"",IFERROR(INDEX(federal_program_name_lookup,MATCH(V1514,aln_lookup,0)),""),"")</f>
        <v/>
      </c>
    </row>
    <row r="1515">
      <c r="A1515">
        <f>IF(B1515&lt;&gt;"", "AWARD-"&amp;TEXT(ROW()-1,"0000"), "")</f>
        <v/>
      </c>
      <c r="B1515" s="2" t="n"/>
      <c r="C1515" s="2" t="n"/>
      <c r="D1515" s="2" t="n"/>
      <c r="E1515" s="3" t="n"/>
      <c r="F1515" s="4" t="n"/>
      <c r="G1515" s="3" t="n"/>
      <c r="H1515" s="3" t="n"/>
      <c r="I1515" s="3"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3" t="n"/>
      <c r="M1515" s="4" t="n"/>
      <c r="N1515" s="3" t="n"/>
      <c r="O1515" s="2" t="n"/>
      <c r="P1515" s="2" t="n"/>
      <c r="Q1515" s="3" t="n"/>
      <c r="R1515" s="4" t="n"/>
      <c r="S1515" s="3" t="n"/>
      <c r="T1515" s="3" t="n"/>
      <c r="U1515" s="3" t="n"/>
      <c r="V1515" s="6">
        <f>IF(OR(B1515="",C1515),"",CONCATENATE(B1515,".",C1515))</f>
        <v/>
      </c>
      <c r="W1515">
        <f>UPPER(TRIM(H1515))</f>
        <v/>
      </c>
      <c r="X1515">
        <f>UPPER(TRIM(I1515))</f>
        <v/>
      </c>
      <c r="Y1515">
        <f>IF(V1515&lt;&gt;"",IFERROR(INDEX(federal_program_name_lookup,MATCH(V1515,aln_lookup,0)),""),"")</f>
        <v/>
      </c>
    </row>
    <row r="1516">
      <c r="A1516">
        <f>IF(B1516&lt;&gt;"", "AWARD-"&amp;TEXT(ROW()-1,"0000"), "")</f>
        <v/>
      </c>
      <c r="B1516" s="2" t="n"/>
      <c r="C1516" s="2" t="n"/>
      <c r="D1516" s="2" t="n"/>
      <c r="E1516" s="3" t="n"/>
      <c r="F1516" s="4" t="n"/>
      <c r="G1516" s="3" t="n"/>
      <c r="H1516" s="3" t="n"/>
      <c r="I1516" s="3"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3" t="n"/>
      <c r="M1516" s="4" t="n"/>
      <c r="N1516" s="3" t="n"/>
      <c r="O1516" s="2" t="n"/>
      <c r="P1516" s="2" t="n"/>
      <c r="Q1516" s="3" t="n"/>
      <c r="R1516" s="4" t="n"/>
      <c r="S1516" s="3" t="n"/>
      <c r="T1516" s="3" t="n"/>
      <c r="U1516" s="3" t="n"/>
      <c r="V1516" s="6">
        <f>IF(OR(B1516="",C1516),"",CONCATENATE(B1516,".",C1516))</f>
        <v/>
      </c>
      <c r="W1516">
        <f>UPPER(TRIM(H1516))</f>
        <v/>
      </c>
      <c r="X1516">
        <f>UPPER(TRIM(I1516))</f>
        <v/>
      </c>
      <c r="Y1516">
        <f>IF(V1516&lt;&gt;"",IFERROR(INDEX(federal_program_name_lookup,MATCH(V1516,aln_lookup,0)),""),"")</f>
        <v/>
      </c>
    </row>
    <row r="1517">
      <c r="A1517">
        <f>IF(B1517&lt;&gt;"", "AWARD-"&amp;TEXT(ROW()-1,"0000"), "")</f>
        <v/>
      </c>
      <c r="B1517" s="2" t="n"/>
      <c r="C1517" s="2" t="n"/>
      <c r="D1517" s="2" t="n"/>
      <c r="E1517" s="3" t="n"/>
      <c r="F1517" s="4" t="n"/>
      <c r="G1517" s="3" t="n"/>
      <c r="H1517" s="3" t="n"/>
      <c r="I1517" s="3"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3" t="n"/>
      <c r="M1517" s="4" t="n"/>
      <c r="N1517" s="3" t="n"/>
      <c r="O1517" s="2" t="n"/>
      <c r="P1517" s="2" t="n"/>
      <c r="Q1517" s="3" t="n"/>
      <c r="R1517" s="4" t="n"/>
      <c r="S1517" s="3" t="n"/>
      <c r="T1517" s="3" t="n"/>
      <c r="U1517" s="3" t="n"/>
      <c r="V1517" s="6">
        <f>IF(OR(B1517="",C1517),"",CONCATENATE(B1517,".",C1517))</f>
        <v/>
      </c>
      <c r="W1517">
        <f>UPPER(TRIM(H1517))</f>
        <v/>
      </c>
      <c r="X1517">
        <f>UPPER(TRIM(I1517))</f>
        <v/>
      </c>
      <c r="Y1517">
        <f>IF(V1517&lt;&gt;"",IFERROR(INDEX(federal_program_name_lookup,MATCH(V1517,aln_lookup,0)),""),"")</f>
        <v/>
      </c>
    </row>
    <row r="1518">
      <c r="A1518">
        <f>IF(B1518&lt;&gt;"", "AWARD-"&amp;TEXT(ROW()-1,"0000"), "")</f>
        <v/>
      </c>
      <c r="B1518" s="2" t="n"/>
      <c r="C1518" s="2" t="n"/>
      <c r="D1518" s="2" t="n"/>
      <c r="E1518" s="3" t="n"/>
      <c r="F1518" s="4" t="n"/>
      <c r="G1518" s="3" t="n"/>
      <c r="H1518" s="3" t="n"/>
      <c r="I1518" s="3"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3" t="n"/>
      <c r="M1518" s="4" t="n"/>
      <c r="N1518" s="3" t="n"/>
      <c r="O1518" s="2" t="n"/>
      <c r="P1518" s="2" t="n"/>
      <c r="Q1518" s="3" t="n"/>
      <c r="R1518" s="4" t="n"/>
      <c r="S1518" s="3" t="n"/>
      <c r="T1518" s="3" t="n"/>
      <c r="U1518" s="3" t="n"/>
      <c r="V1518" s="6">
        <f>IF(OR(B1518="",C1518),"",CONCATENATE(B1518,".",C1518))</f>
        <v/>
      </c>
      <c r="W1518">
        <f>UPPER(TRIM(H1518))</f>
        <v/>
      </c>
      <c r="X1518">
        <f>UPPER(TRIM(I1518))</f>
        <v/>
      </c>
      <c r="Y1518">
        <f>IF(V1518&lt;&gt;"",IFERROR(INDEX(federal_program_name_lookup,MATCH(V1518,aln_lookup,0)),""),"")</f>
        <v/>
      </c>
    </row>
    <row r="1519">
      <c r="A1519">
        <f>IF(B1519&lt;&gt;"", "AWARD-"&amp;TEXT(ROW()-1,"0000"), "")</f>
        <v/>
      </c>
      <c r="B1519" s="2" t="n"/>
      <c r="C1519" s="2" t="n"/>
      <c r="D1519" s="2" t="n"/>
      <c r="E1519" s="3" t="n"/>
      <c r="F1519" s="4" t="n"/>
      <c r="G1519" s="3" t="n"/>
      <c r="H1519" s="3" t="n"/>
      <c r="I1519" s="3"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3" t="n"/>
      <c r="M1519" s="4" t="n"/>
      <c r="N1519" s="3" t="n"/>
      <c r="O1519" s="2" t="n"/>
      <c r="P1519" s="2" t="n"/>
      <c r="Q1519" s="3" t="n"/>
      <c r="R1519" s="4" t="n"/>
      <c r="S1519" s="3" t="n"/>
      <c r="T1519" s="3" t="n"/>
      <c r="U1519" s="3" t="n"/>
      <c r="V1519" s="6">
        <f>IF(OR(B1519="",C1519),"",CONCATENATE(B1519,".",C1519))</f>
        <v/>
      </c>
      <c r="W1519">
        <f>UPPER(TRIM(H1519))</f>
        <v/>
      </c>
      <c r="X1519">
        <f>UPPER(TRIM(I1519))</f>
        <v/>
      </c>
      <c r="Y1519">
        <f>IF(V1519&lt;&gt;"",IFERROR(INDEX(federal_program_name_lookup,MATCH(V1519,aln_lookup,0)),""),"")</f>
        <v/>
      </c>
    </row>
    <row r="1520">
      <c r="A1520">
        <f>IF(B1520&lt;&gt;"", "AWARD-"&amp;TEXT(ROW()-1,"0000"), "")</f>
        <v/>
      </c>
      <c r="B1520" s="2" t="n"/>
      <c r="C1520" s="2" t="n"/>
      <c r="D1520" s="2" t="n"/>
      <c r="E1520" s="3" t="n"/>
      <c r="F1520" s="4" t="n"/>
      <c r="G1520" s="3" t="n"/>
      <c r="H1520" s="3" t="n"/>
      <c r="I1520" s="3"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3" t="n"/>
      <c r="M1520" s="4" t="n"/>
      <c r="N1520" s="3" t="n"/>
      <c r="O1520" s="2" t="n"/>
      <c r="P1520" s="2" t="n"/>
      <c r="Q1520" s="3" t="n"/>
      <c r="R1520" s="4" t="n"/>
      <c r="S1520" s="3" t="n"/>
      <c r="T1520" s="3" t="n"/>
      <c r="U1520" s="3" t="n"/>
      <c r="V1520" s="6">
        <f>IF(OR(B1520="",C1520),"",CONCATENATE(B1520,".",C1520))</f>
        <v/>
      </c>
      <c r="W1520">
        <f>UPPER(TRIM(H1520))</f>
        <v/>
      </c>
      <c r="X1520">
        <f>UPPER(TRIM(I1520))</f>
        <v/>
      </c>
      <c r="Y1520">
        <f>IF(V1520&lt;&gt;"",IFERROR(INDEX(federal_program_name_lookup,MATCH(V1520,aln_lookup,0)),""),"")</f>
        <v/>
      </c>
    </row>
    <row r="1521">
      <c r="A1521">
        <f>IF(B1521&lt;&gt;"", "AWARD-"&amp;TEXT(ROW()-1,"0000"), "")</f>
        <v/>
      </c>
      <c r="B1521" s="2" t="n"/>
      <c r="C1521" s="2" t="n"/>
      <c r="D1521" s="2" t="n"/>
      <c r="E1521" s="3" t="n"/>
      <c r="F1521" s="4" t="n"/>
      <c r="G1521" s="3" t="n"/>
      <c r="H1521" s="3" t="n"/>
      <c r="I1521" s="3"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3" t="n"/>
      <c r="M1521" s="4" t="n"/>
      <c r="N1521" s="3" t="n"/>
      <c r="O1521" s="2" t="n"/>
      <c r="P1521" s="2" t="n"/>
      <c r="Q1521" s="3" t="n"/>
      <c r="R1521" s="4" t="n"/>
      <c r="S1521" s="3" t="n"/>
      <c r="T1521" s="3" t="n"/>
      <c r="U1521" s="3" t="n"/>
      <c r="V1521" s="6">
        <f>IF(OR(B1521="",C1521),"",CONCATENATE(B1521,".",C1521))</f>
        <v/>
      </c>
      <c r="W1521">
        <f>UPPER(TRIM(H1521))</f>
        <v/>
      </c>
      <c r="X1521">
        <f>UPPER(TRIM(I1521))</f>
        <v/>
      </c>
      <c r="Y1521">
        <f>IF(V1521&lt;&gt;"",IFERROR(INDEX(federal_program_name_lookup,MATCH(V1521,aln_lookup,0)),""),"")</f>
        <v/>
      </c>
    </row>
    <row r="1522">
      <c r="A1522">
        <f>IF(B1522&lt;&gt;"", "AWARD-"&amp;TEXT(ROW()-1,"0000"), "")</f>
        <v/>
      </c>
      <c r="B1522" s="2" t="n"/>
      <c r="C1522" s="2" t="n"/>
      <c r="D1522" s="2" t="n"/>
      <c r="E1522" s="3" t="n"/>
      <c r="F1522" s="4" t="n"/>
      <c r="G1522" s="3" t="n"/>
      <c r="H1522" s="3" t="n"/>
      <c r="I1522" s="3"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3" t="n"/>
      <c r="M1522" s="4" t="n"/>
      <c r="N1522" s="3" t="n"/>
      <c r="O1522" s="2" t="n"/>
      <c r="P1522" s="2" t="n"/>
      <c r="Q1522" s="3" t="n"/>
      <c r="R1522" s="4" t="n"/>
      <c r="S1522" s="3" t="n"/>
      <c r="T1522" s="3" t="n"/>
      <c r="U1522" s="3" t="n"/>
      <c r="V1522" s="6">
        <f>IF(OR(B1522="",C1522),"",CONCATENATE(B1522,".",C1522))</f>
        <v/>
      </c>
      <c r="W1522">
        <f>UPPER(TRIM(H1522))</f>
        <v/>
      </c>
      <c r="X1522">
        <f>UPPER(TRIM(I1522))</f>
        <v/>
      </c>
      <c r="Y1522">
        <f>IF(V1522&lt;&gt;"",IFERROR(INDEX(federal_program_name_lookup,MATCH(V1522,aln_lookup,0)),""),"")</f>
        <v/>
      </c>
    </row>
    <row r="1523">
      <c r="A1523">
        <f>IF(B1523&lt;&gt;"", "AWARD-"&amp;TEXT(ROW()-1,"0000"), "")</f>
        <v/>
      </c>
      <c r="B1523" s="2" t="n"/>
      <c r="C1523" s="2" t="n"/>
      <c r="D1523" s="2" t="n"/>
      <c r="E1523" s="3" t="n"/>
      <c r="F1523" s="4" t="n"/>
      <c r="G1523" s="3" t="n"/>
      <c r="H1523" s="3" t="n"/>
      <c r="I1523" s="3"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3" t="n"/>
      <c r="M1523" s="4" t="n"/>
      <c r="N1523" s="3" t="n"/>
      <c r="O1523" s="2" t="n"/>
      <c r="P1523" s="2" t="n"/>
      <c r="Q1523" s="3" t="n"/>
      <c r="R1523" s="4" t="n"/>
      <c r="S1523" s="3" t="n"/>
      <c r="T1523" s="3" t="n"/>
      <c r="U1523" s="3" t="n"/>
      <c r="V1523" s="6">
        <f>IF(OR(B1523="",C1523),"",CONCATENATE(B1523,".",C1523))</f>
        <v/>
      </c>
      <c r="W1523">
        <f>UPPER(TRIM(H1523))</f>
        <v/>
      </c>
      <c r="X1523">
        <f>UPPER(TRIM(I1523))</f>
        <v/>
      </c>
      <c r="Y1523">
        <f>IF(V1523&lt;&gt;"",IFERROR(INDEX(federal_program_name_lookup,MATCH(V1523,aln_lookup,0)),""),"")</f>
        <v/>
      </c>
    </row>
    <row r="1524">
      <c r="A1524">
        <f>IF(B1524&lt;&gt;"", "AWARD-"&amp;TEXT(ROW()-1,"0000"), "")</f>
        <v/>
      </c>
      <c r="B1524" s="2" t="n"/>
      <c r="C1524" s="2" t="n"/>
      <c r="D1524" s="2" t="n"/>
      <c r="E1524" s="3" t="n"/>
      <c r="F1524" s="4" t="n"/>
      <c r="G1524" s="3" t="n"/>
      <c r="H1524" s="3" t="n"/>
      <c r="I1524" s="3"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3" t="n"/>
      <c r="M1524" s="4" t="n"/>
      <c r="N1524" s="3" t="n"/>
      <c r="O1524" s="2" t="n"/>
      <c r="P1524" s="2" t="n"/>
      <c r="Q1524" s="3" t="n"/>
      <c r="R1524" s="4" t="n"/>
      <c r="S1524" s="3" t="n"/>
      <c r="T1524" s="3" t="n"/>
      <c r="U1524" s="3" t="n"/>
      <c r="V1524" s="6">
        <f>IF(OR(B1524="",C1524),"",CONCATENATE(B1524,".",C1524))</f>
        <v/>
      </c>
      <c r="W1524">
        <f>UPPER(TRIM(H1524))</f>
        <v/>
      </c>
      <c r="X1524">
        <f>UPPER(TRIM(I1524))</f>
        <v/>
      </c>
      <c r="Y1524">
        <f>IF(V1524&lt;&gt;"",IFERROR(INDEX(federal_program_name_lookup,MATCH(V1524,aln_lookup,0)),""),"")</f>
        <v/>
      </c>
    </row>
    <row r="1525">
      <c r="A1525">
        <f>IF(B1525&lt;&gt;"", "AWARD-"&amp;TEXT(ROW()-1,"0000"), "")</f>
        <v/>
      </c>
      <c r="B1525" s="2" t="n"/>
      <c r="C1525" s="2" t="n"/>
      <c r="D1525" s="2" t="n"/>
      <c r="E1525" s="3" t="n"/>
      <c r="F1525" s="4" t="n"/>
      <c r="G1525" s="3" t="n"/>
      <c r="H1525" s="3" t="n"/>
      <c r="I1525" s="3"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3" t="n"/>
      <c r="M1525" s="4" t="n"/>
      <c r="N1525" s="3" t="n"/>
      <c r="O1525" s="2" t="n"/>
      <c r="P1525" s="2" t="n"/>
      <c r="Q1525" s="3" t="n"/>
      <c r="R1525" s="4" t="n"/>
      <c r="S1525" s="3" t="n"/>
      <c r="T1525" s="3" t="n"/>
      <c r="U1525" s="3" t="n"/>
      <c r="V1525" s="6">
        <f>IF(OR(B1525="",C1525),"",CONCATENATE(B1525,".",C1525))</f>
        <v/>
      </c>
      <c r="W1525">
        <f>UPPER(TRIM(H1525))</f>
        <v/>
      </c>
      <c r="X1525">
        <f>UPPER(TRIM(I1525))</f>
        <v/>
      </c>
      <c r="Y1525">
        <f>IF(V1525&lt;&gt;"",IFERROR(INDEX(federal_program_name_lookup,MATCH(V1525,aln_lookup,0)),""),"")</f>
        <v/>
      </c>
    </row>
    <row r="1526">
      <c r="A1526">
        <f>IF(B1526&lt;&gt;"", "AWARD-"&amp;TEXT(ROW()-1,"0000"), "")</f>
        <v/>
      </c>
      <c r="B1526" s="2" t="n"/>
      <c r="C1526" s="2" t="n"/>
      <c r="D1526" s="2" t="n"/>
      <c r="E1526" s="3" t="n"/>
      <c r="F1526" s="4" t="n"/>
      <c r="G1526" s="3" t="n"/>
      <c r="H1526" s="3" t="n"/>
      <c r="I1526" s="3"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3" t="n"/>
      <c r="M1526" s="4" t="n"/>
      <c r="N1526" s="3" t="n"/>
      <c r="O1526" s="2" t="n"/>
      <c r="P1526" s="2" t="n"/>
      <c r="Q1526" s="3" t="n"/>
      <c r="R1526" s="4" t="n"/>
      <c r="S1526" s="3" t="n"/>
      <c r="T1526" s="3" t="n"/>
      <c r="U1526" s="3" t="n"/>
      <c r="V1526" s="6">
        <f>IF(OR(B1526="",C1526),"",CONCATENATE(B1526,".",C1526))</f>
        <v/>
      </c>
      <c r="W1526">
        <f>UPPER(TRIM(H1526))</f>
        <v/>
      </c>
      <c r="X1526">
        <f>UPPER(TRIM(I1526))</f>
        <v/>
      </c>
      <c r="Y1526">
        <f>IF(V1526&lt;&gt;"",IFERROR(INDEX(federal_program_name_lookup,MATCH(V1526,aln_lookup,0)),""),"")</f>
        <v/>
      </c>
    </row>
    <row r="1527">
      <c r="A1527">
        <f>IF(B1527&lt;&gt;"", "AWARD-"&amp;TEXT(ROW()-1,"0000"), "")</f>
        <v/>
      </c>
      <c r="B1527" s="2" t="n"/>
      <c r="C1527" s="2" t="n"/>
      <c r="D1527" s="2" t="n"/>
      <c r="E1527" s="3" t="n"/>
      <c r="F1527" s="4" t="n"/>
      <c r="G1527" s="3" t="n"/>
      <c r="H1527" s="3" t="n"/>
      <c r="I1527" s="3"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3" t="n"/>
      <c r="M1527" s="4" t="n"/>
      <c r="N1527" s="3" t="n"/>
      <c r="O1527" s="2" t="n"/>
      <c r="P1527" s="2" t="n"/>
      <c r="Q1527" s="3" t="n"/>
      <c r="R1527" s="4" t="n"/>
      <c r="S1527" s="3" t="n"/>
      <c r="T1527" s="3" t="n"/>
      <c r="U1527" s="3" t="n"/>
      <c r="V1527" s="6">
        <f>IF(OR(B1527="",C1527),"",CONCATENATE(B1527,".",C1527))</f>
        <v/>
      </c>
      <c r="W1527">
        <f>UPPER(TRIM(H1527))</f>
        <v/>
      </c>
      <c r="X1527">
        <f>UPPER(TRIM(I1527))</f>
        <v/>
      </c>
      <c r="Y1527">
        <f>IF(V1527&lt;&gt;"",IFERROR(INDEX(federal_program_name_lookup,MATCH(V1527,aln_lookup,0)),""),"")</f>
        <v/>
      </c>
    </row>
    <row r="1528">
      <c r="A1528">
        <f>IF(B1528&lt;&gt;"", "AWARD-"&amp;TEXT(ROW()-1,"0000"), "")</f>
        <v/>
      </c>
      <c r="B1528" s="2" t="n"/>
      <c r="C1528" s="2" t="n"/>
      <c r="D1528" s="2" t="n"/>
      <c r="E1528" s="3" t="n"/>
      <c r="F1528" s="4" t="n"/>
      <c r="G1528" s="3" t="n"/>
      <c r="H1528" s="3" t="n"/>
      <c r="I1528" s="3"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3" t="n"/>
      <c r="M1528" s="4" t="n"/>
      <c r="N1528" s="3" t="n"/>
      <c r="O1528" s="2" t="n"/>
      <c r="P1528" s="2" t="n"/>
      <c r="Q1528" s="3" t="n"/>
      <c r="R1528" s="4" t="n"/>
      <c r="S1528" s="3" t="n"/>
      <c r="T1528" s="3" t="n"/>
      <c r="U1528" s="3" t="n"/>
      <c r="V1528" s="6">
        <f>IF(OR(B1528="",C1528),"",CONCATENATE(B1528,".",C1528))</f>
        <v/>
      </c>
      <c r="W1528">
        <f>UPPER(TRIM(H1528))</f>
        <v/>
      </c>
      <c r="X1528">
        <f>UPPER(TRIM(I1528))</f>
        <v/>
      </c>
      <c r="Y1528">
        <f>IF(V1528&lt;&gt;"",IFERROR(INDEX(federal_program_name_lookup,MATCH(V1528,aln_lookup,0)),""),"")</f>
        <v/>
      </c>
    </row>
    <row r="1529">
      <c r="A1529">
        <f>IF(B1529&lt;&gt;"", "AWARD-"&amp;TEXT(ROW()-1,"0000"), "")</f>
        <v/>
      </c>
      <c r="B1529" s="2" t="n"/>
      <c r="C1529" s="2" t="n"/>
      <c r="D1529" s="2" t="n"/>
      <c r="E1529" s="3" t="n"/>
      <c r="F1529" s="4" t="n"/>
      <c r="G1529" s="3" t="n"/>
      <c r="H1529" s="3" t="n"/>
      <c r="I1529" s="3"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3" t="n"/>
      <c r="M1529" s="4" t="n"/>
      <c r="N1529" s="3" t="n"/>
      <c r="O1529" s="2" t="n"/>
      <c r="P1529" s="2" t="n"/>
      <c r="Q1529" s="3" t="n"/>
      <c r="R1529" s="4" t="n"/>
      <c r="S1529" s="3" t="n"/>
      <c r="T1529" s="3" t="n"/>
      <c r="U1529" s="3" t="n"/>
      <c r="V1529" s="6">
        <f>IF(OR(B1529="",C1529),"",CONCATENATE(B1529,".",C1529))</f>
        <v/>
      </c>
      <c r="W1529">
        <f>UPPER(TRIM(H1529))</f>
        <v/>
      </c>
      <c r="X1529">
        <f>UPPER(TRIM(I1529))</f>
        <v/>
      </c>
      <c r="Y1529">
        <f>IF(V1529&lt;&gt;"",IFERROR(INDEX(federal_program_name_lookup,MATCH(V1529,aln_lookup,0)),""),"")</f>
        <v/>
      </c>
    </row>
    <row r="1530">
      <c r="A1530">
        <f>IF(B1530&lt;&gt;"", "AWARD-"&amp;TEXT(ROW()-1,"0000"), "")</f>
        <v/>
      </c>
      <c r="B1530" s="2" t="n"/>
      <c r="C1530" s="2" t="n"/>
      <c r="D1530" s="2" t="n"/>
      <c r="E1530" s="3" t="n"/>
      <c r="F1530" s="4" t="n"/>
      <c r="G1530" s="3" t="n"/>
      <c r="H1530" s="3" t="n"/>
      <c r="I1530" s="3"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3" t="n"/>
      <c r="M1530" s="4" t="n"/>
      <c r="N1530" s="3" t="n"/>
      <c r="O1530" s="2" t="n"/>
      <c r="P1530" s="2" t="n"/>
      <c r="Q1530" s="3" t="n"/>
      <c r="R1530" s="4" t="n"/>
      <c r="S1530" s="3" t="n"/>
      <c r="T1530" s="3" t="n"/>
      <c r="U1530" s="3" t="n"/>
      <c r="V1530" s="6">
        <f>IF(OR(B1530="",C1530),"",CONCATENATE(B1530,".",C1530))</f>
        <v/>
      </c>
      <c r="W1530">
        <f>UPPER(TRIM(H1530))</f>
        <v/>
      </c>
      <c r="X1530">
        <f>UPPER(TRIM(I1530))</f>
        <v/>
      </c>
      <c r="Y1530">
        <f>IF(V1530&lt;&gt;"",IFERROR(INDEX(federal_program_name_lookup,MATCH(V1530,aln_lookup,0)),""),"")</f>
        <v/>
      </c>
    </row>
    <row r="1531">
      <c r="A1531">
        <f>IF(B1531&lt;&gt;"", "AWARD-"&amp;TEXT(ROW()-1,"0000"), "")</f>
        <v/>
      </c>
      <c r="B1531" s="2" t="n"/>
      <c r="C1531" s="2" t="n"/>
      <c r="D1531" s="2" t="n"/>
      <c r="E1531" s="3" t="n"/>
      <c r="F1531" s="4" t="n"/>
      <c r="G1531" s="3" t="n"/>
      <c r="H1531" s="3" t="n"/>
      <c r="I1531" s="3"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3" t="n"/>
      <c r="M1531" s="4" t="n"/>
      <c r="N1531" s="3" t="n"/>
      <c r="O1531" s="2" t="n"/>
      <c r="P1531" s="2" t="n"/>
      <c r="Q1531" s="3" t="n"/>
      <c r="R1531" s="4" t="n"/>
      <c r="S1531" s="3" t="n"/>
      <c r="T1531" s="3" t="n"/>
      <c r="U1531" s="3" t="n"/>
      <c r="V1531" s="6">
        <f>IF(OR(B1531="",C1531),"",CONCATENATE(B1531,".",C1531))</f>
        <v/>
      </c>
      <c r="W1531">
        <f>UPPER(TRIM(H1531))</f>
        <v/>
      </c>
      <c r="X1531">
        <f>UPPER(TRIM(I1531))</f>
        <v/>
      </c>
      <c r="Y1531">
        <f>IF(V1531&lt;&gt;"",IFERROR(INDEX(federal_program_name_lookup,MATCH(V1531,aln_lookup,0)),""),"")</f>
        <v/>
      </c>
    </row>
    <row r="1532">
      <c r="A1532">
        <f>IF(B1532&lt;&gt;"", "AWARD-"&amp;TEXT(ROW()-1,"0000"), "")</f>
        <v/>
      </c>
      <c r="B1532" s="2" t="n"/>
      <c r="C1532" s="2" t="n"/>
      <c r="D1532" s="2" t="n"/>
      <c r="E1532" s="3" t="n"/>
      <c r="F1532" s="4" t="n"/>
      <c r="G1532" s="3" t="n"/>
      <c r="H1532" s="3" t="n"/>
      <c r="I1532" s="3"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3" t="n"/>
      <c r="M1532" s="4" t="n"/>
      <c r="N1532" s="3" t="n"/>
      <c r="O1532" s="2" t="n"/>
      <c r="P1532" s="2" t="n"/>
      <c r="Q1532" s="3" t="n"/>
      <c r="R1532" s="4" t="n"/>
      <c r="S1532" s="3" t="n"/>
      <c r="T1532" s="3" t="n"/>
      <c r="U1532" s="3" t="n"/>
      <c r="V1532" s="6">
        <f>IF(OR(B1532="",C1532),"",CONCATENATE(B1532,".",C1532))</f>
        <v/>
      </c>
      <c r="W1532">
        <f>UPPER(TRIM(H1532))</f>
        <v/>
      </c>
      <c r="X1532">
        <f>UPPER(TRIM(I1532))</f>
        <v/>
      </c>
      <c r="Y1532">
        <f>IF(V1532&lt;&gt;"",IFERROR(INDEX(federal_program_name_lookup,MATCH(V1532,aln_lookup,0)),""),"")</f>
        <v/>
      </c>
    </row>
    <row r="1533">
      <c r="A1533">
        <f>IF(B1533&lt;&gt;"", "AWARD-"&amp;TEXT(ROW()-1,"0000"), "")</f>
        <v/>
      </c>
      <c r="B1533" s="2" t="n"/>
      <c r="C1533" s="2" t="n"/>
      <c r="D1533" s="2" t="n"/>
      <c r="E1533" s="3" t="n"/>
      <c r="F1533" s="4" t="n"/>
      <c r="G1533" s="3" t="n"/>
      <c r="H1533" s="3" t="n"/>
      <c r="I1533" s="3"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3" t="n"/>
      <c r="M1533" s="4" t="n"/>
      <c r="N1533" s="3" t="n"/>
      <c r="O1533" s="2" t="n"/>
      <c r="P1533" s="2" t="n"/>
      <c r="Q1533" s="3" t="n"/>
      <c r="R1533" s="4" t="n"/>
      <c r="S1533" s="3" t="n"/>
      <c r="T1533" s="3" t="n"/>
      <c r="U1533" s="3" t="n"/>
      <c r="V1533" s="6">
        <f>IF(OR(B1533="",C1533),"",CONCATENATE(B1533,".",C1533))</f>
        <v/>
      </c>
      <c r="W1533">
        <f>UPPER(TRIM(H1533))</f>
        <v/>
      </c>
      <c r="X1533">
        <f>UPPER(TRIM(I1533))</f>
        <v/>
      </c>
      <c r="Y1533">
        <f>IF(V1533&lt;&gt;"",IFERROR(INDEX(federal_program_name_lookup,MATCH(V1533,aln_lookup,0)),""),"")</f>
        <v/>
      </c>
    </row>
    <row r="1534">
      <c r="A1534">
        <f>IF(B1534&lt;&gt;"", "AWARD-"&amp;TEXT(ROW()-1,"0000"), "")</f>
        <v/>
      </c>
      <c r="B1534" s="2" t="n"/>
      <c r="C1534" s="2" t="n"/>
      <c r="D1534" s="2" t="n"/>
      <c r="E1534" s="3" t="n"/>
      <c r="F1534" s="4" t="n"/>
      <c r="G1534" s="3" t="n"/>
      <c r="H1534" s="3" t="n"/>
      <c r="I1534" s="3"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3" t="n"/>
      <c r="M1534" s="4" t="n"/>
      <c r="N1534" s="3" t="n"/>
      <c r="O1534" s="2" t="n"/>
      <c r="P1534" s="2" t="n"/>
      <c r="Q1534" s="3" t="n"/>
      <c r="R1534" s="4" t="n"/>
      <c r="S1534" s="3" t="n"/>
      <c r="T1534" s="3" t="n"/>
      <c r="U1534" s="3" t="n"/>
      <c r="V1534" s="6">
        <f>IF(OR(B1534="",C1534),"",CONCATENATE(B1534,".",C1534))</f>
        <v/>
      </c>
      <c r="W1534">
        <f>UPPER(TRIM(H1534))</f>
        <v/>
      </c>
      <c r="X1534">
        <f>UPPER(TRIM(I1534))</f>
        <v/>
      </c>
      <c r="Y1534">
        <f>IF(V1534&lt;&gt;"",IFERROR(INDEX(federal_program_name_lookup,MATCH(V1534,aln_lookup,0)),""),"")</f>
        <v/>
      </c>
    </row>
    <row r="1535">
      <c r="A1535">
        <f>IF(B1535&lt;&gt;"", "AWARD-"&amp;TEXT(ROW()-1,"0000"), "")</f>
        <v/>
      </c>
      <c r="B1535" s="2" t="n"/>
      <c r="C1535" s="2" t="n"/>
      <c r="D1535" s="2" t="n"/>
      <c r="E1535" s="3" t="n"/>
      <c r="F1535" s="4" t="n"/>
      <c r="G1535" s="3" t="n"/>
      <c r="H1535" s="3" t="n"/>
      <c r="I1535" s="3"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3" t="n"/>
      <c r="M1535" s="4" t="n"/>
      <c r="N1535" s="3" t="n"/>
      <c r="O1535" s="2" t="n"/>
      <c r="P1535" s="2" t="n"/>
      <c r="Q1535" s="3" t="n"/>
      <c r="R1535" s="4" t="n"/>
      <c r="S1535" s="3" t="n"/>
      <c r="T1535" s="3" t="n"/>
      <c r="U1535" s="3" t="n"/>
      <c r="V1535" s="6">
        <f>IF(OR(B1535="",C1535),"",CONCATENATE(B1535,".",C1535))</f>
        <v/>
      </c>
      <c r="W1535">
        <f>UPPER(TRIM(H1535))</f>
        <v/>
      </c>
      <c r="X1535">
        <f>UPPER(TRIM(I1535))</f>
        <v/>
      </c>
      <c r="Y1535">
        <f>IF(V1535&lt;&gt;"",IFERROR(INDEX(federal_program_name_lookup,MATCH(V1535,aln_lookup,0)),""),"")</f>
        <v/>
      </c>
    </row>
    <row r="1536">
      <c r="A1536">
        <f>IF(B1536&lt;&gt;"", "AWARD-"&amp;TEXT(ROW()-1,"0000"), "")</f>
        <v/>
      </c>
      <c r="B1536" s="2" t="n"/>
      <c r="C1536" s="2" t="n"/>
      <c r="D1536" s="2" t="n"/>
      <c r="E1536" s="3" t="n"/>
      <c r="F1536" s="4" t="n"/>
      <c r="G1536" s="3" t="n"/>
      <c r="H1536" s="3" t="n"/>
      <c r="I1536" s="3"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3" t="n"/>
      <c r="M1536" s="4" t="n"/>
      <c r="N1536" s="3" t="n"/>
      <c r="O1536" s="2" t="n"/>
      <c r="P1536" s="2" t="n"/>
      <c r="Q1536" s="3" t="n"/>
      <c r="R1536" s="4" t="n"/>
      <c r="S1536" s="3" t="n"/>
      <c r="T1536" s="3" t="n"/>
      <c r="U1536" s="3" t="n"/>
      <c r="V1536" s="6">
        <f>IF(OR(B1536="",C1536),"",CONCATENATE(B1536,".",C1536))</f>
        <v/>
      </c>
      <c r="W1536">
        <f>UPPER(TRIM(H1536))</f>
        <v/>
      </c>
      <c r="X1536">
        <f>UPPER(TRIM(I1536))</f>
        <v/>
      </c>
      <c r="Y1536">
        <f>IF(V1536&lt;&gt;"",IFERROR(INDEX(federal_program_name_lookup,MATCH(V1536,aln_lookup,0)),""),"")</f>
        <v/>
      </c>
    </row>
    <row r="1537">
      <c r="A1537">
        <f>IF(B1537&lt;&gt;"", "AWARD-"&amp;TEXT(ROW()-1,"0000"), "")</f>
        <v/>
      </c>
      <c r="B1537" s="2" t="n"/>
      <c r="C1537" s="2" t="n"/>
      <c r="D1537" s="2" t="n"/>
      <c r="E1537" s="3" t="n"/>
      <c r="F1537" s="4" t="n"/>
      <c r="G1537" s="3" t="n"/>
      <c r="H1537" s="3" t="n"/>
      <c r="I1537" s="3"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3" t="n"/>
      <c r="M1537" s="4" t="n"/>
      <c r="N1537" s="3" t="n"/>
      <c r="O1537" s="2" t="n"/>
      <c r="P1537" s="2" t="n"/>
      <c r="Q1537" s="3" t="n"/>
      <c r="R1537" s="4" t="n"/>
      <c r="S1537" s="3" t="n"/>
      <c r="T1537" s="3" t="n"/>
      <c r="U1537" s="3" t="n"/>
      <c r="V1537" s="6">
        <f>IF(OR(B1537="",C1537),"",CONCATENATE(B1537,".",C1537))</f>
        <v/>
      </c>
      <c r="W1537">
        <f>UPPER(TRIM(H1537))</f>
        <v/>
      </c>
      <c r="X1537">
        <f>UPPER(TRIM(I1537))</f>
        <v/>
      </c>
      <c r="Y1537">
        <f>IF(V1537&lt;&gt;"",IFERROR(INDEX(federal_program_name_lookup,MATCH(V1537,aln_lookup,0)),""),"")</f>
        <v/>
      </c>
    </row>
    <row r="1538">
      <c r="A1538">
        <f>IF(B1538&lt;&gt;"", "AWARD-"&amp;TEXT(ROW()-1,"0000"), "")</f>
        <v/>
      </c>
      <c r="B1538" s="2" t="n"/>
      <c r="C1538" s="2" t="n"/>
      <c r="D1538" s="2" t="n"/>
      <c r="E1538" s="3" t="n"/>
      <c r="F1538" s="4" t="n"/>
      <c r="G1538" s="3" t="n"/>
      <c r="H1538" s="3" t="n"/>
      <c r="I1538" s="3"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3" t="n"/>
      <c r="M1538" s="4" t="n"/>
      <c r="N1538" s="3" t="n"/>
      <c r="O1538" s="2" t="n"/>
      <c r="P1538" s="2" t="n"/>
      <c r="Q1538" s="3" t="n"/>
      <c r="R1538" s="4" t="n"/>
      <c r="S1538" s="3" t="n"/>
      <c r="T1538" s="3" t="n"/>
      <c r="U1538" s="3" t="n"/>
      <c r="V1538" s="6">
        <f>IF(OR(B1538="",C1538),"",CONCATENATE(B1538,".",C1538))</f>
        <v/>
      </c>
      <c r="W1538">
        <f>UPPER(TRIM(H1538))</f>
        <v/>
      </c>
      <c r="X1538">
        <f>UPPER(TRIM(I1538))</f>
        <v/>
      </c>
      <c r="Y1538">
        <f>IF(V1538&lt;&gt;"",IFERROR(INDEX(federal_program_name_lookup,MATCH(V1538,aln_lookup,0)),""),"")</f>
        <v/>
      </c>
    </row>
    <row r="1539">
      <c r="A1539">
        <f>IF(B1539&lt;&gt;"", "AWARD-"&amp;TEXT(ROW()-1,"0000"), "")</f>
        <v/>
      </c>
      <c r="B1539" s="2" t="n"/>
      <c r="C1539" s="2" t="n"/>
      <c r="D1539" s="2" t="n"/>
      <c r="E1539" s="3" t="n"/>
      <c r="F1539" s="4" t="n"/>
      <c r="G1539" s="3" t="n"/>
      <c r="H1539" s="3" t="n"/>
      <c r="I1539" s="3"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3" t="n"/>
      <c r="M1539" s="4" t="n"/>
      <c r="N1539" s="3" t="n"/>
      <c r="O1539" s="2" t="n"/>
      <c r="P1539" s="2" t="n"/>
      <c r="Q1539" s="3" t="n"/>
      <c r="R1539" s="4" t="n"/>
      <c r="S1539" s="3" t="n"/>
      <c r="T1539" s="3" t="n"/>
      <c r="U1539" s="3" t="n"/>
      <c r="V1539" s="6">
        <f>IF(OR(B1539="",C1539),"",CONCATENATE(B1539,".",C1539))</f>
        <v/>
      </c>
      <c r="W1539">
        <f>UPPER(TRIM(H1539))</f>
        <v/>
      </c>
      <c r="X1539">
        <f>UPPER(TRIM(I1539))</f>
        <v/>
      </c>
      <c r="Y1539">
        <f>IF(V1539&lt;&gt;"",IFERROR(INDEX(federal_program_name_lookup,MATCH(V1539,aln_lookup,0)),""),"")</f>
        <v/>
      </c>
    </row>
    <row r="1540">
      <c r="A1540">
        <f>IF(B1540&lt;&gt;"", "AWARD-"&amp;TEXT(ROW()-1,"0000"), "")</f>
        <v/>
      </c>
      <c r="B1540" s="2" t="n"/>
      <c r="C1540" s="2" t="n"/>
      <c r="D1540" s="2" t="n"/>
      <c r="E1540" s="3" t="n"/>
      <c r="F1540" s="4" t="n"/>
      <c r="G1540" s="3" t="n"/>
      <c r="H1540" s="3" t="n"/>
      <c r="I1540" s="3"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3" t="n"/>
      <c r="M1540" s="4" t="n"/>
      <c r="N1540" s="3" t="n"/>
      <c r="O1540" s="2" t="n"/>
      <c r="P1540" s="2" t="n"/>
      <c r="Q1540" s="3" t="n"/>
      <c r="R1540" s="4" t="n"/>
      <c r="S1540" s="3" t="n"/>
      <c r="T1540" s="3" t="n"/>
      <c r="U1540" s="3" t="n"/>
      <c r="V1540" s="6">
        <f>IF(OR(B1540="",C1540),"",CONCATENATE(B1540,".",C1540))</f>
        <v/>
      </c>
      <c r="W1540">
        <f>UPPER(TRIM(H1540))</f>
        <v/>
      </c>
      <c r="X1540">
        <f>UPPER(TRIM(I1540))</f>
        <v/>
      </c>
      <c r="Y1540">
        <f>IF(V1540&lt;&gt;"",IFERROR(INDEX(federal_program_name_lookup,MATCH(V1540,aln_lookup,0)),""),"")</f>
        <v/>
      </c>
    </row>
    <row r="1541">
      <c r="A1541">
        <f>IF(B1541&lt;&gt;"", "AWARD-"&amp;TEXT(ROW()-1,"0000"), "")</f>
        <v/>
      </c>
      <c r="B1541" s="2" t="n"/>
      <c r="C1541" s="2" t="n"/>
      <c r="D1541" s="2" t="n"/>
      <c r="E1541" s="3" t="n"/>
      <c r="F1541" s="4" t="n"/>
      <c r="G1541" s="3" t="n"/>
      <c r="H1541" s="3" t="n"/>
      <c r="I1541" s="3"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3" t="n"/>
      <c r="M1541" s="4" t="n"/>
      <c r="N1541" s="3" t="n"/>
      <c r="O1541" s="2" t="n"/>
      <c r="P1541" s="2" t="n"/>
      <c r="Q1541" s="3" t="n"/>
      <c r="R1541" s="4" t="n"/>
      <c r="S1541" s="3" t="n"/>
      <c r="T1541" s="3" t="n"/>
      <c r="U1541" s="3" t="n"/>
      <c r="V1541" s="6">
        <f>IF(OR(B1541="",C1541),"",CONCATENATE(B1541,".",C1541))</f>
        <v/>
      </c>
      <c r="W1541">
        <f>UPPER(TRIM(H1541))</f>
        <v/>
      </c>
      <c r="X1541">
        <f>UPPER(TRIM(I1541))</f>
        <v/>
      </c>
      <c r="Y1541">
        <f>IF(V1541&lt;&gt;"",IFERROR(INDEX(federal_program_name_lookup,MATCH(V1541,aln_lookup,0)),""),"")</f>
        <v/>
      </c>
    </row>
    <row r="1542">
      <c r="A1542">
        <f>IF(B1542&lt;&gt;"", "AWARD-"&amp;TEXT(ROW()-1,"0000"), "")</f>
        <v/>
      </c>
      <c r="B1542" s="2" t="n"/>
      <c r="C1542" s="2" t="n"/>
      <c r="D1542" s="2" t="n"/>
      <c r="E1542" s="3" t="n"/>
      <c r="F1542" s="4" t="n"/>
      <c r="G1542" s="3" t="n"/>
      <c r="H1542" s="3" t="n"/>
      <c r="I1542" s="3"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3" t="n"/>
      <c r="M1542" s="4" t="n"/>
      <c r="N1542" s="3" t="n"/>
      <c r="O1542" s="2" t="n"/>
      <c r="P1542" s="2" t="n"/>
      <c r="Q1542" s="3" t="n"/>
      <c r="R1542" s="4" t="n"/>
      <c r="S1542" s="3" t="n"/>
      <c r="T1542" s="3" t="n"/>
      <c r="U1542" s="3" t="n"/>
      <c r="V1542" s="6">
        <f>IF(OR(B1542="",C1542),"",CONCATENATE(B1542,".",C1542))</f>
        <v/>
      </c>
      <c r="W1542">
        <f>UPPER(TRIM(H1542))</f>
        <v/>
      </c>
      <c r="X1542">
        <f>UPPER(TRIM(I1542))</f>
        <v/>
      </c>
      <c r="Y1542">
        <f>IF(V1542&lt;&gt;"",IFERROR(INDEX(federal_program_name_lookup,MATCH(V1542,aln_lookup,0)),""),"")</f>
        <v/>
      </c>
    </row>
    <row r="1543">
      <c r="A1543">
        <f>IF(B1543&lt;&gt;"", "AWARD-"&amp;TEXT(ROW()-1,"0000"), "")</f>
        <v/>
      </c>
      <c r="B1543" s="2" t="n"/>
      <c r="C1543" s="2" t="n"/>
      <c r="D1543" s="2" t="n"/>
      <c r="E1543" s="3" t="n"/>
      <c r="F1543" s="4" t="n"/>
      <c r="G1543" s="3" t="n"/>
      <c r="H1543" s="3" t="n"/>
      <c r="I1543" s="3"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3" t="n"/>
      <c r="M1543" s="4" t="n"/>
      <c r="N1543" s="3" t="n"/>
      <c r="O1543" s="2" t="n"/>
      <c r="P1543" s="2" t="n"/>
      <c r="Q1543" s="3" t="n"/>
      <c r="R1543" s="4" t="n"/>
      <c r="S1543" s="3" t="n"/>
      <c r="T1543" s="3" t="n"/>
      <c r="U1543" s="3" t="n"/>
      <c r="V1543" s="6">
        <f>IF(OR(B1543="",C1543),"",CONCATENATE(B1543,".",C1543))</f>
        <v/>
      </c>
      <c r="W1543">
        <f>UPPER(TRIM(H1543))</f>
        <v/>
      </c>
      <c r="X1543">
        <f>UPPER(TRIM(I1543))</f>
        <v/>
      </c>
      <c r="Y1543">
        <f>IF(V1543&lt;&gt;"",IFERROR(INDEX(federal_program_name_lookup,MATCH(V1543,aln_lookup,0)),""),"")</f>
        <v/>
      </c>
    </row>
    <row r="1544">
      <c r="A1544">
        <f>IF(B1544&lt;&gt;"", "AWARD-"&amp;TEXT(ROW()-1,"0000"), "")</f>
        <v/>
      </c>
      <c r="B1544" s="2" t="n"/>
      <c r="C1544" s="2" t="n"/>
      <c r="D1544" s="2" t="n"/>
      <c r="E1544" s="3" t="n"/>
      <c r="F1544" s="4" t="n"/>
      <c r="G1544" s="3" t="n"/>
      <c r="H1544" s="3" t="n"/>
      <c r="I1544" s="3"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3" t="n"/>
      <c r="M1544" s="4" t="n"/>
      <c r="N1544" s="3" t="n"/>
      <c r="O1544" s="2" t="n"/>
      <c r="P1544" s="2" t="n"/>
      <c r="Q1544" s="3" t="n"/>
      <c r="R1544" s="4" t="n"/>
      <c r="S1544" s="3" t="n"/>
      <c r="T1544" s="3" t="n"/>
      <c r="U1544" s="3" t="n"/>
      <c r="V1544" s="6">
        <f>IF(OR(B1544="",C1544),"",CONCATENATE(B1544,".",C1544))</f>
        <v/>
      </c>
      <c r="W1544">
        <f>UPPER(TRIM(H1544))</f>
        <v/>
      </c>
      <c r="X1544">
        <f>UPPER(TRIM(I1544))</f>
        <v/>
      </c>
      <c r="Y1544">
        <f>IF(V1544&lt;&gt;"",IFERROR(INDEX(federal_program_name_lookup,MATCH(V1544,aln_lookup,0)),""),"")</f>
        <v/>
      </c>
    </row>
    <row r="1545">
      <c r="A1545">
        <f>IF(B1545&lt;&gt;"", "AWARD-"&amp;TEXT(ROW()-1,"0000"), "")</f>
        <v/>
      </c>
      <c r="B1545" s="2" t="n"/>
      <c r="C1545" s="2" t="n"/>
      <c r="D1545" s="2" t="n"/>
      <c r="E1545" s="3" t="n"/>
      <c r="F1545" s="4" t="n"/>
      <c r="G1545" s="3" t="n"/>
      <c r="H1545" s="3" t="n"/>
      <c r="I1545" s="3"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3" t="n"/>
      <c r="M1545" s="4" t="n"/>
      <c r="N1545" s="3" t="n"/>
      <c r="O1545" s="2" t="n"/>
      <c r="P1545" s="2" t="n"/>
      <c r="Q1545" s="3" t="n"/>
      <c r="R1545" s="4" t="n"/>
      <c r="S1545" s="3" t="n"/>
      <c r="T1545" s="3" t="n"/>
      <c r="U1545" s="3" t="n"/>
      <c r="V1545" s="6">
        <f>IF(OR(B1545="",C1545),"",CONCATENATE(B1545,".",C1545))</f>
        <v/>
      </c>
      <c r="W1545">
        <f>UPPER(TRIM(H1545))</f>
        <v/>
      </c>
      <c r="X1545">
        <f>UPPER(TRIM(I1545))</f>
        <v/>
      </c>
      <c r="Y1545">
        <f>IF(V1545&lt;&gt;"",IFERROR(INDEX(federal_program_name_lookup,MATCH(V1545,aln_lookup,0)),""),"")</f>
        <v/>
      </c>
    </row>
    <row r="1546">
      <c r="A1546">
        <f>IF(B1546&lt;&gt;"", "AWARD-"&amp;TEXT(ROW()-1,"0000"), "")</f>
        <v/>
      </c>
      <c r="B1546" s="2" t="n"/>
      <c r="C1546" s="2" t="n"/>
      <c r="D1546" s="2" t="n"/>
      <c r="E1546" s="3" t="n"/>
      <c r="F1546" s="4" t="n"/>
      <c r="G1546" s="3" t="n"/>
      <c r="H1546" s="3" t="n"/>
      <c r="I1546" s="3"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3" t="n"/>
      <c r="M1546" s="4" t="n"/>
      <c r="N1546" s="3" t="n"/>
      <c r="O1546" s="2" t="n"/>
      <c r="P1546" s="2" t="n"/>
      <c r="Q1546" s="3" t="n"/>
      <c r="R1546" s="4" t="n"/>
      <c r="S1546" s="3" t="n"/>
      <c r="T1546" s="3" t="n"/>
      <c r="U1546" s="3" t="n"/>
      <c r="V1546" s="6">
        <f>IF(OR(B1546="",C1546),"",CONCATENATE(B1546,".",C1546))</f>
        <v/>
      </c>
      <c r="W1546">
        <f>UPPER(TRIM(H1546))</f>
        <v/>
      </c>
      <c r="X1546">
        <f>UPPER(TRIM(I1546))</f>
        <v/>
      </c>
      <c r="Y1546">
        <f>IF(V1546&lt;&gt;"",IFERROR(INDEX(federal_program_name_lookup,MATCH(V1546,aln_lookup,0)),""),"")</f>
        <v/>
      </c>
    </row>
    <row r="1547">
      <c r="A1547">
        <f>IF(B1547&lt;&gt;"", "AWARD-"&amp;TEXT(ROW()-1,"0000"), "")</f>
        <v/>
      </c>
      <c r="B1547" s="2" t="n"/>
      <c r="C1547" s="2" t="n"/>
      <c r="D1547" s="2" t="n"/>
      <c r="E1547" s="3" t="n"/>
      <c r="F1547" s="4" t="n"/>
      <c r="G1547" s="3" t="n"/>
      <c r="H1547" s="3" t="n"/>
      <c r="I1547" s="3"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3" t="n"/>
      <c r="M1547" s="4" t="n"/>
      <c r="N1547" s="3" t="n"/>
      <c r="O1547" s="2" t="n"/>
      <c r="P1547" s="2" t="n"/>
      <c r="Q1547" s="3" t="n"/>
      <c r="R1547" s="4" t="n"/>
      <c r="S1547" s="3" t="n"/>
      <c r="T1547" s="3" t="n"/>
      <c r="U1547" s="3" t="n"/>
      <c r="V1547" s="6">
        <f>IF(OR(B1547="",C1547),"",CONCATENATE(B1547,".",C1547))</f>
        <v/>
      </c>
      <c r="W1547">
        <f>UPPER(TRIM(H1547))</f>
        <v/>
      </c>
      <c r="X1547">
        <f>UPPER(TRIM(I1547))</f>
        <v/>
      </c>
      <c r="Y1547">
        <f>IF(V1547&lt;&gt;"",IFERROR(INDEX(federal_program_name_lookup,MATCH(V1547,aln_lookup,0)),""),"")</f>
        <v/>
      </c>
    </row>
    <row r="1548">
      <c r="A1548">
        <f>IF(B1548&lt;&gt;"", "AWARD-"&amp;TEXT(ROW()-1,"0000"), "")</f>
        <v/>
      </c>
      <c r="B1548" s="2" t="n"/>
      <c r="C1548" s="2" t="n"/>
      <c r="D1548" s="2" t="n"/>
      <c r="E1548" s="3" t="n"/>
      <c r="F1548" s="4" t="n"/>
      <c r="G1548" s="3" t="n"/>
      <c r="H1548" s="3" t="n"/>
      <c r="I1548" s="3"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3" t="n"/>
      <c r="M1548" s="4" t="n"/>
      <c r="N1548" s="3" t="n"/>
      <c r="O1548" s="2" t="n"/>
      <c r="P1548" s="2" t="n"/>
      <c r="Q1548" s="3" t="n"/>
      <c r="R1548" s="4" t="n"/>
      <c r="S1548" s="3" t="n"/>
      <c r="T1548" s="3" t="n"/>
      <c r="U1548" s="3" t="n"/>
      <c r="V1548" s="6">
        <f>IF(OR(B1548="",C1548),"",CONCATENATE(B1548,".",C1548))</f>
        <v/>
      </c>
      <c r="W1548">
        <f>UPPER(TRIM(H1548))</f>
        <v/>
      </c>
      <c r="X1548">
        <f>UPPER(TRIM(I1548))</f>
        <v/>
      </c>
      <c r="Y1548">
        <f>IF(V1548&lt;&gt;"",IFERROR(INDEX(federal_program_name_lookup,MATCH(V1548,aln_lookup,0)),""),"")</f>
        <v/>
      </c>
    </row>
    <row r="1549">
      <c r="A1549">
        <f>IF(B1549&lt;&gt;"", "AWARD-"&amp;TEXT(ROW()-1,"0000"), "")</f>
        <v/>
      </c>
      <c r="B1549" s="2" t="n"/>
      <c r="C1549" s="2" t="n"/>
      <c r="D1549" s="2" t="n"/>
      <c r="E1549" s="3" t="n"/>
      <c r="F1549" s="4" t="n"/>
      <c r="G1549" s="3" t="n"/>
      <c r="H1549" s="3" t="n"/>
      <c r="I1549" s="3"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3" t="n"/>
      <c r="M1549" s="4" t="n"/>
      <c r="N1549" s="3" t="n"/>
      <c r="O1549" s="2" t="n"/>
      <c r="P1549" s="2" t="n"/>
      <c r="Q1549" s="3" t="n"/>
      <c r="R1549" s="4" t="n"/>
      <c r="S1549" s="3" t="n"/>
      <c r="T1549" s="3" t="n"/>
      <c r="U1549" s="3" t="n"/>
      <c r="V1549" s="6">
        <f>IF(OR(B1549="",C1549),"",CONCATENATE(B1549,".",C1549))</f>
        <v/>
      </c>
      <c r="W1549">
        <f>UPPER(TRIM(H1549))</f>
        <v/>
      </c>
      <c r="X1549">
        <f>UPPER(TRIM(I1549))</f>
        <v/>
      </c>
      <c r="Y1549">
        <f>IF(V1549&lt;&gt;"",IFERROR(INDEX(federal_program_name_lookup,MATCH(V1549,aln_lookup,0)),""),"")</f>
        <v/>
      </c>
    </row>
    <row r="1550">
      <c r="A1550">
        <f>IF(B1550&lt;&gt;"", "AWARD-"&amp;TEXT(ROW()-1,"0000"), "")</f>
        <v/>
      </c>
      <c r="B1550" s="2" t="n"/>
      <c r="C1550" s="2" t="n"/>
      <c r="D1550" s="2" t="n"/>
      <c r="E1550" s="3" t="n"/>
      <c r="F1550" s="4" t="n"/>
      <c r="G1550" s="3" t="n"/>
      <c r="H1550" s="3" t="n"/>
      <c r="I1550" s="3"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3" t="n"/>
      <c r="M1550" s="4" t="n"/>
      <c r="N1550" s="3" t="n"/>
      <c r="O1550" s="2" t="n"/>
      <c r="P1550" s="2" t="n"/>
      <c r="Q1550" s="3" t="n"/>
      <c r="R1550" s="4" t="n"/>
      <c r="S1550" s="3" t="n"/>
      <c r="T1550" s="3" t="n"/>
      <c r="U1550" s="3" t="n"/>
      <c r="V1550" s="6">
        <f>IF(OR(B1550="",C1550),"",CONCATENATE(B1550,".",C1550))</f>
        <v/>
      </c>
      <c r="W1550">
        <f>UPPER(TRIM(H1550))</f>
        <v/>
      </c>
      <c r="X1550">
        <f>UPPER(TRIM(I1550))</f>
        <v/>
      </c>
      <c r="Y1550">
        <f>IF(V1550&lt;&gt;"",IFERROR(INDEX(federal_program_name_lookup,MATCH(V1550,aln_lookup,0)),""),"")</f>
        <v/>
      </c>
    </row>
    <row r="1551">
      <c r="A1551">
        <f>IF(B1551&lt;&gt;"", "AWARD-"&amp;TEXT(ROW()-1,"0000"), "")</f>
        <v/>
      </c>
      <c r="B1551" s="2" t="n"/>
      <c r="C1551" s="2" t="n"/>
      <c r="D1551" s="2" t="n"/>
      <c r="E1551" s="3" t="n"/>
      <c r="F1551" s="4" t="n"/>
      <c r="G1551" s="3" t="n"/>
      <c r="H1551" s="3" t="n"/>
      <c r="I1551" s="3"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3" t="n"/>
      <c r="M1551" s="4" t="n"/>
      <c r="N1551" s="3" t="n"/>
      <c r="O1551" s="2" t="n"/>
      <c r="P1551" s="2" t="n"/>
      <c r="Q1551" s="3" t="n"/>
      <c r="R1551" s="4" t="n"/>
      <c r="S1551" s="3" t="n"/>
      <c r="T1551" s="3" t="n"/>
      <c r="U1551" s="3" t="n"/>
      <c r="V1551" s="6">
        <f>IF(OR(B1551="",C1551),"",CONCATENATE(B1551,".",C1551))</f>
        <v/>
      </c>
      <c r="W1551">
        <f>UPPER(TRIM(H1551))</f>
        <v/>
      </c>
      <c r="X1551">
        <f>UPPER(TRIM(I1551))</f>
        <v/>
      </c>
      <c r="Y1551">
        <f>IF(V1551&lt;&gt;"",IFERROR(INDEX(federal_program_name_lookup,MATCH(V1551,aln_lookup,0)),""),"")</f>
        <v/>
      </c>
    </row>
    <row r="1552">
      <c r="A1552">
        <f>IF(B1552&lt;&gt;"", "AWARD-"&amp;TEXT(ROW()-1,"0000"), "")</f>
        <v/>
      </c>
      <c r="B1552" s="2" t="n"/>
      <c r="C1552" s="2" t="n"/>
      <c r="D1552" s="2" t="n"/>
      <c r="E1552" s="3" t="n"/>
      <c r="F1552" s="4" t="n"/>
      <c r="G1552" s="3" t="n"/>
      <c r="H1552" s="3" t="n"/>
      <c r="I1552" s="3"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3" t="n"/>
      <c r="M1552" s="4" t="n"/>
      <c r="N1552" s="3" t="n"/>
      <c r="O1552" s="2" t="n"/>
      <c r="P1552" s="2" t="n"/>
      <c r="Q1552" s="3" t="n"/>
      <c r="R1552" s="4" t="n"/>
      <c r="S1552" s="3" t="n"/>
      <c r="T1552" s="3" t="n"/>
      <c r="U1552" s="3" t="n"/>
      <c r="V1552" s="6">
        <f>IF(OR(B1552="",C1552),"",CONCATENATE(B1552,".",C1552))</f>
        <v/>
      </c>
      <c r="W1552">
        <f>UPPER(TRIM(H1552))</f>
        <v/>
      </c>
      <c r="X1552">
        <f>UPPER(TRIM(I1552))</f>
        <v/>
      </c>
      <c r="Y1552">
        <f>IF(V1552&lt;&gt;"",IFERROR(INDEX(federal_program_name_lookup,MATCH(V1552,aln_lookup,0)),""),"")</f>
        <v/>
      </c>
    </row>
    <row r="1553">
      <c r="A1553">
        <f>IF(B1553&lt;&gt;"", "AWARD-"&amp;TEXT(ROW()-1,"0000"), "")</f>
        <v/>
      </c>
      <c r="B1553" s="2" t="n"/>
      <c r="C1553" s="2" t="n"/>
      <c r="D1553" s="2" t="n"/>
      <c r="E1553" s="3" t="n"/>
      <c r="F1553" s="4" t="n"/>
      <c r="G1553" s="3" t="n"/>
      <c r="H1553" s="3" t="n"/>
      <c r="I1553" s="3"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3" t="n"/>
      <c r="M1553" s="4" t="n"/>
      <c r="N1553" s="3" t="n"/>
      <c r="O1553" s="2" t="n"/>
      <c r="P1553" s="2" t="n"/>
      <c r="Q1553" s="3" t="n"/>
      <c r="R1553" s="4" t="n"/>
      <c r="S1553" s="3" t="n"/>
      <c r="T1553" s="3" t="n"/>
      <c r="U1553" s="3" t="n"/>
      <c r="V1553" s="6">
        <f>IF(OR(B1553="",C1553),"",CONCATENATE(B1553,".",C1553))</f>
        <v/>
      </c>
      <c r="W1553">
        <f>UPPER(TRIM(H1553))</f>
        <v/>
      </c>
      <c r="X1553">
        <f>UPPER(TRIM(I1553))</f>
        <v/>
      </c>
      <c r="Y1553">
        <f>IF(V1553&lt;&gt;"",IFERROR(INDEX(federal_program_name_lookup,MATCH(V1553,aln_lookup,0)),""),"")</f>
        <v/>
      </c>
    </row>
    <row r="1554">
      <c r="A1554">
        <f>IF(B1554&lt;&gt;"", "AWARD-"&amp;TEXT(ROW()-1,"0000"), "")</f>
        <v/>
      </c>
      <c r="B1554" s="2" t="n"/>
      <c r="C1554" s="2" t="n"/>
      <c r="D1554" s="2" t="n"/>
      <c r="E1554" s="3" t="n"/>
      <c r="F1554" s="4" t="n"/>
      <c r="G1554" s="3" t="n"/>
      <c r="H1554" s="3" t="n"/>
      <c r="I1554" s="3"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3" t="n"/>
      <c r="M1554" s="4" t="n"/>
      <c r="N1554" s="3" t="n"/>
      <c r="O1554" s="2" t="n"/>
      <c r="P1554" s="2" t="n"/>
      <c r="Q1554" s="3" t="n"/>
      <c r="R1554" s="4" t="n"/>
      <c r="S1554" s="3" t="n"/>
      <c r="T1554" s="3" t="n"/>
      <c r="U1554" s="3" t="n"/>
      <c r="V1554" s="6">
        <f>IF(OR(B1554="",C1554),"",CONCATENATE(B1554,".",C1554))</f>
        <v/>
      </c>
      <c r="W1554">
        <f>UPPER(TRIM(H1554))</f>
        <v/>
      </c>
      <c r="X1554">
        <f>UPPER(TRIM(I1554))</f>
        <v/>
      </c>
      <c r="Y1554">
        <f>IF(V1554&lt;&gt;"",IFERROR(INDEX(federal_program_name_lookup,MATCH(V1554,aln_lookup,0)),""),"")</f>
        <v/>
      </c>
    </row>
    <row r="1555">
      <c r="A1555">
        <f>IF(B1555&lt;&gt;"", "AWARD-"&amp;TEXT(ROW()-1,"0000"), "")</f>
        <v/>
      </c>
      <c r="B1555" s="2" t="n"/>
      <c r="C1555" s="2" t="n"/>
      <c r="D1555" s="2" t="n"/>
      <c r="E1555" s="3" t="n"/>
      <c r="F1555" s="4" t="n"/>
      <c r="G1555" s="3" t="n"/>
      <c r="H1555" s="3" t="n"/>
      <c r="I1555" s="3"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3" t="n"/>
      <c r="M1555" s="4" t="n"/>
      <c r="N1555" s="3" t="n"/>
      <c r="O1555" s="2" t="n"/>
      <c r="P1555" s="2" t="n"/>
      <c r="Q1555" s="3" t="n"/>
      <c r="R1555" s="4" t="n"/>
      <c r="S1555" s="3" t="n"/>
      <c r="T1555" s="3" t="n"/>
      <c r="U1555" s="3" t="n"/>
      <c r="V1555" s="6">
        <f>IF(OR(B1555="",C1555),"",CONCATENATE(B1555,".",C1555))</f>
        <v/>
      </c>
      <c r="W1555">
        <f>UPPER(TRIM(H1555))</f>
        <v/>
      </c>
      <c r="X1555">
        <f>UPPER(TRIM(I1555))</f>
        <v/>
      </c>
      <c r="Y1555">
        <f>IF(V1555&lt;&gt;"",IFERROR(INDEX(federal_program_name_lookup,MATCH(V1555,aln_lookup,0)),""),"")</f>
        <v/>
      </c>
    </row>
    <row r="1556">
      <c r="A1556">
        <f>IF(B1556&lt;&gt;"", "AWARD-"&amp;TEXT(ROW()-1,"0000"), "")</f>
        <v/>
      </c>
      <c r="B1556" s="2" t="n"/>
      <c r="C1556" s="2" t="n"/>
      <c r="D1556" s="2" t="n"/>
      <c r="E1556" s="3" t="n"/>
      <c r="F1556" s="4" t="n"/>
      <c r="G1556" s="3" t="n"/>
      <c r="H1556" s="3" t="n"/>
      <c r="I1556" s="3"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3" t="n"/>
      <c r="M1556" s="4" t="n"/>
      <c r="N1556" s="3" t="n"/>
      <c r="O1556" s="2" t="n"/>
      <c r="P1556" s="2" t="n"/>
      <c r="Q1556" s="3" t="n"/>
      <c r="R1556" s="4" t="n"/>
      <c r="S1556" s="3" t="n"/>
      <c r="T1556" s="3" t="n"/>
      <c r="U1556" s="3" t="n"/>
      <c r="V1556" s="6">
        <f>IF(OR(B1556="",C1556),"",CONCATENATE(B1556,".",C1556))</f>
        <v/>
      </c>
      <c r="W1556">
        <f>UPPER(TRIM(H1556))</f>
        <v/>
      </c>
      <c r="X1556">
        <f>UPPER(TRIM(I1556))</f>
        <v/>
      </c>
      <c r="Y1556">
        <f>IF(V1556&lt;&gt;"",IFERROR(INDEX(federal_program_name_lookup,MATCH(V1556,aln_lookup,0)),""),"")</f>
        <v/>
      </c>
    </row>
    <row r="1557">
      <c r="A1557">
        <f>IF(B1557&lt;&gt;"", "AWARD-"&amp;TEXT(ROW()-1,"0000"), "")</f>
        <v/>
      </c>
      <c r="B1557" s="2" t="n"/>
      <c r="C1557" s="2" t="n"/>
      <c r="D1557" s="2" t="n"/>
      <c r="E1557" s="3" t="n"/>
      <c r="F1557" s="4" t="n"/>
      <c r="G1557" s="3" t="n"/>
      <c r="H1557" s="3" t="n"/>
      <c r="I1557" s="3"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3" t="n"/>
      <c r="M1557" s="4" t="n"/>
      <c r="N1557" s="3" t="n"/>
      <c r="O1557" s="2" t="n"/>
      <c r="P1557" s="2" t="n"/>
      <c r="Q1557" s="3" t="n"/>
      <c r="R1557" s="4" t="n"/>
      <c r="S1557" s="3" t="n"/>
      <c r="T1557" s="3" t="n"/>
      <c r="U1557" s="3" t="n"/>
      <c r="V1557" s="6">
        <f>IF(OR(B1557="",C1557),"",CONCATENATE(B1557,".",C1557))</f>
        <v/>
      </c>
      <c r="W1557">
        <f>UPPER(TRIM(H1557))</f>
        <v/>
      </c>
      <c r="X1557">
        <f>UPPER(TRIM(I1557))</f>
        <v/>
      </c>
      <c r="Y1557">
        <f>IF(V1557&lt;&gt;"",IFERROR(INDEX(federal_program_name_lookup,MATCH(V1557,aln_lookup,0)),""),"")</f>
        <v/>
      </c>
    </row>
    <row r="1558">
      <c r="A1558">
        <f>IF(B1558&lt;&gt;"", "AWARD-"&amp;TEXT(ROW()-1,"0000"), "")</f>
        <v/>
      </c>
      <c r="B1558" s="2" t="n"/>
      <c r="C1558" s="2" t="n"/>
      <c r="D1558" s="2" t="n"/>
      <c r="E1558" s="3" t="n"/>
      <c r="F1558" s="4" t="n"/>
      <c r="G1558" s="3" t="n"/>
      <c r="H1558" s="3" t="n"/>
      <c r="I1558" s="3"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3" t="n"/>
      <c r="M1558" s="4" t="n"/>
      <c r="N1558" s="3" t="n"/>
      <c r="O1558" s="2" t="n"/>
      <c r="P1558" s="2" t="n"/>
      <c r="Q1558" s="3" t="n"/>
      <c r="R1558" s="4" t="n"/>
      <c r="S1558" s="3" t="n"/>
      <c r="T1558" s="3" t="n"/>
      <c r="U1558" s="3" t="n"/>
      <c r="V1558" s="6">
        <f>IF(OR(B1558="",C1558),"",CONCATENATE(B1558,".",C1558))</f>
        <v/>
      </c>
      <c r="W1558">
        <f>UPPER(TRIM(H1558))</f>
        <v/>
      </c>
      <c r="X1558">
        <f>UPPER(TRIM(I1558))</f>
        <v/>
      </c>
      <c r="Y1558">
        <f>IF(V1558&lt;&gt;"",IFERROR(INDEX(federal_program_name_lookup,MATCH(V1558,aln_lookup,0)),""),"")</f>
        <v/>
      </c>
    </row>
    <row r="1559">
      <c r="A1559">
        <f>IF(B1559&lt;&gt;"", "AWARD-"&amp;TEXT(ROW()-1,"0000"), "")</f>
        <v/>
      </c>
      <c r="B1559" s="2" t="n"/>
      <c r="C1559" s="2" t="n"/>
      <c r="D1559" s="2" t="n"/>
      <c r="E1559" s="3" t="n"/>
      <c r="F1559" s="4" t="n"/>
      <c r="G1559" s="3" t="n"/>
      <c r="H1559" s="3" t="n"/>
      <c r="I1559" s="3"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3" t="n"/>
      <c r="M1559" s="4" t="n"/>
      <c r="N1559" s="3" t="n"/>
      <c r="O1559" s="2" t="n"/>
      <c r="P1559" s="2" t="n"/>
      <c r="Q1559" s="3" t="n"/>
      <c r="R1559" s="4" t="n"/>
      <c r="S1559" s="3" t="n"/>
      <c r="T1559" s="3" t="n"/>
      <c r="U1559" s="3" t="n"/>
      <c r="V1559" s="6">
        <f>IF(OR(B1559="",C1559),"",CONCATENATE(B1559,".",C1559))</f>
        <v/>
      </c>
      <c r="W1559">
        <f>UPPER(TRIM(H1559))</f>
        <v/>
      </c>
      <c r="X1559">
        <f>UPPER(TRIM(I1559))</f>
        <v/>
      </c>
      <c r="Y1559">
        <f>IF(V1559&lt;&gt;"",IFERROR(INDEX(federal_program_name_lookup,MATCH(V1559,aln_lookup,0)),""),"")</f>
        <v/>
      </c>
    </row>
    <row r="1560">
      <c r="A1560">
        <f>IF(B1560&lt;&gt;"", "AWARD-"&amp;TEXT(ROW()-1,"0000"), "")</f>
        <v/>
      </c>
      <c r="B1560" s="2" t="n"/>
      <c r="C1560" s="2" t="n"/>
      <c r="D1560" s="2" t="n"/>
      <c r="E1560" s="3" t="n"/>
      <c r="F1560" s="4" t="n"/>
      <c r="G1560" s="3" t="n"/>
      <c r="H1560" s="3" t="n"/>
      <c r="I1560" s="3"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3" t="n"/>
      <c r="M1560" s="4" t="n"/>
      <c r="N1560" s="3" t="n"/>
      <c r="O1560" s="2" t="n"/>
      <c r="P1560" s="2" t="n"/>
      <c r="Q1560" s="3" t="n"/>
      <c r="R1560" s="4" t="n"/>
      <c r="S1560" s="3" t="n"/>
      <c r="T1560" s="3" t="n"/>
      <c r="U1560" s="3" t="n"/>
      <c r="V1560" s="6">
        <f>IF(OR(B1560="",C1560),"",CONCATENATE(B1560,".",C1560))</f>
        <v/>
      </c>
      <c r="W1560">
        <f>UPPER(TRIM(H1560))</f>
        <v/>
      </c>
      <c r="X1560">
        <f>UPPER(TRIM(I1560))</f>
        <v/>
      </c>
      <c r="Y1560">
        <f>IF(V1560&lt;&gt;"",IFERROR(INDEX(federal_program_name_lookup,MATCH(V1560,aln_lookup,0)),""),"")</f>
        <v/>
      </c>
    </row>
    <row r="1561">
      <c r="A1561">
        <f>IF(B1561&lt;&gt;"", "AWARD-"&amp;TEXT(ROW()-1,"0000"), "")</f>
        <v/>
      </c>
      <c r="B1561" s="2" t="n"/>
      <c r="C1561" s="2" t="n"/>
      <c r="D1561" s="2" t="n"/>
      <c r="E1561" s="3" t="n"/>
      <c r="F1561" s="4" t="n"/>
      <c r="G1561" s="3" t="n"/>
      <c r="H1561" s="3" t="n"/>
      <c r="I1561" s="3"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3" t="n"/>
      <c r="M1561" s="4" t="n"/>
      <c r="N1561" s="3" t="n"/>
      <c r="O1561" s="2" t="n"/>
      <c r="P1561" s="2" t="n"/>
      <c r="Q1561" s="3" t="n"/>
      <c r="R1561" s="4" t="n"/>
      <c r="S1561" s="3" t="n"/>
      <c r="T1561" s="3" t="n"/>
      <c r="U1561" s="3" t="n"/>
      <c r="V1561" s="6">
        <f>IF(OR(B1561="",C1561),"",CONCATENATE(B1561,".",C1561))</f>
        <v/>
      </c>
      <c r="W1561">
        <f>UPPER(TRIM(H1561))</f>
        <v/>
      </c>
      <c r="X1561">
        <f>UPPER(TRIM(I1561))</f>
        <v/>
      </c>
      <c r="Y1561">
        <f>IF(V1561&lt;&gt;"",IFERROR(INDEX(federal_program_name_lookup,MATCH(V1561,aln_lookup,0)),""),"")</f>
        <v/>
      </c>
    </row>
    <row r="1562">
      <c r="A1562">
        <f>IF(B1562&lt;&gt;"", "AWARD-"&amp;TEXT(ROW()-1,"0000"), "")</f>
        <v/>
      </c>
      <c r="B1562" s="2" t="n"/>
      <c r="C1562" s="2" t="n"/>
      <c r="D1562" s="2" t="n"/>
      <c r="E1562" s="3" t="n"/>
      <c r="F1562" s="4" t="n"/>
      <c r="G1562" s="3" t="n"/>
      <c r="H1562" s="3" t="n"/>
      <c r="I1562" s="3"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3" t="n"/>
      <c r="M1562" s="4" t="n"/>
      <c r="N1562" s="3" t="n"/>
      <c r="O1562" s="2" t="n"/>
      <c r="P1562" s="2" t="n"/>
      <c r="Q1562" s="3" t="n"/>
      <c r="R1562" s="4" t="n"/>
      <c r="S1562" s="3" t="n"/>
      <c r="T1562" s="3" t="n"/>
      <c r="U1562" s="3" t="n"/>
      <c r="V1562" s="6">
        <f>IF(OR(B1562="",C1562),"",CONCATENATE(B1562,".",C1562))</f>
        <v/>
      </c>
      <c r="W1562">
        <f>UPPER(TRIM(H1562))</f>
        <v/>
      </c>
      <c r="X1562">
        <f>UPPER(TRIM(I1562))</f>
        <v/>
      </c>
      <c r="Y1562">
        <f>IF(V1562&lt;&gt;"",IFERROR(INDEX(federal_program_name_lookup,MATCH(V1562,aln_lookup,0)),""),"")</f>
        <v/>
      </c>
    </row>
    <row r="1563">
      <c r="A1563">
        <f>IF(B1563&lt;&gt;"", "AWARD-"&amp;TEXT(ROW()-1,"0000"), "")</f>
        <v/>
      </c>
      <c r="B1563" s="2" t="n"/>
      <c r="C1563" s="2" t="n"/>
      <c r="D1563" s="2" t="n"/>
      <c r="E1563" s="3" t="n"/>
      <c r="F1563" s="4" t="n"/>
      <c r="G1563" s="3" t="n"/>
      <c r="H1563" s="3" t="n"/>
      <c r="I1563" s="3"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3" t="n"/>
      <c r="M1563" s="4" t="n"/>
      <c r="N1563" s="3" t="n"/>
      <c r="O1563" s="2" t="n"/>
      <c r="P1563" s="2" t="n"/>
      <c r="Q1563" s="3" t="n"/>
      <c r="R1563" s="4" t="n"/>
      <c r="S1563" s="3" t="n"/>
      <c r="T1563" s="3" t="n"/>
      <c r="U1563" s="3" t="n"/>
      <c r="V1563" s="6">
        <f>IF(OR(B1563="",C1563),"",CONCATENATE(B1563,".",C1563))</f>
        <v/>
      </c>
      <c r="W1563">
        <f>UPPER(TRIM(H1563))</f>
        <v/>
      </c>
      <c r="X1563">
        <f>UPPER(TRIM(I1563))</f>
        <v/>
      </c>
      <c r="Y1563">
        <f>IF(V1563&lt;&gt;"",IFERROR(INDEX(federal_program_name_lookup,MATCH(V1563,aln_lookup,0)),""),"")</f>
        <v/>
      </c>
    </row>
    <row r="1564">
      <c r="A1564">
        <f>IF(B1564&lt;&gt;"", "AWARD-"&amp;TEXT(ROW()-1,"0000"), "")</f>
        <v/>
      </c>
      <c r="B1564" s="2" t="n"/>
      <c r="C1564" s="2" t="n"/>
      <c r="D1564" s="2" t="n"/>
      <c r="E1564" s="3" t="n"/>
      <c r="F1564" s="4" t="n"/>
      <c r="G1564" s="3" t="n"/>
      <c r="H1564" s="3" t="n"/>
      <c r="I1564" s="3"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3" t="n"/>
      <c r="M1564" s="4" t="n"/>
      <c r="N1564" s="3" t="n"/>
      <c r="O1564" s="2" t="n"/>
      <c r="P1564" s="2" t="n"/>
      <c r="Q1564" s="3" t="n"/>
      <c r="R1564" s="4" t="n"/>
      <c r="S1564" s="3" t="n"/>
      <c r="T1564" s="3" t="n"/>
      <c r="U1564" s="3" t="n"/>
      <c r="V1564" s="6">
        <f>IF(OR(B1564="",C1564),"",CONCATENATE(B1564,".",C1564))</f>
        <v/>
      </c>
      <c r="W1564">
        <f>UPPER(TRIM(H1564))</f>
        <v/>
      </c>
      <c r="X1564">
        <f>UPPER(TRIM(I1564))</f>
        <v/>
      </c>
      <c r="Y1564">
        <f>IF(V1564&lt;&gt;"",IFERROR(INDEX(federal_program_name_lookup,MATCH(V1564,aln_lookup,0)),""),"")</f>
        <v/>
      </c>
    </row>
    <row r="1565">
      <c r="A1565">
        <f>IF(B1565&lt;&gt;"", "AWARD-"&amp;TEXT(ROW()-1,"0000"), "")</f>
        <v/>
      </c>
      <c r="B1565" s="2" t="n"/>
      <c r="C1565" s="2" t="n"/>
      <c r="D1565" s="2" t="n"/>
      <c r="E1565" s="3" t="n"/>
      <c r="F1565" s="4" t="n"/>
      <c r="G1565" s="3" t="n"/>
      <c r="H1565" s="3" t="n"/>
      <c r="I1565" s="3"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3" t="n"/>
      <c r="M1565" s="4" t="n"/>
      <c r="N1565" s="3" t="n"/>
      <c r="O1565" s="2" t="n"/>
      <c r="P1565" s="2" t="n"/>
      <c r="Q1565" s="3" t="n"/>
      <c r="R1565" s="4" t="n"/>
      <c r="S1565" s="3" t="n"/>
      <c r="T1565" s="3" t="n"/>
      <c r="U1565" s="3" t="n"/>
      <c r="V1565" s="6">
        <f>IF(OR(B1565="",C1565),"",CONCATENATE(B1565,".",C1565))</f>
        <v/>
      </c>
      <c r="W1565">
        <f>UPPER(TRIM(H1565))</f>
        <v/>
      </c>
      <c r="X1565">
        <f>UPPER(TRIM(I1565))</f>
        <v/>
      </c>
      <c r="Y1565">
        <f>IF(V1565&lt;&gt;"",IFERROR(INDEX(federal_program_name_lookup,MATCH(V1565,aln_lookup,0)),""),"")</f>
        <v/>
      </c>
    </row>
    <row r="1566">
      <c r="A1566">
        <f>IF(B1566&lt;&gt;"", "AWARD-"&amp;TEXT(ROW()-1,"0000"), "")</f>
        <v/>
      </c>
      <c r="B1566" s="2" t="n"/>
      <c r="C1566" s="2" t="n"/>
      <c r="D1566" s="2" t="n"/>
      <c r="E1566" s="3" t="n"/>
      <c r="F1566" s="4" t="n"/>
      <c r="G1566" s="3" t="n"/>
      <c r="H1566" s="3" t="n"/>
      <c r="I1566" s="3"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3" t="n"/>
      <c r="M1566" s="4" t="n"/>
      <c r="N1566" s="3" t="n"/>
      <c r="O1566" s="2" t="n"/>
      <c r="P1566" s="2" t="n"/>
      <c r="Q1566" s="3" t="n"/>
      <c r="R1566" s="4" t="n"/>
      <c r="S1566" s="3" t="n"/>
      <c r="T1566" s="3" t="n"/>
      <c r="U1566" s="3" t="n"/>
      <c r="V1566" s="6">
        <f>IF(OR(B1566="",C1566),"",CONCATENATE(B1566,".",C1566))</f>
        <v/>
      </c>
      <c r="W1566">
        <f>UPPER(TRIM(H1566))</f>
        <v/>
      </c>
      <c r="X1566">
        <f>UPPER(TRIM(I1566))</f>
        <v/>
      </c>
      <c r="Y1566">
        <f>IF(V1566&lt;&gt;"",IFERROR(INDEX(federal_program_name_lookup,MATCH(V1566,aln_lookup,0)),""),"")</f>
        <v/>
      </c>
    </row>
    <row r="1567">
      <c r="A1567">
        <f>IF(B1567&lt;&gt;"", "AWARD-"&amp;TEXT(ROW()-1,"0000"), "")</f>
        <v/>
      </c>
      <c r="B1567" s="2" t="n"/>
      <c r="C1567" s="2" t="n"/>
      <c r="D1567" s="2" t="n"/>
      <c r="E1567" s="3" t="n"/>
      <c r="F1567" s="4" t="n"/>
      <c r="G1567" s="3" t="n"/>
      <c r="H1567" s="3" t="n"/>
      <c r="I1567" s="3"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3" t="n"/>
      <c r="M1567" s="4" t="n"/>
      <c r="N1567" s="3" t="n"/>
      <c r="O1567" s="2" t="n"/>
      <c r="P1567" s="2" t="n"/>
      <c r="Q1567" s="3" t="n"/>
      <c r="R1567" s="4" t="n"/>
      <c r="S1567" s="3" t="n"/>
      <c r="T1567" s="3" t="n"/>
      <c r="U1567" s="3" t="n"/>
      <c r="V1567" s="6">
        <f>IF(OR(B1567="",C1567),"",CONCATENATE(B1567,".",C1567))</f>
        <v/>
      </c>
      <c r="W1567">
        <f>UPPER(TRIM(H1567))</f>
        <v/>
      </c>
      <c r="X1567">
        <f>UPPER(TRIM(I1567))</f>
        <v/>
      </c>
      <c r="Y1567">
        <f>IF(V1567&lt;&gt;"",IFERROR(INDEX(federal_program_name_lookup,MATCH(V1567,aln_lookup,0)),""),"")</f>
        <v/>
      </c>
    </row>
    <row r="1568">
      <c r="A1568">
        <f>IF(B1568&lt;&gt;"", "AWARD-"&amp;TEXT(ROW()-1,"0000"), "")</f>
        <v/>
      </c>
      <c r="B1568" s="2" t="n"/>
      <c r="C1568" s="2" t="n"/>
      <c r="D1568" s="2" t="n"/>
      <c r="E1568" s="3" t="n"/>
      <c r="F1568" s="4" t="n"/>
      <c r="G1568" s="3" t="n"/>
      <c r="H1568" s="3" t="n"/>
      <c r="I1568" s="3"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3" t="n"/>
      <c r="M1568" s="4" t="n"/>
      <c r="N1568" s="3" t="n"/>
      <c r="O1568" s="2" t="n"/>
      <c r="P1568" s="2" t="n"/>
      <c r="Q1568" s="3" t="n"/>
      <c r="R1568" s="4" t="n"/>
      <c r="S1568" s="3" t="n"/>
      <c r="T1568" s="3" t="n"/>
      <c r="U1568" s="3" t="n"/>
      <c r="V1568" s="6">
        <f>IF(OR(B1568="",C1568),"",CONCATENATE(B1568,".",C1568))</f>
        <v/>
      </c>
      <c r="W1568">
        <f>UPPER(TRIM(H1568))</f>
        <v/>
      </c>
      <c r="X1568">
        <f>UPPER(TRIM(I1568))</f>
        <v/>
      </c>
      <c r="Y1568">
        <f>IF(V1568&lt;&gt;"",IFERROR(INDEX(federal_program_name_lookup,MATCH(V1568,aln_lookup,0)),""),"")</f>
        <v/>
      </c>
    </row>
    <row r="1569">
      <c r="A1569">
        <f>IF(B1569&lt;&gt;"", "AWARD-"&amp;TEXT(ROW()-1,"0000"), "")</f>
        <v/>
      </c>
      <c r="B1569" s="2" t="n"/>
      <c r="C1569" s="2" t="n"/>
      <c r="D1569" s="2" t="n"/>
      <c r="E1569" s="3" t="n"/>
      <c r="F1569" s="4" t="n"/>
      <c r="G1569" s="3" t="n"/>
      <c r="H1569" s="3" t="n"/>
      <c r="I1569" s="3"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3" t="n"/>
      <c r="M1569" s="4" t="n"/>
      <c r="N1569" s="3" t="n"/>
      <c r="O1569" s="2" t="n"/>
      <c r="P1569" s="2" t="n"/>
      <c r="Q1569" s="3" t="n"/>
      <c r="R1569" s="4" t="n"/>
      <c r="S1569" s="3" t="n"/>
      <c r="T1569" s="3" t="n"/>
      <c r="U1569" s="3" t="n"/>
      <c r="V1569" s="6">
        <f>IF(OR(B1569="",C1569),"",CONCATENATE(B1569,".",C1569))</f>
        <v/>
      </c>
      <c r="W1569">
        <f>UPPER(TRIM(H1569))</f>
        <v/>
      </c>
      <c r="X1569">
        <f>UPPER(TRIM(I1569))</f>
        <v/>
      </c>
      <c r="Y1569">
        <f>IF(V1569&lt;&gt;"",IFERROR(INDEX(federal_program_name_lookup,MATCH(V1569,aln_lookup,0)),""),"")</f>
        <v/>
      </c>
    </row>
    <row r="1570">
      <c r="A1570">
        <f>IF(B1570&lt;&gt;"", "AWARD-"&amp;TEXT(ROW()-1,"0000"), "")</f>
        <v/>
      </c>
      <c r="B1570" s="2" t="n"/>
      <c r="C1570" s="2" t="n"/>
      <c r="D1570" s="2" t="n"/>
      <c r="E1570" s="3" t="n"/>
      <c r="F1570" s="4" t="n"/>
      <c r="G1570" s="3" t="n"/>
      <c r="H1570" s="3" t="n"/>
      <c r="I1570" s="3"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3" t="n"/>
      <c r="M1570" s="4" t="n"/>
      <c r="N1570" s="3" t="n"/>
      <c r="O1570" s="2" t="n"/>
      <c r="P1570" s="2" t="n"/>
      <c r="Q1570" s="3" t="n"/>
      <c r="R1570" s="4" t="n"/>
      <c r="S1570" s="3" t="n"/>
      <c r="T1570" s="3" t="n"/>
      <c r="U1570" s="3" t="n"/>
      <c r="V1570" s="6">
        <f>IF(OR(B1570="",C1570),"",CONCATENATE(B1570,".",C1570))</f>
        <v/>
      </c>
      <c r="W1570">
        <f>UPPER(TRIM(H1570))</f>
        <v/>
      </c>
      <c r="X1570">
        <f>UPPER(TRIM(I1570))</f>
        <v/>
      </c>
      <c r="Y1570">
        <f>IF(V1570&lt;&gt;"",IFERROR(INDEX(federal_program_name_lookup,MATCH(V1570,aln_lookup,0)),""),"")</f>
        <v/>
      </c>
    </row>
    <row r="1571">
      <c r="A1571">
        <f>IF(B1571&lt;&gt;"", "AWARD-"&amp;TEXT(ROW()-1,"0000"), "")</f>
        <v/>
      </c>
      <c r="B1571" s="2" t="n"/>
      <c r="C1571" s="2" t="n"/>
      <c r="D1571" s="2" t="n"/>
      <c r="E1571" s="3" t="n"/>
      <c r="F1571" s="4" t="n"/>
      <c r="G1571" s="3" t="n"/>
      <c r="H1571" s="3" t="n"/>
      <c r="I1571" s="3"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3" t="n"/>
      <c r="M1571" s="4" t="n"/>
      <c r="N1571" s="3" t="n"/>
      <c r="O1571" s="2" t="n"/>
      <c r="P1571" s="2" t="n"/>
      <c r="Q1571" s="3" t="n"/>
      <c r="R1571" s="4" t="n"/>
      <c r="S1571" s="3" t="n"/>
      <c r="T1571" s="3" t="n"/>
      <c r="U1571" s="3" t="n"/>
      <c r="V1571" s="6">
        <f>IF(OR(B1571="",C1571),"",CONCATENATE(B1571,".",C1571))</f>
        <v/>
      </c>
      <c r="W1571">
        <f>UPPER(TRIM(H1571))</f>
        <v/>
      </c>
      <c r="X1571">
        <f>UPPER(TRIM(I1571))</f>
        <v/>
      </c>
      <c r="Y1571">
        <f>IF(V1571&lt;&gt;"",IFERROR(INDEX(federal_program_name_lookup,MATCH(V1571,aln_lookup,0)),""),"")</f>
        <v/>
      </c>
    </row>
    <row r="1572">
      <c r="A1572">
        <f>IF(B1572&lt;&gt;"", "AWARD-"&amp;TEXT(ROW()-1,"0000"), "")</f>
        <v/>
      </c>
      <c r="B1572" s="2" t="n"/>
      <c r="C1572" s="2" t="n"/>
      <c r="D1572" s="2" t="n"/>
      <c r="E1572" s="3" t="n"/>
      <c r="F1572" s="4" t="n"/>
      <c r="G1572" s="3" t="n"/>
      <c r="H1572" s="3" t="n"/>
      <c r="I1572" s="3"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3" t="n"/>
      <c r="M1572" s="4" t="n"/>
      <c r="N1572" s="3" t="n"/>
      <c r="O1572" s="2" t="n"/>
      <c r="P1572" s="2" t="n"/>
      <c r="Q1572" s="3" t="n"/>
      <c r="R1572" s="4" t="n"/>
      <c r="S1572" s="3" t="n"/>
      <c r="T1572" s="3" t="n"/>
      <c r="U1572" s="3" t="n"/>
      <c r="V1572" s="6">
        <f>IF(OR(B1572="",C1572),"",CONCATENATE(B1572,".",C1572))</f>
        <v/>
      </c>
      <c r="W1572">
        <f>UPPER(TRIM(H1572))</f>
        <v/>
      </c>
      <c r="X1572">
        <f>UPPER(TRIM(I1572))</f>
        <v/>
      </c>
      <c r="Y1572">
        <f>IF(V1572&lt;&gt;"",IFERROR(INDEX(federal_program_name_lookup,MATCH(V1572,aln_lookup,0)),""),"")</f>
        <v/>
      </c>
    </row>
    <row r="1573">
      <c r="A1573">
        <f>IF(B1573&lt;&gt;"", "AWARD-"&amp;TEXT(ROW()-1,"0000"), "")</f>
        <v/>
      </c>
      <c r="B1573" s="2" t="n"/>
      <c r="C1573" s="2" t="n"/>
      <c r="D1573" s="2" t="n"/>
      <c r="E1573" s="3" t="n"/>
      <c r="F1573" s="4" t="n"/>
      <c r="G1573" s="3" t="n"/>
      <c r="H1573" s="3" t="n"/>
      <c r="I1573" s="3"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3" t="n"/>
      <c r="M1573" s="4" t="n"/>
      <c r="N1573" s="3" t="n"/>
      <c r="O1573" s="2" t="n"/>
      <c r="P1573" s="2" t="n"/>
      <c r="Q1573" s="3" t="n"/>
      <c r="R1573" s="4" t="n"/>
      <c r="S1573" s="3" t="n"/>
      <c r="T1573" s="3" t="n"/>
      <c r="U1573" s="3" t="n"/>
      <c r="V1573" s="6">
        <f>IF(OR(B1573="",C1573),"",CONCATENATE(B1573,".",C1573))</f>
        <v/>
      </c>
      <c r="W1573">
        <f>UPPER(TRIM(H1573))</f>
        <v/>
      </c>
      <c r="X1573">
        <f>UPPER(TRIM(I1573))</f>
        <v/>
      </c>
      <c r="Y1573">
        <f>IF(V1573&lt;&gt;"",IFERROR(INDEX(federal_program_name_lookup,MATCH(V1573,aln_lookup,0)),""),"")</f>
        <v/>
      </c>
    </row>
    <row r="1574">
      <c r="A1574">
        <f>IF(B1574&lt;&gt;"", "AWARD-"&amp;TEXT(ROW()-1,"0000"), "")</f>
        <v/>
      </c>
      <c r="B1574" s="2" t="n"/>
      <c r="C1574" s="2" t="n"/>
      <c r="D1574" s="2" t="n"/>
      <c r="E1574" s="3" t="n"/>
      <c r="F1574" s="4" t="n"/>
      <c r="G1574" s="3" t="n"/>
      <c r="H1574" s="3" t="n"/>
      <c r="I1574" s="3"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3" t="n"/>
      <c r="M1574" s="4" t="n"/>
      <c r="N1574" s="3" t="n"/>
      <c r="O1574" s="2" t="n"/>
      <c r="P1574" s="2" t="n"/>
      <c r="Q1574" s="3" t="n"/>
      <c r="R1574" s="4" t="n"/>
      <c r="S1574" s="3" t="n"/>
      <c r="T1574" s="3" t="n"/>
      <c r="U1574" s="3" t="n"/>
      <c r="V1574" s="6">
        <f>IF(OR(B1574="",C1574),"",CONCATENATE(B1574,".",C1574))</f>
        <v/>
      </c>
      <c r="W1574">
        <f>UPPER(TRIM(H1574))</f>
        <v/>
      </c>
      <c r="X1574">
        <f>UPPER(TRIM(I1574))</f>
        <v/>
      </c>
      <c r="Y1574">
        <f>IF(V1574&lt;&gt;"",IFERROR(INDEX(federal_program_name_lookup,MATCH(V1574,aln_lookup,0)),""),"")</f>
        <v/>
      </c>
    </row>
    <row r="1575">
      <c r="A1575">
        <f>IF(B1575&lt;&gt;"", "AWARD-"&amp;TEXT(ROW()-1,"0000"), "")</f>
        <v/>
      </c>
      <c r="B1575" s="2" t="n"/>
      <c r="C1575" s="2" t="n"/>
      <c r="D1575" s="2" t="n"/>
      <c r="E1575" s="3" t="n"/>
      <c r="F1575" s="4" t="n"/>
      <c r="G1575" s="3" t="n"/>
      <c r="H1575" s="3" t="n"/>
      <c r="I1575" s="3"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3" t="n"/>
      <c r="M1575" s="4" t="n"/>
      <c r="N1575" s="3" t="n"/>
      <c r="O1575" s="2" t="n"/>
      <c r="P1575" s="2" t="n"/>
      <c r="Q1575" s="3" t="n"/>
      <c r="R1575" s="4" t="n"/>
      <c r="S1575" s="3" t="n"/>
      <c r="T1575" s="3" t="n"/>
      <c r="U1575" s="3" t="n"/>
      <c r="V1575" s="6">
        <f>IF(OR(B1575="",C1575),"",CONCATENATE(B1575,".",C1575))</f>
        <v/>
      </c>
      <c r="W1575">
        <f>UPPER(TRIM(H1575))</f>
        <v/>
      </c>
      <c r="X1575">
        <f>UPPER(TRIM(I1575))</f>
        <v/>
      </c>
      <c r="Y1575">
        <f>IF(V1575&lt;&gt;"",IFERROR(INDEX(federal_program_name_lookup,MATCH(V1575,aln_lookup,0)),""),"")</f>
        <v/>
      </c>
    </row>
    <row r="1576">
      <c r="A1576">
        <f>IF(B1576&lt;&gt;"", "AWARD-"&amp;TEXT(ROW()-1,"0000"), "")</f>
        <v/>
      </c>
      <c r="B1576" s="2" t="n"/>
      <c r="C1576" s="2" t="n"/>
      <c r="D1576" s="2" t="n"/>
      <c r="E1576" s="3" t="n"/>
      <c r="F1576" s="4" t="n"/>
      <c r="G1576" s="3" t="n"/>
      <c r="H1576" s="3" t="n"/>
      <c r="I1576" s="3"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3" t="n"/>
      <c r="M1576" s="4" t="n"/>
      <c r="N1576" s="3" t="n"/>
      <c r="O1576" s="2" t="n"/>
      <c r="P1576" s="2" t="n"/>
      <c r="Q1576" s="3" t="n"/>
      <c r="R1576" s="4" t="n"/>
      <c r="S1576" s="3" t="n"/>
      <c r="T1576" s="3" t="n"/>
      <c r="U1576" s="3" t="n"/>
      <c r="V1576" s="6">
        <f>IF(OR(B1576="",C1576),"",CONCATENATE(B1576,".",C1576))</f>
        <v/>
      </c>
      <c r="W1576">
        <f>UPPER(TRIM(H1576))</f>
        <v/>
      </c>
      <c r="X1576">
        <f>UPPER(TRIM(I1576))</f>
        <v/>
      </c>
      <c r="Y1576">
        <f>IF(V1576&lt;&gt;"",IFERROR(INDEX(federal_program_name_lookup,MATCH(V1576,aln_lookup,0)),""),"")</f>
        <v/>
      </c>
    </row>
    <row r="1577">
      <c r="A1577">
        <f>IF(B1577&lt;&gt;"", "AWARD-"&amp;TEXT(ROW()-1,"0000"), "")</f>
        <v/>
      </c>
      <c r="B1577" s="2" t="n"/>
      <c r="C1577" s="2" t="n"/>
      <c r="D1577" s="2" t="n"/>
      <c r="E1577" s="3" t="n"/>
      <c r="F1577" s="4" t="n"/>
      <c r="G1577" s="3" t="n"/>
      <c r="H1577" s="3" t="n"/>
      <c r="I1577" s="3"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3" t="n"/>
      <c r="M1577" s="4" t="n"/>
      <c r="N1577" s="3" t="n"/>
      <c r="O1577" s="2" t="n"/>
      <c r="P1577" s="2" t="n"/>
      <c r="Q1577" s="3" t="n"/>
      <c r="R1577" s="4" t="n"/>
      <c r="S1577" s="3" t="n"/>
      <c r="T1577" s="3" t="n"/>
      <c r="U1577" s="3" t="n"/>
      <c r="V1577" s="6">
        <f>IF(OR(B1577="",C1577),"",CONCATENATE(B1577,".",C1577))</f>
        <v/>
      </c>
      <c r="W1577">
        <f>UPPER(TRIM(H1577))</f>
        <v/>
      </c>
      <c r="X1577">
        <f>UPPER(TRIM(I1577))</f>
        <v/>
      </c>
      <c r="Y1577">
        <f>IF(V1577&lt;&gt;"",IFERROR(INDEX(federal_program_name_lookup,MATCH(V1577,aln_lookup,0)),""),"")</f>
        <v/>
      </c>
    </row>
    <row r="1578">
      <c r="A1578">
        <f>IF(B1578&lt;&gt;"", "AWARD-"&amp;TEXT(ROW()-1,"0000"), "")</f>
        <v/>
      </c>
      <c r="B1578" s="2" t="n"/>
      <c r="C1578" s="2" t="n"/>
      <c r="D1578" s="2" t="n"/>
      <c r="E1578" s="3" t="n"/>
      <c r="F1578" s="4" t="n"/>
      <c r="G1578" s="3" t="n"/>
      <c r="H1578" s="3" t="n"/>
      <c r="I1578" s="3"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3" t="n"/>
      <c r="M1578" s="4" t="n"/>
      <c r="N1578" s="3" t="n"/>
      <c r="O1578" s="2" t="n"/>
      <c r="P1578" s="2" t="n"/>
      <c r="Q1578" s="3" t="n"/>
      <c r="R1578" s="4" t="n"/>
      <c r="S1578" s="3" t="n"/>
      <c r="T1578" s="3" t="n"/>
      <c r="U1578" s="3" t="n"/>
      <c r="V1578" s="6">
        <f>IF(OR(B1578="",C1578),"",CONCATENATE(B1578,".",C1578))</f>
        <v/>
      </c>
      <c r="W1578">
        <f>UPPER(TRIM(H1578))</f>
        <v/>
      </c>
      <c r="X1578">
        <f>UPPER(TRIM(I1578))</f>
        <v/>
      </c>
      <c r="Y1578">
        <f>IF(V1578&lt;&gt;"",IFERROR(INDEX(federal_program_name_lookup,MATCH(V1578,aln_lookup,0)),""),"")</f>
        <v/>
      </c>
    </row>
    <row r="1579">
      <c r="A1579">
        <f>IF(B1579&lt;&gt;"", "AWARD-"&amp;TEXT(ROW()-1,"0000"), "")</f>
        <v/>
      </c>
      <c r="B1579" s="2" t="n"/>
      <c r="C1579" s="2" t="n"/>
      <c r="D1579" s="2" t="n"/>
      <c r="E1579" s="3" t="n"/>
      <c r="F1579" s="4" t="n"/>
      <c r="G1579" s="3" t="n"/>
      <c r="H1579" s="3" t="n"/>
      <c r="I1579" s="3"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3" t="n"/>
      <c r="M1579" s="4" t="n"/>
      <c r="N1579" s="3" t="n"/>
      <c r="O1579" s="2" t="n"/>
      <c r="P1579" s="2" t="n"/>
      <c r="Q1579" s="3" t="n"/>
      <c r="R1579" s="4" t="n"/>
      <c r="S1579" s="3" t="n"/>
      <c r="T1579" s="3" t="n"/>
      <c r="U1579" s="3" t="n"/>
      <c r="V1579" s="6">
        <f>IF(OR(B1579="",C1579),"",CONCATENATE(B1579,".",C1579))</f>
        <v/>
      </c>
      <c r="W1579">
        <f>UPPER(TRIM(H1579))</f>
        <v/>
      </c>
      <c r="X1579">
        <f>UPPER(TRIM(I1579))</f>
        <v/>
      </c>
      <c r="Y1579">
        <f>IF(V1579&lt;&gt;"",IFERROR(INDEX(federal_program_name_lookup,MATCH(V1579,aln_lookup,0)),""),"")</f>
        <v/>
      </c>
    </row>
    <row r="1580">
      <c r="A1580">
        <f>IF(B1580&lt;&gt;"", "AWARD-"&amp;TEXT(ROW()-1,"0000"), "")</f>
        <v/>
      </c>
      <c r="B1580" s="2" t="n"/>
      <c r="C1580" s="2" t="n"/>
      <c r="D1580" s="2" t="n"/>
      <c r="E1580" s="3" t="n"/>
      <c r="F1580" s="4" t="n"/>
      <c r="G1580" s="3" t="n"/>
      <c r="H1580" s="3" t="n"/>
      <c r="I1580" s="3"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3" t="n"/>
      <c r="M1580" s="4" t="n"/>
      <c r="N1580" s="3" t="n"/>
      <c r="O1580" s="2" t="n"/>
      <c r="P1580" s="2" t="n"/>
      <c r="Q1580" s="3" t="n"/>
      <c r="R1580" s="4" t="n"/>
      <c r="S1580" s="3" t="n"/>
      <c r="T1580" s="3" t="n"/>
      <c r="U1580" s="3" t="n"/>
      <c r="V1580" s="6">
        <f>IF(OR(B1580="",C1580),"",CONCATENATE(B1580,".",C1580))</f>
        <v/>
      </c>
      <c r="W1580">
        <f>UPPER(TRIM(H1580))</f>
        <v/>
      </c>
      <c r="X1580">
        <f>UPPER(TRIM(I1580))</f>
        <v/>
      </c>
      <c r="Y1580">
        <f>IF(V1580&lt;&gt;"",IFERROR(INDEX(federal_program_name_lookup,MATCH(V1580,aln_lookup,0)),""),"")</f>
        <v/>
      </c>
    </row>
    <row r="1581">
      <c r="A1581">
        <f>IF(B1581&lt;&gt;"", "AWARD-"&amp;TEXT(ROW()-1,"0000"), "")</f>
        <v/>
      </c>
      <c r="B1581" s="2" t="n"/>
      <c r="C1581" s="2" t="n"/>
      <c r="D1581" s="2" t="n"/>
      <c r="E1581" s="3" t="n"/>
      <c r="F1581" s="4" t="n"/>
      <c r="G1581" s="3" t="n"/>
      <c r="H1581" s="3" t="n"/>
      <c r="I1581" s="3"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3" t="n"/>
      <c r="M1581" s="4" t="n"/>
      <c r="N1581" s="3" t="n"/>
      <c r="O1581" s="2" t="n"/>
      <c r="P1581" s="2" t="n"/>
      <c r="Q1581" s="3" t="n"/>
      <c r="R1581" s="4" t="n"/>
      <c r="S1581" s="3" t="n"/>
      <c r="T1581" s="3" t="n"/>
      <c r="U1581" s="3" t="n"/>
      <c r="V1581" s="6">
        <f>IF(OR(B1581="",C1581),"",CONCATENATE(B1581,".",C1581))</f>
        <v/>
      </c>
      <c r="W1581">
        <f>UPPER(TRIM(H1581))</f>
        <v/>
      </c>
      <c r="X1581">
        <f>UPPER(TRIM(I1581))</f>
        <v/>
      </c>
      <c r="Y1581">
        <f>IF(V1581&lt;&gt;"",IFERROR(INDEX(federal_program_name_lookup,MATCH(V1581,aln_lookup,0)),""),"")</f>
        <v/>
      </c>
    </row>
    <row r="1582">
      <c r="A1582">
        <f>IF(B1582&lt;&gt;"", "AWARD-"&amp;TEXT(ROW()-1,"0000"), "")</f>
        <v/>
      </c>
      <c r="B1582" s="2" t="n"/>
      <c r="C1582" s="2" t="n"/>
      <c r="D1582" s="2" t="n"/>
      <c r="E1582" s="3" t="n"/>
      <c r="F1582" s="4" t="n"/>
      <c r="G1582" s="3" t="n"/>
      <c r="H1582" s="3" t="n"/>
      <c r="I1582" s="3"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3" t="n"/>
      <c r="M1582" s="4" t="n"/>
      <c r="N1582" s="3" t="n"/>
      <c r="O1582" s="2" t="n"/>
      <c r="P1582" s="2" t="n"/>
      <c r="Q1582" s="3" t="n"/>
      <c r="R1582" s="4" t="n"/>
      <c r="S1582" s="3" t="n"/>
      <c r="T1582" s="3" t="n"/>
      <c r="U1582" s="3" t="n"/>
      <c r="V1582" s="6">
        <f>IF(OR(B1582="",C1582),"",CONCATENATE(B1582,".",C1582))</f>
        <v/>
      </c>
      <c r="W1582">
        <f>UPPER(TRIM(H1582))</f>
        <v/>
      </c>
      <c r="X1582">
        <f>UPPER(TRIM(I1582))</f>
        <v/>
      </c>
      <c r="Y1582">
        <f>IF(V1582&lt;&gt;"",IFERROR(INDEX(federal_program_name_lookup,MATCH(V1582,aln_lookup,0)),""),"")</f>
        <v/>
      </c>
    </row>
    <row r="1583">
      <c r="A1583">
        <f>IF(B1583&lt;&gt;"", "AWARD-"&amp;TEXT(ROW()-1,"0000"), "")</f>
        <v/>
      </c>
      <c r="B1583" s="2" t="n"/>
      <c r="C1583" s="2" t="n"/>
      <c r="D1583" s="2" t="n"/>
      <c r="E1583" s="3" t="n"/>
      <c r="F1583" s="4" t="n"/>
      <c r="G1583" s="3" t="n"/>
      <c r="H1583" s="3" t="n"/>
      <c r="I1583" s="3"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3" t="n"/>
      <c r="M1583" s="4" t="n"/>
      <c r="N1583" s="3" t="n"/>
      <c r="O1583" s="2" t="n"/>
      <c r="P1583" s="2" t="n"/>
      <c r="Q1583" s="3" t="n"/>
      <c r="R1583" s="4" t="n"/>
      <c r="S1583" s="3" t="n"/>
      <c r="T1583" s="3" t="n"/>
      <c r="U1583" s="3" t="n"/>
      <c r="V1583" s="6">
        <f>IF(OR(B1583="",C1583),"",CONCATENATE(B1583,".",C1583))</f>
        <v/>
      </c>
      <c r="W1583">
        <f>UPPER(TRIM(H1583))</f>
        <v/>
      </c>
      <c r="X1583">
        <f>UPPER(TRIM(I1583))</f>
        <v/>
      </c>
      <c r="Y1583">
        <f>IF(V1583&lt;&gt;"",IFERROR(INDEX(federal_program_name_lookup,MATCH(V1583,aln_lookup,0)),""),"")</f>
        <v/>
      </c>
    </row>
    <row r="1584">
      <c r="A1584">
        <f>IF(B1584&lt;&gt;"", "AWARD-"&amp;TEXT(ROW()-1,"0000"), "")</f>
        <v/>
      </c>
      <c r="B1584" s="2" t="n"/>
      <c r="C1584" s="2" t="n"/>
      <c r="D1584" s="2" t="n"/>
      <c r="E1584" s="3" t="n"/>
      <c r="F1584" s="4" t="n"/>
      <c r="G1584" s="3" t="n"/>
      <c r="H1584" s="3" t="n"/>
      <c r="I1584" s="3"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3" t="n"/>
      <c r="M1584" s="4" t="n"/>
      <c r="N1584" s="3" t="n"/>
      <c r="O1584" s="2" t="n"/>
      <c r="P1584" s="2" t="n"/>
      <c r="Q1584" s="3" t="n"/>
      <c r="R1584" s="4" t="n"/>
      <c r="S1584" s="3" t="n"/>
      <c r="T1584" s="3" t="n"/>
      <c r="U1584" s="3" t="n"/>
      <c r="V1584" s="6">
        <f>IF(OR(B1584="",C1584),"",CONCATENATE(B1584,".",C1584))</f>
        <v/>
      </c>
      <c r="W1584">
        <f>UPPER(TRIM(H1584))</f>
        <v/>
      </c>
      <c r="X1584">
        <f>UPPER(TRIM(I1584))</f>
        <v/>
      </c>
      <c r="Y1584">
        <f>IF(V1584&lt;&gt;"",IFERROR(INDEX(federal_program_name_lookup,MATCH(V1584,aln_lookup,0)),""),"")</f>
        <v/>
      </c>
    </row>
    <row r="1585">
      <c r="A1585">
        <f>IF(B1585&lt;&gt;"", "AWARD-"&amp;TEXT(ROW()-1,"0000"), "")</f>
        <v/>
      </c>
      <c r="B1585" s="2" t="n"/>
      <c r="C1585" s="2" t="n"/>
      <c r="D1585" s="2" t="n"/>
      <c r="E1585" s="3" t="n"/>
      <c r="F1585" s="4" t="n"/>
      <c r="G1585" s="3" t="n"/>
      <c r="H1585" s="3" t="n"/>
      <c r="I1585" s="3"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3" t="n"/>
      <c r="M1585" s="4" t="n"/>
      <c r="N1585" s="3" t="n"/>
      <c r="O1585" s="2" t="n"/>
      <c r="P1585" s="2" t="n"/>
      <c r="Q1585" s="3" t="n"/>
      <c r="R1585" s="4" t="n"/>
      <c r="S1585" s="3" t="n"/>
      <c r="T1585" s="3" t="n"/>
      <c r="U1585" s="3" t="n"/>
      <c r="V1585" s="6">
        <f>IF(OR(B1585="",C1585),"",CONCATENATE(B1585,".",C1585))</f>
        <v/>
      </c>
      <c r="W1585">
        <f>UPPER(TRIM(H1585))</f>
        <v/>
      </c>
      <c r="X1585">
        <f>UPPER(TRIM(I1585))</f>
        <v/>
      </c>
      <c r="Y1585">
        <f>IF(V1585&lt;&gt;"",IFERROR(INDEX(federal_program_name_lookup,MATCH(V1585,aln_lookup,0)),""),"")</f>
        <v/>
      </c>
    </row>
    <row r="1586">
      <c r="A1586">
        <f>IF(B1586&lt;&gt;"", "AWARD-"&amp;TEXT(ROW()-1,"0000"), "")</f>
        <v/>
      </c>
      <c r="B1586" s="2" t="n"/>
      <c r="C1586" s="2" t="n"/>
      <c r="D1586" s="2" t="n"/>
      <c r="E1586" s="3" t="n"/>
      <c r="F1586" s="4" t="n"/>
      <c r="G1586" s="3" t="n"/>
      <c r="H1586" s="3" t="n"/>
      <c r="I1586" s="3"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3" t="n"/>
      <c r="M1586" s="4" t="n"/>
      <c r="N1586" s="3" t="n"/>
      <c r="O1586" s="2" t="n"/>
      <c r="P1586" s="2" t="n"/>
      <c r="Q1586" s="3" t="n"/>
      <c r="R1586" s="4" t="n"/>
      <c r="S1586" s="3" t="n"/>
      <c r="T1586" s="3" t="n"/>
      <c r="U1586" s="3" t="n"/>
      <c r="V1586" s="6">
        <f>IF(OR(B1586="",C1586),"",CONCATENATE(B1586,".",C1586))</f>
        <v/>
      </c>
      <c r="W1586">
        <f>UPPER(TRIM(H1586))</f>
        <v/>
      </c>
      <c r="X1586">
        <f>UPPER(TRIM(I1586))</f>
        <v/>
      </c>
      <c r="Y1586">
        <f>IF(V1586&lt;&gt;"",IFERROR(INDEX(federal_program_name_lookup,MATCH(V1586,aln_lookup,0)),""),"")</f>
        <v/>
      </c>
    </row>
    <row r="1587">
      <c r="A1587">
        <f>IF(B1587&lt;&gt;"", "AWARD-"&amp;TEXT(ROW()-1,"0000"), "")</f>
        <v/>
      </c>
      <c r="B1587" s="2" t="n"/>
      <c r="C1587" s="2" t="n"/>
      <c r="D1587" s="2" t="n"/>
      <c r="E1587" s="3" t="n"/>
      <c r="F1587" s="4" t="n"/>
      <c r="G1587" s="3" t="n"/>
      <c r="H1587" s="3" t="n"/>
      <c r="I1587" s="3"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3" t="n"/>
      <c r="M1587" s="4" t="n"/>
      <c r="N1587" s="3" t="n"/>
      <c r="O1587" s="2" t="n"/>
      <c r="P1587" s="2" t="n"/>
      <c r="Q1587" s="3" t="n"/>
      <c r="R1587" s="4" t="n"/>
      <c r="S1587" s="3" t="n"/>
      <c r="T1587" s="3" t="n"/>
      <c r="U1587" s="3" t="n"/>
      <c r="V1587" s="6">
        <f>IF(OR(B1587="",C1587),"",CONCATENATE(B1587,".",C1587))</f>
        <v/>
      </c>
      <c r="W1587">
        <f>UPPER(TRIM(H1587))</f>
        <v/>
      </c>
      <c r="X1587">
        <f>UPPER(TRIM(I1587))</f>
        <v/>
      </c>
      <c r="Y1587">
        <f>IF(V1587&lt;&gt;"",IFERROR(INDEX(federal_program_name_lookup,MATCH(V1587,aln_lookup,0)),""),"")</f>
        <v/>
      </c>
    </row>
    <row r="1588">
      <c r="A1588">
        <f>IF(B1588&lt;&gt;"", "AWARD-"&amp;TEXT(ROW()-1,"0000"), "")</f>
        <v/>
      </c>
      <c r="B1588" s="2" t="n"/>
      <c r="C1588" s="2" t="n"/>
      <c r="D1588" s="2" t="n"/>
      <c r="E1588" s="3" t="n"/>
      <c r="F1588" s="4" t="n"/>
      <c r="G1588" s="3" t="n"/>
      <c r="H1588" s="3" t="n"/>
      <c r="I1588" s="3"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3" t="n"/>
      <c r="M1588" s="4" t="n"/>
      <c r="N1588" s="3" t="n"/>
      <c r="O1588" s="2" t="n"/>
      <c r="P1588" s="2" t="n"/>
      <c r="Q1588" s="3" t="n"/>
      <c r="R1588" s="4" t="n"/>
      <c r="S1588" s="3" t="n"/>
      <c r="T1588" s="3" t="n"/>
      <c r="U1588" s="3" t="n"/>
      <c r="V1588" s="6">
        <f>IF(OR(B1588="",C1588),"",CONCATENATE(B1588,".",C1588))</f>
        <v/>
      </c>
      <c r="W1588">
        <f>UPPER(TRIM(H1588))</f>
        <v/>
      </c>
      <c r="X1588">
        <f>UPPER(TRIM(I1588))</f>
        <v/>
      </c>
      <c r="Y1588">
        <f>IF(V1588&lt;&gt;"",IFERROR(INDEX(federal_program_name_lookup,MATCH(V1588,aln_lookup,0)),""),"")</f>
        <v/>
      </c>
    </row>
    <row r="1589">
      <c r="A1589">
        <f>IF(B1589&lt;&gt;"", "AWARD-"&amp;TEXT(ROW()-1,"0000"), "")</f>
        <v/>
      </c>
      <c r="B1589" s="2" t="n"/>
      <c r="C1589" s="2" t="n"/>
      <c r="D1589" s="2" t="n"/>
      <c r="E1589" s="3" t="n"/>
      <c r="F1589" s="4" t="n"/>
      <c r="G1589" s="3" t="n"/>
      <c r="H1589" s="3" t="n"/>
      <c r="I1589" s="3"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3" t="n"/>
      <c r="M1589" s="4" t="n"/>
      <c r="N1589" s="3" t="n"/>
      <c r="O1589" s="2" t="n"/>
      <c r="P1589" s="2" t="n"/>
      <c r="Q1589" s="3" t="n"/>
      <c r="R1589" s="4" t="n"/>
      <c r="S1589" s="3" t="n"/>
      <c r="T1589" s="3" t="n"/>
      <c r="U1589" s="3" t="n"/>
      <c r="V1589" s="6">
        <f>IF(OR(B1589="",C1589),"",CONCATENATE(B1589,".",C1589))</f>
        <v/>
      </c>
      <c r="W1589">
        <f>UPPER(TRIM(H1589))</f>
        <v/>
      </c>
      <c r="X1589">
        <f>UPPER(TRIM(I1589))</f>
        <v/>
      </c>
      <c r="Y1589">
        <f>IF(V1589&lt;&gt;"",IFERROR(INDEX(federal_program_name_lookup,MATCH(V1589,aln_lookup,0)),""),"")</f>
        <v/>
      </c>
    </row>
    <row r="1590">
      <c r="A1590">
        <f>IF(B1590&lt;&gt;"", "AWARD-"&amp;TEXT(ROW()-1,"0000"), "")</f>
        <v/>
      </c>
      <c r="B1590" s="2" t="n"/>
      <c r="C1590" s="2" t="n"/>
      <c r="D1590" s="2" t="n"/>
      <c r="E1590" s="3" t="n"/>
      <c r="F1590" s="4" t="n"/>
      <c r="G1590" s="3" t="n"/>
      <c r="H1590" s="3" t="n"/>
      <c r="I1590" s="3"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3" t="n"/>
      <c r="M1590" s="4" t="n"/>
      <c r="N1590" s="3" t="n"/>
      <c r="O1590" s="2" t="n"/>
      <c r="P1590" s="2" t="n"/>
      <c r="Q1590" s="3" t="n"/>
      <c r="R1590" s="4" t="n"/>
      <c r="S1590" s="3" t="n"/>
      <c r="T1590" s="3" t="n"/>
      <c r="U1590" s="3" t="n"/>
      <c r="V1590" s="6">
        <f>IF(OR(B1590="",C1590),"",CONCATENATE(B1590,".",C1590))</f>
        <v/>
      </c>
      <c r="W1590">
        <f>UPPER(TRIM(H1590))</f>
        <v/>
      </c>
      <c r="X1590">
        <f>UPPER(TRIM(I1590))</f>
        <v/>
      </c>
      <c r="Y1590">
        <f>IF(V1590&lt;&gt;"",IFERROR(INDEX(federal_program_name_lookup,MATCH(V1590,aln_lookup,0)),""),"")</f>
        <v/>
      </c>
    </row>
    <row r="1591">
      <c r="A1591">
        <f>IF(B1591&lt;&gt;"", "AWARD-"&amp;TEXT(ROW()-1,"0000"), "")</f>
        <v/>
      </c>
      <c r="B1591" s="2" t="n"/>
      <c r="C1591" s="2" t="n"/>
      <c r="D1591" s="2" t="n"/>
      <c r="E1591" s="3" t="n"/>
      <c r="F1591" s="4" t="n"/>
      <c r="G1591" s="3" t="n"/>
      <c r="H1591" s="3" t="n"/>
      <c r="I1591" s="3"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3" t="n"/>
      <c r="M1591" s="4" t="n"/>
      <c r="N1591" s="3" t="n"/>
      <c r="O1591" s="2" t="n"/>
      <c r="P1591" s="2" t="n"/>
      <c r="Q1591" s="3" t="n"/>
      <c r="R1591" s="4" t="n"/>
      <c r="S1591" s="3" t="n"/>
      <c r="T1591" s="3" t="n"/>
      <c r="U1591" s="3" t="n"/>
      <c r="V1591" s="6">
        <f>IF(OR(B1591="",C1591),"",CONCATENATE(B1591,".",C1591))</f>
        <v/>
      </c>
      <c r="W1591">
        <f>UPPER(TRIM(H1591))</f>
        <v/>
      </c>
      <c r="X1591">
        <f>UPPER(TRIM(I1591))</f>
        <v/>
      </c>
      <c r="Y1591">
        <f>IF(V1591&lt;&gt;"",IFERROR(INDEX(federal_program_name_lookup,MATCH(V1591,aln_lookup,0)),""),"")</f>
        <v/>
      </c>
    </row>
    <row r="1592">
      <c r="A1592">
        <f>IF(B1592&lt;&gt;"", "AWARD-"&amp;TEXT(ROW()-1,"0000"), "")</f>
        <v/>
      </c>
      <c r="B1592" s="2" t="n"/>
      <c r="C1592" s="2" t="n"/>
      <c r="D1592" s="2" t="n"/>
      <c r="E1592" s="3" t="n"/>
      <c r="F1592" s="4" t="n"/>
      <c r="G1592" s="3" t="n"/>
      <c r="H1592" s="3" t="n"/>
      <c r="I1592" s="3"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3" t="n"/>
      <c r="M1592" s="4" t="n"/>
      <c r="N1592" s="3" t="n"/>
      <c r="O1592" s="2" t="n"/>
      <c r="P1592" s="2" t="n"/>
      <c r="Q1592" s="3" t="n"/>
      <c r="R1592" s="4" t="n"/>
      <c r="S1592" s="3" t="n"/>
      <c r="T1592" s="3" t="n"/>
      <c r="U1592" s="3" t="n"/>
      <c r="V1592" s="6">
        <f>IF(OR(B1592="",C1592),"",CONCATENATE(B1592,".",C1592))</f>
        <v/>
      </c>
      <c r="W1592">
        <f>UPPER(TRIM(H1592))</f>
        <v/>
      </c>
      <c r="X1592">
        <f>UPPER(TRIM(I1592))</f>
        <v/>
      </c>
      <c r="Y1592">
        <f>IF(V1592&lt;&gt;"",IFERROR(INDEX(federal_program_name_lookup,MATCH(V1592,aln_lookup,0)),""),"")</f>
        <v/>
      </c>
    </row>
    <row r="1593">
      <c r="A1593">
        <f>IF(B1593&lt;&gt;"", "AWARD-"&amp;TEXT(ROW()-1,"0000"), "")</f>
        <v/>
      </c>
      <c r="B1593" s="2" t="n"/>
      <c r="C1593" s="2" t="n"/>
      <c r="D1593" s="2" t="n"/>
      <c r="E1593" s="3" t="n"/>
      <c r="F1593" s="4" t="n"/>
      <c r="G1593" s="3" t="n"/>
      <c r="H1593" s="3" t="n"/>
      <c r="I1593" s="3"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3" t="n"/>
      <c r="M1593" s="4" t="n"/>
      <c r="N1593" s="3" t="n"/>
      <c r="O1593" s="2" t="n"/>
      <c r="P1593" s="2" t="n"/>
      <c r="Q1593" s="3" t="n"/>
      <c r="R1593" s="4" t="n"/>
      <c r="S1593" s="3" t="n"/>
      <c r="T1593" s="3" t="n"/>
      <c r="U1593" s="3" t="n"/>
      <c r="V1593" s="6">
        <f>IF(OR(B1593="",C1593),"",CONCATENATE(B1593,".",C1593))</f>
        <v/>
      </c>
      <c r="W1593">
        <f>UPPER(TRIM(H1593))</f>
        <v/>
      </c>
      <c r="X1593">
        <f>UPPER(TRIM(I1593))</f>
        <v/>
      </c>
      <c r="Y1593">
        <f>IF(V1593&lt;&gt;"",IFERROR(INDEX(federal_program_name_lookup,MATCH(V1593,aln_lookup,0)),""),"")</f>
        <v/>
      </c>
    </row>
    <row r="1594">
      <c r="A1594">
        <f>IF(B1594&lt;&gt;"", "AWARD-"&amp;TEXT(ROW()-1,"0000"), "")</f>
        <v/>
      </c>
      <c r="B1594" s="2" t="n"/>
      <c r="C1594" s="2" t="n"/>
      <c r="D1594" s="2" t="n"/>
      <c r="E1594" s="3" t="n"/>
      <c r="F1594" s="4" t="n"/>
      <c r="G1594" s="3" t="n"/>
      <c r="H1594" s="3" t="n"/>
      <c r="I1594" s="3"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3" t="n"/>
      <c r="M1594" s="4" t="n"/>
      <c r="N1594" s="3" t="n"/>
      <c r="O1594" s="2" t="n"/>
      <c r="P1594" s="2" t="n"/>
      <c r="Q1594" s="3" t="n"/>
      <c r="R1594" s="4" t="n"/>
      <c r="S1594" s="3" t="n"/>
      <c r="T1594" s="3" t="n"/>
      <c r="U1594" s="3" t="n"/>
      <c r="V1594" s="6">
        <f>IF(OR(B1594="",C1594),"",CONCATENATE(B1594,".",C1594))</f>
        <v/>
      </c>
      <c r="W1594">
        <f>UPPER(TRIM(H1594))</f>
        <v/>
      </c>
      <c r="X1594">
        <f>UPPER(TRIM(I1594))</f>
        <v/>
      </c>
      <c r="Y1594">
        <f>IF(V1594&lt;&gt;"",IFERROR(INDEX(federal_program_name_lookup,MATCH(V1594,aln_lookup,0)),""),"")</f>
        <v/>
      </c>
    </row>
    <row r="1595">
      <c r="A1595">
        <f>IF(B1595&lt;&gt;"", "AWARD-"&amp;TEXT(ROW()-1,"0000"), "")</f>
        <v/>
      </c>
      <c r="B1595" s="2" t="n"/>
      <c r="C1595" s="2" t="n"/>
      <c r="D1595" s="2" t="n"/>
      <c r="E1595" s="3" t="n"/>
      <c r="F1595" s="4" t="n"/>
      <c r="G1595" s="3" t="n"/>
      <c r="H1595" s="3" t="n"/>
      <c r="I1595" s="3"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3" t="n"/>
      <c r="M1595" s="4" t="n"/>
      <c r="N1595" s="3" t="n"/>
      <c r="O1595" s="2" t="n"/>
      <c r="P1595" s="2" t="n"/>
      <c r="Q1595" s="3" t="n"/>
      <c r="R1595" s="4" t="n"/>
      <c r="S1595" s="3" t="n"/>
      <c r="T1595" s="3" t="n"/>
      <c r="U1595" s="3" t="n"/>
      <c r="V1595" s="6">
        <f>IF(OR(B1595="",C1595),"",CONCATENATE(B1595,".",C1595))</f>
        <v/>
      </c>
      <c r="W1595">
        <f>UPPER(TRIM(H1595))</f>
        <v/>
      </c>
      <c r="X1595">
        <f>UPPER(TRIM(I1595))</f>
        <v/>
      </c>
      <c r="Y1595">
        <f>IF(V1595&lt;&gt;"",IFERROR(INDEX(federal_program_name_lookup,MATCH(V1595,aln_lookup,0)),""),"")</f>
        <v/>
      </c>
    </row>
    <row r="1596">
      <c r="A1596">
        <f>IF(B1596&lt;&gt;"", "AWARD-"&amp;TEXT(ROW()-1,"0000"), "")</f>
        <v/>
      </c>
      <c r="B1596" s="2" t="n"/>
      <c r="C1596" s="2" t="n"/>
      <c r="D1596" s="2" t="n"/>
      <c r="E1596" s="3" t="n"/>
      <c r="F1596" s="4" t="n"/>
      <c r="G1596" s="3" t="n"/>
      <c r="H1596" s="3" t="n"/>
      <c r="I1596" s="3"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3" t="n"/>
      <c r="M1596" s="4" t="n"/>
      <c r="N1596" s="3" t="n"/>
      <c r="O1596" s="2" t="n"/>
      <c r="P1596" s="2" t="n"/>
      <c r="Q1596" s="3" t="n"/>
      <c r="R1596" s="4" t="n"/>
      <c r="S1596" s="3" t="n"/>
      <c r="T1596" s="3" t="n"/>
      <c r="U1596" s="3" t="n"/>
      <c r="V1596" s="6">
        <f>IF(OR(B1596="",C1596),"",CONCATENATE(B1596,".",C1596))</f>
        <v/>
      </c>
      <c r="W1596">
        <f>UPPER(TRIM(H1596))</f>
        <v/>
      </c>
      <c r="X1596">
        <f>UPPER(TRIM(I1596))</f>
        <v/>
      </c>
      <c r="Y1596">
        <f>IF(V1596&lt;&gt;"",IFERROR(INDEX(federal_program_name_lookup,MATCH(V1596,aln_lookup,0)),""),"")</f>
        <v/>
      </c>
    </row>
    <row r="1597">
      <c r="A1597">
        <f>IF(B1597&lt;&gt;"", "AWARD-"&amp;TEXT(ROW()-1,"0000"), "")</f>
        <v/>
      </c>
      <c r="B1597" s="2" t="n"/>
      <c r="C1597" s="2" t="n"/>
      <c r="D1597" s="2" t="n"/>
      <c r="E1597" s="3" t="n"/>
      <c r="F1597" s="4" t="n"/>
      <c r="G1597" s="3" t="n"/>
      <c r="H1597" s="3" t="n"/>
      <c r="I1597" s="3"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3" t="n"/>
      <c r="M1597" s="4" t="n"/>
      <c r="N1597" s="3" t="n"/>
      <c r="O1597" s="2" t="n"/>
      <c r="P1597" s="2" t="n"/>
      <c r="Q1597" s="3" t="n"/>
      <c r="R1597" s="4" t="n"/>
      <c r="S1597" s="3" t="n"/>
      <c r="T1597" s="3" t="n"/>
      <c r="U1597" s="3" t="n"/>
      <c r="V1597" s="6">
        <f>IF(OR(B1597="",C1597),"",CONCATENATE(B1597,".",C1597))</f>
        <v/>
      </c>
      <c r="W1597">
        <f>UPPER(TRIM(H1597))</f>
        <v/>
      </c>
      <c r="X1597">
        <f>UPPER(TRIM(I1597))</f>
        <v/>
      </c>
      <c r="Y1597">
        <f>IF(V1597&lt;&gt;"",IFERROR(INDEX(federal_program_name_lookup,MATCH(V1597,aln_lookup,0)),""),"")</f>
        <v/>
      </c>
    </row>
    <row r="1598">
      <c r="A1598">
        <f>IF(B1598&lt;&gt;"", "AWARD-"&amp;TEXT(ROW()-1,"0000"), "")</f>
        <v/>
      </c>
      <c r="B1598" s="2" t="n"/>
      <c r="C1598" s="2" t="n"/>
      <c r="D1598" s="2" t="n"/>
      <c r="E1598" s="3" t="n"/>
      <c r="F1598" s="4" t="n"/>
      <c r="G1598" s="3" t="n"/>
      <c r="H1598" s="3" t="n"/>
      <c r="I1598" s="3"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3" t="n"/>
      <c r="M1598" s="4" t="n"/>
      <c r="N1598" s="3" t="n"/>
      <c r="O1598" s="2" t="n"/>
      <c r="P1598" s="2" t="n"/>
      <c r="Q1598" s="3" t="n"/>
      <c r="R1598" s="4" t="n"/>
      <c r="S1598" s="3" t="n"/>
      <c r="T1598" s="3" t="n"/>
      <c r="U1598" s="3" t="n"/>
      <c r="V1598" s="6">
        <f>IF(OR(B1598="",C1598),"",CONCATENATE(B1598,".",C1598))</f>
        <v/>
      </c>
      <c r="W1598">
        <f>UPPER(TRIM(H1598))</f>
        <v/>
      </c>
      <c r="X1598">
        <f>UPPER(TRIM(I1598))</f>
        <v/>
      </c>
      <c r="Y1598">
        <f>IF(V1598&lt;&gt;"",IFERROR(INDEX(federal_program_name_lookup,MATCH(V1598,aln_lookup,0)),""),"")</f>
        <v/>
      </c>
    </row>
    <row r="1599">
      <c r="A1599">
        <f>IF(B1599&lt;&gt;"", "AWARD-"&amp;TEXT(ROW()-1,"0000"), "")</f>
        <v/>
      </c>
      <c r="B1599" s="2" t="n"/>
      <c r="C1599" s="2" t="n"/>
      <c r="D1599" s="2" t="n"/>
      <c r="E1599" s="3" t="n"/>
      <c r="F1599" s="4" t="n"/>
      <c r="G1599" s="3" t="n"/>
      <c r="H1599" s="3" t="n"/>
      <c r="I1599" s="3"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3" t="n"/>
      <c r="M1599" s="4" t="n"/>
      <c r="N1599" s="3" t="n"/>
      <c r="O1599" s="2" t="n"/>
      <c r="P1599" s="2" t="n"/>
      <c r="Q1599" s="3" t="n"/>
      <c r="R1599" s="4" t="n"/>
      <c r="S1599" s="3" t="n"/>
      <c r="T1599" s="3" t="n"/>
      <c r="U1599" s="3" t="n"/>
      <c r="V1599" s="6">
        <f>IF(OR(B1599="",C1599),"",CONCATENATE(B1599,".",C1599))</f>
        <v/>
      </c>
      <c r="W1599">
        <f>UPPER(TRIM(H1599))</f>
        <v/>
      </c>
      <c r="X1599">
        <f>UPPER(TRIM(I1599))</f>
        <v/>
      </c>
      <c r="Y1599">
        <f>IF(V1599&lt;&gt;"",IFERROR(INDEX(federal_program_name_lookup,MATCH(V1599,aln_lookup,0)),""),"")</f>
        <v/>
      </c>
    </row>
    <row r="1600">
      <c r="A1600">
        <f>IF(B1600&lt;&gt;"", "AWARD-"&amp;TEXT(ROW()-1,"0000"), "")</f>
        <v/>
      </c>
      <c r="B1600" s="2" t="n"/>
      <c r="C1600" s="2" t="n"/>
      <c r="D1600" s="2" t="n"/>
      <c r="E1600" s="3" t="n"/>
      <c r="F1600" s="4" t="n"/>
      <c r="G1600" s="3" t="n"/>
      <c r="H1600" s="3" t="n"/>
      <c r="I1600" s="3"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3" t="n"/>
      <c r="M1600" s="4" t="n"/>
      <c r="N1600" s="3" t="n"/>
      <c r="O1600" s="2" t="n"/>
      <c r="P1600" s="2" t="n"/>
      <c r="Q1600" s="3" t="n"/>
      <c r="R1600" s="4" t="n"/>
      <c r="S1600" s="3" t="n"/>
      <c r="T1600" s="3" t="n"/>
      <c r="U1600" s="3" t="n"/>
      <c r="V1600" s="6">
        <f>IF(OR(B1600="",C1600),"",CONCATENATE(B1600,".",C1600))</f>
        <v/>
      </c>
      <c r="W1600">
        <f>UPPER(TRIM(H1600))</f>
        <v/>
      </c>
      <c r="X1600">
        <f>UPPER(TRIM(I1600))</f>
        <v/>
      </c>
      <c r="Y1600">
        <f>IF(V1600&lt;&gt;"",IFERROR(INDEX(federal_program_name_lookup,MATCH(V1600,aln_lookup,0)),""),"")</f>
        <v/>
      </c>
    </row>
    <row r="1601">
      <c r="A1601">
        <f>IF(B1601&lt;&gt;"", "AWARD-"&amp;TEXT(ROW()-1,"0000"), "")</f>
        <v/>
      </c>
      <c r="B1601" s="2" t="n"/>
      <c r="C1601" s="2" t="n"/>
      <c r="D1601" s="2" t="n"/>
      <c r="E1601" s="3" t="n"/>
      <c r="F1601" s="4" t="n"/>
      <c r="G1601" s="3" t="n"/>
      <c r="H1601" s="3" t="n"/>
      <c r="I1601" s="3"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3" t="n"/>
      <c r="M1601" s="4" t="n"/>
      <c r="N1601" s="3" t="n"/>
      <c r="O1601" s="2" t="n"/>
      <c r="P1601" s="2" t="n"/>
      <c r="Q1601" s="3" t="n"/>
      <c r="R1601" s="4" t="n"/>
      <c r="S1601" s="3" t="n"/>
      <c r="T1601" s="3" t="n"/>
      <c r="U1601" s="3" t="n"/>
      <c r="V1601" s="6">
        <f>IF(OR(B1601="",C1601),"",CONCATENATE(B1601,".",C1601))</f>
        <v/>
      </c>
      <c r="W1601">
        <f>UPPER(TRIM(H1601))</f>
        <v/>
      </c>
      <c r="X1601">
        <f>UPPER(TRIM(I1601))</f>
        <v/>
      </c>
      <c r="Y1601">
        <f>IF(V1601&lt;&gt;"",IFERROR(INDEX(federal_program_name_lookup,MATCH(V1601,aln_lookup,0)),""),"")</f>
        <v/>
      </c>
    </row>
    <row r="1602">
      <c r="A1602">
        <f>IF(B1602&lt;&gt;"", "AWARD-"&amp;TEXT(ROW()-1,"0000"), "")</f>
        <v/>
      </c>
      <c r="B1602" s="2" t="n"/>
      <c r="C1602" s="2" t="n"/>
      <c r="D1602" s="2" t="n"/>
      <c r="E1602" s="3" t="n"/>
      <c r="F1602" s="4" t="n"/>
      <c r="G1602" s="3" t="n"/>
      <c r="H1602" s="3" t="n"/>
      <c r="I1602" s="3"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3" t="n"/>
      <c r="M1602" s="4" t="n"/>
      <c r="N1602" s="3" t="n"/>
      <c r="O1602" s="2" t="n"/>
      <c r="P1602" s="2" t="n"/>
      <c r="Q1602" s="3" t="n"/>
      <c r="R1602" s="4" t="n"/>
      <c r="S1602" s="3" t="n"/>
      <c r="T1602" s="3" t="n"/>
      <c r="U1602" s="3" t="n"/>
      <c r="V1602" s="6">
        <f>IF(OR(B1602="",C1602),"",CONCATENATE(B1602,".",C1602))</f>
        <v/>
      </c>
      <c r="W1602">
        <f>UPPER(TRIM(H1602))</f>
        <v/>
      </c>
      <c r="X1602">
        <f>UPPER(TRIM(I1602))</f>
        <v/>
      </c>
      <c r="Y1602">
        <f>IF(V1602&lt;&gt;"",IFERROR(INDEX(federal_program_name_lookup,MATCH(V1602,aln_lookup,0)),""),"")</f>
        <v/>
      </c>
    </row>
    <row r="1603">
      <c r="A1603">
        <f>IF(B1603&lt;&gt;"", "AWARD-"&amp;TEXT(ROW()-1,"0000"), "")</f>
        <v/>
      </c>
      <c r="B1603" s="2" t="n"/>
      <c r="C1603" s="2" t="n"/>
      <c r="D1603" s="2" t="n"/>
      <c r="E1603" s="3" t="n"/>
      <c r="F1603" s="4" t="n"/>
      <c r="G1603" s="3" t="n"/>
      <c r="H1603" s="3" t="n"/>
      <c r="I1603" s="3"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3" t="n"/>
      <c r="M1603" s="4" t="n"/>
      <c r="N1603" s="3" t="n"/>
      <c r="O1603" s="2" t="n"/>
      <c r="P1603" s="2" t="n"/>
      <c r="Q1603" s="3" t="n"/>
      <c r="R1603" s="4" t="n"/>
      <c r="S1603" s="3" t="n"/>
      <c r="T1603" s="3" t="n"/>
      <c r="U1603" s="3" t="n"/>
      <c r="V1603" s="6">
        <f>IF(OR(B1603="",C1603),"",CONCATENATE(B1603,".",C1603))</f>
        <v/>
      </c>
      <c r="W1603">
        <f>UPPER(TRIM(H1603))</f>
        <v/>
      </c>
      <c r="X1603">
        <f>UPPER(TRIM(I1603))</f>
        <v/>
      </c>
      <c r="Y1603">
        <f>IF(V1603&lt;&gt;"",IFERROR(INDEX(federal_program_name_lookup,MATCH(V1603,aln_lookup,0)),""),"")</f>
        <v/>
      </c>
    </row>
    <row r="1604">
      <c r="A1604">
        <f>IF(B1604&lt;&gt;"", "AWARD-"&amp;TEXT(ROW()-1,"0000"), "")</f>
        <v/>
      </c>
      <c r="B1604" s="2" t="n"/>
      <c r="C1604" s="2" t="n"/>
      <c r="D1604" s="2" t="n"/>
      <c r="E1604" s="3" t="n"/>
      <c r="F1604" s="4" t="n"/>
      <c r="G1604" s="3" t="n"/>
      <c r="H1604" s="3" t="n"/>
      <c r="I1604" s="3"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3" t="n"/>
      <c r="M1604" s="4" t="n"/>
      <c r="N1604" s="3" t="n"/>
      <c r="O1604" s="2" t="n"/>
      <c r="P1604" s="2" t="n"/>
      <c r="Q1604" s="3" t="n"/>
      <c r="R1604" s="4" t="n"/>
      <c r="S1604" s="3" t="n"/>
      <c r="T1604" s="3" t="n"/>
      <c r="U1604" s="3" t="n"/>
      <c r="V1604" s="6">
        <f>IF(OR(B1604="",C1604),"",CONCATENATE(B1604,".",C1604))</f>
        <v/>
      </c>
      <c r="W1604">
        <f>UPPER(TRIM(H1604))</f>
        <v/>
      </c>
      <c r="X1604">
        <f>UPPER(TRIM(I1604))</f>
        <v/>
      </c>
      <c r="Y1604">
        <f>IF(V1604&lt;&gt;"",IFERROR(INDEX(federal_program_name_lookup,MATCH(V1604,aln_lookup,0)),""),"")</f>
        <v/>
      </c>
    </row>
    <row r="1605">
      <c r="A1605">
        <f>IF(B1605&lt;&gt;"", "AWARD-"&amp;TEXT(ROW()-1,"0000"), "")</f>
        <v/>
      </c>
      <c r="B1605" s="2" t="n"/>
      <c r="C1605" s="2" t="n"/>
      <c r="D1605" s="2" t="n"/>
      <c r="E1605" s="3" t="n"/>
      <c r="F1605" s="4" t="n"/>
      <c r="G1605" s="3" t="n"/>
      <c r="H1605" s="3" t="n"/>
      <c r="I1605" s="3"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3" t="n"/>
      <c r="M1605" s="4" t="n"/>
      <c r="N1605" s="3" t="n"/>
      <c r="O1605" s="2" t="n"/>
      <c r="P1605" s="2" t="n"/>
      <c r="Q1605" s="3" t="n"/>
      <c r="R1605" s="4" t="n"/>
      <c r="S1605" s="3" t="n"/>
      <c r="T1605" s="3" t="n"/>
      <c r="U1605" s="3" t="n"/>
      <c r="V1605" s="6">
        <f>IF(OR(B1605="",C1605),"",CONCATENATE(B1605,".",C1605))</f>
        <v/>
      </c>
      <c r="W1605">
        <f>UPPER(TRIM(H1605))</f>
        <v/>
      </c>
      <c r="X1605">
        <f>UPPER(TRIM(I1605))</f>
        <v/>
      </c>
      <c r="Y1605">
        <f>IF(V1605&lt;&gt;"",IFERROR(INDEX(federal_program_name_lookup,MATCH(V1605,aln_lookup,0)),""),"")</f>
        <v/>
      </c>
    </row>
    <row r="1606">
      <c r="A1606">
        <f>IF(B1606&lt;&gt;"", "AWARD-"&amp;TEXT(ROW()-1,"0000"), "")</f>
        <v/>
      </c>
      <c r="B1606" s="2" t="n"/>
      <c r="C1606" s="2" t="n"/>
      <c r="D1606" s="2" t="n"/>
      <c r="E1606" s="3" t="n"/>
      <c r="F1606" s="4" t="n"/>
      <c r="G1606" s="3" t="n"/>
      <c r="H1606" s="3" t="n"/>
      <c r="I1606" s="3"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3" t="n"/>
      <c r="M1606" s="4" t="n"/>
      <c r="N1606" s="3" t="n"/>
      <c r="O1606" s="2" t="n"/>
      <c r="P1606" s="2" t="n"/>
      <c r="Q1606" s="3" t="n"/>
      <c r="R1606" s="4" t="n"/>
      <c r="S1606" s="3" t="n"/>
      <c r="T1606" s="3" t="n"/>
      <c r="U1606" s="3" t="n"/>
      <c r="V1606" s="6">
        <f>IF(OR(B1606="",C1606),"",CONCATENATE(B1606,".",C1606))</f>
        <v/>
      </c>
      <c r="W1606">
        <f>UPPER(TRIM(H1606))</f>
        <v/>
      </c>
      <c r="X1606">
        <f>UPPER(TRIM(I1606))</f>
        <v/>
      </c>
      <c r="Y1606">
        <f>IF(V1606&lt;&gt;"",IFERROR(INDEX(federal_program_name_lookup,MATCH(V1606,aln_lookup,0)),""),"")</f>
        <v/>
      </c>
    </row>
    <row r="1607">
      <c r="A1607">
        <f>IF(B1607&lt;&gt;"", "AWARD-"&amp;TEXT(ROW()-1,"0000"), "")</f>
        <v/>
      </c>
      <c r="B1607" s="2" t="n"/>
      <c r="C1607" s="2" t="n"/>
      <c r="D1607" s="2" t="n"/>
      <c r="E1607" s="3" t="n"/>
      <c r="F1607" s="4" t="n"/>
      <c r="G1607" s="3" t="n"/>
      <c r="H1607" s="3" t="n"/>
      <c r="I1607" s="3"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3" t="n"/>
      <c r="M1607" s="4" t="n"/>
      <c r="N1607" s="3" t="n"/>
      <c r="O1607" s="2" t="n"/>
      <c r="P1607" s="2" t="n"/>
      <c r="Q1607" s="3" t="n"/>
      <c r="R1607" s="4" t="n"/>
      <c r="S1607" s="3" t="n"/>
      <c r="T1607" s="3" t="n"/>
      <c r="U1607" s="3" t="n"/>
      <c r="V1607" s="6">
        <f>IF(OR(B1607="",C1607),"",CONCATENATE(B1607,".",C1607))</f>
        <v/>
      </c>
      <c r="W1607">
        <f>UPPER(TRIM(H1607))</f>
        <v/>
      </c>
      <c r="X1607">
        <f>UPPER(TRIM(I1607))</f>
        <v/>
      </c>
      <c r="Y1607">
        <f>IF(V1607&lt;&gt;"",IFERROR(INDEX(federal_program_name_lookup,MATCH(V1607,aln_lookup,0)),""),"")</f>
        <v/>
      </c>
    </row>
    <row r="1608">
      <c r="A1608">
        <f>IF(B1608&lt;&gt;"", "AWARD-"&amp;TEXT(ROW()-1,"0000"), "")</f>
        <v/>
      </c>
      <c r="B1608" s="2" t="n"/>
      <c r="C1608" s="2" t="n"/>
      <c r="D1608" s="2" t="n"/>
      <c r="E1608" s="3" t="n"/>
      <c r="F1608" s="4" t="n"/>
      <c r="G1608" s="3" t="n"/>
      <c r="H1608" s="3" t="n"/>
      <c r="I1608" s="3"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3" t="n"/>
      <c r="M1608" s="4" t="n"/>
      <c r="N1608" s="3" t="n"/>
      <c r="O1608" s="2" t="n"/>
      <c r="P1608" s="2" t="n"/>
      <c r="Q1608" s="3" t="n"/>
      <c r="R1608" s="4" t="n"/>
      <c r="S1608" s="3" t="n"/>
      <c r="T1608" s="3" t="n"/>
      <c r="U1608" s="3" t="n"/>
      <c r="V1608" s="6">
        <f>IF(OR(B1608="",C1608),"",CONCATENATE(B1608,".",C1608))</f>
        <v/>
      </c>
      <c r="W1608">
        <f>UPPER(TRIM(H1608))</f>
        <v/>
      </c>
      <c r="X1608">
        <f>UPPER(TRIM(I1608))</f>
        <v/>
      </c>
      <c r="Y1608">
        <f>IF(V1608&lt;&gt;"",IFERROR(INDEX(federal_program_name_lookup,MATCH(V1608,aln_lookup,0)),""),"")</f>
        <v/>
      </c>
    </row>
    <row r="1609">
      <c r="A1609">
        <f>IF(B1609&lt;&gt;"", "AWARD-"&amp;TEXT(ROW()-1,"0000"), "")</f>
        <v/>
      </c>
      <c r="B1609" s="2" t="n"/>
      <c r="C1609" s="2" t="n"/>
      <c r="D1609" s="2" t="n"/>
      <c r="E1609" s="3" t="n"/>
      <c r="F1609" s="4" t="n"/>
      <c r="G1609" s="3" t="n"/>
      <c r="H1609" s="3" t="n"/>
      <c r="I1609" s="3"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3" t="n"/>
      <c r="M1609" s="4" t="n"/>
      <c r="N1609" s="3" t="n"/>
      <c r="O1609" s="2" t="n"/>
      <c r="P1609" s="2" t="n"/>
      <c r="Q1609" s="3" t="n"/>
      <c r="R1609" s="4" t="n"/>
      <c r="S1609" s="3" t="n"/>
      <c r="T1609" s="3" t="n"/>
      <c r="U1609" s="3" t="n"/>
      <c r="V1609" s="6">
        <f>IF(OR(B1609="",C1609),"",CONCATENATE(B1609,".",C1609))</f>
        <v/>
      </c>
      <c r="W1609">
        <f>UPPER(TRIM(H1609))</f>
        <v/>
      </c>
      <c r="X1609">
        <f>UPPER(TRIM(I1609))</f>
        <v/>
      </c>
      <c r="Y1609">
        <f>IF(V1609&lt;&gt;"",IFERROR(INDEX(federal_program_name_lookup,MATCH(V1609,aln_lookup,0)),""),"")</f>
        <v/>
      </c>
    </row>
    <row r="1610">
      <c r="A1610">
        <f>IF(B1610&lt;&gt;"", "AWARD-"&amp;TEXT(ROW()-1,"0000"), "")</f>
        <v/>
      </c>
      <c r="B1610" s="2" t="n"/>
      <c r="C1610" s="2" t="n"/>
      <c r="D1610" s="2" t="n"/>
      <c r="E1610" s="3" t="n"/>
      <c r="F1610" s="4" t="n"/>
      <c r="G1610" s="3" t="n"/>
      <c r="H1610" s="3" t="n"/>
      <c r="I1610" s="3"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3" t="n"/>
      <c r="M1610" s="4" t="n"/>
      <c r="N1610" s="3" t="n"/>
      <c r="O1610" s="2" t="n"/>
      <c r="P1610" s="2" t="n"/>
      <c r="Q1610" s="3" t="n"/>
      <c r="R1610" s="4" t="n"/>
      <c r="S1610" s="3" t="n"/>
      <c r="T1610" s="3" t="n"/>
      <c r="U1610" s="3" t="n"/>
      <c r="V1610" s="6">
        <f>IF(OR(B1610="",C1610),"",CONCATENATE(B1610,".",C1610))</f>
        <v/>
      </c>
      <c r="W1610">
        <f>UPPER(TRIM(H1610))</f>
        <v/>
      </c>
      <c r="X1610">
        <f>UPPER(TRIM(I1610))</f>
        <v/>
      </c>
      <c r="Y1610">
        <f>IF(V1610&lt;&gt;"",IFERROR(INDEX(federal_program_name_lookup,MATCH(V1610,aln_lookup,0)),""),"")</f>
        <v/>
      </c>
    </row>
    <row r="1611">
      <c r="A1611">
        <f>IF(B1611&lt;&gt;"", "AWARD-"&amp;TEXT(ROW()-1,"0000"), "")</f>
        <v/>
      </c>
      <c r="B1611" s="2" t="n"/>
      <c r="C1611" s="2" t="n"/>
      <c r="D1611" s="2" t="n"/>
      <c r="E1611" s="3" t="n"/>
      <c r="F1611" s="4" t="n"/>
      <c r="G1611" s="3" t="n"/>
      <c r="H1611" s="3" t="n"/>
      <c r="I1611" s="3"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3" t="n"/>
      <c r="M1611" s="4" t="n"/>
      <c r="N1611" s="3" t="n"/>
      <c r="O1611" s="2" t="n"/>
      <c r="P1611" s="2" t="n"/>
      <c r="Q1611" s="3" t="n"/>
      <c r="R1611" s="4" t="n"/>
      <c r="S1611" s="3" t="n"/>
      <c r="T1611" s="3" t="n"/>
      <c r="U1611" s="3" t="n"/>
      <c r="V1611" s="6">
        <f>IF(OR(B1611="",C1611),"",CONCATENATE(B1611,".",C1611))</f>
        <v/>
      </c>
      <c r="W1611">
        <f>UPPER(TRIM(H1611))</f>
        <v/>
      </c>
      <c r="X1611">
        <f>UPPER(TRIM(I1611))</f>
        <v/>
      </c>
      <c r="Y1611">
        <f>IF(V1611&lt;&gt;"",IFERROR(INDEX(federal_program_name_lookup,MATCH(V1611,aln_lookup,0)),""),"")</f>
        <v/>
      </c>
    </row>
    <row r="1612">
      <c r="A1612">
        <f>IF(B1612&lt;&gt;"", "AWARD-"&amp;TEXT(ROW()-1,"0000"), "")</f>
        <v/>
      </c>
      <c r="B1612" s="2" t="n"/>
      <c r="C1612" s="2" t="n"/>
      <c r="D1612" s="2" t="n"/>
      <c r="E1612" s="3" t="n"/>
      <c r="F1612" s="4" t="n"/>
      <c r="G1612" s="3" t="n"/>
      <c r="H1612" s="3" t="n"/>
      <c r="I1612" s="3"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3" t="n"/>
      <c r="M1612" s="4" t="n"/>
      <c r="N1612" s="3" t="n"/>
      <c r="O1612" s="2" t="n"/>
      <c r="P1612" s="2" t="n"/>
      <c r="Q1612" s="3" t="n"/>
      <c r="R1612" s="4" t="n"/>
      <c r="S1612" s="3" t="n"/>
      <c r="T1612" s="3" t="n"/>
      <c r="U1612" s="3" t="n"/>
      <c r="V1612" s="6">
        <f>IF(OR(B1612="",C1612),"",CONCATENATE(B1612,".",C1612))</f>
        <v/>
      </c>
      <c r="W1612">
        <f>UPPER(TRIM(H1612))</f>
        <v/>
      </c>
      <c r="X1612">
        <f>UPPER(TRIM(I1612))</f>
        <v/>
      </c>
      <c r="Y1612">
        <f>IF(V1612&lt;&gt;"",IFERROR(INDEX(federal_program_name_lookup,MATCH(V1612,aln_lookup,0)),""),"")</f>
        <v/>
      </c>
    </row>
    <row r="1613">
      <c r="A1613">
        <f>IF(B1613&lt;&gt;"", "AWARD-"&amp;TEXT(ROW()-1,"0000"), "")</f>
        <v/>
      </c>
      <c r="B1613" s="2" t="n"/>
      <c r="C1613" s="2" t="n"/>
      <c r="D1613" s="2" t="n"/>
      <c r="E1613" s="3" t="n"/>
      <c r="F1613" s="4" t="n"/>
      <c r="G1613" s="3" t="n"/>
      <c r="H1613" s="3" t="n"/>
      <c r="I1613" s="3"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3" t="n"/>
      <c r="M1613" s="4" t="n"/>
      <c r="N1613" s="3" t="n"/>
      <c r="O1613" s="2" t="n"/>
      <c r="P1613" s="2" t="n"/>
      <c r="Q1613" s="3" t="n"/>
      <c r="R1613" s="4" t="n"/>
      <c r="S1613" s="3" t="n"/>
      <c r="T1613" s="3" t="n"/>
      <c r="U1613" s="3" t="n"/>
      <c r="V1613" s="6">
        <f>IF(OR(B1613="",C1613),"",CONCATENATE(B1613,".",C1613))</f>
        <v/>
      </c>
      <c r="W1613">
        <f>UPPER(TRIM(H1613))</f>
        <v/>
      </c>
      <c r="X1613">
        <f>UPPER(TRIM(I1613))</f>
        <v/>
      </c>
      <c r="Y1613">
        <f>IF(V1613&lt;&gt;"",IFERROR(INDEX(federal_program_name_lookup,MATCH(V1613,aln_lookup,0)),""),"")</f>
        <v/>
      </c>
    </row>
    <row r="1614">
      <c r="A1614">
        <f>IF(B1614&lt;&gt;"", "AWARD-"&amp;TEXT(ROW()-1,"0000"), "")</f>
        <v/>
      </c>
      <c r="B1614" s="2" t="n"/>
      <c r="C1614" s="2" t="n"/>
      <c r="D1614" s="2" t="n"/>
      <c r="E1614" s="3" t="n"/>
      <c r="F1614" s="4" t="n"/>
      <c r="G1614" s="3" t="n"/>
      <c r="H1614" s="3" t="n"/>
      <c r="I1614" s="3"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3" t="n"/>
      <c r="M1614" s="4" t="n"/>
      <c r="N1614" s="3" t="n"/>
      <c r="O1614" s="2" t="n"/>
      <c r="P1614" s="2" t="n"/>
      <c r="Q1614" s="3" t="n"/>
      <c r="R1614" s="4" t="n"/>
      <c r="S1614" s="3" t="n"/>
      <c r="T1614" s="3" t="n"/>
      <c r="U1614" s="3" t="n"/>
      <c r="V1614" s="6">
        <f>IF(OR(B1614="",C1614),"",CONCATENATE(B1614,".",C1614))</f>
        <v/>
      </c>
      <c r="W1614">
        <f>UPPER(TRIM(H1614))</f>
        <v/>
      </c>
      <c r="X1614">
        <f>UPPER(TRIM(I1614))</f>
        <v/>
      </c>
      <c r="Y1614">
        <f>IF(V1614&lt;&gt;"",IFERROR(INDEX(federal_program_name_lookup,MATCH(V1614,aln_lookup,0)),""),"")</f>
        <v/>
      </c>
    </row>
    <row r="1615">
      <c r="A1615">
        <f>IF(B1615&lt;&gt;"", "AWARD-"&amp;TEXT(ROW()-1,"0000"), "")</f>
        <v/>
      </c>
      <c r="B1615" s="2" t="n"/>
      <c r="C1615" s="2" t="n"/>
      <c r="D1615" s="2" t="n"/>
      <c r="E1615" s="3" t="n"/>
      <c r="F1615" s="4" t="n"/>
      <c r="G1615" s="3" t="n"/>
      <c r="H1615" s="3" t="n"/>
      <c r="I1615" s="3"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3" t="n"/>
      <c r="M1615" s="4" t="n"/>
      <c r="N1615" s="3" t="n"/>
      <c r="O1615" s="2" t="n"/>
      <c r="P1615" s="2" t="n"/>
      <c r="Q1615" s="3" t="n"/>
      <c r="R1615" s="4" t="n"/>
      <c r="S1615" s="3" t="n"/>
      <c r="T1615" s="3" t="n"/>
      <c r="U1615" s="3" t="n"/>
      <c r="V1615" s="6">
        <f>IF(OR(B1615="",C1615),"",CONCATENATE(B1615,".",C1615))</f>
        <v/>
      </c>
      <c r="W1615">
        <f>UPPER(TRIM(H1615))</f>
        <v/>
      </c>
      <c r="X1615">
        <f>UPPER(TRIM(I1615))</f>
        <v/>
      </c>
      <c r="Y1615">
        <f>IF(V1615&lt;&gt;"",IFERROR(INDEX(federal_program_name_lookup,MATCH(V1615,aln_lookup,0)),""),"")</f>
        <v/>
      </c>
    </row>
    <row r="1616">
      <c r="A1616">
        <f>IF(B1616&lt;&gt;"", "AWARD-"&amp;TEXT(ROW()-1,"0000"), "")</f>
        <v/>
      </c>
      <c r="B1616" s="2" t="n"/>
      <c r="C1616" s="2" t="n"/>
      <c r="D1616" s="2" t="n"/>
      <c r="E1616" s="3" t="n"/>
      <c r="F1616" s="4" t="n"/>
      <c r="G1616" s="3" t="n"/>
      <c r="H1616" s="3" t="n"/>
      <c r="I1616" s="3"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3" t="n"/>
      <c r="M1616" s="4" t="n"/>
      <c r="N1616" s="3" t="n"/>
      <c r="O1616" s="2" t="n"/>
      <c r="P1616" s="2" t="n"/>
      <c r="Q1616" s="3" t="n"/>
      <c r="R1616" s="4" t="n"/>
      <c r="S1616" s="3" t="n"/>
      <c r="T1616" s="3" t="n"/>
      <c r="U1616" s="3" t="n"/>
      <c r="V1616" s="6">
        <f>IF(OR(B1616="",C1616),"",CONCATENATE(B1616,".",C1616))</f>
        <v/>
      </c>
      <c r="W1616">
        <f>UPPER(TRIM(H1616))</f>
        <v/>
      </c>
      <c r="X1616">
        <f>UPPER(TRIM(I1616))</f>
        <v/>
      </c>
      <c r="Y1616">
        <f>IF(V1616&lt;&gt;"",IFERROR(INDEX(federal_program_name_lookup,MATCH(V1616,aln_lookup,0)),""),"")</f>
        <v/>
      </c>
    </row>
    <row r="1617">
      <c r="A1617">
        <f>IF(B1617&lt;&gt;"", "AWARD-"&amp;TEXT(ROW()-1,"0000"), "")</f>
        <v/>
      </c>
      <c r="B1617" s="2" t="n"/>
      <c r="C1617" s="2" t="n"/>
      <c r="D1617" s="2" t="n"/>
      <c r="E1617" s="3" t="n"/>
      <c r="F1617" s="4" t="n"/>
      <c r="G1617" s="3" t="n"/>
      <c r="H1617" s="3" t="n"/>
      <c r="I1617" s="3"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3" t="n"/>
      <c r="M1617" s="4" t="n"/>
      <c r="N1617" s="3" t="n"/>
      <c r="O1617" s="2" t="n"/>
      <c r="P1617" s="2" t="n"/>
      <c r="Q1617" s="3" t="n"/>
      <c r="R1617" s="4" t="n"/>
      <c r="S1617" s="3" t="n"/>
      <c r="T1617" s="3" t="n"/>
      <c r="U1617" s="3" t="n"/>
      <c r="V1617" s="6">
        <f>IF(OR(B1617="",C1617),"",CONCATENATE(B1617,".",C1617))</f>
        <v/>
      </c>
      <c r="W1617">
        <f>UPPER(TRIM(H1617))</f>
        <v/>
      </c>
      <c r="X1617">
        <f>UPPER(TRIM(I1617))</f>
        <v/>
      </c>
      <c r="Y1617">
        <f>IF(V1617&lt;&gt;"",IFERROR(INDEX(federal_program_name_lookup,MATCH(V1617,aln_lookup,0)),""),"")</f>
        <v/>
      </c>
    </row>
    <row r="1618">
      <c r="A1618">
        <f>IF(B1618&lt;&gt;"", "AWARD-"&amp;TEXT(ROW()-1,"0000"), "")</f>
        <v/>
      </c>
      <c r="B1618" s="2" t="n"/>
      <c r="C1618" s="2" t="n"/>
      <c r="D1618" s="2" t="n"/>
      <c r="E1618" s="3" t="n"/>
      <c r="F1618" s="4" t="n"/>
      <c r="G1618" s="3" t="n"/>
      <c r="H1618" s="3" t="n"/>
      <c r="I1618" s="3"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3" t="n"/>
      <c r="M1618" s="4" t="n"/>
      <c r="N1618" s="3" t="n"/>
      <c r="O1618" s="2" t="n"/>
      <c r="P1618" s="2" t="n"/>
      <c r="Q1618" s="3" t="n"/>
      <c r="R1618" s="4" t="n"/>
      <c r="S1618" s="3" t="n"/>
      <c r="T1618" s="3" t="n"/>
      <c r="U1618" s="3" t="n"/>
      <c r="V1618" s="6">
        <f>IF(OR(B1618="",C1618),"",CONCATENATE(B1618,".",C1618))</f>
        <v/>
      </c>
      <c r="W1618">
        <f>UPPER(TRIM(H1618))</f>
        <v/>
      </c>
      <c r="X1618">
        <f>UPPER(TRIM(I1618))</f>
        <v/>
      </c>
      <c r="Y1618">
        <f>IF(V1618&lt;&gt;"",IFERROR(INDEX(federal_program_name_lookup,MATCH(V1618,aln_lookup,0)),""),"")</f>
        <v/>
      </c>
    </row>
    <row r="1619">
      <c r="A1619">
        <f>IF(B1619&lt;&gt;"", "AWARD-"&amp;TEXT(ROW()-1,"0000"), "")</f>
        <v/>
      </c>
      <c r="B1619" s="2" t="n"/>
      <c r="C1619" s="2" t="n"/>
      <c r="D1619" s="2" t="n"/>
      <c r="E1619" s="3" t="n"/>
      <c r="F1619" s="4" t="n"/>
      <c r="G1619" s="3" t="n"/>
      <c r="H1619" s="3" t="n"/>
      <c r="I1619" s="3"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3" t="n"/>
      <c r="M1619" s="4" t="n"/>
      <c r="N1619" s="3" t="n"/>
      <c r="O1619" s="2" t="n"/>
      <c r="P1619" s="2" t="n"/>
      <c r="Q1619" s="3" t="n"/>
      <c r="R1619" s="4" t="n"/>
      <c r="S1619" s="3" t="n"/>
      <c r="T1619" s="3" t="n"/>
      <c r="U1619" s="3" t="n"/>
      <c r="V1619" s="6">
        <f>IF(OR(B1619="",C1619),"",CONCATENATE(B1619,".",C1619))</f>
        <v/>
      </c>
      <c r="W1619">
        <f>UPPER(TRIM(H1619))</f>
        <v/>
      </c>
      <c r="X1619">
        <f>UPPER(TRIM(I1619))</f>
        <v/>
      </c>
      <c r="Y1619">
        <f>IF(V1619&lt;&gt;"",IFERROR(INDEX(federal_program_name_lookup,MATCH(V1619,aln_lookup,0)),""),"")</f>
        <v/>
      </c>
    </row>
    <row r="1620">
      <c r="A1620">
        <f>IF(B1620&lt;&gt;"", "AWARD-"&amp;TEXT(ROW()-1,"0000"), "")</f>
        <v/>
      </c>
      <c r="B1620" s="2" t="n"/>
      <c r="C1620" s="2" t="n"/>
      <c r="D1620" s="2" t="n"/>
      <c r="E1620" s="3" t="n"/>
      <c r="F1620" s="4" t="n"/>
      <c r="G1620" s="3" t="n"/>
      <c r="H1620" s="3" t="n"/>
      <c r="I1620" s="3"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3" t="n"/>
      <c r="M1620" s="4" t="n"/>
      <c r="N1620" s="3" t="n"/>
      <c r="O1620" s="2" t="n"/>
      <c r="P1620" s="2" t="n"/>
      <c r="Q1620" s="3" t="n"/>
      <c r="R1620" s="4" t="n"/>
      <c r="S1620" s="3" t="n"/>
      <c r="T1620" s="3" t="n"/>
      <c r="U1620" s="3" t="n"/>
      <c r="V1620" s="6">
        <f>IF(OR(B1620="",C1620),"",CONCATENATE(B1620,".",C1620))</f>
        <v/>
      </c>
      <c r="W1620">
        <f>UPPER(TRIM(H1620))</f>
        <v/>
      </c>
      <c r="X1620">
        <f>UPPER(TRIM(I1620))</f>
        <v/>
      </c>
      <c r="Y1620">
        <f>IF(V1620&lt;&gt;"",IFERROR(INDEX(federal_program_name_lookup,MATCH(V1620,aln_lookup,0)),""),"")</f>
        <v/>
      </c>
    </row>
    <row r="1621">
      <c r="A1621">
        <f>IF(B1621&lt;&gt;"", "AWARD-"&amp;TEXT(ROW()-1,"0000"), "")</f>
        <v/>
      </c>
      <c r="B1621" s="2" t="n"/>
      <c r="C1621" s="2" t="n"/>
      <c r="D1621" s="2" t="n"/>
      <c r="E1621" s="3" t="n"/>
      <c r="F1621" s="4" t="n"/>
      <c r="G1621" s="3" t="n"/>
      <c r="H1621" s="3" t="n"/>
      <c r="I1621" s="3"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3" t="n"/>
      <c r="M1621" s="4" t="n"/>
      <c r="N1621" s="3" t="n"/>
      <c r="O1621" s="2" t="n"/>
      <c r="P1621" s="2" t="n"/>
      <c r="Q1621" s="3" t="n"/>
      <c r="R1621" s="4" t="n"/>
      <c r="S1621" s="3" t="n"/>
      <c r="T1621" s="3" t="n"/>
      <c r="U1621" s="3" t="n"/>
      <c r="V1621" s="6">
        <f>IF(OR(B1621="",C1621),"",CONCATENATE(B1621,".",C1621))</f>
        <v/>
      </c>
      <c r="W1621">
        <f>UPPER(TRIM(H1621))</f>
        <v/>
      </c>
      <c r="X1621">
        <f>UPPER(TRIM(I1621))</f>
        <v/>
      </c>
      <c r="Y1621">
        <f>IF(V1621&lt;&gt;"",IFERROR(INDEX(federal_program_name_lookup,MATCH(V1621,aln_lookup,0)),""),"")</f>
        <v/>
      </c>
    </row>
    <row r="1622">
      <c r="A1622">
        <f>IF(B1622&lt;&gt;"", "AWARD-"&amp;TEXT(ROW()-1,"0000"), "")</f>
        <v/>
      </c>
      <c r="B1622" s="2" t="n"/>
      <c r="C1622" s="2" t="n"/>
      <c r="D1622" s="2" t="n"/>
      <c r="E1622" s="3" t="n"/>
      <c r="F1622" s="4" t="n"/>
      <c r="G1622" s="3" t="n"/>
      <c r="H1622" s="3" t="n"/>
      <c r="I1622" s="3"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3" t="n"/>
      <c r="M1622" s="4" t="n"/>
      <c r="N1622" s="3" t="n"/>
      <c r="O1622" s="2" t="n"/>
      <c r="P1622" s="2" t="n"/>
      <c r="Q1622" s="3" t="n"/>
      <c r="R1622" s="4" t="n"/>
      <c r="S1622" s="3" t="n"/>
      <c r="T1622" s="3" t="n"/>
      <c r="U1622" s="3" t="n"/>
      <c r="V1622" s="6">
        <f>IF(OR(B1622="",C1622),"",CONCATENATE(B1622,".",C1622))</f>
        <v/>
      </c>
      <c r="W1622">
        <f>UPPER(TRIM(H1622))</f>
        <v/>
      </c>
      <c r="X1622">
        <f>UPPER(TRIM(I1622))</f>
        <v/>
      </c>
      <c r="Y1622">
        <f>IF(V1622&lt;&gt;"",IFERROR(INDEX(federal_program_name_lookup,MATCH(V1622,aln_lookup,0)),""),"")</f>
        <v/>
      </c>
    </row>
    <row r="1623">
      <c r="A1623">
        <f>IF(B1623&lt;&gt;"", "AWARD-"&amp;TEXT(ROW()-1,"0000"), "")</f>
        <v/>
      </c>
      <c r="B1623" s="2" t="n"/>
      <c r="C1623" s="2" t="n"/>
      <c r="D1623" s="2" t="n"/>
      <c r="E1623" s="3" t="n"/>
      <c r="F1623" s="4" t="n"/>
      <c r="G1623" s="3" t="n"/>
      <c r="H1623" s="3" t="n"/>
      <c r="I1623" s="3"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3" t="n"/>
      <c r="M1623" s="4" t="n"/>
      <c r="N1623" s="3" t="n"/>
      <c r="O1623" s="2" t="n"/>
      <c r="P1623" s="2" t="n"/>
      <c r="Q1623" s="3" t="n"/>
      <c r="R1623" s="4" t="n"/>
      <c r="S1623" s="3" t="n"/>
      <c r="T1623" s="3" t="n"/>
      <c r="U1623" s="3" t="n"/>
      <c r="V1623" s="6">
        <f>IF(OR(B1623="",C1623),"",CONCATENATE(B1623,".",C1623))</f>
        <v/>
      </c>
      <c r="W1623">
        <f>UPPER(TRIM(H1623))</f>
        <v/>
      </c>
      <c r="X1623">
        <f>UPPER(TRIM(I1623))</f>
        <v/>
      </c>
      <c r="Y1623">
        <f>IF(V1623&lt;&gt;"",IFERROR(INDEX(federal_program_name_lookup,MATCH(V1623,aln_lookup,0)),""),"")</f>
        <v/>
      </c>
    </row>
    <row r="1624">
      <c r="A1624">
        <f>IF(B1624&lt;&gt;"", "AWARD-"&amp;TEXT(ROW()-1,"0000"), "")</f>
        <v/>
      </c>
      <c r="B1624" s="2" t="n"/>
      <c r="C1624" s="2" t="n"/>
      <c r="D1624" s="2" t="n"/>
      <c r="E1624" s="3" t="n"/>
      <c r="F1624" s="4" t="n"/>
      <c r="G1624" s="3" t="n"/>
      <c r="H1624" s="3" t="n"/>
      <c r="I1624" s="3"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3" t="n"/>
      <c r="M1624" s="4" t="n"/>
      <c r="N1624" s="3" t="n"/>
      <c r="O1624" s="2" t="n"/>
      <c r="P1624" s="2" t="n"/>
      <c r="Q1624" s="3" t="n"/>
      <c r="R1624" s="4" t="n"/>
      <c r="S1624" s="3" t="n"/>
      <c r="T1624" s="3" t="n"/>
      <c r="U1624" s="3" t="n"/>
      <c r="V1624" s="6">
        <f>IF(OR(B1624="",C1624),"",CONCATENATE(B1624,".",C1624))</f>
        <v/>
      </c>
      <c r="W1624">
        <f>UPPER(TRIM(H1624))</f>
        <v/>
      </c>
      <c r="X1624">
        <f>UPPER(TRIM(I1624))</f>
        <v/>
      </c>
      <c r="Y1624">
        <f>IF(V1624&lt;&gt;"",IFERROR(INDEX(federal_program_name_lookup,MATCH(V1624,aln_lookup,0)),""),"")</f>
        <v/>
      </c>
    </row>
    <row r="1625">
      <c r="A1625">
        <f>IF(B1625&lt;&gt;"", "AWARD-"&amp;TEXT(ROW()-1,"0000"), "")</f>
        <v/>
      </c>
      <c r="B1625" s="2" t="n"/>
      <c r="C1625" s="2" t="n"/>
      <c r="D1625" s="2" t="n"/>
      <c r="E1625" s="3" t="n"/>
      <c r="F1625" s="4" t="n"/>
      <c r="G1625" s="3" t="n"/>
      <c r="H1625" s="3" t="n"/>
      <c r="I1625" s="3"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3" t="n"/>
      <c r="M1625" s="4" t="n"/>
      <c r="N1625" s="3" t="n"/>
      <c r="O1625" s="2" t="n"/>
      <c r="P1625" s="2" t="n"/>
      <c r="Q1625" s="3" t="n"/>
      <c r="R1625" s="4" t="n"/>
      <c r="S1625" s="3" t="n"/>
      <c r="T1625" s="3" t="n"/>
      <c r="U1625" s="3" t="n"/>
      <c r="V1625" s="6">
        <f>IF(OR(B1625="",C1625),"",CONCATENATE(B1625,".",C1625))</f>
        <v/>
      </c>
      <c r="W1625">
        <f>UPPER(TRIM(H1625))</f>
        <v/>
      </c>
      <c r="X1625">
        <f>UPPER(TRIM(I1625))</f>
        <v/>
      </c>
      <c r="Y1625">
        <f>IF(V1625&lt;&gt;"",IFERROR(INDEX(federal_program_name_lookup,MATCH(V1625,aln_lookup,0)),""),"")</f>
        <v/>
      </c>
    </row>
    <row r="1626">
      <c r="A1626">
        <f>IF(B1626&lt;&gt;"", "AWARD-"&amp;TEXT(ROW()-1,"0000"), "")</f>
        <v/>
      </c>
      <c r="B1626" s="2" t="n"/>
      <c r="C1626" s="2" t="n"/>
      <c r="D1626" s="2" t="n"/>
      <c r="E1626" s="3" t="n"/>
      <c r="F1626" s="4" t="n"/>
      <c r="G1626" s="3" t="n"/>
      <c r="H1626" s="3" t="n"/>
      <c r="I1626" s="3"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3" t="n"/>
      <c r="M1626" s="4" t="n"/>
      <c r="N1626" s="3" t="n"/>
      <c r="O1626" s="2" t="n"/>
      <c r="P1626" s="2" t="n"/>
      <c r="Q1626" s="3" t="n"/>
      <c r="R1626" s="4" t="n"/>
      <c r="S1626" s="3" t="n"/>
      <c r="T1626" s="3" t="n"/>
      <c r="U1626" s="3" t="n"/>
      <c r="V1626" s="6">
        <f>IF(OR(B1626="",C1626),"",CONCATENATE(B1626,".",C1626))</f>
        <v/>
      </c>
      <c r="W1626">
        <f>UPPER(TRIM(H1626))</f>
        <v/>
      </c>
      <c r="X1626">
        <f>UPPER(TRIM(I1626))</f>
        <v/>
      </c>
      <c r="Y1626">
        <f>IF(V1626&lt;&gt;"",IFERROR(INDEX(federal_program_name_lookup,MATCH(V1626,aln_lookup,0)),""),"")</f>
        <v/>
      </c>
    </row>
    <row r="1627">
      <c r="A1627">
        <f>IF(B1627&lt;&gt;"", "AWARD-"&amp;TEXT(ROW()-1,"0000"), "")</f>
        <v/>
      </c>
      <c r="B1627" s="2" t="n"/>
      <c r="C1627" s="2" t="n"/>
      <c r="D1627" s="2" t="n"/>
      <c r="E1627" s="3" t="n"/>
      <c r="F1627" s="4" t="n"/>
      <c r="G1627" s="3" t="n"/>
      <c r="H1627" s="3" t="n"/>
      <c r="I1627" s="3"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3" t="n"/>
      <c r="M1627" s="4" t="n"/>
      <c r="N1627" s="3" t="n"/>
      <c r="O1627" s="2" t="n"/>
      <c r="P1627" s="2" t="n"/>
      <c r="Q1627" s="3" t="n"/>
      <c r="R1627" s="4" t="n"/>
      <c r="S1627" s="3" t="n"/>
      <c r="T1627" s="3" t="n"/>
      <c r="U1627" s="3" t="n"/>
      <c r="V1627" s="6">
        <f>IF(OR(B1627="",C1627),"",CONCATENATE(B1627,".",C1627))</f>
        <v/>
      </c>
      <c r="W1627">
        <f>UPPER(TRIM(H1627))</f>
        <v/>
      </c>
      <c r="X1627">
        <f>UPPER(TRIM(I1627))</f>
        <v/>
      </c>
      <c r="Y1627">
        <f>IF(V1627&lt;&gt;"",IFERROR(INDEX(federal_program_name_lookup,MATCH(V1627,aln_lookup,0)),""),"")</f>
        <v/>
      </c>
    </row>
    <row r="1628">
      <c r="A1628">
        <f>IF(B1628&lt;&gt;"", "AWARD-"&amp;TEXT(ROW()-1,"0000"), "")</f>
        <v/>
      </c>
      <c r="B1628" s="2" t="n"/>
      <c r="C1628" s="2" t="n"/>
      <c r="D1628" s="2" t="n"/>
      <c r="E1628" s="3" t="n"/>
      <c r="F1628" s="4" t="n"/>
      <c r="G1628" s="3" t="n"/>
      <c r="H1628" s="3" t="n"/>
      <c r="I1628" s="3"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3" t="n"/>
      <c r="M1628" s="4" t="n"/>
      <c r="N1628" s="3" t="n"/>
      <c r="O1628" s="2" t="n"/>
      <c r="P1628" s="2" t="n"/>
      <c r="Q1628" s="3" t="n"/>
      <c r="R1628" s="4" t="n"/>
      <c r="S1628" s="3" t="n"/>
      <c r="T1628" s="3" t="n"/>
      <c r="U1628" s="3" t="n"/>
      <c r="V1628" s="6">
        <f>IF(OR(B1628="",C1628),"",CONCATENATE(B1628,".",C1628))</f>
        <v/>
      </c>
      <c r="W1628">
        <f>UPPER(TRIM(H1628))</f>
        <v/>
      </c>
      <c r="X1628">
        <f>UPPER(TRIM(I1628))</f>
        <v/>
      </c>
      <c r="Y1628">
        <f>IF(V1628&lt;&gt;"",IFERROR(INDEX(federal_program_name_lookup,MATCH(V1628,aln_lookup,0)),""),"")</f>
        <v/>
      </c>
    </row>
    <row r="1629">
      <c r="A1629">
        <f>IF(B1629&lt;&gt;"", "AWARD-"&amp;TEXT(ROW()-1,"0000"), "")</f>
        <v/>
      </c>
      <c r="B1629" s="2" t="n"/>
      <c r="C1629" s="2" t="n"/>
      <c r="D1629" s="2" t="n"/>
      <c r="E1629" s="3" t="n"/>
      <c r="F1629" s="4" t="n"/>
      <c r="G1629" s="3" t="n"/>
      <c r="H1629" s="3" t="n"/>
      <c r="I1629" s="3"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3" t="n"/>
      <c r="M1629" s="4" t="n"/>
      <c r="N1629" s="3" t="n"/>
      <c r="O1629" s="2" t="n"/>
      <c r="P1629" s="2" t="n"/>
      <c r="Q1629" s="3" t="n"/>
      <c r="R1629" s="4" t="n"/>
      <c r="S1629" s="3" t="n"/>
      <c r="T1629" s="3" t="n"/>
      <c r="U1629" s="3" t="n"/>
      <c r="V1629" s="6">
        <f>IF(OR(B1629="",C1629),"",CONCATENATE(B1629,".",C1629))</f>
        <v/>
      </c>
      <c r="W1629">
        <f>UPPER(TRIM(H1629))</f>
        <v/>
      </c>
      <c r="X1629">
        <f>UPPER(TRIM(I1629))</f>
        <v/>
      </c>
      <c r="Y1629">
        <f>IF(V1629&lt;&gt;"",IFERROR(INDEX(federal_program_name_lookup,MATCH(V1629,aln_lookup,0)),""),"")</f>
        <v/>
      </c>
    </row>
    <row r="1630">
      <c r="A1630">
        <f>IF(B1630&lt;&gt;"", "AWARD-"&amp;TEXT(ROW()-1,"0000"), "")</f>
        <v/>
      </c>
      <c r="B1630" s="2" t="n"/>
      <c r="C1630" s="2" t="n"/>
      <c r="D1630" s="2" t="n"/>
      <c r="E1630" s="3" t="n"/>
      <c r="F1630" s="4" t="n"/>
      <c r="G1630" s="3" t="n"/>
      <c r="H1630" s="3" t="n"/>
      <c r="I1630" s="3"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3" t="n"/>
      <c r="M1630" s="4" t="n"/>
      <c r="N1630" s="3" t="n"/>
      <c r="O1630" s="2" t="n"/>
      <c r="P1630" s="2" t="n"/>
      <c r="Q1630" s="3" t="n"/>
      <c r="R1630" s="4" t="n"/>
      <c r="S1630" s="3" t="n"/>
      <c r="T1630" s="3" t="n"/>
      <c r="U1630" s="3" t="n"/>
      <c r="V1630" s="6">
        <f>IF(OR(B1630="",C1630),"",CONCATENATE(B1630,".",C1630))</f>
        <v/>
      </c>
      <c r="W1630">
        <f>UPPER(TRIM(H1630))</f>
        <v/>
      </c>
      <c r="X1630">
        <f>UPPER(TRIM(I1630))</f>
        <v/>
      </c>
      <c r="Y1630">
        <f>IF(V1630&lt;&gt;"",IFERROR(INDEX(federal_program_name_lookup,MATCH(V1630,aln_lookup,0)),""),"")</f>
        <v/>
      </c>
    </row>
    <row r="1631">
      <c r="A1631">
        <f>IF(B1631&lt;&gt;"", "AWARD-"&amp;TEXT(ROW()-1,"0000"), "")</f>
        <v/>
      </c>
      <c r="B1631" s="2" t="n"/>
      <c r="C1631" s="2" t="n"/>
      <c r="D1631" s="2" t="n"/>
      <c r="E1631" s="3" t="n"/>
      <c r="F1631" s="4" t="n"/>
      <c r="G1631" s="3" t="n"/>
      <c r="H1631" s="3" t="n"/>
      <c r="I1631" s="3"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3" t="n"/>
      <c r="M1631" s="4" t="n"/>
      <c r="N1631" s="3" t="n"/>
      <c r="O1631" s="2" t="n"/>
      <c r="P1631" s="2" t="n"/>
      <c r="Q1631" s="3" t="n"/>
      <c r="R1631" s="4" t="n"/>
      <c r="S1631" s="3" t="n"/>
      <c r="T1631" s="3" t="n"/>
      <c r="U1631" s="3" t="n"/>
      <c r="V1631" s="6">
        <f>IF(OR(B1631="",C1631),"",CONCATENATE(B1631,".",C1631))</f>
        <v/>
      </c>
      <c r="W1631">
        <f>UPPER(TRIM(H1631))</f>
        <v/>
      </c>
      <c r="X1631">
        <f>UPPER(TRIM(I1631))</f>
        <v/>
      </c>
      <c r="Y1631">
        <f>IF(V1631&lt;&gt;"",IFERROR(INDEX(federal_program_name_lookup,MATCH(V1631,aln_lookup,0)),""),"")</f>
        <v/>
      </c>
    </row>
    <row r="1632">
      <c r="A1632">
        <f>IF(B1632&lt;&gt;"", "AWARD-"&amp;TEXT(ROW()-1,"0000"), "")</f>
        <v/>
      </c>
      <c r="B1632" s="2" t="n"/>
      <c r="C1632" s="2" t="n"/>
      <c r="D1632" s="2" t="n"/>
      <c r="E1632" s="3" t="n"/>
      <c r="F1632" s="4" t="n"/>
      <c r="G1632" s="3" t="n"/>
      <c r="H1632" s="3" t="n"/>
      <c r="I1632" s="3"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3" t="n"/>
      <c r="M1632" s="4" t="n"/>
      <c r="N1632" s="3" t="n"/>
      <c r="O1632" s="2" t="n"/>
      <c r="P1632" s="2" t="n"/>
      <c r="Q1632" s="3" t="n"/>
      <c r="R1632" s="4" t="n"/>
      <c r="S1632" s="3" t="n"/>
      <c r="T1632" s="3" t="n"/>
      <c r="U1632" s="3" t="n"/>
      <c r="V1632" s="6">
        <f>IF(OR(B1632="",C1632),"",CONCATENATE(B1632,".",C1632))</f>
        <v/>
      </c>
      <c r="W1632">
        <f>UPPER(TRIM(H1632))</f>
        <v/>
      </c>
      <c r="X1632">
        <f>UPPER(TRIM(I1632))</f>
        <v/>
      </c>
      <c r="Y1632">
        <f>IF(V1632&lt;&gt;"",IFERROR(INDEX(federal_program_name_lookup,MATCH(V1632,aln_lookup,0)),""),"")</f>
        <v/>
      </c>
    </row>
    <row r="1633">
      <c r="A1633">
        <f>IF(B1633&lt;&gt;"", "AWARD-"&amp;TEXT(ROW()-1,"0000"), "")</f>
        <v/>
      </c>
      <c r="B1633" s="2" t="n"/>
      <c r="C1633" s="2" t="n"/>
      <c r="D1633" s="2" t="n"/>
      <c r="E1633" s="3" t="n"/>
      <c r="F1633" s="4" t="n"/>
      <c r="G1633" s="3" t="n"/>
      <c r="H1633" s="3" t="n"/>
      <c r="I1633" s="3"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3" t="n"/>
      <c r="M1633" s="4" t="n"/>
      <c r="N1633" s="3" t="n"/>
      <c r="O1633" s="2" t="n"/>
      <c r="P1633" s="2" t="n"/>
      <c r="Q1633" s="3" t="n"/>
      <c r="R1633" s="4" t="n"/>
      <c r="S1633" s="3" t="n"/>
      <c r="T1633" s="3" t="n"/>
      <c r="U1633" s="3" t="n"/>
      <c r="V1633" s="6">
        <f>IF(OR(B1633="",C1633),"",CONCATENATE(B1633,".",C1633))</f>
        <v/>
      </c>
      <c r="W1633">
        <f>UPPER(TRIM(H1633))</f>
        <v/>
      </c>
      <c r="X1633">
        <f>UPPER(TRIM(I1633))</f>
        <v/>
      </c>
      <c r="Y1633">
        <f>IF(V1633&lt;&gt;"",IFERROR(INDEX(federal_program_name_lookup,MATCH(V1633,aln_lookup,0)),""),"")</f>
        <v/>
      </c>
    </row>
    <row r="1634">
      <c r="A1634">
        <f>IF(B1634&lt;&gt;"", "AWARD-"&amp;TEXT(ROW()-1,"0000"), "")</f>
        <v/>
      </c>
      <c r="B1634" s="2" t="n"/>
      <c r="C1634" s="2" t="n"/>
      <c r="D1634" s="2" t="n"/>
      <c r="E1634" s="3" t="n"/>
      <c r="F1634" s="4" t="n"/>
      <c r="G1634" s="3" t="n"/>
      <c r="H1634" s="3" t="n"/>
      <c r="I1634" s="3"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3" t="n"/>
      <c r="M1634" s="4" t="n"/>
      <c r="N1634" s="3" t="n"/>
      <c r="O1634" s="2" t="n"/>
      <c r="P1634" s="2" t="n"/>
      <c r="Q1634" s="3" t="n"/>
      <c r="R1634" s="4" t="n"/>
      <c r="S1634" s="3" t="n"/>
      <c r="T1634" s="3" t="n"/>
      <c r="U1634" s="3" t="n"/>
      <c r="V1634" s="6">
        <f>IF(OR(B1634="",C1634),"",CONCATENATE(B1634,".",C1634))</f>
        <v/>
      </c>
      <c r="W1634">
        <f>UPPER(TRIM(H1634))</f>
        <v/>
      </c>
      <c r="X1634">
        <f>UPPER(TRIM(I1634))</f>
        <v/>
      </c>
      <c r="Y1634">
        <f>IF(V1634&lt;&gt;"",IFERROR(INDEX(federal_program_name_lookup,MATCH(V1634,aln_lookup,0)),""),"")</f>
        <v/>
      </c>
    </row>
    <row r="1635">
      <c r="A1635">
        <f>IF(B1635&lt;&gt;"", "AWARD-"&amp;TEXT(ROW()-1,"0000"), "")</f>
        <v/>
      </c>
      <c r="B1635" s="2" t="n"/>
      <c r="C1635" s="2" t="n"/>
      <c r="D1635" s="2" t="n"/>
      <c r="E1635" s="3" t="n"/>
      <c r="F1635" s="4" t="n"/>
      <c r="G1635" s="3" t="n"/>
      <c r="H1635" s="3" t="n"/>
      <c r="I1635" s="3"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3" t="n"/>
      <c r="M1635" s="4" t="n"/>
      <c r="N1635" s="3" t="n"/>
      <c r="O1635" s="2" t="n"/>
      <c r="P1635" s="2" t="n"/>
      <c r="Q1635" s="3" t="n"/>
      <c r="R1635" s="4" t="n"/>
      <c r="S1635" s="3" t="n"/>
      <c r="T1635" s="3" t="n"/>
      <c r="U1635" s="3" t="n"/>
      <c r="V1635" s="6">
        <f>IF(OR(B1635="",C1635),"",CONCATENATE(B1635,".",C1635))</f>
        <v/>
      </c>
      <c r="W1635">
        <f>UPPER(TRIM(H1635))</f>
        <v/>
      </c>
      <c r="X1635">
        <f>UPPER(TRIM(I1635))</f>
        <v/>
      </c>
      <c r="Y1635">
        <f>IF(V1635&lt;&gt;"",IFERROR(INDEX(federal_program_name_lookup,MATCH(V1635,aln_lookup,0)),""),"")</f>
        <v/>
      </c>
    </row>
    <row r="1636">
      <c r="A1636">
        <f>IF(B1636&lt;&gt;"", "AWARD-"&amp;TEXT(ROW()-1,"0000"), "")</f>
        <v/>
      </c>
      <c r="B1636" s="2" t="n"/>
      <c r="C1636" s="2" t="n"/>
      <c r="D1636" s="2" t="n"/>
      <c r="E1636" s="3" t="n"/>
      <c r="F1636" s="4" t="n"/>
      <c r="G1636" s="3" t="n"/>
      <c r="H1636" s="3" t="n"/>
      <c r="I1636" s="3"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3" t="n"/>
      <c r="M1636" s="4" t="n"/>
      <c r="N1636" s="3" t="n"/>
      <c r="O1636" s="2" t="n"/>
      <c r="P1636" s="2" t="n"/>
      <c r="Q1636" s="3" t="n"/>
      <c r="R1636" s="4" t="n"/>
      <c r="S1636" s="3" t="n"/>
      <c r="T1636" s="3" t="n"/>
      <c r="U1636" s="3" t="n"/>
      <c r="V1636" s="6">
        <f>IF(OR(B1636="",C1636),"",CONCATENATE(B1636,".",C1636))</f>
        <v/>
      </c>
      <c r="W1636">
        <f>UPPER(TRIM(H1636))</f>
        <v/>
      </c>
      <c r="X1636">
        <f>UPPER(TRIM(I1636))</f>
        <v/>
      </c>
      <c r="Y1636">
        <f>IF(V1636&lt;&gt;"",IFERROR(INDEX(federal_program_name_lookup,MATCH(V1636,aln_lookup,0)),""),"")</f>
        <v/>
      </c>
    </row>
    <row r="1637">
      <c r="A1637">
        <f>IF(B1637&lt;&gt;"", "AWARD-"&amp;TEXT(ROW()-1,"0000"), "")</f>
        <v/>
      </c>
      <c r="B1637" s="2" t="n"/>
      <c r="C1637" s="2" t="n"/>
      <c r="D1637" s="2" t="n"/>
      <c r="E1637" s="3" t="n"/>
      <c r="F1637" s="4" t="n"/>
      <c r="G1637" s="3" t="n"/>
      <c r="H1637" s="3" t="n"/>
      <c r="I1637" s="3"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3" t="n"/>
      <c r="M1637" s="4" t="n"/>
      <c r="N1637" s="3" t="n"/>
      <c r="O1637" s="2" t="n"/>
      <c r="P1637" s="2" t="n"/>
      <c r="Q1637" s="3" t="n"/>
      <c r="R1637" s="4" t="n"/>
      <c r="S1637" s="3" t="n"/>
      <c r="T1637" s="3" t="n"/>
      <c r="U1637" s="3" t="n"/>
      <c r="V1637" s="6">
        <f>IF(OR(B1637="",C1637),"",CONCATENATE(B1637,".",C1637))</f>
        <v/>
      </c>
      <c r="W1637">
        <f>UPPER(TRIM(H1637))</f>
        <v/>
      </c>
      <c r="X1637">
        <f>UPPER(TRIM(I1637))</f>
        <v/>
      </c>
      <c r="Y1637">
        <f>IF(V1637&lt;&gt;"",IFERROR(INDEX(federal_program_name_lookup,MATCH(V1637,aln_lookup,0)),""),"")</f>
        <v/>
      </c>
    </row>
    <row r="1638">
      <c r="A1638">
        <f>IF(B1638&lt;&gt;"", "AWARD-"&amp;TEXT(ROW()-1,"0000"), "")</f>
        <v/>
      </c>
      <c r="B1638" s="2" t="n"/>
      <c r="C1638" s="2" t="n"/>
      <c r="D1638" s="2" t="n"/>
      <c r="E1638" s="3" t="n"/>
      <c r="F1638" s="4" t="n"/>
      <c r="G1638" s="3" t="n"/>
      <c r="H1638" s="3" t="n"/>
      <c r="I1638" s="3"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3" t="n"/>
      <c r="M1638" s="4" t="n"/>
      <c r="N1638" s="3" t="n"/>
      <c r="O1638" s="2" t="n"/>
      <c r="P1638" s="2" t="n"/>
      <c r="Q1638" s="3" t="n"/>
      <c r="R1638" s="4" t="n"/>
      <c r="S1638" s="3" t="n"/>
      <c r="T1638" s="3" t="n"/>
      <c r="U1638" s="3" t="n"/>
      <c r="V1638" s="6">
        <f>IF(OR(B1638="",C1638),"",CONCATENATE(B1638,".",C1638))</f>
        <v/>
      </c>
      <c r="W1638">
        <f>UPPER(TRIM(H1638))</f>
        <v/>
      </c>
      <c r="X1638">
        <f>UPPER(TRIM(I1638))</f>
        <v/>
      </c>
      <c r="Y1638">
        <f>IF(V1638&lt;&gt;"",IFERROR(INDEX(federal_program_name_lookup,MATCH(V1638,aln_lookup,0)),""),"")</f>
        <v/>
      </c>
    </row>
    <row r="1639">
      <c r="A1639">
        <f>IF(B1639&lt;&gt;"", "AWARD-"&amp;TEXT(ROW()-1,"0000"), "")</f>
        <v/>
      </c>
      <c r="B1639" s="2" t="n"/>
      <c r="C1639" s="2" t="n"/>
      <c r="D1639" s="2" t="n"/>
      <c r="E1639" s="3" t="n"/>
      <c r="F1639" s="4" t="n"/>
      <c r="G1639" s="3" t="n"/>
      <c r="H1639" s="3" t="n"/>
      <c r="I1639" s="3"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3" t="n"/>
      <c r="M1639" s="4" t="n"/>
      <c r="N1639" s="3" t="n"/>
      <c r="O1639" s="2" t="n"/>
      <c r="P1639" s="2" t="n"/>
      <c r="Q1639" s="3" t="n"/>
      <c r="R1639" s="4" t="n"/>
      <c r="S1639" s="3" t="n"/>
      <c r="T1639" s="3" t="n"/>
      <c r="U1639" s="3" t="n"/>
      <c r="V1639" s="6">
        <f>IF(OR(B1639="",C1639),"",CONCATENATE(B1639,".",C1639))</f>
        <v/>
      </c>
      <c r="W1639">
        <f>UPPER(TRIM(H1639))</f>
        <v/>
      </c>
      <c r="X1639">
        <f>UPPER(TRIM(I1639))</f>
        <v/>
      </c>
      <c r="Y1639">
        <f>IF(V1639&lt;&gt;"",IFERROR(INDEX(federal_program_name_lookup,MATCH(V1639,aln_lookup,0)),""),"")</f>
        <v/>
      </c>
    </row>
    <row r="1640">
      <c r="A1640">
        <f>IF(B1640&lt;&gt;"", "AWARD-"&amp;TEXT(ROW()-1,"0000"), "")</f>
        <v/>
      </c>
      <c r="B1640" s="2" t="n"/>
      <c r="C1640" s="2" t="n"/>
      <c r="D1640" s="2" t="n"/>
      <c r="E1640" s="3" t="n"/>
      <c r="F1640" s="4" t="n"/>
      <c r="G1640" s="3" t="n"/>
      <c r="H1640" s="3" t="n"/>
      <c r="I1640" s="3"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3" t="n"/>
      <c r="M1640" s="4" t="n"/>
      <c r="N1640" s="3" t="n"/>
      <c r="O1640" s="2" t="n"/>
      <c r="P1640" s="2" t="n"/>
      <c r="Q1640" s="3" t="n"/>
      <c r="R1640" s="4" t="n"/>
      <c r="S1640" s="3" t="n"/>
      <c r="T1640" s="3" t="n"/>
      <c r="U1640" s="3" t="n"/>
      <c r="V1640" s="6">
        <f>IF(OR(B1640="",C1640),"",CONCATENATE(B1640,".",C1640))</f>
        <v/>
      </c>
      <c r="W1640">
        <f>UPPER(TRIM(H1640))</f>
        <v/>
      </c>
      <c r="X1640">
        <f>UPPER(TRIM(I1640))</f>
        <v/>
      </c>
      <c r="Y1640">
        <f>IF(V1640&lt;&gt;"",IFERROR(INDEX(federal_program_name_lookup,MATCH(V1640,aln_lookup,0)),""),"")</f>
        <v/>
      </c>
    </row>
    <row r="1641">
      <c r="A1641">
        <f>IF(B1641&lt;&gt;"", "AWARD-"&amp;TEXT(ROW()-1,"0000"), "")</f>
        <v/>
      </c>
      <c r="B1641" s="2" t="n"/>
      <c r="C1641" s="2" t="n"/>
      <c r="D1641" s="2" t="n"/>
      <c r="E1641" s="3" t="n"/>
      <c r="F1641" s="4" t="n"/>
      <c r="G1641" s="3" t="n"/>
      <c r="H1641" s="3" t="n"/>
      <c r="I1641" s="3"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3" t="n"/>
      <c r="M1641" s="4" t="n"/>
      <c r="N1641" s="3" t="n"/>
      <c r="O1641" s="2" t="n"/>
      <c r="P1641" s="2" t="n"/>
      <c r="Q1641" s="3" t="n"/>
      <c r="R1641" s="4" t="n"/>
      <c r="S1641" s="3" t="n"/>
      <c r="T1641" s="3" t="n"/>
      <c r="U1641" s="3" t="n"/>
      <c r="V1641" s="6">
        <f>IF(OR(B1641="",C1641),"",CONCATENATE(B1641,".",C1641))</f>
        <v/>
      </c>
      <c r="W1641">
        <f>UPPER(TRIM(H1641))</f>
        <v/>
      </c>
      <c r="X1641">
        <f>UPPER(TRIM(I1641))</f>
        <v/>
      </c>
      <c r="Y1641">
        <f>IF(V1641&lt;&gt;"",IFERROR(INDEX(federal_program_name_lookup,MATCH(V1641,aln_lookup,0)),""),"")</f>
        <v/>
      </c>
    </row>
    <row r="1642">
      <c r="A1642">
        <f>IF(B1642&lt;&gt;"", "AWARD-"&amp;TEXT(ROW()-1,"0000"), "")</f>
        <v/>
      </c>
      <c r="B1642" s="2" t="n"/>
      <c r="C1642" s="2" t="n"/>
      <c r="D1642" s="2" t="n"/>
      <c r="E1642" s="3" t="n"/>
      <c r="F1642" s="4" t="n"/>
      <c r="G1642" s="3" t="n"/>
      <c r="H1642" s="3" t="n"/>
      <c r="I1642" s="3"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3" t="n"/>
      <c r="M1642" s="4" t="n"/>
      <c r="N1642" s="3" t="n"/>
      <c r="O1642" s="2" t="n"/>
      <c r="P1642" s="2" t="n"/>
      <c r="Q1642" s="3" t="n"/>
      <c r="R1642" s="4" t="n"/>
      <c r="S1642" s="3" t="n"/>
      <c r="T1642" s="3" t="n"/>
      <c r="U1642" s="3" t="n"/>
      <c r="V1642" s="6">
        <f>IF(OR(B1642="",C1642),"",CONCATENATE(B1642,".",C1642))</f>
        <v/>
      </c>
      <c r="W1642">
        <f>UPPER(TRIM(H1642))</f>
        <v/>
      </c>
      <c r="X1642">
        <f>UPPER(TRIM(I1642))</f>
        <v/>
      </c>
      <c r="Y1642">
        <f>IF(V1642&lt;&gt;"",IFERROR(INDEX(federal_program_name_lookup,MATCH(V1642,aln_lookup,0)),""),"")</f>
        <v/>
      </c>
    </row>
    <row r="1643">
      <c r="A1643">
        <f>IF(B1643&lt;&gt;"", "AWARD-"&amp;TEXT(ROW()-1,"0000"), "")</f>
        <v/>
      </c>
      <c r="B1643" s="2" t="n"/>
      <c r="C1643" s="2" t="n"/>
      <c r="D1643" s="2" t="n"/>
      <c r="E1643" s="3" t="n"/>
      <c r="F1643" s="4" t="n"/>
      <c r="G1643" s="3" t="n"/>
      <c r="H1643" s="3" t="n"/>
      <c r="I1643" s="3"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3" t="n"/>
      <c r="M1643" s="4" t="n"/>
      <c r="N1643" s="3" t="n"/>
      <c r="O1643" s="2" t="n"/>
      <c r="P1643" s="2" t="n"/>
      <c r="Q1643" s="3" t="n"/>
      <c r="R1643" s="4" t="n"/>
      <c r="S1643" s="3" t="n"/>
      <c r="T1643" s="3" t="n"/>
      <c r="U1643" s="3" t="n"/>
      <c r="V1643" s="6">
        <f>IF(OR(B1643="",C1643),"",CONCATENATE(B1643,".",C1643))</f>
        <v/>
      </c>
      <c r="W1643">
        <f>UPPER(TRIM(H1643))</f>
        <v/>
      </c>
      <c r="X1643">
        <f>UPPER(TRIM(I1643))</f>
        <v/>
      </c>
      <c r="Y1643">
        <f>IF(V1643&lt;&gt;"",IFERROR(INDEX(federal_program_name_lookup,MATCH(V1643,aln_lookup,0)),""),"")</f>
        <v/>
      </c>
    </row>
    <row r="1644">
      <c r="A1644">
        <f>IF(B1644&lt;&gt;"", "AWARD-"&amp;TEXT(ROW()-1,"0000"), "")</f>
        <v/>
      </c>
      <c r="B1644" s="2" t="n"/>
      <c r="C1644" s="2" t="n"/>
      <c r="D1644" s="2" t="n"/>
      <c r="E1644" s="3" t="n"/>
      <c r="F1644" s="4" t="n"/>
      <c r="G1644" s="3" t="n"/>
      <c r="H1644" s="3" t="n"/>
      <c r="I1644" s="3"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3" t="n"/>
      <c r="M1644" s="4" t="n"/>
      <c r="N1644" s="3" t="n"/>
      <c r="O1644" s="2" t="n"/>
      <c r="P1644" s="2" t="n"/>
      <c r="Q1644" s="3" t="n"/>
      <c r="R1644" s="4" t="n"/>
      <c r="S1644" s="3" t="n"/>
      <c r="T1644" s="3" t="n"/>
      <c r="U1644" s="3" t="n"/>
      <c r="V1644" s="6">
        <f>IF(OR(B1644="",C1644),"",CONCATENATE(B1644,".",C1644))</f>
        <v/>
      </c>
      <c r="W1644">
        <f>UPPER(TRIM(H1644))</f>
        <v/>
      </c>
      <c r="X1644">
        <f>UPPER(TRIM(I1644))</f>
        <v/>
      </c>
      <c r="Y1644">
        <f>IF(V1644&lt;&gt;"",IFERROR(INDEX(federal_program_name_lookup,MATCH(V1644,aln_lookup,0)),""),"")</f>
        <v/>
      </c>
    </row>
    <row r="1645">
      <c r="A1645">
        <f>IF(B1645&lt;&gt;"", "AWARD-"&amp;TEXT(ROW()-1,"0000"), "")</f>
        <v/>
      </c>
      <c r="B1645" s="2" t="n"/>
      <c r="C1645" s="2" t="n"/>
      <c r="D1645" s="2" t="n"/>
      <c r="E1645" s="3" t="n"/>
      <c r="F1645" s="4" t="n"/>
      <c r="G1645" s="3" t="n"/>
      <c r="H1645" s="3" t="n"/>
      <c r="I1645" s="3"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3" t="n"/>
      <c r="M1645" s="4" t="n"/>
      <c r="N1645" s="3" t="n"/>
      <c r="O1645" s="2" t="n"/>
      <c r="P1645" s="2" t="n"/>
      <c r="Q1645" s="3" t="n"/>
      <c r="R1645" s="4" t="n"/>
      <c r="S1645" s="3" t="n"/>
      <c r="T1645" s="3" t="n"/>
      <c r="U1645" s="3" t="n"/>
      <c r="V1645" s="6">
        <f>IF(OR(B1645="",C1645),"",CONCATENATE(B1645,".",C1645))</f>
        <v/>
      </c>
      <c r="W1645">
        <f>UPPER(TRIM(H1645))</f>
        <v/>
      </c>
      <c r="X1645">
        <f>UPPER(TRIM(I1645))</f>
        <v/>
      </c>
      <c r="Y1645">
        <f>IF(V1645&lt;&gt;"",IFERROR(INDEX(federal_program_name_lookup,MATCH(V1645,aln_lookup,0)),""),"")</f>
        <v/>
      </c>
    </row>
    <row r="1646">
      <c r="A1646">
        <f>IF(B1646&lt;&gt;"", "AWARD-"&amp;TEXT(ROW()-1,"0000"), "")</f>
        <v/>
      </c>
      <c r="B1646" s="2" t="n"/>
      <c r="C1646" s="2" t="n"/>
      <c r="D1646" s="2" t="n"/>
      <c r="E1646" s="3" t="n"/>
      <c r="F1646" s="4" t="n"/>
      <c r="G1646" s="3" t="n"/>
      <c r="H1646" s="3" t="n"/>
      <c r="I1646" s="3"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3" t="n"/>
      <c r="M1646" s="4" t="n"/>
      <c r="N1646" s="3" t="n"/>
      <c r="O1646" s="2" t="n"/>
      <c r="P1646" s="2" t="n"/>
      <c r="Q1646" s="3" t="n"/>
      <c r="R1646" s="4" t="n"/>
      <c r="S1646" s="3" t="n"/>
      <c r="T1646" s="3" t="n"/>
      <c r="U1646" s="3" t="n"/>
      <c r="V1646" s="6">
        <f>IF(OR(B1646="",C1646),"",CONCATENATE(B1646,".",C1646))</f>
        <v/>
      </c>
      <c r="W1646">
        <f>UPPER(TRIM(H1646))</f>
        <v/>
      </c>
      <c r="X1646">
        <f>UPPER(TRIM(I1646))</f>
        <v/>
      </c>
      <c r="Y1646">
        <f>IF(V1646&lt;&gt;"",IFERROR(INDEX(federal_program_name_lookup,MATCH(V1646,aln_lookup,0)),""),"")</f>
        <v/>
      </c>
    </row>
    <row r="1647">
      <c r="A1647">
        <f>IF(B1647&lt;&gt;"", "AWARD-"&amp;TEXT(ROW()-1,"0000"), "")</f>
        <v/>
      </c>
      <c r="B1647" s="2" t="n"/>
      <c r="C1647" s="2" t="n"/>
      <c r="D1647" s="2" t="n"/>
      <c r="E1647" s="3" t="n"/>
      <c r="F1647" s="4" t="n"/>
      <c r="G1647" s="3" t="n"/>
      <c r="H1647" s="3" t="n"/>
      <c r="I1647" s="3"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3" t="n"/>
      <c r="M1647" s="4" t="n"/>
      <c r="N1647" s="3" t="n"/>
      <c r="O1647" s="2" t="n"/>
      <c r="P1647" s="2" t="n"/>
      <c r="Q1647" s="3" t="n"/>
      <c r="R1647" s="4" t="n"/>
      <c r="S1647" s="3" t="n"/>
      <c r="T1647" s="3" t="n"/>
      <c r="U1647" s="3" t="n"/>
      <c r="V1647" s="6">
        <f>IF(OR(B1647="",C1647),"",CONCATENATE(B1647,".",C1647))</f>
        <v/>
      </c>
      <c r="W1647">
        <f>UPPER(TRIM(H1647))</f>
        <v/>
      </c>
      <c r="X1647">
        <f>UPPER(TRIM(I1647))</f>
        <v/>
      </c>
      <c r="Y1647">
        <f>IF(V1647&lt;&gt;"",IFERROR(INDEX(federal_program_name_lookup,MATCH(V1647,aln_lookup,0)),""),"")</f>
        <v/>
      </c>
    </row>
    <row r="1648">
      <c r="A1648">
        <f>IF(B1648&lt;&gt;"", "AWARD-"&amp;TEXT(ROW()-1,"0000"), "")</f>
        <v/>
      </c>
      <c r="B1648" s="2" t="n"/>
      <c r="C1648" s="2" t="n"/>
      <c r="D1648" s="2" t="n"/>
      <c r="E1648" s="3" t="n"/>
      <c r="F1648" s="4" t="n"/>
      <c r="G1648" s="3" t="n"/>
      <c r="H1648" s="3" t="n"/>
      <c r="I1648" s="3"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3" t="n"/>
      <c r="M1648" s="4" t="n"/>
      <c r="N1648" s="3" t="n"/>
      <c r="O1648" s="2" t="n"/>
      <c r="P1648" s="2" t="n"/>
      <c r="Q1648" s="3" t="n"/>
      <c r="R1648" s="4" t="n"/>
      <c r="S1648" s="3" t="n"/>
      <c r="T1648" s="3" t="n"/>
      <c r="U1648" s="3" t="n"/>
      <c r="V1648" s="6">
        <f>IF(OR(B1648="",C1648),"",CONCATENATE(B1648,".",C1648))</f>
        <v/>
      </c>
      <c r="W1648">
        <f>UPPER(TRIM(H1648))</f>
        <v/>
      </c>
      <c r="X1648">
        <f>UPPER(TRIM(I1648))</f>
        <v/>
      </c>
      <c r="Y1648">
        <f>IF(V1648&lt;&gt;"",IFERROR(INDEX(federal_program_name_lookup,MATCH(V1648,aln_lookup,0)),""),"")</f>
        <v/>
      </c>
    </row>
    <row r="1649">
      <c r="A1649">
        <f>IF(B1649&lt;&gt;"", "AWARD-"&amp;TEXT(ROW()-1,"0000"), "")</f>
        <v/>
      </c>
      <c r="B1649" s="2" t="n"/>
      <c r="C1649" s="2" t="n"/>
      <c r="D1649" s="2" t="n"/>
      <c r="E1649" s="3" t="n"/>
      <c r="F1649" s="4" t="n"/>
      <c r="G1649" s="3" t="n"/>
      <c r="H1649" s="3" t="n"/>
      <c r="I1649" s="3"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3" t="n"/>
      <c r="M1649" s="4" t="n"/>
      <c r="N1649" s="3" t="n"/>
      <c r="O1649" s="2" t="n"/>
      <c r="P1649" s="2" t="n"/>
      <c r="Q1649" s="3" t="n"/>
      <c r="R1649" s="4" t="n"/>
      <c r="S1649" s="3" t="n"/>
      <c r="T1649" s="3" t="n"/>
      <c r="U1649" s="3" t="n"/>
      <c r="V1649" s="6">
        <f>IF(OR(B1649="",C1649),"",CONCATENATE(B1649,".",C1649))</f>
        <v/>
      </c>
      <c r="W1649">
        <f>UPPER(TRIM(H1649))</f>
        <v/>
      </c>
      <c r="X1649">
        <f>UPPER(TRIM(I1649))</f>
        <v/>
      </c>
      <c r="Y1649">
        <f>IF(V1649&lt;&gt;"",IFERROR(INDEX(federal_program_name_lookup,MATCH(V1649,aln_lookup,0)),""),"")</f>
        <v/>
      </c>
    </row>
    <row r="1650">
      <c r="A1650">
        <f>IF(B1650&lt;&gt;"", "AWARD-"&amp;TEXT(ROW()-1,"0000"), "")</f>
        <v/>
      </c>
      <c r="B1650" s="2" t="n"/>
      <c r="C1650" s="2" t="n"/>
      <c r="D1650" s="2" t="n"/>
      <c r="E1650" s="3" t="n"/>
      <c r="F1650" s="4" t="n"/>
      <c r="G1650" s="3" t="n"/>
      <c r="H1650" s="3" t="n"/>
      <c r="I1650" s="3"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3" t="n"/>
      <c r="M1650" s="4" t="n"/>
      <c r="N1650" s="3" t="n"/>
      <c r="O1650" s="2" t="n"/>
      <c r="P1650" s="2" t="n"/>
      <c r="Q1650" s="3" t="n"/>
      <c r="R1650" s="4" t="n"/>
      <c r="S1650" s="3" t="n"/>
      <c r="T1650" s="3" t="n"/>
      <c r="U1650" s="3" t="n"/>
      <c r="V1650" s="6">
        <f>IF(OR(B1650="",C1650),"",CONCATENATE(B1650,".",C1650))</f>
        <v/>
      </c>
      <c r="W1650">
        <f>UPPER(TRIM(H1650))</f>
        <v/>
      </c>
      <c r="X1650">
        <f>UPPER(TRIM(I1650))</f>
        <v/>
      </c>
      <c r="Y1650">
        <f>IF(V1650&lt;&gt;"",IFERROR(INDEX(federal_program_name_lookup,MATCH(V1650,aln_lookup,0)),""),"")</f>
        <v/>
      </c>
    </row>
    <row r="1651">
      <c r="A1651">
        <f>IF(B1651&lt;&gt;"", "AWARD-"&amp;TEXT(ROW()-1,"0000"), "")</f>
        <v/>
      </c>
      <c r="B1651" s="2" t="n"/>
      <c r="C1651" s="2" t="n"/>
      <c r="D1651" s="2" t="n"/>
      <c r="E1651" s="3" t="n"/>
      <c r="F1651" s="4" t="n"/>
      <c r="G1651" s="3" t="n"/>
      <c r="H1651" s="3" t="n"/>
      <c r="I1651" s="3"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3" t="n"/>
      <c r="M1651" s="4" t="n"/>
      <c r="N1651" s="3" t="n"/>
      <c r="O1651" s="2" t="n"/>
      <c r="P1651" s="2" t="n"/>
      <c r="Q1651" s="3" t="n"/>
      <c r="R1651" s="4" t="n"/>
      <c r="S1651" s="3" t="n"/>
      <c r="T1651" s="3" t="n"/>
      <c r="U1651" s="3" t="n"/>
      <c r="V1651" s="6">
        <f>IF(OR(B1651="",C1651),"",CONCATENATE(B1651,".",C1651))</f>
        <v/>
      </c>
      <c r="W1651">
        <f>UPPER(TRIM(H1651))</f>
        <v/>
      </c>
      <c r="X1651">
        <f>UPPER(TRIM(I1651))</f>
        <v/>
      </c>
      <c r="Y1651">
        <f>IF(V1651&lt;&gt;"",IFERROR(INDEX(federal_program_name_lookup,MATCH(V1651,aln_lookup,0)),""),"")</f>
        <v/>
      </c>
    </row>
    <row r="1652">
      <c r="A1652">
        <f>IF(B1652&lt;&gt;"", "AWARD-"&amp;TEXT(ROW()-1,"0000"), "")</f>
        <v/>
      </c>
      <c r="B1652" s="2" t="n"/>
      <c r="C1652" s="2" t="n"/>
      <c r="D1652" s="2" t="n"/>
      <c r="E1652" s="3" t="n"/>
      <c r="F1652" s="4" t="n"/>
      <c r="G1652" s="3" t="n"/>
      <c r="H1652" s="3" t="n"/>
      <c r="I1652" s="3"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3" t="n"/>
      <c r="M1652" s="4" t="n"/>
      <c r="N1652" s="3" t="n"/>
      <c r="O1652" s="2" t="n"/>
      <c r="P1652" s="2" t="n"/>
      <c r="Q1652" s="3" t="n"/>
      <c r="R1652" s="4" t="n"/>
      <c r="S1652" s="3" t="n"/>
      <c r="T1652" s="3" t="n"/>
      <c r="U1652" s="3" t="n"/>
      <c r="V1652" s="6">
        <f>IF(OR(B1652="",C1652),"",CONCATENATE(B1652,".",C1652))</f>
        <v/>
      </c>
      <c r="W1652">
        <f>UPPER(TRIM(H1652))</f>
        <v/>
      </c>
      <c r="X1652">
        <f>UPPER(TRIM(I1652))</f>
        <v/>
      </c>
      <c r="Y1652">
        <f>IF(V1652&lt;&gt;"",IFERROR(INDEX(federal_program_name_lookup,MATCH(V1652,aln_lookup,0)),""),"")</f>
        <v/>
      </c>
    </row>
    <row r="1653">
      <c r="A1653">
        <f>IF(B1653&lt;&gt;"", "AWARD-"&amp;TEXT(ROW()-1,"0000"), "")</f>
        <v/>
      </c>
      <c r="B1653" s="2" t="n"/>
      <c r="C1653" s="2" t="n"/>
      <c r="D1653" s="2" t="n"/>
      <c r="E1653" s="3" t="n"/>
      <c r="F1653" s="4" t="n"/>
      <c r="G1653" s="3" t="n"/>
      <c r="H1653" s="3" t="n"/>
      <c r="I1653" s="3"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3" t="n"/>
      <c r="M1653" s="4" t="n"/>
      <c r="N1653" s="3" t="n"/>
      <c r="O1653" s="2" t="n"/>
      <c r="P1653" s="2" t="n"/>
      <c r="Q1653" s="3" t="n"/>
      <c r="R1653" s="4" t="n"/>
      <c r="S1653" s="3" t="n"/>
      <c r="T1653" s="3" t="n"/>
      <c r="U1653" s="3" t="n"/>
      <c r="V1653" s="6">
        <f>IF(OR(B1653="",C1653),"",CONCATENATE(B1653,".",C1653))</f>
        <v/>
      </c>
      <c r="W1653">
        <f>UPPER(TRIM(H1653))</f>
        <v/>
      </c>
      <c r="X1653">
        <f>UPPER(TRIM(I1653))</f>
        <v/>
      </c>
      <c r="Y1653">
        <f>IF(V1653&lt;&gt;"",IFERROR(INDEX(federal_program_name_lookup,MATCH(V1653,aln_lookup,0)),""),"")</f>
        <v/>
      </c>
    </row>
    <row r="1654">
      <c r="A1654">
        <f>IF(B1654&lt;&gt;"", "AWARD-"&amp;TEXT(ROW()-1,"0000"), "")</f>
        <v/>
      </c>
      <c r="B1654" s="2" t="n"/>
      <c r="C1654" s="2" t="n"/>
      <c r="D1654" s="2" t="n"/>
      <c r="E1654" s="3" t="n"/>
      <c r="F1654" s="4" t="n"/>
      <c r="G1654" s="3" t="n"/>
      <c r="H1654" s="3" t="n"/>
      <c r="I1654" s="3"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3" t="n"/>
      <c r="M1654" s="4" t="n"/>
      <c r="N1654" s="3" t="n"/>
      <c r="O1654" s="2" t="n"/>
      <c r="P1654" s="2" t="n"/>
      <c r="Q1654" s="3" t="n"/>
      <c r="R1654" s="4" t="n"/>
      <c r="S1654" s="3" t="n"/>
      <c r="T1654" s="3" t="n"/>
      <c r="U1654" s="3" t="n"/>
      <c r="V1654" s="6">
        <f>IF(OR(B1654="",C1654),"",CONCATENATE(B1654,".",C1654))</f>
        <v/>
      </c>
      <c r="W1654">
        <f>UPPER(TRIM(H1654))</f>
        <v/>
      </c>
      <c r="X1654">
        <f>UPPER(TRIM(I1654))</f>
        <v/>
      </c>
      <c r="Y1654">
        <f>IF(V1654&lt;&gt;"",IFERROR(INDEX(federal_program_name_lookup,MATCH(V1654,aln_lookup,0)),""),"")</f>
        <v/>
      </c>
    </row>
    <row r="1655">
      <c r="A1655">
        <f>IF(B1655&lt;&gt;"", "AWARD-"&amp;TEXT(ROW()-1,"0000"), "")</f>
        <v/>
      </c>
      <c r="B1655" s="2" t="n"/>
      <c r="C1655" s="2" t="n"/>
      <c r="D1655" s="2" t="n"/>
      <c r="E1655" s="3" t="n"/>
      <c r="F1655" s="4" t="n"/>
      <c r="G1655" s="3" t="n"/>
      <c r="H1655" s="3" t="n"/>
      <c r="I1655" s="3"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3" t="n"/>
      <c r="M1655" s="4" t="n"/>
      <c r="N1655" s="3" t="n"/>
      <c r="O1655" s="2" t="n"/>
      <c r="P1655" s="2" t="n"/>
      <c r="Q1655" s="3" t="n"/>
      <c r="R1655" s="4" t="n"/>
      <c r="S1655" s="3" t="n"/>
      <c r="T1655" s="3" t="n"/>
      <c r="U1655" s="3" t="n"/>
      <c r="V1655" s="6">
        <f>IF(OR(B1655="",C1655),"",CONCATENATE(B1655,".",C1655))</f>
        <v/>
      </c>
      <c r="W1655">
        <f>UPPER(TRIM(H1655))</f>
        <v/>
      </c>
      <c r="X1655">
        <f>UPPER(TRIM(I1655))</f>
        <v/>
      </c>
      <c r="Y1655">
        <f>IF(V1655&lt;&gt;"",IFERROR(INDEX(federal_program_name_lookup,MATCH(V1655,aln_lookup,0)),""),"")</f>
        <v/>
      </c>
    </row>
    <row r="1656">
      <c r="A1656">
        <f>IF(B1656&lt;&gt;"", "AWARD-"&amp;TEXT(ROW()-1,"0000"), "")</f>
        <v/>
      </c>
      <c r="B1656" s="2" t="n"/>
      <c r="C1656" s="2" t="n"/>
      <c r="D1656" s="2" t="n"/>
      <c r="E1656" s="3" t="n"/>
      <c r="F1656" s="4" t="n"/>
      <c r="G1656" s="3" t="n"/>
      <c r="H1656" s="3" t="n"/>
      <c r="I1656" s="3"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3" t="n"/>
      <c r="M1656" s="4" t="n"/>
      <c r="N1656" s="3" t="n"/>
      <c r="O1656" s="2" t="n"/>
      <c r="P1656" s="2" t="n"/>
      <c r="Q1656" s="3" t="n"/>
      <c r="R1656" s="4" t="n"/>
      <c r="S1656" s="3" t="n"/>
      <c r="T1656" s="3" t="n"/>
      <c r="U1656" s="3" t="n"/>
      <c r="V1656" s="6">
        <f>IF(OR(B1656="",C1656),"",CONCATENATE(B1656,".",C1656))</f>
        <v/>
      </c>
      <c r="W1656">
        <f>UPPER(TRIM(H1656))</f>
        <v/>
      </c>
      <c r="X1656">
        <f>UPPER(TRIM(I1656))</f>
        <v/>
      </c>
      <c r="Y1656">
        <f>IF(V1656&lt;&gt;"",IFERROR(INDEX(federal_program_name_lookup,MATCH(V1656,aln_lookup,0)),""),"")</f>
        <v/>
      </c>
    </row>
    <row r="1657">
      <c r="A1657">
        <f>IF(B1657&lt;&gt;"", "AWARD-"&amp;TEXT(ROW()-1,"0000"), "")</f>
        <v/>
      </c>
      <c r="B1657" s="2" t="n"/>
      <c r="C1657" s="2" t="n"/>
      <c r="D1657" s="2" t="n"/>
      <c r="E1657" s="3" t="n"/>
      <c r="F1657" s="4" t="n"/>
      <c r="G1657" s="3" t="n"/>
      <c r="H1657" s="3" t="n"/>
      <c r="I1657" s="3"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3" t="n"/>
      <c r="M1657" s="4" t="n"/>
      <c r="N1657" s="3" t="n"/>
      <c r="O1657" s="2" t="n"/>
      <c r="P1657" s="2" t="n"/>
      <c r="Q1657" s="3" t="n"/>
      <c r="R1657" s="4" t="n"/>
      <c r="S1657" s="3" t="n"/>
      <c r="T1657" s="3" t="n"/>
      <c r="U1657" s="3" t="n"/>
      <c r="V1657" s="6">
        <f>IF(OR(B1657="",C1657),"",CONCATENATE(B1657,".",C1657))</f>
        <v/>
      </c>
      <c r="W1657">
        <f>UPPER(TRIM(H1657))</f>
        <v/>
      </c>
      <c r="X1657">
        <f>UPPER(TRIM(I1657))</f>
        <v/>
      </c>
      <c r="Y1657">
        <f>IF(V1657&lt;&gt;"",IFERROR(INDEX(federal_program_name_lookup,MATCH(V1657,aln_lookup,0)),""),"")</f>
        <v/>
      </c>
    </row>
    <row r="1658">
      <c r="A1658">
        <f>IF(B1658&lt;&gt;"", "AWARD-"&amp;TEXT(ROW()-1,"0000"), "")</f>
        <v/>
      </c>
      <c r="B1658" s="2" t="n"/>
      <c r="C1658" s="2" t="n"/>
      <c r="D1658" s="2" t="n"/>
      <c r="E1658" s="3" t="n"/>
      <c r="F1658" s="4" t="n"/>
      <c r="G1658" s="3" t="n"/>
      <c r="H1658" s="3" t="n"/>
      <c r="I1658" s="3"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3" t="n"/>
      <c r="M1658" s="4" t="n"/>
      <c r="N1658" s="3" t="n"/>
      <c r="O1658" s="2" t="n"/>
      <c r="P1658" s="2" t="n"/>
      <c r="Q1658" s="3" t="n"/>
      <c r="R1658" s="4" t="n"/>
      <c r="S1658" s="3" t="n"/>
      <c r="T1658" s="3" t="n"/>
      <c r="U1658" s="3" t="n"/>
      <c r="V1658" s="6">
        <f>IF(OR(B1658="",C1658),"",CONCATENATE(B1658,".",C1658))</f>
        <v/>
      </c>
      <c r="W1658">
        <f>UPPER(TRIM(H1658))</f>
        <v/>
      </c>
      <c r="X1658">
        <f>UPPER(TRIM(I1658))</f>
        <v/>
      </c>
      <c r="Y1658">
        <f>IF(V1658&lt;&gt;"",IFERROR(INDEX(federal_program_name_lookup,MATCH(V1658,aln_lookup,0)),""),"")</f>
        <v/>
      </c>
    </row>
    <row r="1659">
      <c r="A1659">
        <f>IF(B1659&lt;&gt;"", "AWARD-"&amp;TEXT(ROW()-1,"0000"), "")</f>
        <v/>
      </c>
      <c r="B1659" s="2" t="n"/>
      <c r="C1659" s="2" t="n"/>
      <c r="D1659" s="2" t="n"/>
      <c r="E1659" s="3" t="n"/>
      <c r="F1659" s="4" t="n"/>
      <c r="G1659" s="3" t="n"/>
      <c r="H1659" s="3" t="n"/>
      <c r="I1659" s="3"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3" t="n"/>
      <c r="M1659" s="4" t="n"/>
      <c r="N1659" s="3" t="n"/>
      <c r="O1659" s="2" t="n"/>
      <c r="P1659" s="2" t="n"/>
      <c r="Q1659" s="3" t="n"/>
      <c r="R1659" s="4" t="n"/>
      <c r="S1659" s="3" t="n"/>
      <c r="T1659" s="3" t="n"/>
      <c r="U1659" s="3" t="n"/>
      <c r="V1659" s="6">
        <f>IF(OR(B1659="",C1659),"",CONCATENATE(B1659,".",C1659))</f>
        <v/>
      </c>
      <c r="W1659">
        <f>UPPER(TRIM(H1659))</f>
        <v/>
      </c>
      <c r="X1659">
        <f>UPPER(TRIM(I1659))</f>
        <v/>
      </c>
      <c r="Y1659">
        <f>IF(V1659&lt;&gt;"",IFERROR(INDEX(federal_program_name_lookup,MATCH(V1659,aln_lookup,0)),""),"")</f>
        <v/>
      </c>
    </row>
    <row r="1660">
      <c r="A1660">
        <f>IF(B1660&lt;&gt;"", "AWARD-"&amp;TEXT(ROW()-1,"0000"), "")</f>
        <v/>
      </c>
      <c r="B1660" s="2" t="n"/>
      <c r="C1660" s="2" t="n"/>
      <c r="D1660" s="2" t="n"/>
      <c r="E1660" s="3" t="n"/>
      <c r="F1660" s="4" t="n"/>
      <c r="G1660" s="3" t="n"/>
      <c r="H1660" s="3" t="n"/>
      <c r="I1660" s="3"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3" t="n"/>
      <c r="M1660" s="4" t="n"/>
      <c r="N1660" s="3" t="n"/>
      <c r="O1660" s="2" t="n"/>
      <c r="P1660" s="2" t="n"/>
      <c r="Q1660" s="3" t="n"/>
      <c r="R1660" s="4" t="n"/>
      <c r="S1660" s="3" t="n"/>
      <c r="T1660" s="3" t="n"/>
      <c r="U1660" s="3" t="n"/>
      <c r="V1660" s="6">
        <f>IF(OR(B1660="",C1660),"",CONCATENATE(B1660,".",C1660))</f>
        <v/>
      </c>
      <c r="W1660">
        <f>UPPER(TRIM(H1660))</f>
        <v/>
      </c>
      <c r="X1660">
        <f>UPPER(TRIM(I1660))</f>
        <v/>
      </c>
      <c r="Y1660">
        <f>IF(V1660&lt;&gt;"",IFERROR(INDEX(federal_program_name_lookup,MATCH(V1660,aln_lookup,0)),""),"")</f>
        <v/>
      </c>
    </row>
    <row r="1661">
      <c r="A1661">
        <f>IF(B1661&lt;&gt;"", "AWARD-"&amp;TEXT(ROW()-1,"0000"), "")</f>
        <v/>
      </c>
      <c r="B1661" s="2" t="n"/>
      <c r="C1661" s="2" t="n"/>
      <c r="D1661" s="2" t="n"/>
      <c r="E1661" s="3" t="n"/>
      <c r="F1661" s="4" t="n"/>
      <c r="G1661" s="3" t="n"/>
      <c r="H1661" s="3" t="n"/>
      <c r="I1661" s="3"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3" t="n"/>
      <c r="M1661" s="4" t="n"/>
      <c r="N1661" s="3" t="n"/>
      <c r="O1661" s="2" t="n"/>
      <c r="P1661" s="2" t="n"/>
      <c r="Q1661" s="3" t="n"/>
      <c r="R1661" s="4" t="n"/>
      <c r="S1661" s="3" t="n"/>
      <c r="T1661" s="3" t="n"/>
      <c r="U1661" s="3" t="n"/>
      <c r="V1661" s="6">
        <f>IF(OR(B1661="",C1661),"",CONCATENATE(B1661,".",C1661))</f>
        <v/>
      </c>
      <c r="W1661">
        <f>UPPER(TRIM(H1661))</f>
        <v/>
      </c>
      <c r="X1661">
        <f>UPPER(TRIM(I1661))</f>
        <v/>
      </c>
      <c r="Y1661">
        <f>IF(V1661&lt;&gt;"",IFERROR(INDEX(federal_program_name_lookup,MATCH(V1661,aln_lookup,0)),""),"")</f>
        <v/>
      </c>
    </row>
    <row r="1662">
      <c r="A1662">
        <f>IF(B1662&lt;&gt;"", "AWARD-"&amp;TEXT(ROW()-1,"0000"), "")</f>
        <v/>
      </c>
      <c r="B1662" s="2" t="n"/>
      <c r="C1662" s="2" t="n"/>
      <c r="D1662" s="2" t="n"/>
      <c r="E1662" s="3" t="n"/>
      <c r="F1662" s="4" t="n"/>
      <c r="G1662" s="3" t="n"/>
      <c r="H1662" s="3" t="n"/>
      <c r="I1662" s="3"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3" t="n"/>
      <c r="M1662" s="4" t="n"/>
      <c r="N1662" s="3" t="n"/>
      <c r="O1662" s="2" t="n"/>
      <c r="P1662" s="2" t="n"/>
      <c r="Q1662" s="3" t="n"/>
      <c r="R1662" s="4" t="n"/>
      <c r="S1662" s="3" t="n"/>
      <c r="T1662" s="3" t="n"/>
      <c r="U1662" s="3" t="n"/>
      <c r="V1662" s="6">
        <f>IF(OR(B1662="",C1662),"",CONCATENATE(B1662,".",C1662))</f>
        <v/>
      </c>
      <c r="W1662">
        <f>UPPER(TRIM(H1662))</f>
        <v/>
      </c>
      <c r="X1662">
        <f>UPPER(TRIM(I1662))</f>
        <v/>
      </c>
      <c r="Y1662">
        <f>IF(V1662&lt;&gt;"",IFERROR(INDEX(federal_program_name_lookup,MATCH(V1662,aln_lookup,0)),""),"")</f>
        <v/>
      </c>
    </row>
    <row r="1663">
      <c r="A1663">
        <f>IF(B1663&lt;&gt;"", "AWARD-"&amp;TEXT(ROW()-1,"0000"), "")</f>
        <v/>
      </c>
      <c r="B1663" s="2" t="n"/>
      <c r="C1663" s="2" t="n"/>
      <c r="D1663" s="2" t="n"/>
      <c r="E1663" s="3" t="n"/>
      <c r="F1663" s="4" t="n"/>
      <c r="G1663" s="3" t="n"/>
      <c r="H1663" s="3" t="n"/>
      <c r="I1663" s="3"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3" t="n"/>
      <c r="M1663" s="4" t="n"/>
      <c r="N1663" s="3" t="n"/>
      <c r="O1663" s="2" t="n"/>
      <c r="P1663" s="2" t="n"/>
      <c r="Q1663" s="3" t="n"/>
      <c r="R1663" s="4" t="n"/>
      <c r="S1663" s="3" t="n"/>
      <c r="T1663" s="3" t="n"/>
      <c r="U1663" s="3" t="n"/>
      <c r="V1663" s="6">
        <f>IF(OR(B1663="",C1663),"",CONCATENATE(B1663,".",C1663))</f>
        <v/>
      </c>
      <c r="W1663">
        <f>UPPER(TRIM(H1663))</f>
        <v/>
      </c>
      <c r="X1663">
        <f>UPPER(TRIM(I1663))</f>
        <v/>
      </c>
      <c r="Y1663">
        <f>IF(V1663&lt;&gt;"",IFERROR(INDEX(federal_program_name_lookup,MATCH(V1663,aln_lookup,0)),""),"")</f>
        <v/>
      </c>
    </row>
    <row r="1664">
      <c r="A1664">
        <f>IF(B1664&lt;&gt;"", "AWARD-"&amp;TEXT(ROW()-1,"0000"), "")</f>
        <v/>
      </c>
      <c r="B1664" s="2" t="n"/>
      <c r="C1664" s="2" t="n"/>
      <c r="D1664" s="2" t="n"/>
      <c r="E1664" s="3" t="n"/>
      <c r="F1664" s="4" t="n"/>
      <c r="G1664" s="3" t="n"/>
      <c r="H1664" s="3" t="n"/>
      <c r="I1664" s="3"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3" t="n"/>
      <c r="M1664" s="4" t="n"/>
      <c r="N1664" s="3" t="n"/>
      <c r="O1664" s="2" t="n"/>
      <c r="P1664" s="2" t="n"/>
      <c r="Q1664" s="3" t="n"/>
      <c r="R1664" s="4" t="n"/>
      <c r="S1664" s="3" t="n"/>
      <c r="T1664" s="3" t="n"/>
      <c r="U1664" s="3" t="n"/>
      <c r="V1664" s="6">
        <f>IF(OR(B1664="",C1664),"",CONCATENATE(B1664,".",C1664))</f>
        <v/>
      </c>
      <c r="W1664">
        <f>UPPER(TRIM(H1664))</f>
        <v/>
      </c>
      <c r="X1664">
        <f>UPPER(TRIM(I1664))</f>
        <v/>
      </c>
      <c r="Y1664">
        <f>IF(V1664&lt;&gt;"",IFERROR(INDEX(federal_program_name_lookup,MATCH(V1664,aln_lookup,0)),""),"")</f>
        <v/>
      </c>
    </row>
    <row r="1665">
      <c r="A1665">
        <f>IF(B1665&lt;&gt;"", "AWARD-"&amp;TEXT(ROW()-1,"0000"), "")</f>
        <v/>
      </c>
      <c r="B1665" s="2" t="n"/>
      <c r="C1665" s="2" t="n"/>
      <c r="D1665" s="2" t="n"/>
      <c r="E1665" s="3" t="n"/>
      <c r="F1665" s="4" t="n"/>
      <c r="G1665" s="3" t="n"/>
      <c r="H1665" s="3" t="n"/>
      <c r="I1665" s="3"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3" t="n"/>
      <c r="M1665" s="4" t="n"/>
      <c r="N1665" s="3" t="n"/>
      <c r="O1665" s="2" t="n"/>
      <c r="P1665" s="2" t="n"/>
      <c r="Q1665" s="3" t="n"/>
      <c r="R1665" s="4" t="n"/>
      <c r="S1665" s="3" t="n"/>
      <c r="T1665" s="3" t="n"/>
      <c r="U1665" s="3" t="n"/>
      <c r="V1665" s="6">
        <f>IF(OR(B1665="",C1665),"",CONCATENATE(B1665,".",C1665))</f>
        <v/>
      </c>
      <c r="W1665">
        <f>UPPER(TRIM(H1665))</f>
        <v/>
      </c>
      <c r="X1665">
        <f>UPPER(TRIM(I1665))</f>
        <v/>
      </c>
      <c r="Y1665">
        <f>IF(V1665&lt;&gt;"",IFERROR(INDEX(federal_program_name_lookup,MATCH(V1665,aln_lookup,0)),""),"")</f>
        <v/>
      </c>
    </row>
    <row r="1666">
      <c r="A1666">
        <f>IF(B1666&lt;&gt;"", "AWARD-"&amp;TEXT(ROW()-1,"0000"), "")</f>
        <v/>
      </c>
      <c r="B1666" s="2" t="n"/>
      <c r="C1666" s="2" t="n"/>
      <c r="D1666" s="2" t="n"/>
      <c r="E1666" s="3" t="n"/>
      <c r="F1666" s="4" t="n"/>
      <c r="G1666" s="3" t="n"/>
      <c r="H1666" s="3" t="n"/>
      <c r="I1666" s="3"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3" t="n"/>
      <c r="M1666" s="4" t="n"/>
      <c r="N1666" s="3" t="n"/>
      <c r="O1666" s="2" t="n"/>
      <c r="P1666" s="2" t="n"/>
      <c r="Q1666" s="3" t="n"/>
      <c r="R1666" s="4" t="n"/>
      <c r="S1666" s="3" t="n"/>
      <c r="T1666" s="3" t="n"/>
      <c r="U1666" s="3" t="n"/>
      <c r="V1666" s="6">
        <f>IF(OR(B1666="",C1666),"",CONCATENATE(B1666,".",C1666))</f>
        <v/>
      </c>
      <c r="W1666">
        <f>UPPER(TRIM(H1666))</f>
        <v/>
      </c>
      <c r="X1666">
        <f>UPPER(TRIM(I1666))</f>
        <v/>
      </c>
      <c r="Y1666">
        <f>IF(V1666&lt;&gt;"",IFERROR(INDEX(federal_program_name_lookup,MATCH(V1666,aln_lookup,0)),""),"")</f>
        <v/>
      </c>
    </row>
    <row r="1667">
      <c r="A1667">
        <f>IF(B1667&lt;&gt;"", "AWARD-"&amp;TEXT(ROW()-1,"0000"), "")</f>
        <v/>
      </c>
      <c r="B1667" s="2" t="n"/>
      <c r="C1667" s="2" t="n"/>
      <c r="D1667" s="2" t="n"/>
      <c r="E1667" s="3" t="n"/>
      <c r="F1667" s="4" t="n"/>
      <c r="G1667" s="3" t="n"/>
      <c r="H1667" s="3" t="n"/>
      <c r="I1667" s="3"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3" t="n"/>
      <c r="M1667" s="4" t="n"/>
      <c r="N1667" s="3" t="n"/>
      <c r="O1667" s="2" t="n"/>
      <c r="P1667" s="2" t="n"/>
      <c r="Q1667" s="3" t="n"/>
      <c r="R1667" s="4" t="n"/>
      <c r="S1667" s="3" t="n"/>
      <c r="T1667" s="3" t="n"/>
      <c r="U1667" s="3" t="n"/>
      <c r="V1667" s="6">
        <f>IF(OR(B1667="",C1667),"",CONCATENATE(B1667,".",C1667))</f>
        <v/>
      </c>
      <c r="W1667">
        <f>UPPER(TRIM(H1667))</f>
        <v/>
      </c>
      <c r="X1667">
        <f>UPPER(TRIM(I1667))</f>
        <v/>
      </c>
      <c r="Y1667">
        <f>IF(V1667&lt;&gt;"",IFERROR(INDEX(federal_program_name_lookup,MATCH(V1667,aln_lookup,0)),""),"")</f>
        <v/>
      </c>
    </row>
    <row r="1668">
      <c r="A1668">
        <f>IF(B1668&lt;&gt;"", "AWARD-"&amp;TEXT(ROW()-1,"0000"), "")</f>
        <v/>
      </c>
      <c r="B1668" s="2" t="n"/>
      <c r="C1668" s="2" t="n"/>
      <c r="D1668" s="2" t="n"/>
      <c r="E1668" s="3" t="n"/>
      <c r="F1668" s="4" t="n"/>
      <c r="G1668" s="3" t="n"/>
      <c r="H1668" s="3" t="n"/>
      <c r="I1668" s="3"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3" t="n"/>
      <c r="M1668" s="4" t="n"/>
      <c r="N1668" s="3" t="n"/>
      <c r="O1668" s="2" t="n"/>
      <c r="P1668" s="2" t="n"/>
      <c r="Q1668" s="3" t="n"/>
      <c r="R1668" s="4" t="n"/>
      <c r="S1668" s="3" t="n"/>
      <c r="T1668" s="3" t="n"/>
      <c r="U1668" s="3" t="n"/>
      <c r="V1668" s="6">
        <f>IF(OR(B1668="",C1668),"",CONCATENATE(B1668,".",C1668))</f>
        <v/>
      </c>
      <c r="W1668">
        <f>UPPER(TRIM(H1668))</f>
        <v/>
      </c>
      <c r="X1668">
        <f>UPPER(TRIM(I1668))</f>
        <v/>
      </c>
      <c r="Y1668">
        <f>IF(V1668&lt;&gt;"",IFERROR(INDEX(federal_program_name_lookup,MATCH(V1668,aln_lookup,0)),""),"")</f>
        <v/>
      </c>
    </row>
    <row r="1669">
      <c r="A1669">
        <f>IF(B1669&lt;&gt;"", "AWARD-"&amp;TEXT(ROW()-1,"0000"), "")</f>
        <v/>
      </c>
      <c r="B1669" s="2" t="n"/>
      <c r="C1669" s="2" t="n"/>
      <c r="D1669" s="2" t="n"/>
      <c r="E1669" s="3" t="n"/>
      <c r="F1669" s="4" t="n"/>
      <c r="G1669" s="3" t="n"/>
      <c r="H1669" s="3" t="n"/>
      <c r="I1669" s="3"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3" t="n"/>
      <c r="M1669" s="4" t="n"/>
      <c r="N1669" s="3" t="n"/>
      <c r="O1669" s="2" t="n"/>
      <c r="P1669" s="2" t="n"/>
      <c r="Q1669" s="3" t="n"/>
      <c r="R1669" s="4" t="n"/>
      <c r="S1669" s="3" t="n"/>
      <c r="T1669" s="3" t="n"/>
      <c r="U1669" s="3" t="n"/>
      <c r="V1669" s="6">
        <f>IF(OR(B1669="",C1669),"",CONCATENATE(B1669,".",C1669))</f>
        <v/>
      </c>
      <c r="W1669">
        <f>UPPER(TRIM(H1669))</f>
        <v/>
      </c>
      <c r="X1669">
        <f>UPPER(TRIM(I1669))</f>
        <v/>
      </c>
      <c r="Y1669">
        <f>IF(V1669&lt;&gt;"",IFERROR(INDEX(federal_program_name_lookup,MATCH(V1669,aln_lookup,0)),""),"")</f>
        <v/>
      </c>
    </row>
    <row r="1670">
      <c r="A1670">
        <f>IF(B1670&lt;&gt;"", "AWARD-"&amp;TEXT(ROW()-1,"0000"), "")</f>
        <v/>
      </c>
      <c r="B1670" s="2" t="n"/>
      <c r="C1670" s="2" t="n"/>
      <c r="D1670" s="2" t="n"/>
      <c r="E1670" s="3" t="n"/>
      <c r="F1670" s="4" t="n"/>
      <c r="G1670" s="3" t="n"/>
      <c r="H1670" s="3" t="n"/>
      <c r="I1670" s="3"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3" t="n"/>
      <c r="M1670" s="4" t="n"/>
      <c r="N1670" s="3" t="n"/>
      <c r="O1670" s="2" t="n"/>
      <c r="P1670" s="2" t="n"/>
      <c r="Q1670" s="3" t="n"/>
      <c r="R1670" s="4" t="n"/>
      <c r="S1670" s="3" t="n"/>
      <c r="T1670" s="3" t="n"/>
      <c r="U1670" s="3" t="n"/>
      <c r="V1670" s="6">
        <f>IF(OR(B1670="",C1670),"",CONCATENATE(B1670,".",C1670))</f>
        <v/>
      </c>
      <c r="W1670">
        <f>UPPER(TRIM(H1670))</f>
        <v/>
      </c>
      <c r="X1670">
        <f>UPPER(TRIM(I1670))</f>
        <v/>
      </c>
      <c r="Y1670">
        <f>IF(V1670&lt;&gt;"",IFERROR(INDEX(federal_program_name_lookup,MATCH(V1670,aln_lookup,0)),""),"")</f>
        <v/>
      </c>
    </row>
    <row r="1671">
      <c r="A1671">
        <f>IF(B1671&lt;&gt;"", "AWARD-"&amp;TEXT(ROW()-1,"0000"), "")</f>
        <v/>
      </c>
      <c r="B1671" s="2" t="n"/>
      <c r="C1671" s="2" t="n"/>
      <c r="D1671" s="2" t="n"/>
      <c r="E1671" s="3" t="n"/>
      <c r="F1671" s="4" t="n"/>
      <c r="G1671" s="3" t="n"/>
      <c r="H1671" s="3" t="n"/>
      <c r="I1671" s="3"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3" t="n"/>
      <c r="M1671" s="4" t="n"/>
      <c r="N1671" s="3" t="n"/>
      <c r="O1671" s="2" t="n"/>
      <c r="P1671" s="2" t="n"/>
      <c r="Q1671" s="3" t="n"/>
      <c r="R1671" s="4" t="n"/>
      <c r="S1671" s="3" t="n"/>
      <c r="T1671" s="3" t="n"/>
      <c r="U1671" s="3" t="n"/>
      <c r="V1671" s="6">
        <f>IF(OR(B1671="",C1671),"",CONCATENATE(B1671,".",C1671))</f>
        <v/>
      </c>
      <c r="W1671">
        <f>UPPER(TRIM(H1671))</f>
        <v/>
      </c>
      <c r="X1671">
        <f>UPPER(TRIM(I1671))</f>
        <v/>
      </c>
      <c r="Y1671">
        <f>IF(V1671&lt;&gt;"",IFERROR(INDEX(federal_program_name_lookup,MATCH(V1671,aln_lookup,0)),""),"")</f>
        <v/>
      </c>
    </row>
    <row r="1672">
      <c r="A1672">
        <f>IF(B1672&lt;&gt;"", "AWARD-"&amp;TEXT(ROW()-1,"0000"), "")</f>
        <v/>
      </c>
      <c r="B1672" s="2" t="n"/>
      <c r="C1672" s="2" t="n"/>
      <c r="D1672" s="2" t="n"/>
      <c r="E1672" s="3" t="n"/>
      <c r="F1672" s="4" t="n"/>
      <c r="G1672" s="3" t="n"/>
      <c r="H1672" s="3" t="n"/>
      <c r="I1672" s="3"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3" t="n"/>
      <c r="M1672" s="4" t="n"/>
      <c r="N1672" s="3" t="n"/>
      <c r="O1672" s="2" t="n"/>
      <c r="P1672" s="2" t="n"/>
      <c r="Q1672" s="3" t="n"/>
      <c r="R1672" s="4" t="n"/>
      <c r="S1672" s="3" t="n"/>
      <c r="T1672" s="3" t="n"/>
      <c r="U1672" s="3" t="n"/>
      <c r="V1672" s="6">
        <f>IF(OR(B1672="",C1672),"",CONCATENATE(B1672,".",C1672))</f>
        <v/>
      </c>
      <c r="W1672">
        <f>UPPER(TRIM(H1672))</f>
        <v/>
      </c>
      <c r="X1672">
        <f>UPPER(TRIM(I1672))</f>
        <v/>
      </c>
      <c r="Y1672">
        <f>IF(V1672&lt;&gt;"",IFERROR(INDEX(federal_program_name_lookup,MATCH(V1672,aln_lookup,0)),""),"")</f>
        <v/>
      </c>
    </row>
    <row r="1673">
      <c r="A1673">
        <f>IF(B1673&lt;&gt;"", "AWARD-"&amp;TEXT(ROW()-1,"0000"), "")</f>
        <v/>
      </c>
      <c r="B1673" s="2" t="n"/>
      <c r="C1673" s="2" t="n"/>
      <c r="D1673" s="2" t="n"/>
      <c r="E1673" s="3" t="n"/>
      <c r="F1673" s="4" t="n"/>
      <c r="G1673" s="3" t="n"/>
      <c r="H1673" s="3" t="n"/>
      <c r="I1673" s="3"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3" t="n"/>
      <c r="M1673" s="4" t="n"/>
      <c r="N1673" s="3" t="n"/>
      <c r="O1673" s="2" t="n"/>
      <c r="P1673" s="2" t="n"/>
      <c r="Q1673" s="3" t="n"/>
      <c r="R1673" s="4" t="n"/>
      <c r="S1673" s="3" t="n"/>
      <c r="T1673" s="3" t="n"/>
      <c r="U1673" s="3" t="n"/>
      <c r="V1673" s="6">
        <f>IF(OR(B1673="",C1673),"",CONCATENATE(B1673,".",C1673))</f>
        <v/>
      </c>
      <c r="W1673">
        <f>UPPER(TRIM(H1673))</f>
        <v/>
      </c>
      <c r="X1673">
        <f>UPPER(TRIM(I1673))</f>
        <v/>
      </c>
      <c r="Y1673">
        <f>IF(V1673&lt;&gt;"",IFERROR(INDEX(federal_program_name_lookup,MATCH(V1673,aln_lookup,0)),""),"")</f>
        <v/>
      </c>
    </row>
    <row r="1674">
      <c r="A1674">
        <f>IF(B1674&lt;&gt;"", "AWARD-"&amp;TEXT(ROW()-1,"0000"), "")</f>
        <v/>
      </c>
      <c r="B1674" s="2" t="n"/>
      <c r="C1674" s="2" t="n"/>
      <c r="D1674" s="2" t="n"/>
      <c r="E1674" s="3" t="n"/>
      <c r="F1674" s="4" t="n"/>
      <c r="G1674" s="3" t="n"/>
      <c r="H1674" s="3" t="n"/>
      <c r="I1674" s="3"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3" t="n"/>
      <c r="M1674" s="4" t="n"/>
      <c r="N1674" s="3" t="n"/>
      <c r="O1674" s="2" t="n"/>
      <c r="P1674" s="2" t="n"/>
      <c r="Q1674" s="3" t="n"/>
      <c r="R1674" s="4" t="n"/>
      <c r="S1674" s="3" t="n"/>
      <c r="T1674" s="3" t="n"/>
      <c r="U1674" s="3" t="n"/>
      <c r="V1674" s="6">
        <f>IF(OR(B1674="",C1674),"",CONCATENATE(B1674,".",C1674))</f>
        <v/>
      </c>
      <c r="W1674">
        <f>UPPER(TRIM(H1674))</f>
        <v/>
      </c>
      <c r="X1674">
        <f>UPPER(TRIM(I1674))</f>
        <v/>
      </c>
      <c r="Y1674">
        <f>IF(V1674&lt;&gt;"",IFERROR(INDEX(federal_program_name_lookup,MATCH(V1674,aln_lookup,0)),""),"")</f>
        <v/>
      </c>
    </row>
    <row r="1675">
      <c r="A1675">
        <f>IF(B1675&lt;&gt;"", "AWARD-"&amp;TEXT(ROW()-1,"0000"), "")</f>
        <v/>
      </c>
      <c r="B1675" s="2" t="n"/>
      <c r="C1675" s="2" t="n"/>
      <c r="D1675" s="2" t="n"/>
      <c r="E1675" s="3" t="n"/>
      <c r="F1675" s="4" t="n"/>
      <c r="G1675" s="3" t="n"/>
      <c r="H1675" s="3" t="n"/>
      <c r="I1675" s="3"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3" t="n"/>
      <c r="M1675" s="4" t="n"/>
      <c r="N1675" s="3" t="n"/>
      <c r="O1675" s="2" t="n"/>
      <c r="P1675" s="2" t="n"/>
      <c r="Q1675" s="3" t="n"/>
      <c r="R1675" s="4" t="n"/>
      <c r="S1675" s="3" t="n"/>
      <c r="T1675" s="3" t="n"/>
      <c r="U1675" s="3" t="n"/>
      <c r="V1675" s="6">
        <f>IF(OR(B1675="",C1675),"",CONCATENATE(B1675,".",C1675))</f>
        <v/>
      </c>
      <c r="W1675">
        <f>UPPER(TRIM(H1675))</f>
        <v/>
      </c>
      <c r="X1675">
        <f>UPPER(TRIM(I1675))</f>
        <v/>
      </c>
      <c r="Y1675">
        <f>IF(V1675&lt;&gt;"",IFERROR(INDEX(federal_program_name_lookup,MATCH(V1675,aln_lookup,0)),""),"")</f>
        <v/>
      </c>
    </row>
    <row r="1676">
      <c r="A1676">
        <f>IF(B1676&lt;&gt;"", "AWARD-"&amp;TEXT(ROW()-1,"0000"), "")</f>
        <v/>
      </c>
      <c r="B1676" s="2" t="n"/>
      <c r="C1676" s="2" t="n"/>
      <c r="D1676" s="2" t="n"/>
      <c r="E1676" s="3" t="n"/>
      <c r="F1676" s="4" t="n"/>
      <c r="G1676" s="3" t="n"/>
      <c r="H1676" s="3" t="n"/>
      <c r="I1676" s="3"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3" t="n"/>
      <c r="M1676" s="4" t="n"/>
      <c r="N1676" s="3" t="n"/>
      <c r="O1676" s="2" t="n"/>
      <c r="P1676" s="2" t="n"/>
      <c r="Q1676" s="3" t="n"/>
      <c r="R1676" s="4" t="n"/>
      <c r="S1676" s="3" t="n"/>
      <c r="T1676" s="3" t="n"/>
      <c r="U1676" s="3" t="n"/>
      <c r="V1676" s="6">
        <f>IF(OR(B1676="",C1676),"",CONCATENATE(B1676,".",C1676))</f>
        <v/>
      </c>
      <c r="W1676">
        <f>UPPER(TRIM(H1676))</f>
        <v/>
      </c>
      <c r="X1676">
        <f>UPPER(TRIM(I1676))</f>
        <v/>
      </c>
      <c r="Y1676">
        <f>IF(V1676&lt;&gt;"",IFERROR(INDEX(federal_program_name_lookup,MATCH(V1676,aln_lookup,0)),""),"")</f>
        <v/>
      </c>
    </row>
    <row r="1677">
      <c r="A1677">
        <f>IF(B1677&lt;&gt;"", "AWARD-"&amp;TEXT(ROW()-1,"0000"), "")</f>
        <v/>
      </c>
      <c r="B1677" s="2" t="n"/>
      <c r="C1677" s="2" t="n"/>
      <c r="D1677" s="2" t="n"/>
      <c r="E1677" s="3" t="n"/>
      <c r="F1677" s="4" t="n"/>
      <c r="G1677" s="3" t="n"/>
      <c r="H1677" s="3" t="n"/>
      <c r="I1677" s="3"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3" t="n"/>
      <c r="M1677" s="4" t="n"/>
      <c r="N1677" s="3" t="n"/>
      <c r="O1677" s="2" t="n"/>
      <c r="P1677" s="2" t="n"/>
      <c r="Q1677" s="3" t="n"/>
      <c r="R1677" s="4" t="n"/>
      <c r="S1677" s="3" t="n"/>
      <c r="T1677" s="3" t="n"/>
      <c r="U1677" s="3" t="n"/>
      <c r="V1677" s="6">
        <f>IF(OR(B1677="",C1677),"",CONCATENATE(B1677,".",C1677))</f>
        <v/>
      </c>
      <c r="W1677">
        <f>UPPER(TRIM(H1677))</f>
        <v/>
      </c>
      <c r="X1677">
        <f>UPPER(TRIM(I1677))</f>
        <v/>
      </c>
      <c r="Y1677">
        <f>IF(V1677&lt;&gt;"",IFERROR(INDEX(federal_program_name_lookup,MATCH(V1677,aln_lookup,0)),""),"")</f>
        <v/>
      </c>
    </row>
    <row r="1678">
      <c r="A1678">
        <f>IF(B1678&lt;&gt;"", "AWARD-"&amp;TEXT(ROW()-1,"0000"), "")</f>
        <v/>
      </c>
      <c r="B1678" s="2" t="n"/>
      <c r="C1678" s="2" t="n"/>
      <c r="D1678" s="2" t="n"/>
      <c r="E1678" s="3" t="n"/>
      <c r="F1678" s="4" t="n"/>
      <c r="G1678" s="3" t="n"/>
      <c r="H1678" s="3" t="n"/>
      <c r="I1678" s="3"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3" t="n"/>
      <c r="M1678" s="4" t="n"/>
      <c r="N1678" s="3" t="n"/>
      <c r="O1678" s="2" t="n"/>
      <c r="P1678" s="2" t="n"/>
      <c r="Q1678" s="3" t="n"/>
      <c r="R1678" s="4" t="n"/>
      <c r="S1678" s="3" t="n"/>
      <c r="T1678" s="3" t="n"/>
      <c r="U1678" s="3" t="n"/>
      <c r="V1678" s="6">
        <f>IF(OR(B1678="",C1678),"",CONCATENATE(B1678,".",C1678))</f>
        <v/>
      </c>
      <c r="W1678">
        <f>UPPER(TRIM(H1678))</f>
        <v/>
      </c>
      <c r="X1678">
        <f>UPPER(TRIM(I1678))</f>
        <v/>
      </c>
      <c r="Y1678">
        <f>IF(V1678&lt;&gt;"",IFERROR(INDEX(federal_program_name_lookup,MATCH(V1678,aln_lookup,0)),""),"")</f>
        <v/>
      </c>
    </row>
    <row r="1679">
      <c r="A1679">
        <f>IF(B1679&lt;&gt;"", "AWARD-"&amp;TEXT(ROW()-1,"0000"), "")</f>
        <v/>
      </c>
      <c r="B1679" s="2" t="n"/>
      <c r="C1679" s="2" t="n"/>
      <c r="D1679" s="2" t="n"/>
      <c r="E1679" s="3" t="n"/>
      <c r="F1679" s="4" t="n"/>
      <c r="G1679" s="3" t="n"/>
      <c r="H1679" s="3" t="n"/>
      <c r="I1679" s="3"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3" t="n"/>
      <c r="M1679" s="4" t="n"/>
      <c r="N1679" s="3" t="n"/>
      <c r="O1679" s="2" t="n"/>
      <c r="P1679" s="2" t="n"/>
      <c r="Q1679" s="3" t="n"/>
      <c r="R1679" s="4" t="n"/>
      <c r="S1679" s="3" t="n"/>
      <c r="T1679" s="3" t="n"/>
      <c r="U1679" s="3" t="n"/>
      <c r="V1679" s="6">
        <f>IF(OR(B1679="",C1679),"",CONCATENATE(B1679,".",C1679))</f>
        <v/>
      </c>
      <c r="W1679">
        <f>UPPER(TRIM(H1679))</f>
        <v/>
      </c>
      <c r="X1679">
        <f>UPPER(TRIM(I1679))</f>
        <v/>
      </c>
      <c r="Y1679">
        <f>IF(V1679&lt;&gt;"",IFERROR(INDEX(federal_program_name_lookup,MATCH(V1679,aln_lookup,0)),""),"")</f>
        <v/>
      </c>
    </row>
    <row r="1680">
      <c r="A1680">
        <f>IF(B1680&lt;&gt;"", "AWARD-"&amp;TEXT(ROW()-1,"0000"), "")</f>
        <v/>
      </c>
      <c r="B1680" s="2" t="n"/>
      <c r="C1680" s="2" t="n"/>
      <c r="D1680" s="2" t="n"/>
      <c r="E1680" s="3" t="n"/>
      <c r="F1680" s="4" t="n"/>
      <c r="G1680" s="3" t="n"/>
      <c r="H1680" s="3" t="n"/>
      <c r="I1680" s="3"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3" t="n"/>
      <c r="M1680" s="4" t="n"/>
      <c r="N1680" s="3" t="n"/>
      <c r="O1680" s="2" t="n"/>
      <c r="P1680" s="2" t="n"/>
      <c r="Q1680" s="3" t="n"/>
      <c r="R1680" s="4" t="n"/>
      <c r="S1680" s="3" t="n"/>
      <c r="T1680" s="3" t="n"/>
      <c r="U1680" s="3" t="n"/>
      <c r="V1680" s="6">
        <f>IF(OR(B1680="",C1680),"",CONCATENATE(B1680,".",C1680))</f>
        <v/>
      </c>
      <c r="W1680">
        <f>UPPER(TRIM(H1680))</f>
        <v/>
      </c>
      <c r="X1680">
        <f>UPPER(TRIM(I1680))</f>
        <v/>
      </c>
      <c r="Y1680">
        <f>IF(V1680&lt;&gt;"",IFERROR(INDEX(federal_program_name_lookup,MATCH(V1680,aln_lookup,0)),""),"")</f>
        <v/>
      </c>
    </row>
    <row r="1681">
      <c r="A1681">
        <f>IF(B1681&lt;&gt;"", "AWARD-"&amp;TEXT(ROW()-1,"0000"), "")</f>
        <v/>
      </c>
      <c r="B1681" s="2" t="n"/>
      <c r="C1681" s="2" t="n"/>
      <c r="D1681" s="2" t="n"/>
      <c r="E1681" s="3" t="n"/>
      <c r="F1681" s="4" t="n"/>
      <c r="G1681" s="3" t="n"/>
      <c r="H1681" s="3" t="n"/>
      <c r="I1681" s="3"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3" t="n"/>
      <c r="M1681" s="4" t="n"/>
      <c r="N1681" s="3" t="n"/>
      <c r="O1681" s="2" t="n"/>
      <c r="P1681" s="2" t="n"/>
      <c r="Q1681" s="3" t="n"/>
      <c r="R1681" s="4" t="n"/>
      <c r="S1681" s="3" t="n"/>
      <c r="T1681" s="3" t="n"/>
      <c r="U1681" s="3" t="n"/>
      <c r="V1681" s="6">
        <f>IF(OR(B1681="",C1681),"",CONCATENATE(B1681,".",C1681))</f>
        <v/>
      </c>
      <c r="W1681">
        <f>UPPER(TRIM(H1681))</f>
        <v/>
      </c>
      <c r="X1681">
        <f>UPPER(TRIM(I1681))</f>
        <v/>
      </c>
      <c r="Y1681">
        <f>IF(V1681&lt;&gt;"",IFERROR(INDEX(federal_program_name_lookup,MATCH(V1681,aln_lookup,0)),""),"")</f>
        <v/>
      </c>
    </row>
    <row r="1682">
      <c r="A1682">
        <f>IF(B1682&lt;&gt;"", "AWARD-"&amp;TEXT(ROW()-1,"0000"), "")</f>
        <v/>
      </c>
      <c r="B1682" s="2" t="n"/>
      <c r="C1682" s="2" t="n"/>
      <c r="D1682" s="2" t="n"/>
      <c r="E1682" s="3" t="n"/>
      <c r="F1682" s="4" t="n"/>
      <c r="G1682" s="3" t="n"/>
      <c r="H1682" s="3" t="n"/>
      <c r="I1682" s="3"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3" t="n"/>
      <c r="M1682" s="4" t="n"/>
      <c r="N1682" s="3" t="n"/>
      <c r="O1682" s="2" t="n"/>
      <c r="P1682" s="2" t="n"/>
      <c r="Q1682" s="3" t="n"/>
      <c r="R1682" s="4" t="n"/>
      <c r="S1682" s="3" t="n"/>
      <c r="T1682" s="3" t="n"/>
      <c r="U1682" s="3" t="n"/>
      <c r="V1682" s="6">
        <f>IF(OR(B1682="",C1682),"",CONCATENATE(B1682,".",C1682))</f>
        <v/>
      </c>
      <c r="W1682">
        <f>UPPER(TRIM(H1682))</f>
        <v/>
      </c>
      <c r="X1682">
        <f>UPPER(TRIM(I1682))</f>
        <v/>
      </c>
      <c r="Y1682">
        <f>IF(V1682&lt;&gt;"",IFERROR(INDEX(federal_program_name_lookup,MATCH(V1682,aln_lookup,0)),""),"")</f>
        <v/>
      </c>
    </row>
    <row r="1683">
      <c r="A1683">
        <f>IF(B1683&lt;&gt;"", "AWARD-"&amp;TEXT(ROW()-1,"0000"), "")</f>
        <v/>
      </c>
      <c r="B1683" s="2" t="n"/>
      <c r="C1683" s="2" t="n"/>
      <c r="D1683" s="2" t="n"/>
      <c r="E1683" s="3" t="n"/>
      <c r="F1683" s="4" t="n"/>
      <c r="G1683" s="3" t="n"/>
      <c r="H1683" s="3" t="n"/>
      <c r="I1683" s="3"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3" t="n"/>
      <c r="M1683" s="4" t="n"/>
      <c r="N1683" s="3" t="n"/>
      <c r="O1683" s="2" t="n"/>
      <c r="P1683" s="2" t="n"/>
      <c r="Q1683" s="3" t="n"/>
      <c r="R1683" s="4" t="n"/>
      <c r="S1683" s="3" t="n"/>
      <c r="T1683" s="3" t="n"/>
      <c r="U1683" s="3" t="n"/>
      <c r="V1683" s="6">
        <f>IF(OR(B1683="",C1683),"",CONCATENATE(B1683,".",C1683))</f>
        <v/>
      </c>
      <c r="W1683">
        <f>UPPER(TRIM(H1683))</f>
        <v/>
      </c>
      <c r="X1683">
        <f>UPPER(TRIM(I1683))</f>
        <v/>
      </c>
      <c r="Y1683">
        <f>IF(V1683&lt;&gt;"",IFERROR(INDEX(federal_program_name_lookup,MATCH(V1683,aln_lookup,0)),""),"")</f>
        <v/>
      </c>
    </row>
    <row r="1684">
      <c r="A1684">
        <f>IF(B1684&lt;&gt;"", "AWARD-"&amp;TEXT(ROW()-1,"0000"), "")</f>
        <v/>
      </c>
      <c r="B1684" s="2" t="n"/>
      <c r="C1684" s="2" t="n"/>
      <c r="D1684" s="2" t="n"/>
      <c r="E1684" s="3" t="n"/>
      <c r="F1684" s="4" t="n"/>
      <c r="G1684" s="3" t="n"/>
      <c r="H1684" s="3" t="n"/>
      <c r="I1684" s="3"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3" t="n"/>
      <c r="M1684" s="4" t="n"/>
      <c r="N1684" s="3" t="n"/>
      <c r="O1684" s="2" t="n"/>
      <c r="P1684" s="2" t="n"/>
      <c r="Q1684" s="3" t="n"/>
      <c r="R1684" s="4" t="n"/>
      <c r="S1684" s="3" t="n"/>
      <c r="T1684" s="3" t="n"/>
      <c r="U1684" s="3" t="n"/>
      <c r="V1684" s="6">
        <f>IF(OR(B1684="",C1684),"",CONCATENATE(B1684,".",C1684))</f>
        <v/>
      </c>
      <c r="W1684">
        <f>UPPER(TRIM(H1684))</f>
        <v/>
      </c>
      <c r="X1684">
        <f>UPPER(TRIM(I1684))</f>
        <v/>
      </c>
      <c r="Y1684">
        <f>IF(V1684&lt;&gt;"",IFERROR(INDEX(federal_program_name_lookup,MATCH(V1684,aln_lookup,0)),""),"")</f>
        <v/>
      </c>
    </row>
    <row r="1685">
      <c r="A1685">
        <f>IF(B1685&lt;&gt;"", "AWARD-"&amp;TEXT(ROW()-1,"0000"), "")</f>
        <v/>
      </c>
      <c r="B1685" s="2" t="n"/>
      <c r="C1685" s="2" t="n"/>
      <c r="D1685" s="2" t="n"/>
      <c r="E1685" s="3" t="n"/>
      <c r="F1685" s="4" t="n"/>
      <c r="G1685" s="3" t="n"/>
      <c r="H1685" s="3" t="n"/>
      <c r="I1685" s="3"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3" t="n"/>
      <c r="M1685" s="4" t="n"/>
      <c r="N1685" s="3" t="n"/>
      <c r="O1685" s="2" t="n"/>
      <c r="P1685" s="2" t="n"/>
      <c r="Q1685" s="3" t="n"/>
      <c r="R1685" s="4" t="n"/>
      <c r="S1685" s="3" t="n"/>
      <c r="T1685" s="3" t="n"/>
      <c r="U1685" s="3" t="n"/>
      <c r="V1685" s="6">
        <f>IF(OR(B1685="",C1685),"",CONCATENATE(B1685,".",C1685))</f>
        <v/>
      </c>
      <c r="W1685">
        <f>UPPER(TRIM(H1685))</f>
        <v/>
      </c>
      <c r="X1685">
        <f>UPPER(TRIM(I1685))</f>
        <v/>
      </c>
      <c r="Y1685">
        <f>IF(V1685&lt;&gt;"",IFERROR(INDEX(federal_program_name_lookup,MATCH(V1685,aln_lookup,0)),""),"")</f>
        <v/>
      </c>
    </row>
    <row r="1686">
      <c r="A1686">
        <f>IF(B1686&lt;&gt;"", "AWARD-"&amp;TEXT(ROW()-1,"0000"), "")</f>
        <v/>
      </c>
      <c r="B1686" s="2" t="n"/>
      <c r="C1686" s="2" t="n"/>
      <c r="D1686" s="2" t="n"/>
      <c r="E1686" s="3" t="n"/>
      <c r="F1686" s="4" t="n"/>
      <c r="G1686" s="3" t="n"/>
      <c r="H1686" s="3" t="n"/>
      <c r="I1686" s="3"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3" t="n"/>
      <c r="M1686" s="4" t="n"/>
      <c r="N1686" s="3" t="n"/>
      <c r="O1686" s="2" t="n"/>
      <c r="P1686" s="2" t="n"/>
      <c r="Q1686" s="3" t="n"/>
      <c r="R1686" s="4" t="n"/>
      <c r="S1686" s="3" t="n"/>
      <c r="T1686" s="3" t="n"/>
      <c r="U1686" s="3" t="n"/>
      <c r="V1686" s="6">
        <f>IF(OR(B1686="",C1686),"",CONCATENATE(B1686,".",C1686))</f>
        <v/>
      </c>
      <c r="W1686">
        <f>UPPER(TRIM(H1686))</f>
        <v/>
      </c>
      <c r="X1686">
        <f>UPPER(TRIM(I1686))</f>
        <v/>
      </c>
      <c r="Y1686">
        <f>IF(V1686&lt;&gt;"",IFERROR(INDEX(federal_program_name_lookup,MATCH(V1686,aln_lookup,0)),""),"")</f>
        <v/>
      </c>
    </row>
    <row r="1687">
      <c r="A1687">
        <f>IF(B1687&lt;&gt;"", "AWARD-"&amp;TEXT(ROW()-1,"0000"), "")</f>
        <v/>
      </c>
      <c r="B1687" s="2" t="n"/>
      <c r="C1687" s="2" t="n"/>
      <c r="D1687" s="2" t="n"/>
      <c r="E1687" s="3" t="n"/>
      <c r="F1687" s="4" t="n"/>
      <c r="G1687" s="3" t="n"/>
      <c r="H1687" s="3" t="n"/>
      <c r="I1687" s="3"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3" t="n"/>
      <c r="M1687" s="4" t="n"/>
      <c r="N1687" s="3" t="n"/>
      <c r="O1687" s="2" t="n"/>
      <c r="P1687" s="2" t="n"/>
      <c r="Q1687" s="3" t="n"/>
      <c r="R1687" s="4" t="n"/>
      <c r="S1687" s="3" t="n"/>
      <c r="T1687" s="3" t="n"/>
      <c r="U1687" s="3" t="n"/>
      <c r="V1687" s="6">
        <f>IF(OR(B1687="",C1687),"",CONCATENATE(B1687,".",C1687))</f>
        <v/>
      </c>
      <c r="W1687">
        <f>UPPER(TRIM(H1687))</f>
        <v/>
      </c>
      <c r="X1687">
        <f>UPPER(TRIM(I1687))</f>
        <v/>
      </c>
      <c r="Y1687">
        <f>IF(V1687&lt;&gt;"",IFERROR(INDEX(federal_program_name_lookup,MATCH(V1687,aln_lookup,0)),""),"")</f>
        <v/>
      </c>
    </row>
    <row r="1688">
      <c r="A1688">
        <f>IF(B1688&lt;&gt;"", "AWARD-"&amp;TEXT(ROW()-1,"0000"), "")</f>
        <v/>
      </c>
      <c r="B1688" s="2" t="n"/>
      <c r="C1688" s="2" t="n"/>
      <c r="D1688" s="2" t="n"/>
      <c r="E1688" s="3" t="n"/>
      <c r="F1688" s="4" t="n"/>
      <c r="G1688" s="3" t="n"/>
      <c r="H1688" s="3" t="n"/>
      <c r="I1688" s="3"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3" t="n"/>
      <c r="M1688" s="4" t="n"/>
      <c r="N1688" s="3" t="n"/>
      <c r="O1688" s="2" t="n"/>
      <c r="P1688" s="2" t="n"/>
      <c r="Q1688" s="3" t="n"/>
      <c r="R1688" s="4" t="n"/>
      <c r="S1688" s="3" t="n"/>
      <c r="T1688" s="3" t="n"/>
      <c r="U1688" s="3" t="n"/>
      <c r="V1688" s="6">
        <f>IF(OR(B1688="",C1688),"",CONCATENATE(B1688,".",C1688))</f>
        <v/>
      </c>
      <c r="W1688">
        <f>UPPER(TRIM(H1688))</f>
        <v/>
      </c>
      <c r="X1688">
        <f>UPPER(TRIM(I1688))</f>
        <v/>
      </c>
      <c r="Y1688">
        <f>IF(V1688&lt;&gt;"",IFERROR(INDEX(federal_program_name_lookup,MATCH(V1688,aln_lookup,0)),""),"")</f>
        <v/>
      </c>
    </row>
    <row r="1689">
      <c r="A1689">
        <f>IF(B1689&lt;&gt;"", "AWARD-"&amp;TEXT(ROW()-1,"0000"), "")</f>
        <v/>
      </c>
      <c r="B1689" s="2" t="n"/>
      <c r="C1689" s="2" t="n"/>
      <c r="D1689" s="2" t="n"/>
      <c r="E1689" s="3" t="n"/>
      <c r="F1689" s="4" t="n"/>
      <c r="G1689" s="3" t="n"/>
      <c r="H1689" s="3" t="n"/>
      <c r="I1689" s="3"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3" t="n"/>
      <c r="M1689" s="4" t="n"/>
      <c r="N1689" s="3" t="n"/>
      <c r="O1689" s="2" t="n"/>
      <c r="P1689" s="2" t="n"/>
      <c r="Q1689" s="3" t="n"/>
      <c r="R1689" s="4" t="n"/>
      <c r="S1689" s="3" t="n"/>
      <c r="T1689" s="3" t="n"/>
      <c r="U1689" s="3" t="n"/>
      <c r="V1689" s="6">
        <f>IF(OR(B1689="",C1689),"",CONCATENATE(B1689,".",C1689))</f>
        <v/>
      </c>
      <c r="W1689">
        <f>UPPER(TRIM(H1689))</f>
        <v/>
      </c>
      <c r="X1689">
        <f>UPPER(TRIM(I1689))</f>
        <v/>
      </c>
      <c r="Y1689">
        <f>IF(V1689&lt;&gt;"",IFERROR(INDEX(federal_program_name_lookup,MATCH(V1689,aln_lookup,0)),""),"")</f>
        <v/>
      </c>
    </row>
    <row r="1690">
      <c r="A1690">
        <f>IF(B1690&lt;&gt;"", "AWARD-"&amp;TEXT(ROW()-1,"0000"), "")</f>
        <v/>
      </c>
      <c r="B1690" s="2" t="n"/>
      <c r="C1690" s="2" t="n"/>
      <c r="D1690" s="2" t="n"/>
      <c r="E1690" s="3" t="n"/>
      <c r="F1690" s="4" t="n"/>
      <c r="G1690" s="3" t="n"/>
      <c r="H1690" s="3" t="n"/>
      <c r="I1690" s="3"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3" t="n"/>
      <c r="M1690" s="4" t="n"/>
      <c r="N1690" s="3" t="n"/>
      <c r="O1690" s="2" t="n"/>
      <c r="P1690" s="2" t="n"/>
      <c r="Q1690" s="3" t="n"/>
      <c r="R1690" s="4" t="n"/>
      <c r="S1690" s="3" t="n"/>
      <c r="T1690" s="3" t="n"/>
      <c r="U1690" s="3" t="n"/>
      <c r="V1690" s="6">
        <f>IF(OR(B1690="",C1690),"",CONCATENATE(B1690,".",C1690))</f>
        <v/>
      </c>
      <c r="W1690">
        <f>UPPER(TRIM(H1690))</f>
        <v/>
      </c>
      <c r="X1690">
        <f>UPPER(TRIM(I1690))</f>
        <v/>
      </c>
      <c r="Y1690">
        <f>IF(V1690&lt;&gt;"",IFERROR(INDEX(federal_program_name_lookup,MATCH(V1690,aln_lookup,0)),""),"")</f>
        <v/>
      </c>
    </row>
    <row r="1691">
      <c r="A1691">
        <f>IF(B1691&lt;&gt;"", "AWARD-"&amp;TEXT(ROW()-1,"0000"), "")</f>
        <v/>
      </c>
      <c r="B1691" s="2" t="n"/>
      <c r="C1691" s="2" t="n"/>
      <c r="D1691" s="2" t="n"/>
      <c r="E1691" s="3" t="n"/>
      <c r="F1691" s="4" t="n"/>
      <c r="G1691" s="3" t="n"/>
      <c r="H1691" s="3" t="n"/>
      <c r="I1691" s="3"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3" t="n"/>
      <c r="M1691" s="4" t="n"/>
      <c r="N1691" s="3" t="n"/>
      <c r="O1691" s="2" t="n"/>
      <c r="P1691" s="2" t="n"/>
      <c r="Q1691" s="3" t="n"/>
      <c r="R1691" s="4" t="n"/>
      <c r="S1691" s="3" t="n"/>
      <c r="T1691" s="3" t="n"/>
      <c r="U1691" s="3" t="n"/>
      <c r="V1691" s="6">
        <f>IF(OR(B1691="",C1691),"",CONCATENATE(B1691,".",C1691))</f>
        <v/>
      </c>
      <c r="W1691">
        <f>UPPER(TRIM(H1691))</f>
        <v/>
      </c>
      <c r="X1691">
        <f>UPPER(TRIM(I1691))</f>
        <v/>
      </c>
      <c r="Y1691">
        <f>IF(V1691&lt;&gt;"",IFERROR(INDEX(federal_program_name_lookup,MATCH(V1691,aln_lookup,0)),""),"")</f>
        <v/>
      </c>
    </row>
    <row r="1692">
      <c r="A1692">
        <f>IF(B1692&lt;&gt;"", "AWARD-"&amp;TEXT(ROW()-1,"0000"), "")</f>
        <v/>
      </c>
      <c r="B1692" s="2" t="n"/>
      <c r="C1692" s="2" t="n"/>
      <c r="D1692" s="2" t="n"/>
      <c r="E1692" s="3" t="n"/>
      <c r="F1692" s="4" t="n"/>
      <c r="G1692" s="3" t="n"/>
      <c r="H1692" s="3" t="n"/>
      <c r="I1692" s="3"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3" t="n"/>
      <c r="M1692" s="4" t="n"/>
      <c r="N1692" s="3" t="n"/>
      <c r="O1692" s="2" t="n"/>
      <c r="P1692" s="2" t="n"/>
      <c r="Q1692" s="3" t="n"/>
      <c r="R1692" s="4" t="n"/>
      <c r="S1692" s="3" t="n"/>
      <c r="T1692" s="3" t="n"/>
      <c r="U1692" s="3" t="n"/>
      <c r="V1692" s="6">
        <f>IF(OR(B1692="",C1692),"",CONCATENATE(B1692,".",C1692))</f>
        <v/>
      </c>
      <c r="W1692">
        <f>UPPER(TRIM(H1692))</f>
        <v/>
      </c>
      <c r="X1692">
        <f>UPPER(TRIM(I1692))</f>
        <v/>
      </c>
      <c r="Y1692">
        <f>IF(V1692&lt;&gt;"",IFERROR(INDEX(federal_program_name_lookup,MATCH(V1692,aln_lookup,0)),""),"")</f>
        <v/>
      </c>
    </row>
    <row r="1693">
      <c r="A1693">
        <f>IF(B1693&lt;&gt;"", "AWARD-"&amp;TEXT(ROW()-1,"0000"), "")</f>
        <v/>
      </c>
      <c r="B1693" s="2" t="n"/>
      <c r="C1693" s="2" t="n"/>
      <c r="D1693" s="2" t="n"/>
      <c r="E1693" s="3" t="n"/>
      <c r="F1693" s="4" t="n"/>
      <c r="G1693" s="3" t="n"/>
      <c r="H1693" s="3" t="n"/>
      <c r="I1693" s="3"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3" t="n"/>
      <c r="M1693" s="4" t="n"/>
      <c r="N1693" s="3" t="n"/>
      <c r="O1693" s="2" t="n"/>
      <c r="P1693" s="2" t="n"/>
      <c r="Q1693" s="3" t="n"/>
      <c r="R1693" s="4" t="n"/>
      <c r="S1693" s="3" t="n"/>
      <c r="T1693" s="3" t="n"/>
      <c r="U1693" s="3" t="n"/>
      <c r="V1693" s="6">
        <f>IF(OR(B1693="",C1693),"",CONCATENATE(B1693,".",C1693))</f>
        <v/>
      </c>
      <c r="W1693">
        <f>UPPER(TRIM(H1693))</f>
        <v/>
      </c>
      <c r="X1693">
        <f>UPPER(TRIM(I1693))</f>
        <v/>
      </c>
      <c r="Y1693">
        <f>IF(V1693&lt;&gt;"",IFERROR(INDEX(federal_program_name_lookup,MATCH(V1693,aln_lookup,0)),""),"")</f>
        <v/>
      </c>
    </row>
    <row r="1694">
      <c r="A1694">
        <f>IF(B1694&lt;&gt;"", "AWARD-"&amp;TEXT(ROW()-1,"0000"), "")</f>
        <v/>
      </c>
      <c r="B1694" s="2" t="n"/>
      <c r="C1694" s="2" t="n"/>
      <c r="D1694" s="2" t="n"/>
      <c r="E1694" s="3" t="n"/>
      <c r="F1694" s="4" t="n"/>
      <c r="G1694" s="3" t="n"/>
      <c r="H1694" s="3" t="n"/>
      <c r="I1694" s="3"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3" t="n"/>
      <c r="M1694" s="4" t="n"/>
      <c r="N1694" s="3" t="n"/>
      <c r="O1694" s="2" t="n"/>
      <c r="P1694" s="2" t="n"/>
      <c r="Q1694" s="3" t="n"/>
      <c r="R1694" s="4" t="n"/>
      <c r="S1694" s="3" t="n"/>
      <c r="T1694" s="3" t="n"/>
      <c r="U1694" s="3" t="n"/>
      <c r="V1694" s="6">
        <f>IF(OR(B1694="",C1694),"",CONCATENATE(B1694,".",C1694))</f>
        <v/>
      </c>
      <c r="W1694">
        <f>UPPER(TRIM(H1694))</f>
        <v/>
      </c>
      <c r="X1694">
        <f>UPPER(TRIM(I1694))</f>
        <v/>
      </c>
      <c r="Y1694">
        <f>IF(V1694&lt;&gt;"",IFERROR(INDEX(federal_program_name_lookup,MATCH(V1694,aln_lookup,0)),""),"")</f>
        <v/>
      </c>
    </row>
    <row r="1695">
      <c r="A1695">
        <f>IF(B1695&lt;&gt;"", "AWARD-"&amp;TEXT(ROW()-1,"0000"), "")</f>
        <v/>
      </c>
      <c r="B1695" s="2" t="n"/>
      <c r="C1695" s="2" t="n"/>
      <c r="D1695" s="2" t="n"/>
      <c r="E1695" s="3" t="n"/>
      <c r="F1695" s="4" t="n"/>
      <c r="G1695" s="3" t="n"/>
      <c r="H1695" s="3" t="n"/>
      <c r="I1695" s="3"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3" t="n"/>
      <c r="M1695" s="4" t="n"/>
      <c r="N1695" s="3" t="n"/>
      <c r="O1695" s="2" t="n"/>
      <c r="P1695" s="2" t="n"/>
      <c r="Q1695" s="3" t="n"/>
      <c r="R1695" s="4" t="n"/>
      <c r="S1695" s="3" t="n"/>
      <c r="T1695" s="3" t="n"/>
      <c r="U1695" s="3" t="n"/>
      <c r="V1695" s="6">
        <f>IF(OR(B1695="",C1695),"",CONCATENATE(B1695,".",C1695))</f>
        <v/>
      </c>
      <c r="W1695">
        <f>UPPER(TRIM(H1695))</f>
        <v/>
      </c>
      <c r="X1695">
        <f>UPPER(TRIM(I1695))</f>
        <v/>
      </c>
      <c r="Y1695">
        <f>IF(V1695&lt;&gt;"",IFERROR(INDEX(federal_program_name_lookup,MATCH(V1695,aln_lookup,0)),""),"")</f>
        <v/>
      </c>
    </row>
    <row r="1696">
      <c r="A1696">
        <f>IF(B1696&lt;&gt;"", "AWARD-"&amp;TEXT(ROW()-1,"0000"), "")</f>
        <v/>
      </c>
      <c r="B1696" s="2" t="n"/>
      <c r="C1696" s="2" t="n"/>
      <c r="D1696" s="2" t="n"/>
      <c r="E1696" s="3" t="n"/>
      <c r="F1696" s="4" t="n"/>
      <c r="G1696" s="3" t="n"/>
      <c r="H1696" s="3" t="n"/>
      <c r="I1696" s="3"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3" t="n"/>
      <c r="M1696" s="4" t="n"/>
      <c r="N1696" s="3" t="n"/>
      <c r="O1696" s="2" t="n"/>
      <c r="P1696" s="2" t="n"/>
      <c r="Q1696" s="3" t="n"/>
      <c r="R1696" s="4" t="n"/>
      <c r="S1696" s="3" t="n"/>
      <c r="T1696" s="3" t="n"/>
      <c r="U1696" s="3" t="n"/>
      <c r="V1696" s="6">
        <f>IF(OR(B1696="",C1696),"",CONCATENATE(B1696,".",C1696))</f>
        <v/>
      </c>
      <c r="W1696">
        <f>UPPER(TRIM(H1696))</f>
        <v/>
      </c>
      <c r="X1696">
        <f>UPPER(TRIM(I1696))</f>
        <v/>
      </c>
      <c r="Y1696">
        <f>IF(V1696&lt;&gt;"",IFERROR(INDEX(federal_program_name_lookup,MATCH(V1696,aln_lookup,0)),""),"")</f>
        <v/>
      </c>
    </row>
    <row r="1697">
      <c r="A1697">
        <f>IF(B1697&lt;&gt;"", "AWARD-"&amp;TEXT(ROW()-1,"0000"), "")</f>
        <v/>
      </c>
      <c r="B1697" s="2" t="n"/>
      <c r="C1697" s="2" t="n"/>
      <c r="D1697" s="2" t="n"/>
      <c r="E1697" s="3" t="n"/>
      <c r="F1697" s="4" t="n"/>
      <c r="G1697" s="3" t="n"/>
      <c r="H1697" s="3" t="n"/>
      <c r="I1697" s="3"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3" t="n"/>
      <c r="M1697" s="4" t="n"/>
      <c r="N1697" s="3" t="n"/>
      <c r="O1697" s="2" t="n"/>
      <c r="P1697" s="2" t="n"/>
      <c r="Q1697" s="3" t="n"/>
      <c r="R1697" s="4" t="n"/>
      <c r="S1697" s="3" t="n"/>
      <c r="T1697" s="3" t="n"/>
      <c r="U1697" s="3" t="n"/>
      <c r="V1697" s="6">
        <f>IF(OR(B1697="",C1697),"",CONCATENATE(B1697,".",C1697))</f>
        <v/>
      </c>
      <c r="W1697">
        <f>UPPER(TRIM(H1697))</f>
        <v/>
      </c>
      <c r="X1697">
        <f>UPPER(TRIM(I1697))</f>
        <v/>
      </c>
      <c r="Y1697">
        <f>IF(V1697&lt;&gt;"",IFERROR(INDEX(federal_program_name_lookup,MATCH(V1697,aln_lookup,0)),""),"")</f>
        <v/>
      </c>
    </row>
    <row r="1698">
      <c r="A1698">
        <f>IF(B1698&lt;&gt;"", "AWARD-"&amp;TEXT(ROW()-1,"0000"), "")</f>
        <v/>
      </c>
      <c r="B1698" s="2" t="n"/>
      <c r="C1698" s="2" t="n"/>
      <c r="D1698" s="2" t="n"/>
      <c r="E1698" s="3" t="n"/>
      <c r="F1698" s="4" t="n"/>
      <c r="G1698" s="3" t="n"/>
      <c r="H1698" s="3" t="n"/>
      <c r="I1698" s="3"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3" t="n"/>
      <c r="M1698" s="4" t="n"/>
      <c r="N1698" s="3" t="n"/>
      <c r="O1698" s="2" t="n"/>
      <c r="P1698" s="2" t="n"/>
      <c r="Q1698" s="3" t="n"/>
      <c r="R1698" s="4" t="n"/>
      <c r="S1698" s="3" t="n"/>
      <c r="T1698" s="3" t="n"/>
      <c r="U1698" s="3" t="n"/>
      <c r="V1698" s="6">
        <f>IF(OR(B1698="",C1698),"",CONCATENATE(B1698,".",C1698))</f>
        <v/>
      </c>
      <c r="W1698">
        <f>UPPER(TRIM(H1698))</f>
        <v/>
      </c>
      <c r="X1698">
        <f>UPPER(TRIM(I1698))</f>
        <v/>
      </c>
      <c r="Y1698">
        <f>IF(V1698&lt;&gt;"",IFERROR(INDEX(federal_program_name_lookup,MATCH(V1698,aln_lookup,0)),""),"")</f>
        <v/>
      </c>
    </row>
    <row r="1699">
      <c r="A1699">
        <f>IF(B1699&lt;&gt;"", "AWARD-"&amp;TEXT(ROW()-1,"0000"), "")</f>
        <v/>
      </c>
      <c r="B1699" s="2" t="n"/>
      <c r="C1699" s="2" t="n"/>
      <c r="D1699" s="2" t="n"/>
      <c r="E1699" s="3" t="n"/>
      <c r="F1699" s="4" t="n"/>
      <c r="G1699" s="3" t="n"/>
      <c r="H1699" s="3" t="n"/>
      <c r="I1699" s="3"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3" t="n"/>
      <c r="M1699" s="4" t="n"/>
      <c r="N1699" s="3" t="n"/>
      <c r="O1699" s="2" t="n"/>
      <c r="P1699" s="2" t="n"/>
      <c r="Q1699" s="3" t="n"/>
      <c r="R1699" s="4" t="n"/>
      <c r="S1699" s="3" t="n"/>
      <c r="T1699" s="3" t="n"/>
      <c r="U1699" s="3" t="n"/>
      <c r="V1699" s="6">
        <f>IF(OR(B1699="",C1699),"",CONCATENATE(B1699,".",C1699))</f>
        <v/>
      </c>
      <c r="W1699">
        <f>UPPER(TRIM(H1699))</f>
        <v/>
      </c>
      <c r="X1699">
        <f>UPPER(TRIM(I1699))</f>
        <v/>
      </c>
      <c r="Y1699">
        <f>IF(V1699&lt;&gt;"",IFERROR(INDEX(federal_program_name_lookup,MATCH(V1699,aln_lookup,0)),""),"")</f>
        <v/>
      </c>
    </row>
    <row r="1700">
      <c r="A1700">
        <f>IF(B1700&lt;&gt;"", "AWARD-"&amp;TEXT(ROW()-1,"0000"), "")</f>
        <v/>
      </c>
      <c r="B1700" s="2" t="n"/>
      <c r="C1700" s="2" t="n"/>
      <c r="D1700" s="2" t="n"/>
      <c r="E1700" s="3" t="n"/>
      <c r="F1700" s="4" t="n"/>
      <c r="G1700" s="3" t="n"/>
      <c r="H1700" s="3" t="n"/>
      <c r="I1700" s="3"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3" t="n"/>
      <c r="M1700" s="4" t="n"/>
      <c r="N1700" s="3" t="n"/>
      <c r="O1700" s="2" t="n"/>
      <c r="P1700" s="2" t="n"/>
      <c r="Q1700" s="3" t="n"/>
      <c r="R1700" s="4" t="n"/>
      <c r="S1700" s="3" t="n"/>
      <c r="T1700" s="3" t="n"/>
      <c r="U1700" s="3" t="n"/>
      <c r="V1700" s="6">
        <f>IF(OR(B1700="",C1700),"",CONCATENATE(B1700,".",C1700))</f>
        <v/>
      </c>
      <c r="W1700">
        <f>UPPER(TRIM(H1700))</f>
        <v/>
      </c>
      <c r="X1700">
        <f>UPPER(TRIM(I1700))</f>
        <v/>
      </c>
      <c r="Y1700">
        <f>IF(V1700&lt;&gt;"",IFERROR(INDEX(federal_program_name_lookup,MATCH(V1700,aln_lookup,0)),""),"")</f>
        <v/>
      </c>
    </row>
    <row r="1701">
      <c r="A1701">
        <f>IF(B1701&lt;&gt;"", "AWARD-"&amp;TEXT(ROW()-1,"0000"), "")</f>
        <v/>
      </c>
      <c r="B1701" s="2" t="n"/>
      <c r="C1701" s="2" t="n"/>
      <c r="D1701" s="2" t="n"/>
      <c r="E1701" s="3" t="n"/>
      <c r="F1701" s="4" t="n"/>
      <c r="G1701" s="3" t="n"/>
      <c r="H1701" s="3" t="n"/>
      <c r="I1701" s="3"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3" t="n"/>
      <c r="M1701" s="4" t="n"/>
      <c r="N1701" s="3" t="n"/>
      <c r="O1701" s="2" t="n"/>
      <c r="P1701" s="2" t="n"/>
      <c r="Q1701" s="3" t="n"/>
      <c r="R1701" s="4" t="n"/>
      <c r="S1701" s="3" t="n"/>
      <c r="T1701" s="3" t="n"/>
      <c r="U1701" s="3" t="n"/>
      <c r="V1701" s="6">
        <f>IF(OR(B1701="",C1701),"",CONCATENATE(B1701,".",C1701))</f>
        <v/>
      </c>
      <c r="W1701">
        <f>UPPER(TRIM(H1701))</f>
        <v/>
      </c>
      <c r="X1701">
        <f>UPPER(TRIM(I1701))</f>
        <v/>
      </c>
      <c r="Y1701">
        <f>IF(V1701&lt;&gt;"",IFERROR(INDEX(federal_program_name_lookup,MATCH(V1701,aln_lookup,0)),""),"")</f>
        <v/>
      </c>
    </row>
    <row r="1702">
      <c r="A1702">
        <f>IF(B1702&lt;&gt;"", "AWARD-"&amp;TEXT(ROW()-1,"0000"), "")</f>
        <v/>
      </c>
      <c r="B1702" s="2" t="n"/>
      <c r="C1702" s="2" t="n"/>
      <c r="D1702" s="2" t="n"/>
      <c r="E1702" s="3" t="n"/>
      <c r="F1702" s="4" t="n"/>
      <c r="G1702" s="3" t="n"/>
      <c r="H1702" s="3" t="n"/>
      <c r="I1702" s="3"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3" t="n"/>
      <c r="M1702" s="4" t="n"/>
      <c r="N1702" s="3" t="n"/>
      <c r="O1702" s="2" t="n"/>
      <c r="P1702" s="2" t="n"/>
      <c r="Q1702" s="3" t="n"/>
      <c r="R1702" s="4" t="n"/>
      <c r="S1702" s="3" t="n"/>
      <c r="T1702" s="3" t="n"/>
      <c r="U1702" s="3" t="n"/>
      <c r="V1702" s="6">
        <f>IF(OR(B1702="",C1702),"",CONCATENATE(B1702,".",C1702))</f>
        <v/>
      </c>
      <c r="W1702">
        <f>UPPER(TRIM(H1702))</f>
        <v/>
      </c>
      <c r="X1702">
        <f>UPPER(TRIM(I1702))</f>
        <v/>
      </c>
      <c r="Y1702">
        <f>IF(V1702&lt;&gt;"",IFERROR(INDEX(federal_program_name_lookup,MATCH(V1702,aln_lookup,0)),""),"")</f>
        <v/>
      </c>
    </row>
    <row r="1703">
      <c r="A1703">
        <f>IF(B1703&lt;&gt;"", "AWARD-"&amp;TEXT(ROW()-1,"0000"), "")</f>
        <v/>
      </c>
      <c r="B1703" s="2" t="n"/>
      <c r="C1703" s="2" t="n"/>
      <c r="D1703" s="2" t="n"/>
      <c r="E1703" s="3" t="n"/>
      <c r="F1703" s="4" t="n"/>
      <c r="G1703" s="3" t="n"/>
      <c r="H1703" s="3" t="n"/>
      <c r="I1703" s="3"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3" t="n"/>
      <c r="M1703" s="4" t="n"/>
      <c r="N1703" s="3" t="n"/>
      <c r="O1703" s="2" t="n"/>
      <c r="P1703" s="2" t="n"/>
      <c r="Q1703" s="3" t="n"/>
      <c r="R1703" s="4" t="n"/>
      <c r="S1703" s="3" t="n"/>
      <c r="T1703" s="3" t="n"/>
      <c r="U1703" s="3" t="n"/>
      <c r="V1703" s="6">
        <f>IF(OR(B1703="",C1703),"",CONCATENATE(B1703,".",C1703))</f>
        <v/>
      </c>
      <c r="W1703">
        <f>UPPER(TRIM(H1703))</f>
        <v/>
      </c>
      <c r="X1703">
        <f>UPPER(TRIM(I1703))</f>
        <v/>
      </c>
      <c r="Y1703">
        <f>IF(V1703&lt;&gt;"",IFERROR(INDEX(federal_program_name_lookup,MATCH(V1703,aln_lookup,0)),""),"")</f>
        <v/>
      </c>
    </row>
    <row r="1704">
      <c r="A1704">
        <f>IF(B1704&lt;&gt;"", "AWARD-"&amp;TEXT(ROW()-1,"0000"), "")</f>
        <v/>
      </c>
      <c r="B1704" s="2" t="n"/>
      <c r="C1704" s="2" t="n"/>
      <c r="D1704" s="2" t="n"/>
      <c r="E1704" s="3" t="n"/>
      <c r="F1704" s="4" t="n"/>
      <c r="G1704" s="3" t="n"/>
      <c r="H1704" s="3" t="n"/>
      <c r="I1704" s="3"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3" t="n"/>
      <c r="M1704" s="4" t="n"/>
      <c r="N1704" s="3" t="n"/>
      <c r="O1704" s="2" t="n"/>
      <c r="P1704" s="2" t="n"/>
      <c r="Q1704" s="3" t="n"/>
      <c r="R1704" s="4" t="n"/>
      <c r="S1704" s="3" t="n"/>
      <c r="T1704" s="3" t="n"/>
      <c r="U1704" s="3" t="n"/>
      <c r="V1704" s="6">
        <f>IF(OR(B1704="",C1704),"",CONCATENATE(B1704,".",C1704))</f>
        <v/>
      </c>
      <c r="W1704">
        <f>UPPER(TRIM(H1704))</f>
        <v/>
      </c>
      <c r="X1704">
        <f>UPPER(TRIM(I1704))</f>
        <v/>
      </c>
      <c r="Y1704">
        <f>IF(V1704&lt;&gt;"",IFERROR(INDEX(federal_program_name_lookup,MATCH(V1704,aln_lookup,0)),""),"")</f>
        <v/>
      </c>
    </row>
    <row r="1705">
      <c r="A1705">
        <f>IF(B1705&lt;&gt;"", "AWARD-"&amp;TEXT(ROW()-1,"0000"), "")</f>
        <v/>
      </c>
      <c r="B1705" s="2" t="n"/>
      <c r="C1705" s="2" t="n"/>
      <c r="D1705" s="2" t="n"/>
      <c r="E1705" s="3" t="n"/>
      <c r="F1705" s="4" t="n"/>
      <c r="G1705" s="3" t="n"/>
      <c r="H1705" s="3" t="n"/>
      <c r="I1705" s="3"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3" t="n"/>
      <c r="M1705" s="4" t="n"/>
      <c r="N1705" s="3" t="n"/>
      <c r="O1705" s="2" t="n"/>
      <c r="P1705" s="2" t="n"/>
      <c r="Q1705" s="3" t="n"/>
      <c r="R1705" s="4" t="n"/>
      <c r="S1705" s="3" t="n"/>
      <c r="T1705" s="3" t="n"/>
      <c r="U1705" s="3" t="n"/>
      <c r="V1705" s="6">
        <f>IF(OR(B1705="",C1705),"",CONCATENATE(B1705,".",C1705))</f>
        <v/>
      </c>
      <c r="W1705">
        <f>UPPER(TRIM(H1705))</f>
        <v/>
      </c>
      <c r="X1705">
        <f>UPPER(TRIM(I1705))</f>
        <v/>
      </c>
      <c r="Y1705">
        <f>IF(V1705&lt;&gt;"",IFERROR(INDEX(federal_program_name_lookup,MATCH(V1705,aln_lookup,0)),""),"")</f>
        <v/>
      </c>
    </row>
    <row r="1706">
      <c r="A1706">
        <f>IF(B1706&lt;&gt;"", "AWARD-"&amp;TEXT(ROW()-1,"0000"), "")</f>
        <v/>
      </c>
      <c r="B1706" s="2" t="n"/>
      <c r="C1706" s="2" t="n"/>
      <c r="D1706" s="2" t="n"/>
      <c r="E1706" s="3" t="n"/>
      <c r="F1706" s="4" t="n"/>
      <c r="G1706" s="3" t="n"/>
      <c r="H1706" s="3" t="n"/>
      <c r="I1706" s="3"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3" t="n"/>
      <c r="M1706" s="4" t="n"/>
      <c r="N1706" s="3" t="n"/>
      <c r="O1706" s="2" t="n"/>
      <c r="P1706" s="2" t="n"/>
      <c r="Q1706" s="3" t="n"/>
      <c r="R1706" s="4" t="n"/>
      <c r="S1706" s="3" t="n"/>
      <c r="T1706" s="3" t="n"/>
      <c r="U1706" s="3" t="n"/>
      <c r="V1706" s="6">
        <f>IF(OR(B1706="",C1706),"",CONCATENATE(B1706,".",C1706))</f>
        <v/>
      </c>
      <c r="W1706">
        <f>UPPER(TRIM(H1706))</f>
        <v/>
      </c>
      <c r="X1706">
        <f>UPPER(TRIM(I1706))</f>
        <v/>
      </c>
      <c r="Y1706">
        <f>IF(V1706&lt;&gt;"",IFERROR(INDEX(federal_program_name_lookup,MATCH(V1706,aln_lookup,0)),""),"")</f>
        <v/>
      </c>
    </row>
    <row r="1707">
      <c r="A1707">
        <f>IF(B1707&lt;&gt;"", "AWARD-"&amp;TEXT(ROW()-1,"0000"), "")</f>
        <v/>
      </c>
      <c r="B1707" s="2" t="n"/>
      <c r="C1707" s="2" t="n"/>
      <c r="D1707" s="2" t="n"/>
      <c r="E1707" s="3" t="n"/>
      <c r="F1707" s="4" t="n"/>
      <c r="G1707" s="3" t="n"/>
      <c r="H1707" s="3" t="n"/>
      <c r="I1707" s="3"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3" t="n"/>
      <c r="M1707" s="4" t="n"/>
      <c r="N1707" s="3" t="n"/>
      <c r="O1707" s="2" t="n"/>
      <c r="P1707" s="2" t="n"/>
      <c r="Q1707" s="3" t="n"/>
      <c r="R1707" s="4" t="n"/>
      <c r="S1707" s="3" t="n"/>
      <c r="T1707" s="3" t="n"/>
      <c r="U1707" s="3" t="n"/>
      <c r="V1707" s="6">
        <f>IF(OR(B1707="",C1707),"",CONCATENATE(B1707,".",C1707))</f>
        <v/>
      </c>
      <c r="W1707">
        <f>UPPER(TRIM(H1707))</f>
        <v/>
      </c>
      <c r="X1707">
        <f>UPPER(TRIM(I1707))</f>
        <v/>
      </c>
      <c r="Y1707">
        <f>IF(V1707&lt;&gt;"",IFERROR(INDEX(federal_program_name_lookup,MATCH(V1707,aln_lookup,0)),""),"")</f>
        <v/>
      </c>
    </row>
    <row r="1708">
      <c r="A1708">
        <f>IF(B1708&lt;&gt;"", "AWARD-"&amp;TEXT(ROW()-1,"0000"), "")</f>
        <v/>
      </c>
      <c r="B1708" s="2" t="n"/>
      <c r="C1708" s="2" t="n"/>
      <c r="D1708" s="2" t="n"/>
      <c r="E1708" s="3" t="n"/>
      <c r="F1708" s="4" t="n"/>
      <c r="G1708" s="3" t="n"/>
      <c r="H1708" s="3" t="n"/>
      <c r="I1708" s="3"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3" t="n"/>
      <c r="M1708" s="4" t="n"/>
      <c r="N1708" s="3" t="n"/>
      <c r="O1708" s="2" t="n"/>
      <c r="P1708" s="2" t="n"/>
      <c r="Q1708" s="3" t="n"/>
      <c r="R1708" s="4" t="n"/>
      <c r="S1708" s="3" t="n"/>
      <c r="T1708" s="3" t="n"/>
      <c r="U1708" s="3" t="n"/>
      <c r="V1708" s="6">
        <f>IF(OR(B1708="",C1708),"",CONCATENATE(B1708,".",C1708))</f>
        <v/>
      </c>
      <c r="W1708">
        <f>UPPER(TRIM(H1708))</f>
        <v/>
      </c>
      <c r="X1708">
        <f>UPPER(TRIM(I1708))</f>
        <v/>
      </c>
      <c r="Y1708">
        <f>IF(V1708&lt;&gt;"",IFERROR(INDEX(federal_program_name_lookup,MATCH(V1708,aln_lookup,0)),""),"")</f>
        <v/>
      </c>
    </row>
    <row r="1709">
      <c r="A1709">
        <f>IF(B1709&lt;&gt;"", "AWARD-"&amp;TEXT(ROW()-1,"0000"), "")</f>
        <v/>
      </c>
      <c r="B1709" s="2" t="n"/>
      <c r="C1709" s="2" t="n"/>
      <c r="D1709" s="2" t="n"/>
      <c r="E1709" s="3" t="n"/>
      <c r="F1709" s="4" t="n"/>
      <c r="G1709" s="3" t="n"/>
      <c r="H1709" s="3" t="n"/>
      <c r="I1709" s="3"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3" t="n"/>
      <c r="M1709" s="4" t="n"/>
      <c r="N1709" s="3" t="n"/>
      <c r="O1709" s="2" t="n"/>
      <c r="P1709" s="2" t="n"/>
      <c r="Q1709" s="3" t="n"/>
      <c r="R1709" s="4" t="n"/>
      <c r="S1709" s="3" t="n"/>
      <c r="T1709" s="3" t="n"/>
      <c r="U1709" s="3" t="n"/>
      <c r="V1709" s="6">
        <f>IF(OR(B1709="",C1709),"",CONCATENATE(B1709,".",C1709))</f>
        <v/>
      </c>
      <c r="W1709">
        <f>UPPER(TRIM(H1709))</f>
        <v/>
      </c>
      <c r="X1709">
        <f>UPPER(TRIM(I1709))</f>
        <v/>
      </c>
      <c r="Y1709">
        <f>IF(V1709&lt;&gt;"",IFERROR(INDEX(federal_program_name_lookup,MATCH(V1709,aln_lookup,0)),""),"")</f>
        <v/>
      </c>
    </row>
    <row r="1710">
      <c r="A1710">
        <f>IF(B1710&lt;&gt;"", "AWARD-"&amp;TEXT(ROW()-1,"0000"), "")</f>
        <v/>
      </c>
      <c r="B1710" s="2" t="n"/>
      <c r="C1710" s="2" t="n"/>
      <c r="D1710" s="2" t="n"/>
      <c r="E1710" s="3" t="n"/>
      <c r="F1710" s="4" t="n"/>
      <c r="G1710" s="3" t="n"/>
      <c r="H1710" s="3" t="n"/>
      <c r="I1710" s="3"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3" t="n"/>
      <c r="M1710" s="4" t="n"/>
      <c r="N1710" s="3" t="n"/>
      <c r="O1710" s="2" t="n"/>
      <c r="P1710" s="2" t="n"/>
      <c r="Q1710" s="3" t="n"/>
      <c r="R1710" s="4" t="n"/>
      <c r="S1710" s="3" t="n"/>
      <c r="T1710" s="3" t="n"/>
      <c r="U1710" s="3" t="n"/>
      <c r="V1710" s="6">
        <f>IF(OR(B1710="",C1710),"",CONCATENATE(B1710,".",C1710))</f>
        <v/>
      </c>
      <c r="W1710">
        <f>UPPER(TRIM(H1710))</f>
        <v/>
      </c>
      <c r="X1710">
        <f>UPPER(TRIM(I1710))</f>
        <v/>
      </c>
      <c r="Y1710">
        <f>IF(V1710&lt;&gt;"",IFERROR(INDEX(federal_program_name_lookup,MATCH(V1710,aln_lookup,0)),""),"")</f>
        <v/>
      </c>
    </row>
    <row r="1711">
      <c r="A1711">
        <f>IF(B1711&lt;&gt;"", "AWARD-"&amp;TEXT(ROW()-1,"0000"), "")</f>
        <v/>
      </c>
      <c r="B1711" s="2" t="n"/>
      <c r="C1711" s="2" t="n"/>
      <c r="D1711" s="2" t="n"/>
      <c r="E1711" s="3" t="n"/>
      <c r="F1711" s="4" t="n"/>
      <c r="G1711" s="3" t="n"/>
      <c r="H1711" s="3" t="n"/>
      <c r="I1711" s="3"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3" t="n"/>
      <c r="M1711" s="4" t="n"/>
      <c r="N1711" s="3" t="n"/>
      <c r="O1711" s="2" t="n"/>
      <c r="P1711" s="2" t="n"/>
      <c r="Q1711" s="3" t="n"/>
      <c r="R1711" s="4" t="n"/>
      <c r="S1711" s="3" t="n"/>
      <c r="T1711" s="3" t="n"/>
      <c r="U1711" s="3" t="n"/>
      <c r="V1711" s="6">
        <f>IF(OR(B1711="",C1711),"",CONCATENATE(B1711,".",C1711))</f>
        <v/>
      </c>
      <c r="W1711">
        <f>UPPER(TRIM(H1711))</f>
        <v/>
      </c>
      <c r="X1711">
        <f>UPPER(TRIM(I1711))</f>
        <v/>
      </c>
      <c r="Y1711">
        <f>IF(V1711&lt;&gt;"",IFERROR(INDEX(federal_program_name_lookup,MATCH(V1711,aln_lookup,0)),""),"")</f>
        <v/>
      </c>
    </row>
    <row r="1712">
      <c r="A1712">
        <f>IF(B1712&lt;&gt;"", "AWARD-"&amp;TEXT(ROW()-1,"0000"), "")</f>
        <v/>
      </c>
      <c r="B1712" s="2" t="n"/>
      <c r="C1712" s="2" t="n"/>
      <c r="D1712" s="2" t="n"/>
      <c r="E1712" s="3" t="n"/>
      <c r="F1712" s="4" t="n"/>
      <c r="G1712" s="3" t="n"/>
      <c r="H1712" s="3" t="n"/>
      <c r="I1712" s="3"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3" t="n"/>
      <c r="M1712" s="4" t="n"/>
      <c r="N1712" s="3" t="n"/>
      <c r="O1712" s="2" t="n"/>
      <c r="P1712" s="2" t="n"/>
      <c r="Q1712" s="3" t="n"/>
      <c r="R1712" s="4" t="n"/>
      <c r="S1712" s="3" t="n"/>
      <c r="T1712" s="3" t="n"/>
      <c r="U1712" s="3" t="n"/>
      <c r="V1712" s="6">
        <f>IF(OR(B1712="",C1712),"",CONCATENATE(B1712,".",C1712))</f>
        <v/>
      </c>
      <c r="W1712">
        <f>UPPER(TRIM(H1712))</f>
        <v/>
      </c>
      <c r="X1712">
        <f>UPPER(TRIM(I1712))</f>
        <v/>
      </c>
      <c r="Y1712">
        <f>IF(V1712&lt;&gt;"",IFERROR(INDEX(federal_program_name_lookup,MATCH(V1712,aln_lookup,0)),""),"")</f>
        <v/>
      </c>
    </row>
    <row r="1713">
      <c r="A1713">
        <f>IF(B1713&lt;&gt;"", "AWARD-"&amp;TEXT(ROW()-1,"0000"), "")</f>
        <v/>
      </c>
      <c r="B1713" s="2" t="n"/>
      <c r="C1713" s="2" t="n"/>
      <c r="D1713" s="2" t="n"/>
      <c r="E1713" s="3" t="n"/>
      <c r="F1713" s="4" t="n"/>
      <c r="G1713" s="3" t="n"/>
      <c r="H1713" s="3" t="n"/>
      <c r="I1713" s="3"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3" t="n"/>
      <c r="M1713" s="4" t="n"/>
      <c r="N1713" s="3" t="n"/>
      <c r="O1713" s="2" t="n"/>
      <c r="P1713" s="2" t="n"/>
      <c r="Q1713" s="3" t="n"/>
      <c r="R1713" s="4" t="n"/>
      <c r="S1713" s="3" t="n"/>
      <c r="T1713" s="3" t="n"/>
      <c r="U1713" s="3" t="n"/>
      <c r="V1713" s="6">
        <f>IF(OR(B1713="",C1713),"",CONCATENATE(B1713,".",C1713))</f>
        <v/>
      </c>
      <c r="W1713">
        <f>UPPER(TRIM(H1713))</f>
        <v/>
      </c>
      <c r="X1713">
        <f>UPPER(TRIM(I1713))</f>
        <v/>
      </c>
      <c r="Y1713">
        <f>IF(V1713&lt;&gt;"",IFERROR(INDEX(federal_program_name_lookup,MATCH(V1713,aln_lookup,0)),""),"")</f>
        <v/>
      </c>
    </row>
    <row r="1714">
      <c r="A1714">
        <f>IF(B1714&lt;&gt;"", "AWARD-"&amp;TEXT(ROW()-1,"0000"), "")</f>
        <v/>
      </c>
      <c r="B1714" s="2" t="n"/>
      <c r="C1714" s="2" t="n"/>
      <c r="D1714" s="2" t="n"/>
      <c r="E1714" s="3" t="n"/>
      <c r="F1714" s="4" t="n"/>
      <c r="G1714" s="3" t="n"/>
      <c r="H1714" s="3" t="n"/>
      <c r="I1714" s="3"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3" t="n"/>
      <c r="M1714" s="4" t="n"/>
      <c r="N1714" s="3" t="n"/>
      <c r="O1714" s="2" t="n"/>
      <c r="P1714" s="2" t="n"/>
      <c r="Q1714" s="3" t="n"/>
      <c r="R1714" s="4" t="n"/>
      <c r="S1714" s="3" t="n"/>
      <c r="T1714" s="3" t="n"/>
      <c r="U1714" s="3" t="n"/>
      <c r="V1714" s="6">
        <f>IF(OR(B1714="",C1714),"",CONCATENATE(B1714,".",C1714))</f>
        <v/>
      </c>
      <c r="W1714">
        <f>UPPER(TRIM(H1714))</f>
        <v/>
      </c>
      <c r="X1714">
        <f>UPPER(TRIM(I1714))</f>
        <v/>
      </c>
      <c r="Y1714">
        <f>IF(V1714&lt;&gt;"",IFERROR(INDEX(federal_program_name_lookup,MATCH(V1714,aln_lookup,0)),""),"")</f>
        <v/>
      </c>
    </row>
    <row r="1715">
      <c r="A1715">
        <f>IF(B1715&lt;&gt;"", "AWARD-"&amp;TEXT(ROW()-1,"0000"), "")</f>
        <v/>
      </c>
      <c r="B1715" s="2" t="n"/>
      <c r="C1715" s="2" t="n"/>
      <c r="D1715" s="2" t="n"/>
      <c r="E1715" s="3" t="n"/>
      <c r="F1715" s="4" t="n"/>
      <c r="G1715" s="3" t="n"/>
      <c r="H1715" s="3" t="n"/>
      <c r="I1715" s="3"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3" t="n"/>
      <c r="M1715" s="4" t="n"/>
      <c r="N1715" s="3" t="n"/>
      <c r="O1715" s="2" t="n"/>
      <c r="P1715" s="2" t="n"/>
      <c r="Q1715" s="3" t="n"/>
      <c r="R1715" s="4" t="n"/>
      <c r="S1715" s="3" t="n"/>
      <c r="T1715" s="3" t="n"/>
      <c r="U1715" s="3" t="n"/>
      <c r="V1715" s="6">
        <f>IF(OR(B1715="",C1715),"",CONCATENATE(B1715,".",C1715))</f>
        <v/>
      </c>
      <c r="W1715">
        <f>UPPER(TRIM(H1715))</f>
        <v/>
      </c>
      <c r="X1715">
        <f>UPPER(TRIM(I1715))</f>
        <v/>
      </c>
      <c r="Y1715">
        <f>IF(V1715&lt;&gt;"",IFERROR(INDEX(federal_program_name_lookup,MATCH(V1715,aln_lookup,0)),""),"")</f>
        <v/>
      </c>
    </row>
    <row r="1716">
      <c r="A1716">
        <f>IF(B1716&lt;&gt;"", "AWARD-"&amp;TEXT(ROW()-1,"0000"), "")</f>
        <v/>
      </c>
      <c r="B1716" s="2" t="n"/>
      <c r="C1716" s="2" t="n"/>
      <c r="D1716" s="2" t="n"/>
      <c r="E1716" s="3" t="n"/>
      <c r="F1716" s="4" t="n"/>
      <c r="G1716" s="3" t="n"/>
      <c r="H1716" s="3" t="n"/>
      <c r="I1716" s="3"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3" t="n"/>
      <c r="M1716" s="4" t="n"/>
      <c r="N1716" s="3" t="n"/>
      <c r="O1716" s="2" t="n"/>
      <c r="P1716" s="2" t="n"/>
      <c r="Q1716" s="3" t="n"/>
      <c r="R1716" s="4" t="n"/>
      <c r="S1716" s="3" t="n"/>
      <c r="T1716" s="3" t="n"/>
      <c r="U1716" s="3" t="n"/>
      <c r="V1716" s="6">
        <f>IF(OR(B1716="",C1716),"",CONCATENATE(B1716,".",C1716))</f>
        <v/>
      </c>
      <c r="W1716">
        <f>UPPER(TRIM(H1716))</f>
        <v/>
      </c>
      <c r="X1716">
        <f>UPPER(TRIM(I1716))</f>
        <v/>
      </c>
      <c r="Y1716">
        <f>IF(V1716&lt;&gt;"",IFERROR(INDEX(federal_program_name_lookup,MATCH(V1716,aln_lookup,0)),""),"")</f>
        <v/>
      </c>
    </row>
    <row r="1717">
      <c r="A1717">
        <f>IF(B1717&lt;&gt;"", "AWARD-"&amp;TEXT(ROW()-1,"0000"), "")</f>
        <v/>
      </c>
      <c r="B1717" s="2" t="n"/>
      <c r="C1717" s="2" t="n"/>
      <c r="D1717" s="2" t="n"/>
      <c r="E1717" s="3" t="n"/>
      <c r="F1717" s="4" t="n"/>
      <c r="G1717" s="3" t="n"/>
      <c r="H1717" s="3" t="n"/>
      <c r="I1717" s="3"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3" t="n"/>
      <c r="M1717" s="4" t="n"/>
      <c r="N1717" s="3" t="n"/>
      <c r="O1717" s="2" t="n"/>
      <c r="P1717" s="2" t="n"/>
      <c r="Q1717" s="3" t="n"/>
      <c r="R1717" s="4" t="n"/>
      <c r="S1717" s="3" t="n"/>
      <c r="T1717" s="3" t="n"/>
      <c r="U1717" s="3" t="n"/>
      <c r="V1717" s="6">
        <f>IF(OR(B1717="",C1717),"",CONCATENATE(B1717,".",C1717))</f>
        <v/>
      </c>
      <c r="W1717">
        <f>UPPER(TRIM(H1717))</f>
        <v/>
      </c>
      <c r="X1717">
        <f>UPPER(TRIM(I1717))</f>
        <v/>
      </c>
      <c r="Y1717">
        <f>IF(V1717&lt;&gt;"",IFERROR(INDEX(federal_program_name_lookup,MATCH(V1717,aln_lookup,0)),""),"")</f>
        <v/>
      </c>
    </row>
    <row r="1718">
      <c r="A1718">
        <f>IF(B1718&lt;&gt;"", "AWARD-"&amp;TEXT(ROW()-1,"0000"), "")</f>
        <v/>
      </c>
      <c r="B1718" s="2" t="n"/>
      <c r="C1718" s="2" t="n"/>
      <c r="D1718" s="2" t="n"/>
      <c r="E1718" s="3" t="n"/>
      <c r="F1718" s="4" t="n"/>
      <c r="G1718" s="3" t="n"/>
      <c r="H1718" s="3" t="n"/>
      <c r="I1718" s="3"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3" t="n"/>
      <c r="M1718" s="4" t="n"/>
      <c r="N1718" s="3" t="n"/>
      <c r="O1718" s="2" t="n"/>
      <c r="P1718" s="2" t="n"/>
      <c r="Q1718" s="3" t="n"/>
      <c r="R1718" s="4" t="n"/>
      <c r="S1718" s="3" t="n"/>
      <c r="T1718" s="3" t="n"/>
      <c r="U1718" s="3" t="n"/>
      <c r="V1718" s="6">
        <f>IF(OR(B1718="",C1718),"",CONCATENATE(B1718,".",C1718))</f>
        <v/>
      </c>
      <c r="W1718">
        <f>UPPER(TRIM(H1718))</f>
        <v/>
      </c>
      <c r="X1718">
        <f>UPPER(TRIM(I1718))</f>
        <v/>
      </c>
      <c r="Y1718">
        <f>IF(V1718&lt;&gt;"",IFERROR(INDEX(federal_program_name_lookup,MATCH(V1718,aln_lookup,0)),""),"")</f>
        <v/>
      </c>
    </row>
    <row r="1719">
      <c r="A1719">
        <f>IF(B1719&lt;&gt;"", "AWARD-"&amp;TEXT(ROW()-1,"0000"), "")</f>
        <v/>
      </c>
      <c r="B1719" s="2" t="n"/>
      <c r="C1719" s="2" t="n"/>
      <c r="D1719" s="2" t="n"/>
      <c r="E1719" s="3" t="n"/>
      <c r="F1719" s="4" t="n"/>
      <c r="G1719" s="3" t="n"/>
      <c r="H1719" s="3" t="n"/>
      <c r="I1719" s="3"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3" t="n"/>
      <c r="M1719" s="4" t="n"/>
      <c r="N1719" s="3" t="n"/>
      <c r="O1719" s="2" t="n"/>
      <c r="P1719" s="2" t="n"/>
      <c r="Q1719" s="3" t="n"/>
      <c r="R1719" s="4" t="n"/>
      <c r="S1719" s="3" t="n"/>
      <c r="T1719" s="3" t="n"/>
      <c r="U1719" s="3" t="n"/>
      <c r="V1719" s="6">
        <f>IF(OR(B1719="",C1719),"",CONCATENATE(B1719,".",C1719))</f>
        <v/>
      </c>
      <c r="W1719">
        <f>UPPER(TRIM(H1719))</f>
        <v/>
      </c>
      <c r="X1719">
        <f>UPPER(TRIM(I1719))</f>
        <v/>
      </c>
      <c r="Y1719">
        <f>IF(V1719&lt;&gt;"",IFERROR(INDEX(federal_program_name_lookup,MATCH(V1719,aln_lookup,0)),""),"")</f>
        <v/>
      </c>
    </row>
    <row r="1720">
      <c r="A1720">
        <f>IF(B1720&lt;&gt;"", "AWARD-"&amp;TEXT(ROW()-1,"0000"), "")</f>
        <v/>
      </c>
      <c r="B1720" s="2" t="n"/>
      <c r="C1720" s="2" t="n"/>
      <c r="D1720" s="2" t="n"/>
      <c r="E1720" s="3" t="n"/>
      <c r="F1720" s="4" t="n"/>
      <c r="G1720" s="3" t="n"/>
      <c r="H1720" s="3" t="n"/>
      <c r="I1720" s="3"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3" t="n"/>
      <c r="M1720" s="4" t="n"/>
      <c r="N1720" s="3" t="n"/>
      <c r="O1720" s="2" t="n"/>
      <c r="P1720" s="2" t="n"/>
      <c r="Q1720" s="3" t="n"/>
      <c r="R1720" s="4" t="n"/>
      <c r="S1720" s="3" t="n"/>
      <c r="T1720" s="3" t="n"/>
      <c r="U1720" s="3" t="n"/>
      <c r="V1720" s="6">
        <f>IF(OR(B1720="",C1720),"",CONCATENATE(B1720,".",C1720))</f>
        <v/>
      </c>
      <c r="W1720">
        <f>UPPER(TRIM(H1720))</f>
        <v/>
      </c>
      <c r="X1720">
        <f>UPPER(TRIM(I1720))</f>
        <v/>
      </c>
      <c r="Y1720">
        <f>IF(V1720&lt;&gt;"",IFERROR(INDEX(federal_program_name_lookup,MATCH(V1720,aln_lookup,0)),""),"")</f>
        <v/>
      </c>
    </row>
    <row r="1721">
      <c r="A1721">
        <f>IF(B1721&lt;&gt;"", "AWARD-"&amp;TEXT(ROW()-1,"0000"), "")</f>
        <v/>
      </c>
      <c r="B1721" s="2" t="n"/>
      <c r="C1721" s="2" t="n"/>
      <c r="D1721" s="2" t="n"/>
      <c r="E1721" s="3" t="n"/>
      <c r="F1721" s="4" t="n"/>
      <c r="G1721" s="3" t="n"/>
      <c r="H1721" s="3" t="n"/>
      <c r="I1721" s="3"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3" t="n"/>
      <c r="M1721" s="4" t="n"/>
      <c r="N1721" s="3" t="n"/>
      <c r="O1721" s="2" t="n"/>
      <c r="P1721" s="2" t="n"/>
      <c r="Q1721" s="3" t="n"/>
      <c r="R1721" s="4" t="n"/>
      <c r="S1721" s="3" t="n"/>
      <c r="T1721" s="3" t="n"/>
      <c r="U1721" s="3" t="n"/>
      <c r="V1721" s="6">
        <f>IF(OR(B1721="",C1721),"",CONCATENATE(B1721,".",C1721))</f>
        <v/>
      </c>
      <c r="W1721">
        <f>UPPER(TRIM(H1721))</f>
        <v/>
      </c>
      <c r="X1721">
        <f>UPPER(TRIM(I1721))</f>
        <v/>
      </c>
      <c r="Y1721">
        <f>IF(V1721&lt;&gt;"",IFERROR(INDEX(federal_program_name_lookup,MATCH(V1721,aln_lookup,0)),""),"")</f>
        <v/>
      </c>
    </row>
    <row r="1722">
      <c r="A1722">
        <f>IF(B1722&lt;&gt;"", "AWARD-"&amp;TEXT(ROW()-1,"0000"), "")</f>
        <v/>
      </c>
      <c r="B1722" s="2" t="n"/>
      <c r="C1722" s="2" t="n"/>
      <c r="D1722" s="2" t="n"/>
      <c r="E1722" s="3" t="n"/>
      <c r="F1722" s="4" t="n"/>
      <c r="G1722" s="3" t="n"/>
      <c r="H1722" s="3" t="n"/>
      <c r="I1722" s="3"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3" t="n"/>
      <c r="M1722" s="4" t="n"/>
      <c r="N1722" s="3" t="n"/>
      <c r="O1722" s="2" t="n"/>
      <c r="P1722" s="2" t="n"/>
      <c r="Q1722" s="3" t="n"/>
      <c r="R1722" s="4" t="n"/>
      <c r="S1722" s="3" t="n"/>
      <c r="T1722" s="3" t="n"/>
      <c r="U1722" s="3" t="n"/>
      <c r="V1722" s="6">
        <f>IF(OR(B1722="",C1722),"",CONCATENATE(B1722,".",C1722))</f>
        <v/>
      </c>
      <c r="W1722">
        <f>UPPER(TRIM(H1722))</f>
        <v/>
      </c>
      <c r="X1722">
        <f>UPPER(TRIM(I1722))</f>
        <v/>
      </c>
      <c r="Y1722">
        <f>IF(V1722&lt;&gt;"",IFERROR(INDEX(federal_program_name_lookup,MATCH(V1722,aln_lookup,0)),""),"")</f>
        <v/>
      </c>
    </row>
    <row r="1723">
      <c r="A1723">
        <f>IF(B1723&lt;&gt;"", "AWARD-"&amp;TEXT(ROW()-1,"0000"), "")</f>
        <v/>
      </c>
      <c r="B1723" s="2" t="n"/>
      <c r="C1723" s="2" t="n"/>
      <c r="D1723" s="2" t="n"/>
      <c r="E1723" s="3" t="n"/>
      <c r="F1723" s="4" t="n"/>
      <c r="G1723" s="3" t="n"/>
      <c r="H1723" s="3" t="n"/>
      <c r="I1723" s="3"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3" t="n"/>
      <c r="M1723" s="4" t="n"/>
      <c r="N1723" s="3" t="n"/>
      <c r="O1723" s="2" t="n"/>
      <c r="P1723" s="2" t="n"/>
      <c r="Q1723" s="3" t="n"/>
      <c r="R1723" s="4" t="n"/>
      <c r="S1723" s="3" t="n"/>
      <c r="T1723" s="3" t="n"/>
      <c r="U1723" s="3" t="n"/>
      <c r="V1723" s="6">
        <f>IF(OR(B1723="",C1723),"",CONCATENATE(B1723,".",C1723))</f>
        <v/>
      </c>
      <c r="W1723">
        <f>UPPER(TRIM(H1723))</f>
        <v/>
      </c>
      <c r="X1723">
        <f>UPPER(TRIM(I1723))</f>
        <v/>
      </c>
      <c r="Y1723">
        <f>IF(V1723&lt;&gt;"",IFERROR(INDEX(federal_program_name_lookup,MATCH(V1723,aln_lookup,0)),""),"")</f>
        <v/>
      </c>
    </row>
    <row r="1724">
      <c r="A1724">
        <f>IF(B1724&lt;&gt;"", "AWARD-"&amp;TEXT(ROW()-1,"0000"), "")</f>
        <v/>
      </c>
      <c r="B1724" s="2" t="n"/>
      <c r="C1724" s="2" t="n"/>
      <c r="D1724" s="2" t="n"/>
      <c r="E1724" s="3" t="n"/>
      <c r="F1724" s="4" t="n"/>
      <c r="G1724" s="3" t="n"/>
      <c r="H1724" s="3" t="n"/>
      <c r="I1724" s="3"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3" t="n"/>
      <c r="M1724" s="4" t="n"/>
      <c r="N1724" s="3" t="n"/>
      <c r="O1724" s="2" t="n"/>
      <c r="P1724" s="2" t="n"/>
      <c r="Q1724" s="3" t="n"/>
      <c r="R1724" s="4" t="n"/>
      <c r="S1724" s="3" t="n"/>
      <c r="T1724" s="3" t="n"/>
      <c r="U1724" s="3" t="n"/>
      <c r="V1724" s="6">
        <f>IF(OR(B1724="",C1724),"",CONCATENATE(B1724,".",C1724))</f>
        <v/>
      </c>
      <c r="W1724">
        <f>UPPER(TRIM(H1724))</f>
        <v/>
      </c>
      <c r="X1724">
        <f>UPPER(TRIM(I1724))</f>
        <v/>
      </c>
      <c r="Y1724">
        <f>IF(V1724&lt;&gt;"",IFERROR(INDEX(federal_program_name_lookup,MATCH(V1724,aln_lookup,0)),""),"")</f>
        <v/>
      </c>
    </row>
    <row r="1725">
      <c r="A1725">
        <f>IF(B1725&lt;&gt;"", "AWARD-"&amp;TEXT(ROW()-1,"0000"), "")</f>
        <v/>
      </c>
      <c r="B1725" s="2" t="n"/>
      <c r="C1725" s="2" t="n"/>
      <c r="D1725" s="2" t="n"/>
      <c r="E1725" s="3" t="n"/>
      <c r="F1725" s="4" t="n"/>
      <c r="G1725" s="3" t="n"/>
      <c r="H1725" s="3" t="n"/>
      <c r="I1725" s="3"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3" t="n"/>
      <c r="M1725" s="4" t="n"/>
      <c r="N1725" s="3" t="n"/>
      <c r="O1725" s="2" t="n"/>
      <c r="P1725" s="2" t="n"/>
      <c r="Q1725" s="3" t="n"/>
      <c r="R1725" s="4" t="n"/>
      <c r="S1725" s="3" t="n"/>
      <c r="T1725" s="3" t="n"/>
      <c r="U1725" s="3" t="n"/>
      <c r="V1725" s="6">
        <f>IF(OR(B1725="",C1725),"",CONCATENATE(B1725,".",C1725))</f>
        <v/>
      </c>
      <c r="W1725">
        <f>UPPER(TRIM(H1725))</f>
        <v/>
      </c>
      <c r="X1725">
        <f>UPPER(TRIM(I1725))</f>
        <v/>
      </c>
      <c r="Y1725">
        <f>IF(V1725&lt;&gt;"",IFERROR(INDEX(federal_program_name_lookup,MATCH(V1725,aln_lookup,0)),""),"")</f>
        <v/>
      </c>
    </row>
    <row r="1726">
      <c r="A1726">
        <f>IF(B1726&lt;&gt;"", "AWARD-"&amp;TEXT(ROW()-1,"0000"), "")</f>
        <v/>
      </c>
      <c r="B1726" s="2" t="n"/>
      <c r="C1726" s="2" t="n"/>
      <c r="D1726" s="2" t="n"/>
      <c r="E1726" s="3" t="n"/>
      <c r="F1726" s="4" t="n"/>
      <c r="G1726" s="3" t="n"/>
      <c r="H1726" s="3" t="n"/>
      <c r="I1726" s="3"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3" t="n"/>
      <c r="M1726" s="4" t="n"/>
      <c r="N1726" s="3" t="n"/>
      <c r="O1726" s="2" t="n"/>
      <c r="P1726" s="2" t="n"/>
      <c r="Q1726" s="3" t="n"/>
      <c r="R1726" s="4" t="n"/>
      <c r="S1726" s="3" t="n"/>
      <c r="T1726" s="3" t="n"/>
      <c r="U1726" s="3" t="n"/>
      <c r="V1726" s="6">
        <f>IF(OR(B1726="",C1726),"",CONCATENATE(B1726,".",C1726))</f>
        <v/>
      </c>
      <c r="W1726">
        <f>UPPER(TRIM(H1726))</f>
        <v/>
      </c>
      <c r="X1726">
        <f>UPPER(TRIM(I1726))</f>
        <v/>
      </c>
      <c r="Y1726">
        <f>IF(V1726&lt;&gt;"",IFERROR(INDEX(federal_program_name_lookup,MATCH(V1726,aln_lookup,0)),""),"")</f>
        <v/>
      </c>
    </row>
    <row r="1727">
      <c r="A1727">
        <f>IF(B1727&lt;&gt;"", "AWARD-"&amp;TEXT(ROW()-1,"0000"), "")</f>
        <v/>
      </c>
      <c r="B1727" s="2" t="n"/>
      <c r="C1727" s="2" t="n"/>
      <c r="D1727" s="2" t="n"/>
      <c r="E1727" s="3" t="n"/>
      <c r="F1727" s="4" t="n"/>
      <c r="G1727" s="3" t="n"/>
      <c r="H1727" s="3" t="n"/>
      <c r="I1727" s="3"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3" t="n"/>
      <c r="M1727" s="4" t="n"/>
      <c r="N1727" s="3" t="n"/>
      <c r="O1727" s="2" t="n"/>
      <c r="P1727" s="2" t="n"/>
      <c r="Q1727" s="3" t="n"/>
      <c r="R1727" s="4" t="n"/>
      <c r="S1727" s="3" t="n"/>
      <c r="T1727" s="3" t="n"/>
      <c r="U1727" s="3" t="n"/>
      <c r="V1727" s="6">
        <f>IF(OR(B1727="",C1727),"",CONCATENATE(B1727,".",C1727))</f>
        <v/>
      </c>
      <c r="W1727">
        <f>UPPER(TRIM(H1727))</f>
        <v/>
      </c>
      <c r="X1727">
        <f>UPPER(TRIM(I1727))</f>
        <v/>
      </c>
      <c r="Y1727">
        <f>IF(V1727&lt;&gt;"",IFERROR(INDEX(federal_program_name_lookup,MATCH(V1727,aln_lookup,0)),""),"")</f>
        <v/>
      </c>
    </row>
    <row r="1728">
      <c r="A1728">
        <f>IF(B1728&lt;&gt;"", "AWARD-"&amp;TEXT(ROW()-1,"0000"), "")</f>
        <v/>
      </c>
      <c r="B1728" s="2" t="n"/>
      <c r="C1728" s="2" t="n"/>
      <c r="D1728" s="2" t="n"/>
      <c r="E1728" s="3" t="n"/>
      <c r="F1728" s="4" t="n"/>
      <c r="G1728" s="3" t="n"/>
      <c r="H1728" s="3" t="n"/>
      <c r="I1728" s="3"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3" t="n"/>
      <c r="M1728" s="4" t="n"/>
      <c r="N1728" s="3" t="n"/>
      <c r="O1728" s="2" t="n"/>
      <c r="P1728" s="2" t="n"/>
      <c r="Q1728" s="3" t="n"/>
      <c r="R1728" s="4" t="n"/>
      <c r="S1728" s="3" t="n"/>
      <c r="T1728" s="3" t="n"/>
      <c r="U1728" s="3" t="n"/>
      <c r="V1728" s="6">
        <f>IF(OR(B1728="",C1728),"",CONCATENATE(B1728,".",C1728))</f>
        <v/>
      </c>
      <c r="W1728">
        <f>UPPER(TRIM(H1728))</f>
        <v/>
      </c>
      <c r="X1728">
        <f>UPPER(TRIM(I1728))</f>
        <v/>
      </c>
      <c r="Y1728">
        <f>IF(V1728&lt;&gt;"",IFERROR(INDEX(federal_program_name_lookup,MATCH(V1728,aln_lookup,0)),""),"")</f>
        <v/>
      </c>
    </row>
    <row r="1729">
      <c r="A1729">
        <f>IF(B1729&lt;&gt;"", "AWARD-"&amp;TEXT(ROW()-1,"0000"), "")</f>
        <v/>
      </c>
      <c r="B1729" s="2" t="n"/>
      <c r="C1729" s="2" t="n"/>
      <c r="D1729" s="2" t="n"/>
      <c r="E1729" s="3" t="n"/>
      <c r="F1729" s="4" t="n"/>
      <c r="G1729" s="3" t="n"/>
      <c r="H1729" s="3" t="n"/>
      <c r="I1729" s="3"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3" t="n"/>
      <c r="M1729" s="4" t="n"/>
      <c r="N1729" s="3" t="n"/>
      <c r="O1729" s="2" t="n"/>
      <c r="P1729" s="2" t="n"/>
      <c r="Q1729" s="3" t="n"/>
      <c r="R1729" s="4" t="n"/>
      <c r="S1729" s="3" t="n"/>
      <c r="T1729" s="3" t="n"/>
      <c r="U1729" s="3" t="n"/>
      <c r="V1729" s="6">
        <f>IF(OR(B1729="",C1729),"",CONCATENATE(B1729,".",C1729))</f>
        <v/>
      </c>
      <c r="W1729">
        <f>UPPER(TRIM(H1729))</f>
        <v/>
      </c>
      <c r="X1729">
        <f>UPPER(TRIM(I1729))</f>
        <v/>
      </c>
      <c r="Y1729">
        <f>IF(V1729&lt;&gt;"",IFERROR(INDEX(federal_program_name_lookup,MATCH(V1729,aln_lookup,0)),""),"")</f>
        <v/>
      </c>
    </row>
    <row r="1730">
      <c r="A1730">
        <f>IF(B1730&lt;&gt;"", "AWARD-"&amp;TEXT(ROW()-1,"0000"), "")</f>
        <v/>
      </c>
      <c r="B1730" s="2" t="n"/>
      <c r="C1730" s="2" t="n"/>
      <c r="D1730" s="2" t="n"/>
      <c r="E1730" s="3" t="n"/>
      <c r="F1730" s="4" t="n"/>
      <c r="G1730" s="3" t="n"/>
      <c r="H1730" s="3" t="n"/>
      <c r="I1730" s="3"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3" t="n"/>
      <c r="M1730" s="4" t="n"/>
      <c r="N1730" s="3" t="n"/>
      <c r="O1730" s="2" t="n"/>
      <c r="P1730" s="2" t="n"/>
      <c r="Q1730" s="3" t="n"/>
      <c r="R1730" s="4" t="n"/>
      <c r="S1730" s="3" t="n"/>
      <c r="T1730" s="3" t="n"/>
      <c r="U1730" s="3" t="n"/>
      <c r="V1730" s="6">
        <f>IF(OR(B1730="",C1730),"",CONCATENATE(B1730,".",C1730))</f>
        <v/>
      </c>
      <c r="W1730">
        <f>UPPER(TRIM(H1730))</f>
        <v/>
      </c>
      <c r="X1730">
        <f>UPPER(TRIM(I1730))</f>
        <v/>
      </c>
      <c r="Y1730">
        <f>IF(V1730&lt;&gt;"",IFERROR(INDEX(federal_program_name_lookup,MATCH(V1730,aln_lookup,0)),""),"")</f>
        <v/>
      </c>
    </row>
    <row r="1731">
      <c r="A1731">
        <f>IF(B1731&lt;&gt;"", "AWARD-"&amp;TEXT(ROW()-1,"0000"), "")</f>
        <v/>
      </c>
      <c r="B1731" s="2" t="n"/>
      <c r="C1731" s="2" t="n"/>
      <c r="D1731" s="2" t="n"/>
      <c r="E1731" s="3" t="n"/>
      <c r="F1731" s="4" t="n"/>
      <c r="G1731" s="3" t="n"/>
      <c r="H1731" s="3" t="n"/>
      <c r="I1731" s="3"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3" t="n"/>
      <c r="M1731" s="4" t="n"/>
      <c r="N1731" s="3" t="n"/>
      <c r="O1731" s="2" t="n"/>
      <c r="P1731" s="2" t="n"/>
      <c r="Q1731" s="3" t="n"/>
      <c r="R1731" s="4" t="n"/>
      <c r="S1731" s="3" t="n"/>
      <c r="T1731" s="3" t="n"/>
      <c r="U1731" s="3" t="n"/>
      <c r="V1731" s="6">
        <f>IF(OR(B1731="",C1731),"",CONCATENATE(B1731,".",C1731))</f>
        <v/>
      </c>
      <c r="W1731">
        <f>UPPER(TRIM(H1731))</f>
        <v/>
      </c>
      <c r="X1731">
        <f>UPPER(TRIM(I1731))</f>
        <v/>
      </c>
      <c r="Y1731">
        <f>IF(V1731&lt;&gt;"",IFERROR(INDEX(federal_program_name_lookup,MATCH(V1731,aln_lookup,0)),""),"")</f>
        <v/>
      </c>
    </row>
    <row r="1732">
      <c r="A1732">
        <f>IF(B1732&lt;&gt;"", "AWARD-"&amp;TEXT(ROW()-1,"0000"), "")</f>
        <v/>
      </c>
      <c r="B1732" s="2" t="n"/>
      <c r="C1732" s="2" t="n"/>
      <c r="D1732" s="2" t="n"/>
      <c r="E1732" s="3" t="n"/>
      <c r="F1732" s="4" t="n"/>
      <c r="G1732" s="3" t="n"/>
      <c r="H1732" s="3" t="n"/>
      <c r="I1732" s="3"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3" t="n"/>
      <c r="M1732" s="4" t="n"/>
      <c r="N1732" s="3" t="n"/>
      <c r="O1732" s="2" t="n"/>
      <c r="P1732" s="2" t="n"/>
      <c r="Q1732" s="3" t="n"/>
      <c r="R1732" s="4" t="n"/>
      <c r="S1732" s="3" t="n"/>
      <c r="T1732" s="3" t="n"/>
      <c r="U1732" s="3" t="n"/>
      <c r="V1732" s="6">
        <f>IF(OR(B1732="",C1732),"",CONCATENATE(B1732,".",C1732))</f>
        <v/>
      </c>
      <c r="W1732">
        <f>UPPER(TRIM(H1732))</f>
        <v/>
      </c>
      <c r="X1732">
        <f>UPPER(TRIM(I1732))</f>
        <v/>
      </c>
      <c r="Y1732">
        <f>IF(V1732&lt;&gt;"",IFERROR(INDEX(federal_program_name_lookup,MATCH(V1732,aln_lookup,0)),""),"")</f>
        <v/>
      </c>
    </row>
    <row r="1733">
      <c r="A1733">
        <f>IF(B1733&lt;&gt;"", "AWARD-"&amp;TEXT(ROW()-1,"0000"), "")</f>
        <v/>
      </c>
      <c r="B1733" s="2" t="n"/>
      <c r="C1733" s="2" t="n"/>
      <c r="D1733" s="2" t="n"/>
      <c r="E1733" s="3" t="n"/>
      <c r="F1733" s="4" t="n"/>
      <c r="G1733" s="3" t="n"/>
      <c r="H1733" s="3" t="n"/>
      <c r="I1733" s="3"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3" t="n"/>
      <c r="M1733" s="4" t="n"/>
      <c r="N1733" s="3" t="n"/>
      <c r="O1733" s="2" t="n"/>
      <c r="P1733" s="2" t="n"/>
      <c r="Q1733" s="3" t="n"/>
      <c r="R1733" s="4" t="n"/>
      <c r="S1733" s="3" t="n"/>
      <c r="T1733" s="3" t="n"/>
      <c r="U1733" s="3" t="n"/>
      <c r="V1733" s="6">
        <f>IF(OR(B1733="",C1733),"",CONCATENATE(B1733,".",C1733))</f>
        <v/>
      </c>
      <c r="W1733">
        <f>UPPER(TRIM(H1733))</f>
        <v/>
      </c>
      <c r="X1733">
        <f>UPPER(TRIM(I1733))</f>
        <v/>
      </c>
      <c r="Y1733">
        <f>IF(V1733&lt;&gt;"",IFERROR(INDEX(federal_program_name_lookup,MATCH(V1733,aln_lookup,0)),""),"")</f>
        <v/>
      </c>
    </row>
    <row r="1734">
      <c r="A1734">
        <f>IF(B1734&lt;&gt;"", "AWARD-"&amp;TEXT(ROW()-1,"0000"), "")</f>
        <v/>
      </c>
      <c r="B1734" s="2" t="n"/>
      <c r="C1734" s="2" t="n"/>
      <c r="D1734" s="2" t="n"/>
      <c r="E1734" s="3" t="n"/>
      <c r="F1734" s="4" t="n"/>
      <c r="G1734" s="3" t="n"/>
      <c r="H1734" s="3" t="n"/>
      <c r="I1734" s="3"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3" t="n"/>
      <c r="M1734" s="4" t="n"/>
      <c r="N1734" s="3" t="n"/>
      <c r="O1734" s="2" t="n"/>
      <c r="P1734" s="2" t="n"/>
      <c r="Q1734" s="3" t="n"/>
      <c r="R1734" s="4" t="n"/>
      <c r="S1734" s="3" t="n"/>
      <c r="T1734" s="3" t="n"/>
      <c r="U1734" s="3" t="n"/>
      <c r="V1734" s="6">
        <f>IF(OR(B1734="",C1734),"",CONCATENATE(B1734,".",C1734))</f>
        <v/>
      </c>
      <c r="W1734">
        <f>UPPER(TRIM(H1734))</f>
        <v/>
      </c>
      <c r="X1734">
        <f>UPPER(TRIM(I1734))</f>
        <v/>
      </c>
      <c r="Y1734">
        <f>IF(V1734&lt;&gt;"",IFERROR(INDEX(federal_program_name_lookup,MATCH(V1734,aln_lookup,0)),""),"")</f>
        <v/>
      </c>
    </row>
    <row r="1735">
      <c r="A1735">
        <f>IF(B1735&lt;&gt;"", "AWARD-"&amp;TEXT(ROW()-1,"0000"), "")</f>
        <v/>
      </c>
      <c r="B1735" s="2" t="n"/>
      <c r="C1735" s="2" t="n"/>
      <c r="D1735" s="2" t="n"/>
      <c r="E1735" s="3" t="n"/>
      <c r="F1735" s="4" t="n"/>
      <c r="G1735" s="3" t="n"/>
      <c r="H1735" s="3" t="n"/>
      <c r="I1735" s="3"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3" t="n"/>
      <c r="M1735" s="4" t="n"/>
      <c r="N1735" s="3" t="n"/>
      <c r="O1735" s="2" t="n"/>
      <c r="P1735" s="2" t="n"/>
      <c r="Q1735" s="3" t="n"/>
      <c r="R1735" s="4" t="n"/>
      <c r="S1735" s="3" t="n"/>
      <c r="T1735" s="3" t="n"/>
      <c r="U1735" s="3" t="n"/>
      <c r="V1735" s="6">
        <f>IF(OR(B1735="",C1735),"",CONCATENATE(B1735,".",C1735))</f>
        <v/>
      </c>
      <c r="W1735">
        <f>UPPER(TRIM(H1735))</f>
        <v/>
      </c>
      <c r="X1735">
        <f>UPPER(TRIM(I1735))</f>
        <v/>
      </c>
      <c r="Y1735">
        <f>IF(V1735&lt;&gt;"",IFERROR(INDEX(federal_program_name_lookup,MATCH(V1735,aln_lookup,0)),""),"")</f>
        <v/>
      </c>
    </row>
    <row r="1736">
      <c r="A1736">
        <f>IF(B1736&lt;&gt;"", "AWARD-"&amp;TEXT(ROW()-1,"0000"), "")</f>
        <v/>
      </c>
      <c r="B1736" s="2" t="n"/>
      <c r="C1736" s="2" t="n"/>
      <c r="D1736" s="2" t="n"/>
      <c r="E1736" s="3" t="n"/>
      <c r="F1736" s="4" t="n"/>
      <c r="G1736" s="3" t="n"/>
      <c r="H1736" s="3" t="n"/>
      <c r="I1736" s="3"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3" t="n"/>
      <c r="M1736" s="4" t="n"/>
      <c r="N1736" s="3" t="n"/>
      <c r="O1736" s="2" t="n"/>
      <c r="P1736" s="2" t="n"/>
      <c r="Q1736" s="3" t="n"/>
      <c r="R1736" s="4" t="n"/>
      <c r="S1736" s="3" t="n"/>
      <c r="T1736" s="3" t="n"/>
      <c r="U1736" s="3" t="n"/>
      <c r="V1736" s="6">
        <f>IF(OR(B1736="",C1736),"",CONCATENATE(B1736,".",C1736))</f>
        <v/>
      </c>
      <c r="W1736">
        <f>UPPER(TRIM(H1736))</f>
        <v/>
      </c>
      <c r="X1736">
        <f>UPPER(TRIM(I1736))</f>
        <v/>
      </c>
      <c r="Y1736">
        <f>IF(V1736&lt;&gt;"",IFERROR(INDEX(federal_program_name_lookup,MATCH(V1736,aln_lookup,0)),""),"")</f>
        <v/>
      </c>
    </row>
    <row r="1737">
      <c r="A1737">
        <f>IF(B1737&lt;&gt;"", "AWARD-"&amp;TEXT(ROW()-1,"0000"), "")</f>
        <v/>
      </c>
      <c r="B1737" s="2" t="n"/>
      <c r="C1737" s="2" t="n"/>
      <c r="D1737" s="2" t="n"/>
      <c r="E1737" s="3" t="n"/>
      <c r="F1737" s="4" t="n"/>
      <c r="G1737" s="3" t="n"/>
      <c r="H1737" s="3" t="n"/>
      <c r="I1737" s="3"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3" t="n"/>
      <c r="M1737" s="4" t="n"/>
      <c r="N1737" s="3" t="n"/>
      <c r="O1737" s="2" t="n"/>
      <c r="P1737" s="2" t="n"/>
      <c r="Q1737" s="3" t="n"/>
      <c r="R1737" s="4" t="n"/>
      <c r="S1737" s="3" t="n"/>
      <c r="T1737" s="3" t="n"/>
      <c r="U1737" s="3" t="n"/>
      <c r="V1737" s="6">
        <f>IF(OR(B1737="",C1737),"",CONCATENATE(B1737,".",C1737))</f>
        <v/>
      </c>
      <c r="W1737">
        <f>UPPER(TRIM(H1737))</f>
        <v/>
      </c>
      <c r="X1737">
        <f>UPPER(TRIM(I1737))</f>
        <v/>
      </c>
      <c r="Y1737">
        <f>IF(V1737&lt;&gt;"",IFERROR(INDEX(federal_program_name_lookup,MATCH(V1737,aln_lookup,0)),""),"")</f>
        <v/>
      </c>
    </row>
    <row r="1738">
      <c r="A1738">
        <f>IF(B1738&lt;&gt;"", "AWARD-"&amp;TEXT(ROW()-1,"0000"), "")</f>
        <v/>
      </c>
      <c r="B1738" s="2" t="n"/>
      <c r="C1738" s="2" t="n"/>
      <c r="D1738" s="2" t="n"/>
      <c r="E1738" s="3" t="n"/>
      <c r="F1738" s="4" t="n"/>
      <c r="G1738" s="3" t="n"/>
      <c r="H1738" s="3" t="n"/>
      <c r="I1738" s="3"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3" t="n"/>
      <c r="M1738" s="4" t="n"/>
      <c r="N1738" s="3" t="n"/>
      <c r="O1738" s="2" t="n"/>
      <c r="P1738" s="2" t="n"/>
      <c r="Q1738" s="3" t="n"/>
      <c r="R1738" s="4" t="n"/>
      <c r="S1738" s="3" t="n"/>
      <c r="T1738" s="3" t="n"/>
      <c r="U1738" s="3" t="n"/>
      <c r="V1738" s="6">
        <f>IF(OR(B1738="",C1738),"",CONCATENATE(B1738,".",C1738))</f>
        <v/>
      </c>
      <c r="W1738">
        <f>UPPER(TRIM(H1738))</f>
        <v/>
      </c>
      <c r="X1738">
        <f>UPPER(TRIM(I1738))</f>
        <v/>
      </c>
      <c r="Y1738">
        <f>IF(V1738&lt;&gt;"",IFERROR(INDEX(federal_program_name_lookup,MATCH(V1738,aln_lookup,0)),""),"")</f>
        <v/>
      </c>
    </row>
    <row r="1739">
      <c r="A1739">
        <f>IF(B1739&lt;&gt;"", "AWARD-"&amp;TEXT(ROW()-1,"0000"), "")</f>
        <v/>
      </c>
      <c r="B1739" s="2" t="n"/>
      <c r="C1739" s="2" t="n"/>
      <c r="D1739" s="2" t="n"/>
      <c r="E1739" s="3" t="n"/>
      <c r="F1739" s="4" t="n"/>
      <c r="G1739" s="3" t="n"/>
      <c r="H1739" s="3" t="n"/>
      <c r="I1739" s="3"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3" t="n"/>
      <c r="M1739" s="4" t="n"/>
      <c r="N1739" s="3" t="n"/>
      <c r="O1739" s="2" t="n"/>
      <c r="P1739" s="2" t="n"/>
      <c r="Q1739" s="3" t="n"/>
      <c r="R1739" s="4" t="n"/>
      <c r="S1739" s="3" t="n"/>
      <c r="T1739" s="3" t="n"/>
      <c r="U1739" s="3" t="n"/>
      <c r="V1739" s="6">
        <f>IF(OR(B1739="",C1739),"",CONCATENATE(B1739,".",C1739))</f>
        <v/>
      </c>
      <c r="W1739">
        <f>UPPER(TRIM(H1739))</f>
        <v/>
      </c>
      <c r="X1739">
        <f>UPPER(TRIM(I1739))</f>
        <v/>
      </c>
      <c r="Y1739">
        <f>IF(V1739&lt;&gt;"",IFERROR(INDEX(federal_program_name_lookup,MATCH(V1739,aln_lookup,0)),""),"")</f>
        <v/>
      </c>
    </row>
    <row r="1740">
      <c r="A1740">
        <f>IF(B1740&lt;&gt;"", "AWARD-"&amp;TEXT(ROW()-1,"0000"), "")</f>
        <v/>
      </c>
      <c r="B1740" s="2" t="n"/>
      <c r="C1740" s="2" t="n"/>
      <c r="D1740" s="2" t="n"/>
      <c r="E1740" s="3" t="n"/>
      <c r="F1740" s="4" t="n"/>
      <c r="G1740" s="3" t="n"/>
      <c r="H1740" s="3" t="n"/>
      <c r="I1740" s="3"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3" t="n"/>
      <c r="M1740" s="4" t="n"/>
      <c r="N1740" s="3" t="n"/>
      <c r="O1740" s="2" t="n"/>
      <c r="P1740" s="2" t="n"/>
      <c r="Q1740" s="3" t="n"/>
      <c r="R1740" s="4" t="n"/>
      <c r="S1740" s="3" t="n"/>
      <c r="T1740" s="3" t="n"/>
      <c r="U1740" s="3" t="n"/>
      <c r="V1740" s="6">
        <f>IF(OR(B1740="",C1740),"",CONCATENATE(B1740,".",C1740))</f>
        <v/>
      </c>
      <c r="W1740">
        <f>UPPER(TRIM(H1740))</f>
        <v/>
      </c>
      <c r="X1740">
        <f>UPPER(TRIM(I1740))</f>
        <v/>
      </c>
      <c r="Y1740">
        <f>IF(V1740&lt;&gt;"",IFERROR(INDEX(federal_program_name_lookup,MATCH(V1740,aln_lookup,0)),""),"")</f>
        <v/>
      </c>
    </row>
    <row r="1741">
      <c r="A1741">
        <f>IF(B1741&lt;&gt;"", "AWARD-"&amp;TEXT(ROW()-1,"0000"), "")</f>
        <v/>
      </c>
      <c r="B1741" s="2" t="n"/>
      <c r="C1741" s="2" t="n"/>
      <c r="D1741" s="2" t="n"/>
      <c r="E1741" s="3" t="n"/>
      <c r="F1741" s="4" t="n"/>
      <c r="G1741" s="3" t="n"/>
      <c r="H1741" s="3" t="n"/>
      <c r="I1741" s="3"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3" t="n"/>
      <c r="M1741" s="4" t="n"/>
      <c r="N1741" s="3" t="n"/>
      <c r="O1741" s="2" t="n"/>
      <c r="P1741" s="2" t="n"/>
      <c r="Q1741" s="3" t="n"/>
      <c r="R1741" s="4" t="n"/>
      <c r="S1741" s="3" t="n"/>
      <c r="T1741" s="3" t="n"/>
      <c r="U1741" s="3" t="n"/>
      <c r="V1741" s="6">
        <f>IF(OR(B1741="",C1741),"",CONCATENATE(B1741,".",C1741))</f>
        <v/>
      </c>
      <c r="W1741">
        <f>UPPER(TRIM(H1741))</f>
        <v/>
      </c>
      <c r="X1741">
        <f>UPPER(TRIM(I1741))</f>
        <v/>
      </c>
      <c r="Y1741">
        <f>IF(V1741&lt;&gt;"",IFERROR(INDEX(federal_program_name_lookup,MATCH(V1741,aln_lookup,0)),""),"")</f>
        <v/>
      </c>
    </row>
    <row r="1742">
      <c r="A1742">
        <f>IF(B1742&lt;&gt;"", "AWARD-"&amp;TEXT(ROW()-1,"0000"), "")</f>
        <v/>
      </c>
      <c r="B1742" s="2" t="n"/>
      <c r="C1742" s="2" t="n"/>
      <c r="D1742" s="2" t="n"/>
      <c r="E1742" s="3" t="n"/>
      <c r="F1742" s="4" t="n"/>
      <c r="G1742" s="3" t="n"/>
      <c r="H1742" s="3" t="n"/>
      <c r="I1742" s="3"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3" t="n"/>
      <c r="M1742" s="4" t="n"/>
      <c r="N1742" s="3" t="n"/>
      <c r="O1742" s="2" t="n"/>
      <c r="P1742" s="2" t="n"/>
      <c r="Q1742" s="3" t="n"/>
      <c r="R1742" s="4" t="n"/>
      <c r="S1742" s="3" t="n"/>
      <c r="T1742" s="3" t="n"/>
      <c r="U1742" s="3" t="n"/>
      <c r="V1742" s="6">
        <f>IF(OR(B1742="",C1742),"",CONCATENATE(B1742,".",C1742))</f>
        <v/>
      </c>
      <c r="W1742">
        <f>UPPER(TRIM(H1742))</f>
        <v/>
      </c>
      <c r="X1742">
        <f>UPPER(TRIM(I1742))</f>
        <v/>
      </c>
      <c r="Y1742">
        <f>IF(V1742&lt;&gt;"",IFERROR(INDEX(federal_program_name_lookup,MATCH(V1742,aln_lookup,0)),""),"")</f>
        <v/>
      </c>
    </row>
    <row r="1743">
      <c r="A1743">
        <f>IF(B1743&lt;&gt;"", "AWARD-"&amp;TEXT(ROW()-1,"0000"), "")</f>
        <v/>
      </c>
      <c r="B1743" s="2" t="n"/>
      <c r="C1743" s="2" t="n"/>
      <c r="D1743" s="2" t="n"/>
      <c r="E1743" s="3" t="n"/>
      <c r="F1743" s="4" t="n"/>
      <c r="G1743" s="3" t="n"/>
      <c r="H1743" s="3" t="n"/>
      <c r="I1743" s="3"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3" t="n"/>
      <c r="M1743" s="4" t="n"/>
      <c r="N1743" s="3" t="n"/>
      <c r="O1743" s="2" t="n"/>
      <c r="P1743" s="2" t="n"/>
      <c r="Q1743" s="3" t="n"/>
      <c r="R1743" s="4" t="n"/>
      <c r="S1743" s="3" t="n"/>
      <c r="T1743" s="3" t="n"/>
      <c r="U1743" s="3" t="n"/>
      <c r="V1743" s="6">
        <f>IF(OR(B1743="",C1743),"",CONCATENATE(B1743,".",C1743))</f>
        <v/>
      </c>
      <c r="W1743">
        <f>UPPER(TRIM(H1743))</f>
        <v/>
      </c>
      <c r="X1743">
        <f>UPPER(TRIM(I1743))</f>
        <v/>
      </c>
      <c r="Y1743">
        <f>IF(V1743&lt;&gt;"",IFERROR(INDEX(federal_program_name_lookup,MATCH(V1743,aln_lookup,0)),""),"")</f>
        <v/>
      </c>
    </row>
    <row r="1744">
      <c r="A1744">
        <f>IF(B1744&lt;&gt;"", "AWARD-"&amp;TEXT(ROW()-1,"0000"), "")</f>
        <v/>
      </c>
      <c r="B1744" s="2" t="n"/>
      <c r="C1744" s="2" t="n"/>
      <c r="D1744" s="2" t="n"/>
      <c r="E1744" s="3" t="n"/>
      <c r="F1744" s="4" t="n"/>
      <c r="G1744" s="3" t="n"/>
      <c r="H1744" s="3" t="n"/>
      <c r="I1744" s="3"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3" t="n"/>
      <c r="M1744" s="4" t="n"/>
      <c r="N1744" s="3" t="n"/>
      <c r="O1744" s="2" t="n"/>
      <c r="P1744" s="2" t="n"/>
      <c r="Q1744" s="3" t="n"/>
      <c r="R1744" s="4" t="n"/>
      <c r="S1744" s="3" t="n"/>
      <c r="T1744" s="3" t="n"/>
      <c r="U1744" s="3" t="n"/>
      <c r="V1744" s="6">
        <f>IF(OR(B1744="",C1744),"",CONCATENATE(B1744,".",C1744))</f>
        <v/>
      </c>
      <c r="W1744">
        <f>UPPER(TRIM(H1744))</f>
        <v/>
      </c>
      <c r="X1744">
        <f>UPPER(TRIM(I1744))</f>
        <v/>
      </c>
      <c r="Y1744">
        <f>IF(V1744&lt;&gt;"",IFERROR(INDEX(federal_program_name_lookup,MATCH(V1744,aln_lookup,0)),""),"")</f>
        <v/>
      </c>
    </row>
    <row r="1745">
      <c r="A1745">
        <f>IF(B1745&lt;&gt;"", "AWARD-"&amp;TEXT(ROW()-1,"0000"), "")</f>
        <v/>
      </c>
      <c r="B1745" s="2" t="n"/>
      <c r="C1745" s="2" t="n"/>
      <c r="D1745" s="2" t="n"/>
      <c r="E1745" s="3" t="n"/>
      <c r="F1745" s="4" t="n"/>
      <c r="G1745" s="3" t="n"/>
      <c r="H1745" s="3" t="n"/>
      <c r="I1745" s="3"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3" t="n"/>
      <c r="M1745" s="4" t="n"/>
      <c r="N1745" s="3" t="n"/>
      <c r="O1745" s="2" t="n"/>
      <c r="P1745" s="2" t="n"/>
      <c r="Q1745" s="3" t="n"/>
      <c r="R1745" s="4" t="n"/>
      <c r="S1745" s="3" t="n"/>
      <c r="T1745" s="3" t="n"/>
      <c r="U1745" s="3" t="n"/>
      <c r="V1745" s="6">
        <f>IF(OR(B1745="",C1745),"",CONCATENATE(B1745,".",C1745))</f>
        <v/>
      </c>
      <c r="W1745">
        <f>UPPER(TRIM(H1745))</f>
        <v/>
      </c>
      <c r="X1745">
        <f>UPPER(TRIM(I1745))</f>
        <v/>
      </c>
      <c r="Y1745">
        <f>IF(V1745&lt;&gt;"",IFERROR(INDEX(federal_program_name_lookup,MATCH(V1745,aln_lookup,0)),""),"")</f>
        <v/>
      </c>
    </row>
    <row r="1746">
      <c r="A1746">
        <f>IF(B1746&lt;&gt;"", "AWARD-"&amp;TEXT(ROW()-1,"0000"), "")</f>
        <v/>
      </c>
      <c r="B1746" s="2" t="n"/>
      <c r="C1746" s="2" t="n"/>
      <c r="D1746" s="2" t="n"/>
      <c r="E1746" s="3" t="n"/>
      <c r="F1746" s="4" t="n"/>
      <c r="G1746" s="3" t="n"/>
      <c r="H1746" s="3" t="n"/>
      <c r="I1746" s="3"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3" t="n"/>
      <c r="M1746" s="4" t="n"/>
      <c r="N1746" s="3" t="n"/>
      <c r="O1746" s="2" t="n"/>
      <c r="P1746" s="2" t="n"/>
      <c r="Q1746" s="3" t="n"/>
      <c r="R1746" s="4" t="n"/>
      <c r="S1746" s="3" t="n"/>
      <c r="T1746" s="3" t="n"/>
      <c r="U1746" s="3" t="n"/>
      <c r="V1746" s="6">
        <f>IF(OR(B1746="",C1746),"",CONCATENATE(B1746,".",C1746))</f>
        <v/>
      </c>
      <c r="W1746">
        <f>UPPER(TRIM(H1746))</f>
        <v/>
      </c>
      <c r="X1746">
        <f>UPPER(TRIM(I1746))</f>
        <v/>
      </c>
      <c r="Y1746">
        <f>IF(V1746&lt;&gt;"",IFERROR(INDEX(federal_program_name_lookup,MATCH(V1746,aln_lookup,0)),""),"")</f>
        <v/>
      </c>
    </row>
    <row r="1747">
      <c r="A1747">
        <f>IF(B1747&lt;&gt;"", "AWARD-"&amp;TEXT(ROW()-1,"0000"), "")</f>
        <v/>
      </c>
      <c r="B1747" s="2" t="n"/>
      <c r="C1747" s="2" t="n"/>
      <c r="D1747" s="2" t="n"/>
      <c r="E1747" s="3" t="n"/>
      <c r="F1747" s="4" t="n"/>
      <c r="G1747" s="3" t="n"/>
      <c r="H1747" s="3" t="n"/>
      <c r="I1747" s="3"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3" t="n"/>
      <c r="M1747" s="4" t="n"/>
      <c r="N1747" s="3" t="n"/>
      <c r="O1747" s="2" t="n"/>
      <c r="P1747" s="2" t="n"/>
      <c r="Q1747" s="3" t="n"/>
      <c r="R1747" s="4" t="n"/>
      <c r="S1747" s="3" t="n"/>
      <c r="T1747" s="3" t="n"/>
      <c r="U1747" s="3" t="n"/>
      <c r="V1747" s="6">
        <f>IF(OR(B1747="",C1747),"",CONCATENATE(B1747,".",C1747))</f>
        <v/>
      </c>
      <c r="W1747">
        <f>UPPER(TRIM(H1747))</f>
        <v/>
      </c>
      <c r="X1747">
        <f>UPPER(TRIM(I1747))</f>
        <v/>
      </c>
      <c r="Y1747">
        <f>IF(V1747&lt;&gt;"",IFERROR(INDEX(federal_program_name_lookup,MATCH(V1747,aln_lookup,0)),""),"")</f>
        <v/>
      </c>
    </row>
    <row r="1748">
      <c r="A1748">
        <f>IF(B1748&lt;&gt;"", "AWARD-"&amp;TEXT(ROW()-1,"0000"), "")</f>
        <v/>
      </c>
      <c r="B1748" s="2" t="n"/>
      <c r="C1748" s="2" t="n"/>
      <c r="D1748" s="2" t="n"/>
      <c r="E1748" s="3" t="n"/>
      <c r="F1748" s="4" t="n"/>
      <c r="G1748" s="3" t="n"/>
      <c r="H1748" s="3" t="n"/>
      <c r="I1748" s="3"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3" t="n"/>
      <c r="M1748" s="4" t="n"/>
      <c r="N1748" s="3" t="n"/>
      <c r="O1748" s="2" t="n"/>
      <c r="P1748" s="2" t="n"/>
      <c r="Q1748" s="3" t="n"/>
      <c r="R1748" s="4" t="n"/>
      <c r="S1748" s="3" t="n"/>
      <c r="T1748" s="3" t="n"/>
      <c r="U1748" s="3" t="n"/>
      <c r="V1748" s="6">
        <f>IF(OR(B1748="",C1748),"",CONCATENATE(B1748,".",C1748))</f>
        <v/>
      </c>
      <c r="W1748">
        <f>UPPER(TRIM(H1748))</f>
        <v/>
      </c>
      <c r="X1748">
        <f>UPPER(TRIM(I1748))</f>
        <v/>
      </c>
      <c r="Y1748">
        <f>IF(V1748&lt;&gt;"",IFERROR(INDEX(federal_program_name_lookup,MATCH(V1748,aln_lookup,0)),""),"")</f>
        <v/>
      </c>
    </row>
    <row r="1749">
      <c r="A1749">
        <f>IF(B1749&lt;&gt;"", "AWARD-"&amp;TEXT(ROW()-1,"0000"), "")</f>
        <v/>
      </c>
      <c r="B1749" s="2" t="n"/>
      <c r="C1749" s="2" t="n"/>
      <c r="D1749" s="2" t="n"/>
      <c r="E1749" s="3" t="n"/>
      <c r="F1749" s="4" t="n"/>
      <c r="G1749" s="3" t="n"/>
      <c r="H1749" s="3" t="n"/>
      <c r="I1749" s="3"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3" t="n"/>
      <c r="M1749" s="4" t="n"/>
      <c r="N1749" s="3" t="n"/>
      <c r="O1749" s="2" t="n"/>
      <c r="P1749" s="2" t="n"/>
      <c r="Q1749" s="3" t="n"/>
      <c r="R1749" s="4" t="n"/>
      <c r="S1749" s="3" t="n"/>
      <c r="T1749" s="3" t="n"/>
      <c r="U1749" s="3" t="n"/>
      <c r="V1749" s="6">
        <f>IF(OR(B1749="",C1749),"",CONCATENATE(B1749,".",C1749))</f>
        <v/>
      </c>
      <c r="W1749">
        <f>UPPER(TRIM(H1749))</f>
        <v/>
      </c>
      <c r="X1749">
        <f>UPPER(TRIM(I1749))</f>
        <v/>
      </c>
      <c r="Y1749">
        <f>IF(V1749&lt;&gt;"",IFERROR(INDEX(federal_program_name_lookup,MATCH(V1749,aln_lookup,0)),""),"")</f>
        <v/>
      </c>
    </row>
    <row r="1750">
      <c r="A1750">
        <f>IF(B1750&lt;&gt;"", "AWARD-"&amp;TEXT(ROW()-1,"0000"), "")</f>
        <v/>
      </c>
      <c r="B1750" s="2" t="n"/>
      <c r="C1750" s="2" t="n"/>
      <c r="D1750" s="2" t="n"/>
      <c r="E1750" s="3" t="n"/>
      <c r="F1750" s="4" t="n"/>
      <c r="G1750" s="3" t="n"/>
      <c r="H1750" s="3" t="n"/>
      <c r="I1750" s="3"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3" t="n"/>
      <c r="M1750" s="4" t="n"/>
      <c r="N1750" s="3" t="n"/>
      <c r="O1750" s="2" t="n"/>
      <c r="P1750" s="2" t="n"/>
      <c r="Q1750" s="3" t="n"/>
      <c r="R1750" s="4" t="n"/>
      <c r="S1750" s="3" t="n"/>
      <c r="T1750" s="3" t="n"/>
      <c r="U1750" s="3" t="n"/>
      <c r="V1750" s="6">
        <f>IF(OR(B1750="",C1750),"",CONCATENATE(B1750,".",C1750))</f>
        <v/>
      </c>
      <c r="W1750">
        <f>UPPER(TRIM(H1750))</f>
        <v/>
      </c>
      <c r="X1750">
        <f>UPPER(TRIM(I1750))</f>
        <v/>
      </c>
      <c r="Y1750">
        <f>IF(V1750&lt;&gt;"",IFERROR(INDEX(federal_program_name_lookup,MATCH(V1750,aln_lookup,0)),""),"")</f>
        <v/>
      </c>
    </row>
    <row r="1751">
      <c r="A1751">
        <f>IF(B1751&lt;&gt;"", "AWARD-"&amp;TEXT(ROW()-1,"0000"), "")</f>
        <v/>
      </c>
      <c r="B1751" s="2" t="n"/>
      <c r="C1751" s="2" t="n"/>
      <c r="D1751" s="2" t="n"/>
      <c r="E1751" s="3" t="n"/>
      <c r="F1751" s="4" t="n"/>
      <c r="G1751" s="3" t="n"/>
      <c r="H1751" s="3" t="n"/>
      <c r="I1751" s="3"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3" t="n"/>
      <c r="M1751" s="4" t="n"/>
      <c r="N1751" s="3" t="n"/>
      <c r="O1751" s="2" t="n"/>
      <c r="P1751" s="2" t="n"/>
      <c r="Q1751" s="3" t="n"/>
      <c r="R1751" s="4" t="n"/>
      <c r="S1751" s="3" t="n"/>
      <c r="T1751" s="3" t="n"/>
      <c r="U1751" s="3" t="n"/>
      <c r="V1751" s="6">
        <f>IF(OR(B1751="",C1751),"",CONCATENATE(B1751,".",C1751))</f>
        <v/>
      </c>
      <c r="W1751">
        <f>UPPER(TRIM(H1751))</f>
        <v/>
      </c>
      <c r="X1751">
        <f>UPPER(TRIM(I1751))</f>
        <v/>
      </c>
      <c r="Y1751">
        <f>IF(V1751&lt;&gt;"",IFERROR(INDEX(federal_program_name_lookup,MATCH(V1751,aln_lookup,0)),""),"")</f>
        <v/>
      </c>
    </row>
    <row r="1752">
      <c r="A1752">
        <f>IF(B1752&lt;&gt;"", "AWARD-"&amp;TEXT(ROW()-1,"0000"), "")</f>
        <v/>
      </c>
      <c r="B1752" s="2" t="n"/>
      <c r="C1752" s="2" t="n"/>
      <c r="D1752" s="2" t="n"/>
      <c r="E1752" s="3" t="n"/>
      <c r="F1752" s="4" t="n"/>
      <c r="G1752" s="3" t="n"/>
      <c r="H1752" s="3" t="n"/>
      <c r="I1752" s="3"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3" t="n"/>
      <c r="M1752" s="4" t="n"/>
      <c r="N1752" s="3" t="n"/>
      <c r="O1752" s="2" t="n"/>
      <c r="P1752" s="2" t="n"/>
      <c r="Q1752" s="3" t="n"/>
      <c r="R1752" s="4" t="n"/>
      <c r="S1752" s="3" t="n"/>
      <c r="T1752" s="3" t="n"/>
      <c r="U1752" s="3" t="n"/>
      <c r="V1752" s="6">
        <f>IF(OR(B1752="",C1752),"",CONCATENATE(B1752,".",C1752))</f>
        <v/>
      </c>
      <c r="W1752">
        <f>UPPER(TRIM(H1752))</f>
        <v/>
      </c>
      <c r="X1752">
        <f>UPPER(TRIM(I1752))</f>
        <v/>
      </c>
      <c r="Y1752">
        <f>IF(V1752&lt;&gt;"",IFERROR(INDEX(federal_program_name_lookup,MATCH(V1752,aln_lookup,0)),""),"")</f>
        <v/>
      </c>
    </row>
    <row r="1753">
      <c r="A1753">
        <f>IF(B1753&lt;&gt;"", "AWARD-"&amp;TEXT(ROW()-1,"0000"), "")</f>
        <v/>
      </c>
      <c r="B1753" s="2" t="n"/>
      <c r="C1753" s="2" t="n"/>
      <c r="D1753" s="2" t="n"/>
      <c r="E1753" s="3" t="n"/>
      <c r="F1753" s="4" t="n"/>
      <c r="G1753" s="3" t="n"/>
      <c r="H1753" s="3" t="n"/>
      <c r="I1753" s="3"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3" t="n"/>
      <c r="M1753" s="4" t="n"/>
      <c r="N1753" s="3" t="n"/>
      <c r="O1753" s="2" t="n"/>
      <c r="P1753" s="2" t="n"/>
      <c r="Q1753" s="3" t="n"/>
      <c r="R1753" s="4" t="n"/>
      <c r="S1753" s="3" t="n"/>
      <c r="T1753" s="3" t="n"/>
      <c r="U1753" s="3" t="n"/>
      <c r="V1753" s="6">
        <f>IF(OR(B1753="",C1753),"",CONCATENATE(B1753,".",C1753))</f>
        <v/>
      </c>
      <c r="W1753">
        <f>UPPER(TRIM(H1753))</f>
        <v/>
      </c>
      <c r="X1753">
        <f>UPPER(TRIM(I1753))</f>
        <v/>
      </c>
      <c r="Y1753">
        <f>IF(V1753&lt;&gt;"",IFERROR(INDEX(federal_program_name_lookup,MATCH(V1753,aln_lookup,0)),""),"")</f>
        <v/>
      </c>
    </row>
    <row r="1754">
      <c r="A1754">
        <f>IF(B1754&lt;&gt;"", "AWARD-"&amp;TEXT(ROW()-1,"0000"), "")</f>
        <v/>
      </c>
      <c r="B1754" s="2" t="n"/>
      <c r="C1754" s="2" t="n"/>
      <c r="D1754" s="2" t="n"/>
      <c r="E1754" s="3" t="n"/>
      <c r="F1754" s="4" t="n"/>
      <c r="G1754" s="3" t="n"/>
      <c r="H1754" s="3" t="n"/>
      <c r="I1754" s="3"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3" t="n"/>
      <c r="M1754" s="4" t="n"/>
      <c r="N1754" s="3" t="n"/>
      <c r="O1754" s="2" t="n"/>
      <c r="P1754" s="2" t="n"/>
      <c r="Q1754" s="3" t="n"/>
      <c r="R1754" s="4" t="n"/>
      <c r="S1754" s="3" t="n"/>
      <c r="T1754" s="3" t="n"/>
      <c r="U1754" s="3" t="n"/>
      <c r="V1754" s="6">
        <f>IF(OR(B1754="",C1754),"",CONCATENATE(B1754,".",C1754))</f>
        <v/>
      </c>
      <c r="W1754">
        <f>UPPER(TRIM(H1754))</f>
        <v/>
      </c>
      <c r="X1754">
        <f>UPPER(TRIM(I1754))</f>
        <v/>
      </c>
      <c r="Y1754">
        <f>IF(V1754&lt;&gt;"",IFERROR(INDEX(federal_program_name_lookup,MATCH(V1754,aln_lookup,0)),""),"")</f>
        <v/>
      </c>
    </row>
    <row r="1755">
      <c r="A1755">
        <f>IF(B1755&lt;&gt;"", "AWARD-"&amp;TEXT(ROW()-1,"0000"), "")</f>
        <v/>
      </c>
      <c r="B1755" s="2" t="n"/>
      <c r="C1755" s="2" t="n"/>
      <c r="D1755" s="2" t="n"/>
      <c r="E1755" s="3" t="n"/>
      <c r="F1755" s="4" t="n"/>
      <c r="G1755" s="3" t="n"/>
      <c r="H1755" s="3" t="n"/>
      <c r="I1755" s="3"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3" t="n"/>
      <c r="M1755" s="4" t="n"/>
      <c r="N1755" s="3" t="n"/>
      <c r="O1755" s="2" t="n"/>
      <c r="P1755" s="2" t="n"/>
      <c r="Q1755" s="3" t="n"/>
      <c r="R1755" s="4" t="n"/>
      <c r="S1755" s="3" t="n"/>
      <c r="T1755" s="3" t="n"/>
      <c r="U1755" s="3" t="n"/>
      <c r="V1755" s="6">
        <f>IF(OR(B1755="",C1755),"",CONCATENATE(B1755,".",C1755))</f>
        <v/>
      </c>
      <c r="W1755">
        <f>UPPER(TRIM(H1755))</f>
        <v/>
      </c>
      <c r="X1755">
        <f>UPPER(TRIM(I1755))</f>
        <v/>
      </c>
      <c r="Y1755">
        <f>IF(V1755&lt;&gt;"",IFERROR(INDEX(federal_program_name_lookup,MATCH(V1755,aln_lookup,0)),""),"")</f>
        <v/>
      </c>
    </row>
    <row r="1756">
      <c r="A1756">
        <f>IF(B1756&lt;&gt;"", "AWARD-"&amp;TEXT(ROW()-1,"0000"), "")</f>
        <v/>
      </c>
      <c r="B1756" s="2" t="n"/>
      <c r="C1756" s="2" t="n"/>
      <c r="D1756" s="2" t="n"/>
      <c r="E1756" s="3" t="n"/>
      <c r="F1756" s="4" t="n"/>
      <c r="G1756" s="3" t="n"/>
      <c r="H1756" s="3" t="n"/>
      <c r="I1756" s="3"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3" t="n"/>
      <c r="M1756" s="4" t="n"/>
      <c r="N1756" s="3" t="n"/>
      <c r="O1756" s="2" t="n"/>
      <c r="P1756" s="2" t="n"/>
      <c r="Q1756" s="3" t="n"/>
      <c r="R1756" s="4" t="n"/>
      <c r="S1756" s="3" t="n"/>
      <c r="T1756" s="3" t="n"/>
      <c r="U1756" s="3" t="n"/>
      <c r="V1756" s="6">
        <f>IF(OR(B1756="",C1756),"",CONCATENATE(B1756,".",C1756))</f>
        <v/>
      </c>
      <c r="W1756">
        <f>UPPER(TRIM(H1756))</f>
        <v/>
      </c>
      <c r="X1756">
        <f>UPPER(TRIM(I1756))</f>
        <v/>
      </c>
      <c r="Y1756">
        <f>IF(V1756&lt;&gt;"",IFERROR(INDEX(federal_program_name_lookup,MATCH(V1756,aln_lookup,0)),""),"")</f>
        <v/>
      </c>
    </row>
    <row r="1757">
      <c r="A1757">
        <f>IF(B1757&lt;&gt;"", "AWARD-"&amp;TEXT(ROW()-1,"0000"), "")</f>
        <v/>
      </c>
      <c r="B1757" s="2" t="n"/>
      <c r="C1757" s="2" t="n"/>
      <c r="D1757" s="2" t="n"/>
      <c r="E1757" s="3" t="n"/>
      <c r="F1757" s="4" t="n"/>
      <c r="G1757" s="3" t="n"/>
      <c r="H1757" s="3" t="n"/>
      <c r="I1757" s="3"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3" t="n"/>
      <c r="M1757" s="4" t="n"/>
      <c r="N1757" s="3" t="n"/>
      <c r="O1757" s="2" t="n"/>
      <c r="P1757" s="2" t="n"/>
      <c r="Q1757" s="3" t="n"/>
      <c r="R1757" s="4" t="n"/>
      <c r="S1757" s="3" t="n"/>
      <c r="T1757" s="3" t="n"/>
      <c r="U1757" s="3" t="n"/>
      <c r="V1757" s="6">
        <f>IF(OR(B1757="",C1757),"",CONCATENATE(B1757,".",C1757))</f>
        <v/>
      </c>
      <c r="W1757">
        <f>UPPER(TRIM(H1757))</f>
        <v/>
      </c>
      <c r="X1757">
        <f>UPPER(TRIM(I1757))</f>
        <v/>
      </c>
      <c r="Y1757">
        <f>IF(V1757&lt;&gt;"",IFERROR(INDEX(federal_program_name_lookup,MATCH(V1757,aln_lookup,0)),""),"")</f>
        <v/>
      </c>
    </row>
    <row r="1758">
      <c r="A1758">
        <f>IF(B1758&lt;&gt;"", "AWARD-"&amp;TEXT(ROW()-1,"0000"), "")</f>
        <v/>
      </c>
      <c r="B1758" s="2" t="n"/>
      <c r="C1758" s="2" t="n"/>
      <c r="D1758" s="2" t="n"/>
      <c r="E1758" s="3" t="n"/>
      <c r="F1758" s="4" t="n"/>
      <c r="G1758" s="3" t="n"/>
      <c r="H1758" s="3" t="n"/>
      <c r="I1758" s="3"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3" t="n"/>
      <c r="M1758" s="4" t="n"/>
      <c r="N1758" s="3" t="n"/>
      <c r="O1758" s="2" t="n"/>
      <c r="P1758" s="2" t="n"/>
      <c r="Q1758" s="3" t="n"/>
      <c r="R1758" s="4" t="n"/>
      <c r="S1758" s="3" t="n"/>
      <c r="T1758" s="3" t="n"/>
      <c r="U1758" s="3" t="n"/>
      <c r="V1758" s="6">
        <f>IF(OR(B1758="",C1758),"",CONCATENATE(B1758,".",C1758))</f>
        <v/>
      </c>
      <c r="W1758">
        <f>UPPER(TRIM(H1758))</f>
        <v/>
      </c>
      <c r="X1758">
        <f>UPPER(TRIM(I1758))</f>
        <v/>
      </c>
      <c r="Y1758">
        <f>IF(V1758&lt;&gt;"",IFERROR(INDEX(federal_program_name_lookup,MATCH(V1758,aln_lookup,0)),""),"")</f>
        <v/>
      </c>
    </row>
    <row r="1759">
      <c r="A1759">
        <f>IF(B1759&lt;&gt;"", "AWARD-"&amp;TEXT(ROW()-1,"0000"), "")</f>
        <v/>
      </c>
      <c r="B1759" s="2" t="n"/>
      <c r="C1759" s="2" t="n"/>
      <c r="D1759" s="2" t="n"/>
      <c r="E1759" s="3" t="n"/>
      <c r="F1759" s="4" t="n"/>
      <c r="G1759" s="3" t="n"/>
      <c r="H1759" s="3" t="n"/>
      <c r="I1759" s="3"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3" t="n"/>
      <c r="M1759" s="4" t="n"/>
      <c r="N1759" s="3" t="n"/>
      <c r="O1759" s="2" t="n"/>
      <c r="P1759" s="2" t="n"/>
      <c r="Q1759" s="3" t="n"/>
      <c r="R1759" s="4" t="n"/>
      <c r="S1759" s="3" t="n"/>
      <c r="T1759" s="3" t="n"/>
      <c r="U1759" s="3" t="n"/>
      <c r="V1759" s="6">
        <f>IF(OR(B1759="",C1759),"",CONCATENATE(B1759,".",C1759))</f>
        <v/>
      </c>
      <c r="W1759">
        <f>UPPER(TRIM(H1759))</f>
        <v/>
      </c>
      <c r="X1759">
        <f>UPPER(TRIM(I1759))</f>
        <v/>
      </c>
      <c r="Y1759">
        <f>IF(V1759&lt;&gt;"",IFERROR(INDEX(federal_program_name_lookup,MATCH(V1759,aln_lookup,0)),""),"")</f>
        <v/>
      </c>
    </row>
    <row r="1760">
      <c r="A1760">
        <f>IF(B1760&lt;&gt;"", "AWARD-"&amp;TEXT(ROW()-1,"0000"), "")</f>
        <v/>
      </c>
      <c r="B1760" s="2" t="n"/>
      <c r="C1760" s="2" t="n"/>
      <c r="D1760" s="2" t="n"/>
      <c r="E1760" s="3" t="n"/>
      <c r="F1760" s="4" t="n"/>
      <c r="G1760" s="3" t="n"/>
      <c r="H1760" s="3" t="n"/>
      <c r="I1760" s="3"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3" t="n"/>
      <c r="M1760" s="4" t="n"/>
      <c r="N1760" s="3" t="n"/>
      <c r="O1760" s="2" t="n"/>
      <c r="P1760" s="2" t="n"/>
      <c r="Q1760" s="3" t="n"/>
      <c r="R1760" s="4" t="n"/>
      <c r="S1760" s="3" t="n"/>
      <c r="T1760" s="3" t="n"/>
      <c r="U1760" s="3" t="n"/>
      <c r="V1760" s="6">
        <f>IF(OR(B1760="",C1760),"",CONCATENATE(B1760,".",C1760))</f>
        <v/>
      </c>
      <c r="W1760">
        <f>UPPER(TRIM(H1760))</f>
        <v/>
      </c>
      <c r="X1760">
        <f>UPPER(TRIM(I1760))</f>
        <v/>
      </c>
      <c r="Y1760">
        <f>IF(V1760&lt;&gt;"",IFERROR(INDEX(federal_program_name_lookup,MATCH(V1760,aln_lookup,0)),""),"")</f>
        <v/>
      </c>
    </row>
    <row r="1761">
      <c r="A1761">
        <f>IF(B1761&lt;&gt;"", "AWARD-"&amp;TEXT(ROW()-1,"0000"), "")</f>
        <v/>
      </c>
      <c r="B1761" s="2" t="n"/>
      <c r="C1761" s="2" t="n"/>
      <c r="D1761" s="2" t="n"/>
      <c r="E1761" s="3" t="n"/>
      <c r="F1761" s="4" t="n"/>
      <c r="G1761" s="3" t="n"/>
      <c r="H1761" s="3" t="n"/>
      <c r="I1761" s="3"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3" t="n"/>
      <c r="M1761" s="4" t="n"/>
      <c r="N1761" s="3" t="n"/>
      <c r="O1761" s="2" t="n"/>
      <c r="P1761" s="2" t="n"/>
      <c r="Q1761" s="3" t="n"/>
      <c r="R1761" s="4" t="n"/>
      <c r="S1761" s="3" t="n"/>
      <c r="T1761" s="3" t="n"/>
      <c r="U1761" s="3" t="n"/>
      <c r="V1761" s="6">
        <f>IF(OR(B1761="",C1761),"",CONCATENATE(B1761,".",C1761))</f>
        <v/>
      </c>
      <c r="W1761">
        <f>UPPER(TRIM(H1761))</f>
        <v/>
      </c>
      <c r="X1761">
        <f>UPPER(TRIM(I1761))</f>
        <v/>
      </c>
      <c r="Y1761">
        <f>IF(V1761&lt;&gt;"",IFERROR(INDEX(federal_program_name_lookup,MATCH(V1761,aln_lookup,0)),""),"")</f>
        <v/>
      </c>
    </row>
    <row r="1762">
      <c r="A1762">
        <f>IF(B1762&lt;&gt;"", "AWARD-"&amp;TEXT(ROW()-1,"0000"), "")</f>
        <v/>
      </c>
      <c r="B1762" s="2" t="n"/>
      <c r="C1762" s="2" t="n"/>
      <c r="D1762" s="2" t="n"/>
      <c r="E1762" s="3" t="n"/>
      <c r="F1762" s="4" t="n"/>
      <c r="G1762" s="3" t="n"/>
      <c r="H1762" s="3" t="n"/>
      <c r="I1762" s="3"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3" t="n"/>
      <c r="M1762" s="4" t="n"/>
      <c r="N1762" s="3" t="n"/>
      <c r="O1762" s="2" t="n"/>
      <c r="P1762" s="2" t="n"/>
      <c r="Q1762" s="3" t="n"/>
      <c r="R1762" s="4" t="n"/>
      <c r="S1762" s="3" t="n"/>
      <c r="T1762" s="3" t="n"/>
      <c r="U1762" s="3" t="n"/>
      <c r="V1762" s="6">
        <f>IF(OR(B1762="",C1762),"",CONCATENATE(B1762,".",C1762))</f>
        <v/>
      </c>
      <c r="W1762">
        <f>UPPER(TRIM(H1762))</f>
        <v/>
      </c>
      <c r="X1762">
        <f>UPPER(TRIM(I1762))</f>
        <v/>
      </c>
      <c r="Y1762">
        <f>IF(V1762&lt;&gt;"",IFERROR(INDEX(federal_program_name_lookup,MATCH(V1762,aln_lookup,0)),""),"")</f>
        <v/>
      </c>
    </row>
    <row r="1763">
      <c r="A1763">
        <f>IF(B1763&lt;&gt;"", "AWARD-"&amp;TEXT(ROW()-1,"0000"), "")</f>
        <v/>
      </c>
      <c r="B1763" s="2" t="n"/>
      <c r="C1763" s="2" t="n"/>
      <c r="D1763" s="2" t="n"/>
      <c r="E1763" s="3" t="n"/>
      <c r="F1763" s="4" t="n"/>
      <c r="G1763" s="3" t="n"/>
      <c r="H1763" s="3" t="n"/>
      <c r="I1763" s="3"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3" t="n"/>
      <c r="M1763" s="4" t="n"/>
      <c r="N1763" s="3" t="n"/>
      <c r="O1763" s="2" t="n"/>
      <c r="P1763" s="2" t="n"/>
      <c r="Q1763" s="3" t="n"/>
      <c r="R1763" s="4" t="n"/>
      <c r="S1763" s="3" t="n"/>
      <c r="T1763" s="3" t="n"/>
      <c r="U1763" s="3" t="n"/>
      <c r="V1763" s="6">
        <f>IF(OR(B1763="",C1763),"",CONCATENATE(B1763,".",C1763))</f>
        <v/>
      </c>
      <c r="W1763">
        <f>UPPER(TRIM(H1763))</f>
        <v/>
      </c>
      <c r="X1763">
        <f>UPPER(TRIM(I1763))</f>
        <v/>
      </c>
      <c r="Y1763">
        <f>IF(V1763&lt;&gt;"",IFERROR(INDEX(federal_program_name_lookup,MATCH(V1763,aln_lookup,0)),""),"")</f>
        <v/>
      </c>
    </row>
    <row r="1764">
      <c r="A1764">
        <f>IF(B1764&lt;&gt;"", "AWARD-"&amp;TEXT(ROW()-1,"0000"), "")</f>
        <v/>
      </c>
      <c r="B1764" s="2" t="n"/>
      <c r="C1764" s="2" t="n"/>
      <c r="D1764" s="2" t="n"/>
      <c r="E1764" s="3" t="n"/>
      <c r="F1764" s="4" t="n"/>
      <c r="G1764" s="3" t="n"/>
      <c r="H1764" s="3" t="n"/>
      <c r="I1764" s="3"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3" t="n"/>
      <c r="M1764" s="4" t="n"/>
      <c r="N1764" s="3" t="n"/>
      <c r="O1764" s="2" t="n"/>
      <c r="P1764" s="2" t="n"/>
      <c r="Q1764" s="3" t="n"/>
      <c r="R1764" s="4" t="n"/>
      <c r="S1764" s="3" t="n"/>
      <c r="T1764" s="3" t="n"/>
      <c r="U1764" s="3" t="n"/>
      <c r="V1764" s="6">
        <f>IF(OR(B1764="",C1764),"",CONCATENATE(B1764,".",C1764))</f>
        <v/>
      </c>
      <c r="W1764">
        <f>UPPER(TRIM(H1764))</f>
        <v/>
      </c>
      <c r="X1764">
        <f>UPPER(TRIM(I1764))</f>
        <v/>
      </c>
      <c r="Y1764">
        <f>IF(V1764&lt;&gt;"",IFERROR(INDEX(federal_program_name_lookup,MATCH(V1764,aln_lookup,0)),""),"")</f>
        <v/>
      </c>
    </row>
    <row r="1765">
      <c r="A1765">
        <f>IF(B1765&lt;&gt;"", "AWARD-"&amp;TEXT(ROW()-1,"0000"), "")</f>
        <v/>
      </c>
      <c r="B1765" s="2" t="n"/>
      <c r="C1765" s="2" t="n"/>
      <c r="D1765" s="2" t="n"/>
      <c r="E1765" s="3" t="n"/>
      <c r="F1765" s="4" t="n"/>
      <c r="G1765" s="3" t="n"/>
      <c r="H1765" s="3" t="n"/>
      <c r="I1765" s="3"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3" t="n"/>
      <c r="M1765" s="4" t="n"/>
      <c r="N1765" s="3" t="n"/>
      <c r="O1765" s="2" t="n"/>
      <c r="P1765" s="2" t="n"/>
      <c r="Q1765" s="3" t="n"/>
      <c r="R1765" s="4" t="n"/>
      <c r="S1765" s="3" t="n"/>
      <c r="T1765" s="3" t="n"/>
      <c r="U1765" s="3" t="n"/>
      <c r="V1765" s="6">
        <f>IF(OR(B1765="",C1765),"",CONCATENATE(B1765,".",C1765))</f>
        <v/>
      </c>
      <c r="W1765">
        <f>UPPER(TRIM(H1765))</f>
        <v/>
      </c>
      <c r="X1765">
        <f>UPPER(TRIM(I1765))</f>
        <v/>
      </c>
      <c r="Y1765">
        <f>IF(V1765&lt;&gt;"",IFERROR(INDEX(federal_program_name_lookup,MATCH(V1765,aln_lookup,0)),""),"")</f>
        <v/>
      </c>
    </row>
    <row r="1766">
      <c r="A1766">
        <f>IF(B1766&lt;&gt;"", "AWARD-"&amp;TEXT(ROW()-1,"0000"), "")</f>
        <v/>
      </c>
      <c r="B1766" s="2" t="n"/>
      <c r="C1766" s="2" t="n"/>
      <c r="D1766" s="2" t="n"/>
      <c r="E1766" s="3" t="n"/>
      <c r="F1766" s="4" t="n"/>
      <c r="G1766" s="3" t="n"/>
      <c r="H1766" s="3" t="n"/>
      <c r="I1766" s="3"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3" t="n"/>
      <c r="M1766" s="4" t="n"/>
      <c r="N1766" s="3" t="n"/>
      <c r="O1766" s="2" t="n"/>
      <c r="P1766" s="2" t="n"/>
      <c r="Q1766" s="3" t="n"/>
      <c r="R1766" s="4" t="n"/>
      <c r="S1766" s="3" t="n"/>
      <c r="T1766" s="3" t="n"/>
      <c r="U1766" s="3" t="n"/>
      <c r="V1766" s="6">
        <f>IF(OR(B1766="",C1766),"",CONCATENATE(B1766,".",C1766))</f>
        <v/>
      </c>
      <c r="W1766">
        <f>UPPER(TRIM(H1766))</f>
        <v/>
      </c>
      <c r="X1766">
        <f>UPPER(TRIM(I1766))</f>
        <v/>
      </c>
      <c r="Y1766">
        <f>IF(V1766&lt;&gt;"",IFERROR(INDEX(federal_program_name_lookup,MATCH(V1766,aln_lookup,0)),""),"")</f>
        <v/>
      </c>
    </row>
    <row r="1767">
      <c r="A1767">
        <f>IF(B1767&lt;&gt;"", "AWARD-"&amp;TEXT(ROW()-1,"0000"), "")</f>
        <v/>
      </c>
      <c r="B1767" s="2" t="n"/>
      <c r="C1767" s="2" t="n"/>
      <c r="D1767" s="2" t="n"/>
      <c r="E1767" s="3" t="n"/>
      <c r="F1767" s="4" t="n"/>
      <c r="G1767" s="3" t="n"/>
      <c r="H1767" s="3" t="n"/>
      <c r="I1767" s="3"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3" t="n"/>
      <c r="M1767" s="4" t="n"/>
      <c r="N1767" s="3" t="n"/>
      <c r="O1767" s="2" t="n"/>
      <c r="P1767" s="2" t="n"/>
      <c r="Q1767" s="3" t="n"/>
      <c r="R1767" s="4" t="n"/>
      <c r="S1767" s="3" t="n"/>
      <c r="T1767" s="3" t="n"/>
      <c r="U1767" s="3" t="n"/>
      <c r="V1767" s="6">
        <f>IF(OR(B1767="",C1767),"",CONCATENATE(B1767,".",C1767))</f>
        <v/>
      </c>
      <c r="W1767">
        <f>UPPER(TRIM(H1767))</f>
        <v/>
      </c>
      <c r="X1767">
        <f>UPPER(TRIM(I1767))</f>
        <v/>
      </c>
      <c r="Y1767">
        <f>IF(V1767&lt;&gt;"",IFERROR(INDEX(federal_program_name_lookup,MATCH(V1767,aln_lookup,0)),""),"")</f>
        <v/>
      </c>
    </row>
    <row r="1768">
      <c r="A1768">
        <f>IF(B1768&lt;&gt;"", "AWARD-"&amp;TEXT(ROW()-1,"0000"), "")</f>
        <v/>
      </c>
      <c r="B1768" s="2" t="n"/>
      <c r="C1768" s="2" t="n"/>
      <c r="D1768" s="2" t="n"/>
      <c r="E1768" s="3" t="n"/>
      <c r="F1768" s="4" t="n"/>
      <c r="G1768" s="3" t="n"/>
      <c r="H1768" s="3" t="n"/>
      <c r="I1768" s="3"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3" t="n"/>
      <c r="M1768" s="4" t="n"/>
      <c r="N1768" s="3" t="n"/>
      <c r="O1768" s="2" t="n"/>
      <c r="P1768" s="2" t="n"/>
      <c r="Q1768" s="3" t="n"/>
      <c r="R1768" s="4" t="n"/>
      <c r="S1768" s="3" t="n"/>
      <c r="T1768" s="3" t="n"/>
      <c r="U1768" s="3" t="n"/>
      <c r="V1768" s="6">
        <f>IF(OR(B1768="",C1768),"",CONCATENATE(B1768,".",C1768))</f>
        <v/>
      </c>
      <c r="W1768">
        <f>UPPER(TRIM(H1768))</f>
        <v/>
      </c>
      <c r="X1768">
        <f>UPPER(TRIM(I1768))</f>
        <v/>
      </c>
      <c r="Y1768">
        <f>IF(V1768&lt;&gt;"",IFERROR(INDEX(federal_program_name_lookup,MATCH(V1768,aln_lookup,0)),""),"")</f>
        <v/>
      </c>
    </row>
    <row r="1769">
      <c r="A1769">
        <f>IF(B1769&lt;&gt;"", "AWARD-"&amp;TEXT(ROW()-1,"0000"), "")</f>
        <v/>
      </c>
      <c r="B1769" s="2" t="n"/>
      <c r="C1769" s="2" t="n"/>
      <c r="D1769" s="2" t="n"/>
      <c r="E1769" s="3" t="n"/>
      <c r="F1769" s="4" t="n"/>
      <c r="G1769" s="3" t="n"/>
      <c r="H1769" s="3" t="n"/>
      <c r="I1769" s="3"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3" t="n"/>
      <c r="M1769" s="4" t="n"/>
      <c r="N1769" s="3" t="n"/>
      <c r="O1769" s="2" t="n"/>
      <c r="P1769" s="2" t="n"/>
      <c r="Q1769" s="3" t="n"/>
      <c r="R1769" s="4" t="n"/>
      <c r="S1769" s="3" t="n"/>
      <c r="T1769" s="3" t="n"/>
      <c r="U1769" s="3" t="n"/>
      <c r="V1769" s="6">
        <f>IF(OR(B1769="",C1769),"",CONCATENATE(B1769,".",C1769))</f>
        <v/>
      </c>
      <c r="W1769">
        <f>UPPER(TRIM(H1769))</f>
        <v/>
      </c>
      <c r="X1769">
        <f>UPPER(TRIM(I1769))</f>
        <v/>
      </c>
      <c r="Y1769">
        <f>IF(V1769&lt;&gt;"",IFERROR(INDEX(federal_program_name_lookup,MATCH(V1769,aln_lookup,0)),""),"")</f>
        <v/>
      </c>
    </row>
    <row r="1770">
      <c r="A1770">
        <f>IF(B1770&lt;&gt;"", "AWARD-"&amp;TEXT(ROW()-1,"0000"), "")</f>
        <v/>
      </c>
      <c r="B1770" s="2" t="n"/>
      <c r="C1770" s="2" t="n"/>
      <c r="D1770" s="2" t="n"/>
      <c r="E1770" s="3" t="n"/>
      <c r="F1770" s="4" t="n"/>
      <c r="G1770" s="3" t="n"/>
      <c r="H1770" s="3" t="n"/>
      <c r="I1770" s="3"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3" t="n"/>
      <c r="M1770" s="4" t="n"/>
      <c r="N1770" s="3" t="n"/>
      <c r="O1770" s="2" t="n"/>
      <c r="P1770" s="2" t="n"/>
      <c r="Q1770" s="3" t="n"/>
      <c r="R1770" s="4" t="n"/>
      <c r="S1770" s="3" t="n"/>
      <c r="T1770" s="3" t="n"/>
      <c r="U1770" s="3" t="n"/>
      <c r="V1770" s="6">
        <f>IF(OR(B1770="",C1770),"",CONCATENATE(B1770,".",C1770))</f>
        <v/>
      </c>
      <c r="W1770">
        <f>UPPER(TRIM(H1770))</f>
        <v/>
      </c>
      <c r="X1770">
        <f>UPPER(TRIM(I1770))</f>
        <v/>
      </c>
      <c r="Y1770">
        <f>IF(V1770&lt;&gt;"",IFERROR(INDEX(federal_program_name_lookup,MATCH(V1770,aln_lookup,0)),""),"")</f>
        <v/>
      </c>
    </row>
    <row r="1771">
      <c r="A1771">
        <f>IF(B1771&lt;&gt;"", "AWARD-"&amp;TEXT(ROW()-1,"0000"), "")</f>
        <v/>
      </c>
      <c r="B1771" s="2" t="n"/>
      <c r="C1771" s="2" t="n"/>
      <c r="D1771" s="2" t="n"/>
      <c r="E1771" s="3" t="n"/>
      <c r="F1771" s="4" t="n"/>
      <c r="G1771" s="3" t="n"/>
      <c r="H1771" s="3" t="n"/>
      <c r="I1771" s="3"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3" t="n"/>
      <c r="M1771" s="4" t="n"/>
      <c r="N1771" s="3" t="n"/>
      <c r="O1771" s="2" t="n"/>
      <c r="P1771" s="2" t="n"/>
      <c r="Q1771" s="3" t="n"/>
      <c r="R1771" s="4" t="n"/>
      <c r="S1771" s="3" t="n"/>
      <c r="T1771" s="3" t="n"/>
      <c r="U1771" s="3" t="n"/>
      <c r="V1771" s="6">
        <f>IF(OR(B1771="",C1771),"",CONCATENATE(B1771,".",C1771))</f>
        <v/>
      </c>
      <c r="W1771">
        <f>UPPER(TRIM(H1771))</f>
        <v/>
      </c>
      <c r="X1771">
        <f>UPPER(TRIM(I1771))</f>
        <v/>
      </c>
      <c r="Y1771">
        <f>IF(V1771&lt;&gt;"",IFERROR(INDEX(federal_program_name_lookup,MATCH(V1771,aln_lookup,0)),""),"")</f>
        <v/>
      </c>
    </row>
    <row r="1772">
      <c r="A1772">
        <f>IF(B1772&lt;&gt;"", "AWARD-"&amp;TEXT(ROW()-1,"0000"), "")</f>
        <v/>
      </c>
      <c r="B1772" s="2" t="n"/>
      <c r="C1772" s="2" t="n"/>
      <c r="D1772" s="2" t="n"/>
      <c r="E1772" s="3" t="n"/>
      <c r="F1772" s="4" t="n"/>
      <c r="G1772" s="3" t="n"/>
      <c r="H1772" s="3" t="n"/>
      <c r="I1772" s="3"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3" t="n"/>
      <c r="M1772" s="4" t="n"/>
      <c r="N1772" s="3" t="n"/>
      <c r="O1772" s="2" t="n"/>
      <c r="P1772" s="2" t="n"/>
      <c r="Q1772" s="3" t="n"/>
      <c r="R1772" s="4" t="n"/>
      <c r="S1772" s="3" t="n"/>
      <c r="T1772" s="3" t="n"/>
      <c r="U1772" s="3" t="n"/>
      <c r="V1772" s="6">
        <f>IF(OR(B1772="",C1772),"",CONCATENATE(B1772,".",C1772))</f>
        <v/>
      </c>
      <c r="W1772">
        <f>UPPER(TRIM(H1772))</f>
        <v/>
      </c>
      <c r="X1772">
        <f>UPPER(TRIM(I1772))</f>
        <v/>
      </c>
      <c r="Y1772">
        <f>IF(V1772&lt;&gt;"",IFERROR(INDEX(federal_program_name_lookup,MATCH(V1772,aln_lookup,0)),""),"")</f>
        <v/>
      </c>
    </row>
    <row r="1773">
      <c r="A1773">
        <f>IF(B1773&lt;&gt;"", "AWARD-"&amp;TEXT(ROW()-1,"0000"), "")</f>
        <v/>
      </c>
      <c r="B1773" s="2" t="n"/>
      <c r="C1773" s="2" t="n"/>
      <c r="D1773" s="2" t="n"/>
      <c r="E1773" s="3" t="n"/>
      <c r="F1773" s="4" t="n"/>
      <c r="G1773" s="3" t="n"/>
      <c r="H1773" s="3" t="n"/>
      <c r="I1773" s="3"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3" t="n"/>
      <c r="M1773" s="4" t="n"/>
      <c r="N1773" s="3" t="n"/>
      <c r="O1773" s="2" t="n"/>
      <c r="P1773" s="2" t="n"/>
      <c r="Q1773" s="3" t="n"/>
      <c r="R1773" s="4" t="n"/>
      <c r="S1773" s="3" t="n"/>
      <c r="T1773" s="3" t="n"/>
      <c r="U1773" s="3" t="n"/>
      <c r="V1773" s="6">
        <f>IF(OR(B1773="",C1773),"",CONCATENATE(B1773,".",C1773))</f>
        <v/>
      </c>
      <c r="W1773">
        <f>UPPER(TRIM(H1773))</f>
        <v/>
      </c>
      <c r="X1773">
        <f>UPPER(TRIM(I1773))</f>
        <v/>
      </c>
      <c r="Y1773">
        <f>IF(V1773&lt;&gt;"",IFERROR(INDEX(federal_program_name_lookup,MATCH(V1773,aln_lookup,0)),""),"")</f>
        <v/>
      </c>
    </row>
    <row r="1774">
      <c r="A1774">
        <f>IF(B1774&lt;&gt;"", "AWARD-"&amp;TEXT(ROW()-1,"0000"), "")</f>
        <v/>
      </c>
      <c r="B1774" s="2" t="n"/>
      <c r="C1774" s="2" t="n"/>
      <c r="D1774" s="2" t="n"/>
      <c r="E1774" s="3" t="n"/>
      <c r="F1774" s="4" t="n"/>
      <c r="G1774" s="3" t="n"/>
      <c r="H1774" s="3" t="n"/>
      <c r="I1774" s="3"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3" t="n"/>
      <c r="M1774" s="4" t="n"/>
      <c r="N1774" s="3" t="n"/>
      <c r="O1774" s="2" t="n"/>
      <c r="P1774" s="2" t="n"/>
      <c r="Q1774" s="3" t="n"/>
      <c r="R1774" s="4" t="n"/>
      <c r="S1774" s="3" t="n"/>
      <c r="T1774" s="3" t="n"/>
      <c r="U1774" s="3" t="n"/>
      <c r="V1774" s="6">
        <f>IF(OR(B1774="",C1774),"",CONCATENATE(B1774,".",C1774))</f>
        <v/>
      </c>
      <c r="W1774">
        <f>UPPER(TRIM(H1774))</f>
        <v/>
      </c>
      <c r="X1774">
        <f>UPPER(TRIM(I1774))</f>
        <v/>
      </c>
      <c r="Y1774">
        <f>IF(V1774&lt;&gt;"",IFERROR(INDEX(federal_program_name_lookup,MATCH(V1774,aln_lookup,0)),""),"")</f>
        <v/>
      </c>
    </row>
    <row r="1775">
      <c r="A1775">
        <f>IF(B1775&lt;&gt;"", "AWARD-"&amp;TEXT(ROW()-1,"0000"), "")</f>
        <v/>
      </c>
      <c r="B1775" s="2" t="n"/>
      <c r="C1775" s="2" t="n"/>
      <c r="D1775" s="2" t="n"/>
      <c r="E1775" s="3" t="n"/>
      <c r="F1775" s="4" t="n"/>
      <c r="G1775" s="3" t="n"/>
      <c r="H1775" s="3" t="n"/>
      <c r="I1775" s="3"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3" t="n"/>
      <c r="M1775" s="4" t="n"/>
      <c r="N1775" s="3" t="n"/>
      <c r="O1775" s="2" t="n"/>
      <c r="P1775" s="2" t="n"/>
      <c r="Q1775" s="3" t="n"/>
      <c r="R1775" s="4" t="n"/>
      <c r="S1775" s="3" t="n"/>
      <c r="T1775" s="3" t="n"/>
      <c r="U1775" s="3" t="n"/>
      <c r="V1775" s="6">
        <f>IF(OR(B1775="",C1775),"",CONCATENATE(B1775,".",C1775))</f>
        <v/>
      </c>
      <c r="W1775">
        <f>UPPER(TRIM(H1775))</f>
        <v/>
      </c>
      <c r="X1775">
        <f>UPPER(TRIM(I1775))</f>
        <v/>
      </c>
      <c r="Y1775">
        <f>IF(V1775&lt;&gt;"",IFERROR(INDEX(federal_program_name_lookup,MATCH(V1775,aln_lookup,0)),""),"")</f>
        <v/>
      </c>
    </row>
    <row r="1776">
      <c r="A1776">
        <f>IF(B1776&lt;&gt;"", "AWARD-"&amp;TEXT(ROW()-1,"0000"), "")</f>
        <v/>
      </c>
      <c r="B1776" s="2" t="n"/>
      <c r="C1776" s="2" t="n"/>
      <c r="D1776" s="2" t="n"/>
      <c r="E1776" s="3" t="n"/>
      <c r="F1776" s="4" t="n"/>
      <c r="G1776" s="3" t="n"/>
      <c r="H1776" s="3" t="n"/>
      <c r="I1776" s="3"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3" t="n"/>
      <c r="M1776" s="4" t="n"/>
      <c r="N1776" s="3" t="n"/>
      <c r="O1776" s="2" t="n"/>
      <c r="P1776" s="2" t="n"/>
      <c r="Q1776" s="3" t="n"/>
      <c r="R1776" s="4" t="n"/>
      <c r="S1776" s="3" t="n"/>
      <c r="T1776" s="3" t="n"/>
      <c r="U1776" s="3" t="n"/>
      <c r="V1776" s="6">
        <f>IF(OR(B1776="",C1776),"",CONCATENATE(B1776,".",C1776))</f>
        <v/>
      </c>
      <c r="W1776">
        <f>UPPER(TRIM(H1776))</f>
        <v/>
      </c>
      <c r="X1776">
        <f>UPPER(TRIM(I1776))</f>
        <v/>
      </c>
      <c r="Y1776">
        <f>IF(V1776&lt;&gt;"",IFERROR(INDEX(federal_program_name_lookup,MATCH(V1776,aln_lookup,0)),""),"")</f>
        <v/>
      </c>
    </row>
    <row r="1777">
      <c r="A1777">
        <f>IF(B1777&lt;&gt;"", "AWARD-"&amp;TEXT(ROW()-1,"0000"), "")</f>
        <v/>
      </c>
      <c r="B1777" s="2" t="n"/>
      <c r="C1777" s="2" t="n"/>
      <c r="D1777" s="2" t="n"/>
      <c r="E1777" s="3" t="n"/>
      <c r="F1777" s="4" t="n"/>
      <c r="G1777" s="3" t="n"/>
      <c r="H1777" s="3" t="n"/>
      <c r="I1777" s="3"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3" t="n"/>
      <c r="M1777" s="4" t="n"/>
      <c r="N1777" s="3" t="n"/>
      <c r="O1777" s="2" t="n"/>
      <c r="P1777" s="2" t="n"/>
      <c r="Q1777" s="3" t="n"/>
      <c r="R1777" s="4" t="n"/>
      <c r="S1777" s="3" t="n"/>
      <c r="T1777" s="3" t="n"/>
      <c r="U1777" s="3" t="n"/>
      <c r="V1777" s="6">
        <f>IF(OR(B1777="",C1777),"",CONCATENATE(B1777,".",C1777))</f>
        <v/>
      </c>
      <c r="W1777">
        <f>UPPER(TRIM(H1777))</f>
        <v/>
      </c>
      <c r="X1777">
        <f>UPPER(TRIM(I1777))</f>
        <v/>
      </c>
      <c r="Y1777">
        <f>IF(V1777&lt;&gt;"",IFERROR(INDEX(federal_program_name_lookup,MATCH(V1777,aln_lookup,0)),""),"")</f>
        <v/>
      </c>
    </row>
    <row r="1778">
      <c r="A1778">
        <f>IF(B1778&lt;&gt;"", "AWARD-"&amp;TEXT(ROW()-1,"0000"), "")</f>
        <v/>
      </c>
      <c r="B1778" s="2" t="n"/>
      <c r="C1778" s="2" t="n"/>
      <c r="D1778" s="2" t="n"/>
      <c r="E1778" s="3" t="n"/>
      <c r="F1778" s="4" t="n"/>
      <c r="G1778" s="3" t="n"/>
      <c r="H1778" s="3" t="n"/>
      <c r="I1778" s="3"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3" t="n"/>
      <c r="M1778" s="4" t="n"/>
      <c r="N1778" s="3" t="n"/>
      <c r="O1778" s="2" t="n"/>
      <c r="P1778" s="2" t="n"/>
      <c r="Q1778" s="3" t="n"/>
      <c r="R1778" s="4" t="n"/>
      <c r="S1778" s="3" t="n"/>
      <c r="T1778" s="3" t="n"/>
      <c r="U1778" s="3" t="n"/>
      <c r="V1778" s="6">
        <f>IF(OR(B1778="",C1778),"",CONCATENATE(B1778,".",C1778))</f>
        <v/>
      </c>
      <c r="W1778">
        <f>UPPER(TRIM(H1778))</f>
        <v/>
      </c>
      <c r="X1778">
        <f>UPPER(TRIM(I1778))</f>
        <v/>
      </c>
      <c r="Y1778">
        <f>IF(V1778&lt;&gt;"",IFERROR(INDEX(federal_program_name_lookup,MATCH(V1778,aln_lookup,0)),""),"")</f>
        <v/>
      </c>
    </row>
    <row r="1779">
      <c r="A1779">
        <f>IF(B1779&lt;&gt;"", "AWARD-"&amp;TEXT(ROW()-1,"0000"), "")</f>
        <v/>
      </c>
      <c r="B1779" s="2" t="n"/>
      <c r="C1779" s="2" t="n"/>
      <c r="D1779" s="2" t="n"/>
      <c r="E1779" s="3" t="n"/>
      <c r="F1779" s="4" t="n"/>
      <c r="G1779" s="3" t="n"/>
      <c r="H1779" s="3" t="n"/>
      <c r="I1779" s="3"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3" t="n"/>
      <c r="M1779" s="4" t="n"/>
      <c r="N1779" s="3" t="n"/>
      <c r="O1779" s="2" t="n"/>
      <c r="P1779" s="2" t="n"/>
      <c r="Q1779" s="3" t="n"/>
      <c r="R1779" s="4" t="n"/>
      <c r="S1779" s="3" t="n"/>
      <c r="T1779" s="3" t="n"/>
      <c r="U1779" s="3" t="n"/>
      <c r="V1779" s="6">
        <f>IF(OR(B1779="",C1779),"",CONCATENATE(B1779,".",C1779))</f>
        <v/>
      </c>
      <c r="W1779">
        <f>UPPER(TRIM(H1779))</f>
        <v/>
      </c>
      <c r="X1779">
        <f>UPPER(TRIM(I1779))</f>
        <v/>
      </c>
      <c r="Y1779">
        <f>IF(V1779&lt;&gt;"",IFERROR(INDEX(federal_program_name_lookup,MATCH(V1779,aln_lookup,0)),""),"")</f>
        <v/>
      </c>
    </row>
    <row r="1780">
      <c r="A1780">
        <f>IF(B1780&lt;&gt;"", "AWARD-"&amp;TEXT(ROW()-1,"0000"), "")</f>
        <v/>
      </c>
      <c r="B1780" s="2" t="n"/>
      <c r="C1780" s="2" t="n"/>
      <c r="D1780" s="2" t="n"/>
      <c r="E1780" s="3" t="n"/>
      <c r="F1780" s="4" t="n"/>
      <c r="G1780" s="3" t="n"/>
      <c r="H1780" s="3" t="n"/>
      <c r="I1780" s="3"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3" t="n"/>
      <c r="M1780" s="4" t="n"/>
      <c r="N1780" s="3" t="n"/>
      <c r="O1780" s="2" t="n"/>
      <c r="P1780" s="2" t="n"/>
      <c r="Q1780" s="3" t="n"/>
      <c r="R1780" s="4" t="n"/>
      <c r="S1780" s="3" t="n"/>
      <c r="T1780" s="3" t="n"/>
      <c r="U1780" s="3" t="n"/>
      <c r="V1780" s="6">
        <f>IF(OR(B1780="",C1780),"",CONCATENATE(B1780,".",C1780))</f>
        <v/>
      </c>
      <c r="W1780">
        <f>UPPER(TRIM(H1780))</f>
        <v/>
      </c>
      <c r="X1780">
        <f>UPPER(TRIM(I1780))</f>
        <v/>
      </c>
      <c r="Y1780">
        <f>IF(V1780&lt;&gt;"",IFERROR(INDEX(federal_program_name_lookup,MATCH(V1780,aln_lookup,0)),""),"")</f>
        <v/>
      </c>
    </row>
    <row r="1781">
      <c r="A1781">
        <f>IF(B1781&lt;&gt;"", "AWARD-"&amp;TEXT(ROW()-1,"0000"), "")</f>
        <v/>
      </c>
      <c r="B1781" s="2" t="n"/>
      <c r="C1781" s="2" t="n"/>
      <c r="D1781" s="2" t="n"/>
      <c r="E1781" s="3" t="n"/>
      <c r="F1781" s="4" t="n"/>
      <c r="G1781" s="3" t="n"/>
      <c r="H1781" s="3" t="n"/>
      <c r="I1781" s="3"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3" t="n"/>
      <c r="M1781" s="4" t="n"/>
      <c r="N1781" s="3" t="n"/>
      <c r="O1781" s="2" t="n"/>
      <c r="P1781" s="2" t="n"/>
      <c r="Q1781" s="3" t="n"/>
      <c r="R1781" s="4" t="n"/>
      <c r="S1781" s="3" t="n"/>
      <c r="T1781" s="3" t="n"/>
      <c r="U1781" s="3" t="n"/>
      <c r="V1781" s="6">
        <f>IF(OR(B1781="",C1781),"",CONCATENATE(B1781,".",C1781))</f>
        <v/>
      </c>
      <c r="W1781">
        <f>UPPER(TRIM(H1781))</f>
        <v/>
      </c>
      <c r="X1781">
        <f>UPPER(TRIM(I1781))</f>
        <v/>
      </c>
      <c r="Y1781">
        <f>IF(V1781&lt;&gt;"",IFERROR(INDEX(federal_program_name_lookup,MATCH(V1781,aln_lookup,0)),""),"")</f>
        <v/>
      </c>
    </row>
    <row r="1782">
      <c r="A1782">
        <f>IF(B1782&lt;&gt;"", "AWARD-"&amp;TEXT(ROW()-1,"0000"), "")</f>
        <v/>
      </c>
      <c r="B1782" s="2" t="n"/>
      <c r="C1782" s="2" t="n"/>
      <c r="D1782" s="2" t="n"/>
      <c r="E1782" s="3" t="n"/>
      <c r="F1782" s="4" t="n"/>
      <c r="G1782" s="3" t="n"/>
      <c r="H1782" s="3" t="n"/>
      <c r="I1782" s="3"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3" t="n"/>
      <c r="M1782" s="4" t="n"/>
      <c r="N1782" s="3" t="n"/>
      <c r="O1782" s="2" t="n"/>
      <c r="P1782" s="2" t="n"/>
      <c r="Q1782" s="3" t="n"/>
      <c r="R1782" s="4" t="n"/>
      <c r="S1782" s="3" t="n"/>
      <c r="T1782" s="3" t="n"/>
      <c r="U1782" s="3" t="n"/>
      <c r="V1782" s="6">
        <f>IF(OR(B1782="",C1782),"",CONCATENATE(B1782,".",C1782))</f>
        <v/>
      </c>
      <c r="W1782">
        <f>UPPER(TRIM(H1782))</f>
        <v/>
      </c>
      <c r="X1782">
        <f>UPPER(TRIM(I1782))</f>
        <v/>
      </c>
      <c r="Y1782">
        <f>IF(V1782&lt;&gt;"",IFERROR(INDEX(federal_program_name_lookup,MATCH(V1782,aln_lookup,0)),""),"")</f>
        <v/>
      </c>
    </row>
    <row r="1783">
      <c r="A1783">
        <f>IF(B1783&lt;&gt;"", "AWARD-"&amp;TEXT(ROW()-1,"0000"), "")</f>
        <v/>
      </c>
      <c r="B1783" s="2" t="n"/>
      <c r="C1783" s="2" t="n"/>
      <c r="D1783" s="2" t="n"/>
      <c r="E1783" s="3" t="n"/>
      <c r="F1783" s="4" t="n"/>
      <c r="G1783" s="3" t="n"/>
      <c r="H1783" s="3" t="n"/>
      <c r="I1783" s="3"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3" t="n"/>
      <c r="M1783" s="4" t="n"/>
      <c r="N1783" s="3" t="n"/>
      <c r="O1783" s="2" t="n"/>
      <c r="P1783" s="2" t="n"/>
      <c r="Q1783" s="3" t="n"/>
      <c r="R1783" s="4" t="n"/>
      <c r="S1783" s="3" t="n"/>
      <c r="T1783" s="3" t="n"/>
      <c r="U1783" s="3" t="n"/>
      <c r="V1783" s="6">
        <f>IF(OR(B1783="",C1783),"",CONCATENATE(B1783,".",C1783))</f>
        <v/>
      </c>
      <c r="W1783">
        <f>UPPER(TRIM(H1783))</f>
        <v/>
      </c>
      <c r="X1783">
        <f>UPPER(TRIM(I1783))</f>
        <v/>
      </c>
      <c r="Y1783">
        <f>IF(V1783&lt;&gt;"",IFERROR(INDEX(federal_program_name_lookup,MATCH(V1783,aln_lookup,0)),""),"")</f>
        <v/>
      </c>
    </row>
    <row r="1784">
      <c r="A1784">
        <f>IF(B1784&lt;&gt;"", "AWARD-"&amp;TEXT(ROW()-1,"0000"), "")</f>
        <v/>
      </c>
      <c r="B1784" s="2" t="n"/>
      <c r="C1784" s="2" t="n"/>
      <c r="D1784" s="2" t="n"/>
      <c r="E1784" s="3" t="n"/>
      <c r="F1784" s="4" t="n"/>
      <c r="G1784" s="3" t="n"/>
      <c r="H1784" s="3" t="n"/>
      <c r="I1784" s="3"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3" t="n"/>
      <c r="M1784" s="4" t="n"/>
      <c r="N1784" s="3" t="n"/>
      <c r="O1784" s="2" t="n"/>
      <c r="P1784" s="2" t="n"/>
      <c r="Q1784" s="3" t="n"/>
      <c r="R1784" s="4" t="n"/>
      <c r="S1784" s="3" t="n"/>
      <c r="T1784" s="3" t="n"/>
      <c r="U1784" s="3" t="n"/>
      <c r="V1784" s="6">
        <f>IF(OR(B1784="",C1784),"",CONCATENATE(B1784,".",C1784))</f>
        <v/>
      </c>
      <c r="W1784">
        <f>UPPER(TRIM(H1784))</f>
        <v/>
      </c>
      <c r="X1784">
        <f>UPPER(TRIM(I1784))</f>
        <v/>
      </c>
      <c r="Y1784">
        <f>IF(V1784&lt;&gt;"",IFERROR(INDEX(federal_program_name_lookup,MATCH(V1784,aln_lookup,0)),""),"")</f>
        <v/>
      </c>
    </row>
    <row r="1785">
      <c r="A1785">
        <f>IF(B1785&lt;&gt;"", "AWARD-"&amp;TEXT(ROW()-1,"0000"), "")</f>
        <v/>
      </c>
      <c r="B1785" s="2" t="n"/>
      <c r="C1785" s="2" t="n"/>
      <c r="D1785" s="2" t="n"/>
      <c r="E1785" s="3" t="n"/>
      <c r="F1785" s="4" t="n"/>
      <c r="G1785" s="3" t="n"/>
      <c r="H1785" s="3" t="n"/>
      <c r="I1785" s="3"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3" t="n"/>
      <c r="M1785" s="4" t="n"/>
      <c r="N1785" s="3" t="n"/>
      <c r="O1785" s="2" t="n"/>
      <c r="P1785" s="2" t="n"/>
      <c r="Q1785" s="3" t="n"/>
      <c r="R1785" s="4" t="n"/>
      <c r="S1785" s="3" t="n"/>
      <c r="T1785" s="3" t="n"/>
      <c r="U1785" s="3" t="n"/>
      <c r="V1785" s="6">
        <f>IF(OR(B1785="",C1785),"",CONCATENATE(B1785,".",C1785))</f>
        <v/>
      </c>
      <c r="W1785">
        <f>UPPER(TRIM(H1785))</f>
        <v/>
      </c>
      <c r="X1785">
        <f>UPPER(TRIM(I1785))</f>
        <v/>
      </c>
      <c r="Y1785">
        <f>IF(V1785&lt;&gt;"",IFERROR(INDEX(federal_program_name_lookup,MATCH(V1785,aln_lookup,0)),""),"")</f>
        <v/>
      </c>
    </row>
    <row r="1786">
      <c r="A1786">
        <f>IF(B1786&lt;&gt;"", "AWARD-"&amp;TEXT(ROW()-1,"0000"), "")</f>
        <v/>
      </c>
      <c r="B1786" s="2" t="n"/>
      <c r="C1786" s="2" t="n"/>
      <c r="D1786" s="2" t="n"/>
      <c r="E1786" s="3" t="n"/>
      <c r="F1786" s="4" t="n"/>
      <c r="G1786" s="3" t="n"/>
      <c r="H1786" s="3" t="n"/>
      <c r="I1786" s="3"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3" t="n"/>
      <c r="M1786" s="4" t="n"/>
      <c r="N1786" s="3" t="n"/>
      <c r="O1786" s="2" t="n"/>
      <c r="P1786" s="2" t="n"/>
      <c r="Q1786" s="3" t="n"/>
      <c r="R1786" s="4" t="n"/>
      <c r="S1786" s="3" t="n"/>
      <c r="T1786" s="3" t="n"/>
      <c r="U1786" s="3" t="n"/>
      <c r="V1786" s="6">
        <f>IF(OR(B1786="",C1786),"",CONCATENATE(B1786,".",C1786))</f>
        <v/>
      </c>
      <c r="W1786">
        <f>UPPER(TRIM(H1786))</f>
        <v/>
      </c>
      <c r="X1786">
        <f>UPPER(TRIM(I1786))</f>
        <v/>
      </c>
      <c r="Y1786">
        <f>IF(V1786&lt;&gt;"",IFERROR(INDEX(federal_program_name_lookup,MATCH(V1786,aln_lookup,0)),""),"")</f>
        <v/>
      </c>
    </row>
    <row r="1787">
      <c r="A1787">
        <f>IF(B1787&lt;&gt;"", "AWARD-"&amp;TEXT(ROW()-1,"0000"), "")</f>
        <v/>
      </c>
      <c r="B1787" s="2" t="n"/>
      <c r="C1787" s="2" t="n"/>
      <c r="D1787" s="2" t="n"/>
      <c r="E1787" s="3" t="n"/>
      <c r="F1787" s="4" t="n"/>
      <c r="G1787" s="3" t="n"/>
      <c r="H1787" s="3" t="n"/>
      <c r="I1787" s="3"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3" t="n"/>
      <c r="M1787" s="4" t="n"/>
      <c r="N1787" s="3" t="n"/>
      <c r="O1787" s="2" t="n"/>
      <c r="P1787" s="2" t="n"/>
      <c r="Q1787" s="3" t="n"/>
      <c r="R1787" s="4" t="n"/>
      <c r="S1787" s="3" t="n"/>
      <c r="T1787" s="3" t="n"/>
      <c r="U1787" s="3" t="n"/>
      <c r="V1787" s="6">
        <f>IF(OR(B1787="",C1787),"",CONCATENATE(B1787,".",C1787))</f>
        <v/>
      </c>
      <c r="W1787">
        <f>UPPER(TRIM(H1787))</f>
        <v/>
      </c>
      <c r="X1787">
        <f>UPPER(TRIM(I1787))</f>
        <v/>
      </c>
      <c r="Y1787">
        <f>IF(V1787&lt;&gt;"",IFERROR(INDEX(federal_program_name_lookup,MATCH(V1787,aln_lookup,0)),""),"")</f>
        <v/>
      </c>
    </row>
    <row r="1788">
      <c r="A1788">
        <f>IF(B1788&lt;&gt;"", "AWARD-"&amp;TEXT(ROW()-1,"0000"), "")</f>
        <v/>
      </c>
      <c r="B1788" s="2" t="n"/>
      <c r="C1788" s="2" t="n"/>
      <c r="D1788" s="2" t="n"/>
      <c r="E1788" s="3" t="n"/>
      <c r="F1788" s="4" t="n"/>
      <c r="G1788" s="3" t="n"/>
      <c r="H1788" s="3" t="n"/>
      <c r="I1788" s="3"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3" t="n"/>
      <c r="M1788" s="4" t="n"/>
      <c r="N1788" s="3" t="n"/>
      <c r="O1788" s="2" t="n"/>
      <c r="P1788" s="2" t="n"/>
      <c r="Q1788" s="3" t="n"/>
      <c r="R1788" s="4" t="n"/>
      <c r="S1788" s="3" t="n"/>
      <c r="T1788" s="3" t="n"/>
      <c r="U1788" s="3" t="n"/>
      <c r="V1788" s="6">
        <f>IF(OR(B1788="",C1788),"",CONCATENATE(B1788,".",C1788))</f>
        <v/>
      </c>
      <c r="W1788">
        <f>UPPER(TRIM(H1788))</f>
        <v/>
      </c>
      <c r="X1788">
        <f>UPPER(TRIM(I1788))</f>
        <v/>
      </c>
      <c r="Y1788">
        <f>IF(V1788&lt;&gt;"",IFERROR(INDEX(federal_program_name_lookup,MATCH(V1788,aln_lookup,0)),""),"")</f>
        <v/>
      </c>
    </row>
    <row r="1789">
      <c r="A1789">
        <f>IF(B1789&lt;&gt;"", "AWARD-"&amp;TEXT(ROW()-1,"0000"), "")</f>
        <v/>
      </c>
      <c r="B1789" s="2" t="n"/>
      <c r="C1789" s="2" t="n"/>
      <c r="D1789" s="2" t="n"/>
      <c r="E1789" s="3" t="n"/>
      <c r="F1789" s="4" t="n"/>
      <c r="G1789" s="3" t="n"/>
      <c r="H1789" s="3" t="n"/>
      <c r="I1789" s="3"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3" t="n"/>
      <c r="M1789" s="4" t="n"/>
      <c r="N1789" s="3" t="n"/>
      <c r="O1789" s="2" t="n"/>
      <c r="P1789" s="2" t="n"/>
      <c r="Q1789" s="3" t="n"/>
      <c r="R1789" s="4" t="n"/>
      <c r="S1789" s="3" t="n"/>
      <c r="T1789" s="3" t="n"/>
      <c r="U1789" s="3" t="n"/>
      <c r="V1789" s="6">
        <f>IF(OR(B1789="",C1789),"",CONCATENATE(B1789,".",C1789))</f>
        <v/>
      </c>
      <c r="W1789">
        <f>UPPER(TRIM(H1789))</f>
        <v/>
      </c>
      <c r="X1789">
        <f>UPPER(TRIM(I1789))</f>
        <v/>
      </c>
      <c r="Y1789">
        <f>IF(V1789&lt;&gt;"",IFERROR(INDEX(federal_program_name_lookup,MATCH(V1789,aln_lookup,0)),""),"")</f>
        <v/>
      </c>
    </row>
    <row r="1790">
      <c r="A1790">
        <f>IF(B1790&lt;&gt;"", "AWARD-"&amp;TEXT(ROW()-1,"0000"), "")</f>
        <v/>
      </c>
      <c r="B1790" s="2" t="n"/>
      <c r="C1790" s="2" t="n"/>
      <c r="D1790" s="2" t="n"/>
      <c r="E1790" s="3" t="n"/>
      <c r="F1790" s="4" t="n"/>
      <c r="G1790" s="3" t="n"/>
      <c r="H1790" s="3" t="n"/>
      <c r="I1790" s="3"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3" t="n"/>
      <c r="M1790" s="4" t="n"/>
      <c r="N1790" s="3" t="n"/>
      <c r="O1790" s="2" t="n"/>
      <c r="P1790" s="2" t="n"/>
      <c r="Q1790" s="3" t="n"/>
      <c r="R1790" s="4" t="n"/>
      <c r="S1790" s="3" t="n"/>
      <c r="T1790" s="3" t="n"/>
      <c r="U1790" s="3" t="n"/>
      <c r="V1790" s="6">
        <f>IF(OR(B1790="",C1790),"",CONCATENATE(B1790,".",C1790))</f>
        <v/>
      </c>
      <c r="W1790">
        <f>UPPER(TRIM(H1790))</f>
        <v/>
      </c>
      <c r="X1790">
        <f>UPPER(TRIM(I1790))</f>
        <v/>
      </c>
      <c r="Y1790">
        <f>IF(V1790&lt;&gt;"",IFERROR(INDEX(federal_program_name_lookup,MATCH(V1790,aln_lookup,0)),""),"")</f>
        <v/>
      </c>
    </row>
    <row r="1791">
      <c r="A1791">
        <f>IF(B1791&lt;&gt;"", "AWARD-"&amp;TEXT(ROW()-1,"0000"), "")</f>
        <v/>
      </c>
      <c r="B1791" s="2" t="n"/>
      <c r="C1791" s="2" t="n"/>
      <c r="D1791" s="2" t="n"/>
      <c r="E1791" s="3" t="n"/>
      <c r="F1791" s="4" t="n"/>
      <c r="G1791" s="3" t="n"/>
      <c r="H1791" s="3" t="n"/>
      <c r="I1791" s="3"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3" t="n"/>
      <c r="M1791" s="4" t="n"/>
      <c r="N1791" s="3" t="n"/>
      <c r="O1791" s="2" t="n"/>
      <c r="P1791" s="2" t="n"/>
      <c r="Q1791" s="3" t="n"/>
      <c r="R1791" s="4" t="n"/>
      <c r="S1791" s="3" t="n"/>
      <c r="T1791" s="3" t="n"/>
      <c r="U1791" s="3" t="n"/>
      <c r="V1791" s="6">
        <f>IF(OR(B1791="",C1791),"",CONCATENATE(B1791,".",C1791))</f>
        <v/>
      </c>
      <c r="W1791">
        <f>UPPER(TRIM(H1791))</f>
        <v/>
      </c>
      <c r="X1791">
        <f>UPPER(TRIM(I1791))</f>
        <v/>
      </c>
      <c r="Y1791">
        <f>IF(V1791&lt;&gt;"",IFERROR(INDEX(federal_program_name_lookup,MATCH(V1791,aln_lookup,0)),""),"")</f>
        <v/>
      </c>
    </row>
    <row r="1792">
      <c r="A1792">
        <f>IF(B1792&lt;&gt;"", "AWARD-"&amp;TEXT(ROW()-1,"0000"), "")</f>
        <v/>
      </c>
      <c r="B1792" s="2" t="n"/>
      <c r="C1792" s="2" t="n"/>
      <c r="D1792" s="2" t="n"/>
      <c r="E1792" s="3" t="n"/>
      <c r="F1792" s="4" t="n"/>
      <c r="G1792" s="3" t="n"/>
      <c r="H1792" s="3" t="n"/>
      <c r="I1792" s="3"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3" t="n"/>
      <c r="M1792" s="4" t="n"/>
      <c r="N1792" s="3" t="n"/>
      <c r="O1792" s="2" t="n"/>
      <c r="P1792" s="2" t="n"/>
      <c r="Q1792" s="3" t="n"/>
      <c r="R1792" s="4" t="n"/>
      <c r="S1792" s="3" t="n"/>
      <c r="T1792" s="3" t="n"/>
      <c r="U1792" s="3" t="n"/>
      <c r="V1792" s="6">
        <f>IF(OR(B1792="",C1792),"",CONCATENATE(B1792,".",C1792))</f>
        <v/>
      </c>
      <c r="W1792">
        <f>UPPER(TRIM(H1792))</f>
        <v/>
      </c>
      <c r="X1792">
        <f>UPPER(TRIM(I1792))</f>
        <v/>
      </c>
      <c r="Y1792">
        <f>IF(V1792&lt;&gt;"",IFERROR(INDEX(federal_program_name_lookup,MATCH(V1792,aln_lookup,0)),""),"")</f>
        <v/>
      </c>
    </row>
    <row r="1793">
      <c r="A1793">
        <f>IF(B1793&lt;&gt;"", "AWARD-"&amp;TEXT(ROW()-1,"0000"), "")</f>
        <v/>
      </c>
      <c r="B1793" s="2" t="n"/>
      <c r="C1793" s="2" t="n"/>
      <c r="D1793" s="2" t="n"/>
      <c r="E1793" s="3" t="n"/>
      <c r="F1793" s="4" t="n"/>
      <c r="G1793" s="3" t="n"/>
      <c r="H1793" s="3" t="n"/>
      <c r="I1793" s="3"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3" t="n"/>
      <c r="M1793" s="4" t="n"/>
      <c r="N1793" s="3" t="n"/>
      <c r="O1793" s="2" t="n"/>
      <c r="P1793" s="2" t="n"/>
      <c r="Q1793" s="3" t="n"/>
      <c r="R1793" s="4" t="n"/>
      <c r="S1793" s="3" t="n"/>
      <c r="T1793" s="3" t="n"/>
      <c r="U1793" s="3" t="n"/>
      <c r="V1793" s="6">
        <f>IF(OR(B1793="",C1793),"",CONCATENATE(B1793,".",C1793))</f>
        <v/>
      </c>
      <c r="W1793">
        <f>UPPER(TRIM(H1793))</f>
        <v/>
      </c>
      <c r="X1793">
        <f>UPPER(TRIM(I1793))</f>
        <v/>
      </c>
      <c r="Y1793">
        <f>IF(V1793&lt;&gt;"",IFERROR(INDEX(federal_program_name_lookup,MATCH(V1793,aln_lookup,0)),""),"")</f>
        <v/>
      </c>
    </row>
    <row r="1794">
      <c r="A1794">
        <f>IF(B1794&lt;&gt;"", "AWARD-"&amp;TEXT(ROW()-1,"0000"), "")</f>
        <v/>
      </c>
      <c r="B1794" s="2" t="n"/>
      <c r="C1794" s="2" t="n"/>
      <c r="D1794" s="2" t="n"/>
      <c r="E1794" s="3" t="n"/>
      <c r="F1794" s="4" t="n"/>
      <c r="G1794" s="3" t="n"/>
      <c r="H1794" s="3" t="n"/>
      <c r="I1794" s="3"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3" t="n"/>
      <c r="M1794" s="4" t="n"/>
      <c r="N1794" s="3" t="n"/>
      <c r="O1794" s="2" t="n"/>
      <c r="P1794" s="2" t="n"/>
      <c r="Q1794" s="3" t="n"/>
      <c r="R1794" s="4" t="n"/>
      <c r="S1794" s="3" t="n"/>
      <c r="T1794" s="3" t="n"/>
      <c r="U1794" s="3" t="n"/>
      <c r="V1794" s="6">
        <f>IF(OR(B1794="",C1794),"",CONCATENATE(B1794,".",C1794))</f>
        <v/>
      </c>
      <c r="W1794">
        <f>UPPER(TRIM(H1794))</f>
        <v/>
      </c>
      <c r="X1794">
        <f>UPPER(TRIM(I1794))</f>
        <v/>
      </c>
      <c r="Y1794">
        <f>IF(V1794&lt;&gt;"",IFERROR(INDEX(federal_program_name_lookup,MATCH(V1794,aln_lookup,0)),""),"")</f>
        <v/>
      </c>
    </row>
    <row r="1795">
      <c r="A1795">
        <f>IF(B1795&lt;&gt;"", "AWARD-"&amp;TEXT(ROW()-1,"0000"), "")</f>
        <v/>
      </c>
      <c r="B1795" s="2" t="n"/>
      <c r="C1795" s="2" t="n"/>
      <c r="D1795" s="2" t="n"/>
      <c r="E1795" s="3" t="n"/>
      <c r="F1795" s="4" t="n"/>
      <c r="G1795" s="3" t="n"/>
      <c r="H1795" s="3" t="n"/>
      <c r="I1795" s="3"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3" t="n"/>
      <c r="M1795" s="4" t="n"/>
      <c r="N1795" s="3" t="n"/>
      <c r="O1795" s="2" t="n"/>
      <c r="P1795" s="2" t="n"/>
      <c r="Q1795" s="3" t="n"/>
      <c r="R1795" s="4" t="n"/>
      <c r="S1795" s="3" t="n"/>
      <c r="T1795" s="3" t="n"/>
      <c r="U1795" s="3" t="n"/>
      <c r="V1795" s="6">
        <f>IF(OR(B1795="",C1795),"",CONCATENATE(B1795,".",C1795))</f>
        <v/>
      </c>
      <c r="W1795">
        <f>UPPER(TRIM(H1795))</f>
        <v/>
      </c>
      <c r="X1795">
        <f>UPPER(TRIM(I1795))</f>
        <v/>
      </c>
      <c r="Y1795">
        <f>IF(V1795&lt;&gt;"",IFERROR(INDEX(federal_program_name_lookup,MATCH(V1795,aln_lookup,0)),""),"")</f>
        <v/>
      </c>
    </row>
    <row r="1796">
      <c r="A1796">
        <f>IF(B1796&lt;&gt;"", "AWARD-"&amp;TEXT(ROW()-1,"0000"), "")</f>
        <v/>
      </c>
      <c r="B1796" s="2" t="n"/>
      <c r="C1796" s="2" t="n"/>
      <c r="D1796" s="2" t="n"/>
      <c r="E1796" s="3" t="n"/>
      <c r="F1796" s="4" t="n"/>
      <c r="G1796" s="3" t="n"/>
      <c r="H1796" s="3" t="n"/>
      <c r="I1796" s="3"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3" t="n"/>
      <c r="M1796" s="4" t="n"/>
      <c r="N1796" s="3" t="n"/>
      <c r="O1796" s="2" t="n"/>
      <c r="P1796" s="2" t="n"/>
      <c r="Q1796" s="3" t="n"/>
      <c r="R1796" s="4" t="n"/>
      <c r="S1796" s="3" t="n"/>
      <c r="T1796" s="3" t="n"/>
      <c r="U1796" s="3" t="n"/>
      <c r="V1796" s="6">
        <f>IF(OR(B1796="",C1796),"",CONCATENATE(B1796,".",C1796))</f>
        <v/>
      </c>
      <c r="W1796">
        <f>UPPER(TRIM(H1796))</f>
        <v/>
      </c>
      <c r="X1796">
        <f>UPPER(TRIM(I1796))</f>
        <v/>
      </c>
      <c r="Y1796">
        <f>IF(V1796&lt;&gt;"",IFERROR(INDEX(federal_program_name_lookup,MATCH(V1796,aln_lookup,0)),""),"")</f>
        <v/>
      </c>
    </row>
    <row r="1797">
      <c r="A1797">
        <f>IF(B1797&lt;&gt;"", "AWARD-"&amp;TEXT(ROW()-1,"0000"), "")</f>
        <v/>
      </c>
      <c r="B1797" s="2" t="n"/>
      <c r="C1797" s="2" t="n"/>
      <c r="D1797" s="2" t="n"/>
      <c r="E1797" s="3" t="n"/>
      <c r="F1797" s="4" t="n"/>
      <c r="G1797" s="3" t="n"/>
      <c r="H1797" s="3" t="n"/>
      <c r="I1797" s="3"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3" t="n"/>
      <c r="M1797" s="4" t="n"/>
      <c r="N1797" s="3" t="n"/>
      <c r="O1797" s="2" t="n"/>
      <c r="P1797" s="2" t="n"/>
      <c r="Q1797" s="3" t="n"/>
      <c r="R1797" s="4" t="n"/>
      <c r="S1797" s="3" t="n"/>
      <c r="T1797" s="3" t="n"/>
      <c r="U1797" s="3" t="n"/>
      <c r="V1797" s="6">
        <f>IF(OR(B1797="",C1797),"",CONCATENATE(B1797,".",C1797))</f>
        <v/>
      </c>
      <c r="W1797">
        <f>UPPER(TRIM(H1797))</f>
        <v/>
      </c>
      <c r="X1797">
        <f>UPPER(TRIM(I1797))</f>
        <v/>
      </c>
      <c r="Y1797">
        <f>IF(V1797&lt;&gt;"",IFERROR(INDEX(federal_program_name_lookup,MATCH(V1797,aln_lookup,0)),""),"")</f>
        <v/>
      </c>
    </row>
    <row r="1798">
      <c r="A1798">
        <f>IF(B1798&lt;&gt;"", "AWARD-"&amp;TEXT(ROW()-1,"0000"), "")</f>
        <v/>
      </c>
      <c r="B1798" s="2" t="n"/>
      <c r="C1798" s="2" t="n"/>
      <c r="D1798" s="2" t="n"/>
      <c r="E1798" s="3" t="n"/>
      <c r="F1798" s="4" t="n"/>
      <c r="G1798" s="3" t="n"/>
      <c r="H1798" s="3" t="n"/>
      <c r="I1798" s="3"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3" t="n"/>
      <c r="M1798" s="4" t="n"/>
      <c r="N1798" s="3" t="n"/>
      <c r="O1798" s="2" t="n"/>
      <c r="P1798" s="2" t="n"/>
      <c r="Q1798" s="3" t="n"/>
      <c r="R1798" s="4" t="n"/>
      <c r="S1798" s="3" t="n"/>
      <c r="T1798" s="3" t="n"/>
      <c r="U1798" s="3" t="n"/>
      <c r="V1798" s="6">
        <f>IF(OR(B1798="",C1798),"",CONCATENATE(B1798,".",C1798))</f>
        <v/>
      </c>
      <c r="W1798">
        <f>UPPER(TRIM(H1798))</f>
        <v/>
      </c>
      <c r="X1798">
        <f>UPPER(TRIM(I1798))</f>
        <v/>
      </c>
      <c r="Y1798">
        <f>IF(V1798&lt;&gt;"",IFERROR(INDEX(federal_program_name_lookup,MATCH(V1798,aln_lookup,0)),""),"")</f>
        <v/>
      </c>
    </row>
    <row r="1799">
      <c r="A1799">
        <f>IF(B1799&lt;&gt;"", "AWARD-"&amp;TEXT(ROW()-1,"0000"), "")</f>
        <v/>
      </c>
      <c r="B1799" s="2" t="n"/>
      <c r="C1799" s="2" t="n"/>
      <c r="D1799" s="2" t="n"/>
      <c r="E1799" s="3" t="n"/>
      <c r="F1799" s="4" t="n"/>
      <c r="G1799" s="3" t="n"/>
      <c r="H1799" s="3" t="n"/>
      <c r="I1799" s="3"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3" t="n"/>
      <c r="M1799" s="4" t="n"/>
      <c r="N1799" s="3" t="n"/>
      <c r="O1799" s="2" t="n"/>
      <c r="P1799" s="2" t="n"/>
      <c r="Q1799" s="3" t="n"/>
      <c r="R1799" s="4" t="n"/>
      <c r="S1799" s="3" t="n"/>
      <c r="T1799" s="3" t="n"/>
      <c r="U1799" s="3" t="n"/>
      <c r="V1799" s="6">
        <f>IF(OR(B1799="",C1799),"",CONCATENATE(B1799,".",C1799))</f>
        <v/>
      </c>
      <c r="W1799">
        <f>UPPER(TRIM(H1799))</f>
        <v/>
      </c>
      <c r="X1799">
        <f>UPPER(TRIM(I1799))</f>
        <v/>
      </c>
      <c r="Y1799">
        <f>IF(V1799&lt;&gt;"",IFERROR(INDEX(federal_program_name_lookup,MATCH(V1799,aln_lookup,0)),""),"")</f>
        <v/>
      </c>
    </row>
    <row r="1800">
      <c r="A1800">
        <f>IF(B1800&lt;&gt;"", "AWARD-"&amp;TEXT(ROW()-1,"0000"), "")</f>
        <v/>
      </c>
      <c r="B1800" s="2" t="n"/>
      <c r="C1800" s="2" t="n"/>
      <c r="D1800" s="2" t="n"/>
      <c r="E1800" s="3" t="n"/>
      <c r="F1800" s="4" t="n"/>
      <c r="G1800" s="3" t="n"/>
      <c r="H1800" s="3" t="n"/>
      <c r="I1800" s="3"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3" t="n"/>
      <c r="M1800" s="4" t="n"/>
      <c r="N1800" s="3" t="n"/>
      <c r="O1800" s="2" t="n"/>
      <c r="P1800" s="2" t="n"/>
      <c r="Q1800" s="3" t="n"/>
      <c r="R1800" s="4" t="n"/>
      <c r="S1800" s="3" t="n"/>
      <c r="T1800" s="3" t="n"/>
      <c r="U1800" s="3" t="n"/>
      <c r="V1800" s="6">
        <f>IF(OR(B1800="",C1800),"",CONCATENATE(B1800,".",C1800))</f>
        <v/>
      </c>
      <c r="W1800">
        <f>UPPER(TRIM(H1800))</f>
        <v/>
      </c>
      <c r="X1800">
        <f>UPPER(TRIM(I1800))</f>
        <v/>
      </c>
      <c r="Y1800">
        <f>IF(V1800&lt;&gt;"",IFERROR(INDEX(federal_program_name_lookup,MATCH(V1800,aln_lookup,0)),""),"")</f>
        <v/>
      </c>
    </row>
    <row r="1801">
      <c r="A1801">
        <f>IF(B1801&lt;&gt;"", "AWARD-"&amp;TEXT(ROW()-1,"0000"), "")</f>
        <v/>
      </c>
      <c r="B1801" s="2" t="n"/>
      <c r="C1801" s="2" t="n"/>
      <c r="D1801" s="2" t="n"/>
      <c r="E1801" s="3" t="n"/>
      <c r="F1801" s="4" t="n"/>
      <c r="G1801" s="3" t="n"/>
      <c r="H1801" s="3" t="n"/>
      <c r="I1801" s="3"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3" t="n"/>
      <c r="M1801" s="4" t="n"/>
      <c r="N1801" s="3" t="n"/>
      <c r="O1801" s="2" t="n"/>
      <c r="P1801" s="2" t="n"/>
      <c r="Q1801" s="3" t="n"/>
      <c r="R1801" s="4" t="n"/>
      <c r="S1801" s="3" t="n"/>
      <c r="T1801" s="3" t="n"/>
      <c r="U1801" s="3" t="n"/>
      <c r="V1801" s="6">
        <f>IF(OR(B1801="",C1801),"",CONCATENATE(B1801,".",C1801))</f>
        <v/>
      </c>
      <c r="W1801">
        <f>UPPER(TRIM(H1801))</f>
        <v/>
      </c>
      <c r="X1801">
        <f>UPPER(TRIM(I1801))</f>
        <v/>
      </c>
      <c r="Y1801">
        <f>IF(V1801&lt;&gt;"",IFERROR(INDEX(federal_program_name_lookup,MATCH(V1801,aln_lookup,0)),""),"")</f>
        <v/>
      </c>
    </row>
    <row r="1802">
      <c r="A1802">
        <f>IF(B1802&lt;&gt;"", "AWARD-"&amp;TEXT(ROW()-1,"0000"), "")</f>
        <v/>
      </c>
      <c r="B1802" s="2" t="n"/>
      <c r="C1802" s="2" t="n"/>
      <c r="D1802" s="2" t="n"/>
      <c r="E1802" s="3" t="n"/>
      <c r="F1802" s="4" t="n"/>
      <c r="G1802" s="3" t="n"/>
      <c r="H1802" s="3" t="n"/>
      <c r="I1802" s="3"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3" t="n"/>
      <c r="M1802" s="4" t="n"/>
      <c r="N1802" s="3" t="n"/>
      <c r="O1802" s="2" t="n"/>
      <c r="P1802" s="2" t="n"/>
      <c r="Q1802" s="3" t="n"/>
      <c r="R1802" s="4" t="n"/>
      <c r="S1802" s="3" t="n"/>
      <c r="T1802" s="3" t="n"/>
      <c r="U1802" s="3" t="n"/>
      <c r="V1802" s="6">
        <f>IF(OR(B1802="",C1802),"",CONCATENATE(B1802,".",C1802))</f>
        <v/>
      </c>
      <c r="W1802">
        <f>UPPER(TRIM(H1802))</f>
        <v/>
      </c>
      <c r="X1802">
        <f>UPPER(TRIM(I1802))</f>
        <v/>
      </c>
      <c r="Y1802">
        <f>IF(V1802&lt;&gt;"",IFERROR(INDEX(federal_program_name_lookup,MATCH(V1802,aln_lookup,0)),""),"")</f>
        <v/>
      </c>
    </row>
    <row r="1803">
      <c r="A1803">
        <f>IF(B1803&lt;&gt;"", "AWARD-"&amp;TEXT(ROW()-1,"0000"), "")</f>
        <v/>
      </c>
      <c r="B1803" s="2" t="n"/>
      <c r="C1803" s="2" t="n"/>
      <c r="D1803" s="2" t="n"/>
      <c r="E1803" s="3" t="n"/>
      <c r="F1803" s="4" t="n"/>
      <c r="G1803" s="3" t="n"/>
      <c r="H1803" s="3" t="n"/>
      <c r="I1803" s="3"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3" t="n"/>
      <c r="M1803" s="4" t="n"/>
      <c r="N1803" s="3" t="n"/>
      <c r="O1803" s="2" t="n"/>
      <c r="P1803" s="2" t="n"/>
      <c r="Q1803" s="3" t="n"/>
      <c r="R1803" s="4" t="n"/>
      <c r="S1803" s="3" t="n"/>
      <c r="T1803" s="3" t="n"/>
      <c r="U1803" s="3" t="n"/>
      <c r="V1803" s="6">
        <f>IF(OR(B1803="",C1803),"",CONCATENATE(B1803,".",C1803))</f>
        <v/>
      </c>
      <c r="W1803">
        <f>UPPER(TRIM(H1803))</f>
        <v/>
      </c>
      <c r="X1803">
        <f>UPPER(TRIM(I1803))</f>
        <v/>
      </c>
      <c r="Y1803">
        <f>IF(V1803&lt;&gt;"",IFERROR(INDEX(federal_program_name_lookup,MATCH(V1803,aln_lookup,0)),""),"")</f>
        <v/>
      </c>
    </row>
    <row r="1804">
      <c r="A1804">
        <f>IF(B1804&lt;&gt;"", "AWARD-"&amp;TEXT(ROW()-1,"0000"), "")</f>
        <v/>
      </c>
      <c r="B1804" s="2" t="n"/>
      <c r="C1804" s="2" t="n"/>
      <c r="D1804" s="2" t="n"/>
      <c r="E1804" s="3" t="n"/>
      <c r="F1804" s="4" t="n"/>
      <c r="G1804" s="3" t="n"/>
      <c r="H1804" s="3" t="n"/>
      <c r="I1804" s="3"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3" t="n"/>
      <c r="M1804" s="4" t="n"/>
      <c r="N1804" s="3" t="n"/>
      <c r="O1804" s="2" t="n"/>
      <c r="P1804" s="2" t="n"/>
      <c r="Q1804" s="3" t="n"/>
      <c r="R1804" s="4" t="n"/>
      <c r="S1804" s="3" t="n"/>
      <c r="T1804" s="3" t="n"/>
      <c r="U1804" s="3" t="n"/>
      <c r="V1804" s="6">
        <f>IF(OR(B1804="",C1804),"",CONCATENATE(B1804,".",C1804))</f>
        <v/>
      </c>
      <c r="W1804">
        <f>UPPER(TRIM(H1804))</f>
        <v/>
      </c>
      <c r="X1804">
        <f>UPPER(TRIM(I1804))</f>
        <v/>
      </c>
      <c r="Y1804">
        <f>IF(V1804&lt;&gt;"",IFERROR(INDEX(federal_program_name_lookup,MATCH(V1804,aln_lookup,0)),""),"")</f>
        <v/>
      </c>
    </row>
    <row r="1805">
      <c r="A1805">
        <f>IF(B1805&lt;&gt;"", "AWARD-"&amp;TEXT(ROW()-1,"0000"), "")</f>
        <v/>
      </c>
      <c r="B1805" s="2" t="n"/>
      <c r="C1805" s="2" t="n"/>
      <c r="D1805" s="2" t="n"/>
      <c r="E1805" s="3" t="n"/>
      <c r="F1805" s="4" t="n"/>
      <c r="G1805" s="3" t="n"/>
      <c r="H1805" s="3" t="n"/>
      <c r="I1805" s="3"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3" t="n"/>
      <c r="M1805" s="4" t="n"/>
      <c r="N1805" s="3" t="n"/>
      <c r="O1805" s="2" t="n"/>
      <c r="P1805" s="2" t="n"/>
      <c r="Q1805" s="3" t="n"/>
      <c r="R1805" s="4" t="n"/>
      <c r="S1805" s="3" t="n"/>
      <c r="T1805" s="3" t="n"/>
      <c r="U1805" s="3" t="n"/>
      <c r="V1805" s="6">
        <f>IF(OR(B1805="",C1805),"",CONCATENATE(B1805,".",C1805))</f>
        <v/>
      </c>
      <c r="W1805">
        <f>UPPER(TRIM(H1805))</f>
        <v/>
      </c>
      <c r="X1805">
        <f>UPPER(TRIM(I1805))</f>
        <v/>
      </c>
      <c r="Y1805">
        <f>IF(V1805&lt;&gt;"",IFERROR(INDEX(federal_program_name_lookup,MATCH(V1805,aln_lookup,0)),""),"")</f>
        <v/>
      </c>
    </row>
    <row r="1806">
      <c r="A1806">
        <f>IF(B1806&lt;&gt;"", "AWARD-"&amp;TEXT(ROW()-1,"0000"), "")</f>
        <v/>
      </c>
      <c r="B1806" s="2" t="n"/>
      <c r="C1806" s="2" t="n"/>
      <c r="D1806" s="2" t="n"/>
      <c r="E1806" s="3" t="n"/>
      <c r="F1806" s="4" t="n"/>
      <c r="G1806" s="3" t="n"/>
      <c r="H1806" s="3" t="n"/>
      <c r="I1806" s="3"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3" t="n"/>
      <c r="M1806" s="4" t="n"/>
      <c r="N1806" s="3" t="n"/>
      <c r="O1806" s="2" t="n"/>
      <c r="P1806" s="2" t="n"/>
      <c r="Q1806" s="3" t="n"/>
      <c r="R1806" s="4" t="n"/>
      <c r="S1806" s="3" t="n"/>
      <c r="T1806" s="3" t="n"/>
      <c r="U1806" s="3" t="n"/>
      <c r="V1806" s="6">
        <f>IF(OR(B1806="",C1806),"",CONCATENATE(B1806,".",C1806))</f>
        <v/>
      </c>
      <c r="W1806">
        <f>UPPER(TRIM(H1806))</f>
        <v/>
      </c>
      <c r="X1806">
        <f>UPPER(TRIM(I1806))</f>
        <v/>
      </c>
      <c r="Y1806">
        <f>IF(V1806&lt;&gt;"",IFERROR(INDEX(federal_program_name_lookup,MATCH(V1806,aln_lookup,0)),""),"")</f>
        <v/>
      </c>
    </row>
    <row r="1807">
      <c r="A1807">
        <f>IF(B1807&lt;&gt;"", "AWARD-"&amp;TEXT(ROW()-1,"0000"), "")</f>
        <v/>
      </c>
      <c r="B1807" s="2" t="n"/>
      <c r="C1807" s="2" t="n"/>
      <c r="D1807" s="2" t="n"/>
      <c r="E1807" s="3" t="n"/>
      <c r="F1807" s="4" t="n"/>
      <c r="G1807" s="3" t="n"/>
      <c r="H1807" s="3" t="n"/>
      <c r="I1807" s="3"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3" t="n"/>
      <c r="M1807" s="4" t="n"/>
      <c r="N1807" s="3" t="n"/>
      <c r="O1807" s="2" t="n"/>
      <c r="P1807" s="2" t="n"/>
      <c r="Q1807" s="3" t="n"/>
      <c r="R1807" s="4" t="n"/>
      <c r="S1807" s="3" t="n"/>
      <c r="T1807" s="3" t="n"/>
      <c r="U1807" s="3" t="n"/>
      <c r="V1807" s="6">
        <f>IF(OR(B1807="",C1807),"",CONCATENATE(B1807,".",C1807))</f>
        <v/>
      </c>
      <c r="W1807">
        <f>UPPER(TRIM(H1807))</f>
        <v/>
      </c>
      <c r="X1807">
        <f>UPPER(TRIM(I1807))</f>
        <v/>
      </c>
      <c r="Y1807">
        <f>IF(V1807&lt;&gt;"",IFERROR(INDEX(federal_program_name_lookup,MATCH(V1807,aln_lookup,0)),""),"")</f>
        <v/>
      </c>
    </row>
    <row r="1808">
      <c r="A1808">
        <f>IF(B1808&lt;&gt;"", "AWARD-"&amp;TEXT(ROW()-1,"0000"), "")</f>
        <v/>
      </c>
      <c r="B1808" s="2" t="n"/>
      <c r="C1808" s="2" t="n"/>
      <c r="D1808" s="2" t="n"/>
      <c r="E1808" s="3" t="n"/>
      <c r="F1808" s="4" t="n"/>
      <c r="G1808" s="3" t="n"/>
      <c r="H1808" s="3" t="n"/>
      <c r="I1808" s="3"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3" t="n"/>
      <c r="M1808" s="4" t="n"/>
      <c r="N1808" s="3" t="n"/>
      <c r="O1808" s="2" t="n"/>
      <c r="P1808" s="2" t="n"/>
      <c r="Q1808" s="3" t="n"/>
      <c r="R1808" s="4" t="n"/>
      <c r="S1808" s="3" t="n"/>
      <c r="T1808" s="3" t="n"/>
      <c r="U1808" s="3" t="n"/>
      <c r="V1808" s="6">
        <f>IF(OR(B1808="",C1808),"",CONCATENATE(B1808,".",C1808))</f>
        <v/>
      </c>
      <c r="W1808">
        <f>UPPER(TRIM(H1808))</f>
        <v/>
      </c>
      <c r="X1808">
        <f>UPPER(TRIM(I1808))</f>
        <v/>
      </c>
      <c r="Y1808">
        <f>IF(V1808&lt;&gt;"",IFERROR(INDEX(federal_program_name_lookup,MATCH(V1808,aln_lookup,0)),""),"")</f>
        <v/>
      </c>
    </row>
    <row r="1809">
      <c r="A1809">
        <f>IF(B1809&lt;&gt;"", "AWARD-"&amp;TEXT(ROW()-1,"0000"), "")</f>
        <v/>
      </c>
      <c r="B1809" s="2" t="n"/>
      <c r="C1809" s="2" t="n"/>
      <c r="D1809" s="2" t="n"/>
      <c r="E1809" s="3" t="n"/>
      <c r="F1809" s="4" t="n"/>
      <c r="G1809" s="3" t="n"/>
      <c r="H1809" s="3" t="n"/>
      <c r="I1809" s="3"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3" t="n"/>
      <c r="M1809" s="4" t="n"/>
      <c r="N1809" s="3" t="n"/>
      <c r="O1809" s="2" t="n"/>
      <c r="P1809" s="2" t="n"/>
      <c r="Q1809" s="3" t="n"/>
      <c r="R1809" s="4" t="n"/>
      <c r="S1809" s="3" t="n"/>
      <c r="T1809" s="3" t="n"/>
      <c r="U1809" s="3" t="n"/>
      <c r="V1809" s="6">
        <f>IF(OR(B1809="",C1809),"",CONCATENATE(B1809,".",C1809))</f>
        <v/>
      </c>
      <c r="W1809">
        <f>UPPER(TRIM(H1809))</f>
        <v/>
      </c>
      <c r="X1809">
        <f>UPPER(TRIM(I1809))</f>
        <v/>
      </c>
      <c r="Y1809">
        <f>IF(V1809&lt;&gt;"",IFERROR(INDEX(federal_program_name_lookup,MATCH(V1809,aln_lookup,0)),""),"")</f>
        <v/>
      </c>
    </row>
    <row r="1810">
      <c r="A1810">
        <f>IF(B1810&lt;&gt;"", "AWARD-"&amp;TEXT(ROW()-1,"0000"), "")</f>
        <v/>
      </c>
      <c r="B1810" s="2" t="n"/>
      <c r="C1810" s="2" t="n"/>
      <c r="D1810" s="2" t="n"/>
      <c r="E1810" s="3" t="n"/>
      <c r="F1810" s="4" t="n"/>
      <c r="G1810" s="3" t="n"/>
      <c r="H1810" s="3" t="n"/>
      <c r="I1810" s="3"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3" t="n"/>
      <c r="M1810" s="4" t="n"/>
      <c r="N1810" s="3" t="n"/>
      <c r="O1810" s="2" t="n"/>
      <c r="P1810" s="2" t="n"/>
      <c r="Q1810" s="3" t="n"/>
      <c r="R1810" s="4" t="n"/>
      <c r="S1810" s="3" t="n"/>
      <c r="T1810" s="3" t="n"/>
      <c r="U1810" s="3" t="n"/>
      <c r="V1810" s="6">
        <f>IF(OR(B1810="",C1810),"",CONCATENATE(B1810,".",C1810))</f>
        <v/>
      </c>
      <c r="W1810">
        <f>UPPER(TRIM(H1810))</f>
        <v/>
      </c>
      <c r="X1810">
        <f>UPPER(TRIM(I1810))</f>
        <v/>
      </c>
      <c r="Y1810">
        <f>IF(V1810&lt;&gt;"",IFERROR(INDEX(federal_program_name_lookup,MATCH(V1810,aln_lookup,0)),""),"")</f>
        <v/>
      </c>
    </row>
    <row r="1811">
      <c r="A1811">
        <f>IF(B1811&lt;&gt;"", "AWARD-"&amp;TEXT(ROW()-1,"0000"), "")</f>
        <v/>
      </c>
      <c r="B1811" s="2" t="n"/>
      <c r="C1811" s="2" t="n"/>
      <c r="D1811" s="2" t="n"/>
      <c r="E1811" s="3" t="n"/>
      <c r="F1811" s="4" t="n"/>
      <c r="G1811" s="3" t="n"/>
      <c r="H1811" s="3" t="n"/>
      <c r="I1811" s="3"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3" t="n"/>
      <c r="M1811" s="4" t="n"/>
      <c r="N1811" s="3" t="n"/>
      <c r="O1811" s="2" t="n"/>
      <c r="P1811" s="2" t="n"/>
      <c r="Q1811" s="3" t="n"/>
      <c r="R1811" s="4" t="n"/>
      <c r="S1811" s="3" t="n"/>
      <c r="T1811" s="3" t="n"/>
      <c r="U1811" s="3" t="n"/>
      <c r="V1811" s="6">
        <f>IF(OR(B1811="",C1811),"",CONCATENATE(B1811,".",C1811))</f>
        <v/>
      </c>
      <c r="W1811">
        <f>UPPER(TRIM(H1811))</f>
        <v/>
      </c>
      <c r="X1811">
        <f>UPPER(TRIM(I1811))</f>
        <v/>
      </c>
      <c r="Y1811">
        <f>IF(V1811&lt;&gt;"",IFERROR(INDEX(federal_program_name_lookup,MATCH(V1811,aln_lookup,0)),""),"")</f>
        <v/>
      </c>
    </row>
    <row r="1812">
      <c r="A1812">
        <f>IF(B1812&lt;&gt;"", "AWARD-"&amp;TEXT(ROW()-1,"0000"), "")</f>
        <v/>
      </c>
      <c r="B1812" s="2" t="n"/>
      <c r="C1812" s="2" t="n"/>
      <c r="D1812" s="2" t="n"/>
      <c r="E1812" s="3" t="n"/>
      <c r="F1812" s="4" t="n"/>
      <c r="G1812" s="3" t="n"/>
      <c r="H1812" s="3" t="n"/>
      <c r="I1812" s="3"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3" t="n"/>
      <c r="M1812" s="4" t="n"/>
      <c r="N1812" s="3" t="n"/>
      <c r="O1812" s="2" t="n"/>
      <c r="P1812" s="2" t="n"/>
      <c r="Q1812" s="3" t="n"/>
      <c r="R1812" s="4" t="n"/>
      <c r="S1812" s="3" t="n"/>
      <c r="T1812" s="3" t="n"/>
      <c r="U1812" s="3" t="n"/>
      <c r="V1812" s="6">
        <f>IF(OR(B1812="",C1812),"",CONCATENATE(B1812,".",C1812))</f>
        <v/>
      </c>
      <c r="W1812">
        <f>UPPER(TRIM(H1812))</f>
        <v/>
      </c>
      <c r="X1812">
        <f>UPPER(TRIM(I1812))</f>
        <v/>
      </c>
      <c r="Y1812">
        <f>IF(V1812&lt;&gt;"",IFERROR(INDEX(federal_program_name_lookup,MATCH(V1812,aln_lookup,0)),""),"")</f>
        <v/>
      </c>
    </row>
    <row r="1813">
      <c r="A1813">
        <f>IF(B1813&lt;&gt;"", "AWARD-"&amp;TEXT(ROW()-1,"0000"), "")</f>
        <v/>
      </c>
      <c r="B1813" s="2" t="n"/>
      <c r="C1813" s="2" t="n"/>
      <c r="D1813" s="2" t="n"/>
      <c r="E1813" s="3" t="n"/>
      <c r="F1813" s="4" t="n"/>
      <c r="G1813" s="3" t="n"/>
      <c r="H1813" s="3" t="n"/>
      <c r="I1813" s="3"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3" t="n"/>
      <c r="M1813" s="4" t="n"/>
      <c r="N1813" s="3" t="n"/>
      <c r="O1813" s="2" t="n"/>
      <c r="P1813" s="2" t="n"/>
      <c r="Q1813" s="3" t="n"/>
      <c r="R1813" s="4" t="n"/>
      <c r="S1813" s="3" t="n"/>
      <c r="T1813" s="3" t="n"/>
      <c r="U1813" s="3" t="n"/>
      <c r="V1813" s="6">
        <f>IF(OR(B1813="",C1813),"",CONCATENATE(B1813,".",C1813))</f>
        <v/>
      </c>
      <c r="W1813">
        <f>UPPER(TRIM(H1813))</f>
        <v/>
      </c>
      <c r="X1813">
        <f>UPPER(TRIM(I1813))</f>
        <v/>
      </c>
      <c r="Y1813">
        <f>IF(V1813&lt;&gt;"",IFERROR(INDEX(federal_program_name_lookup,MATCH(V1813,aln_lookup,0)),""),"")</f>
        <v/>
      </c>
    </row>
    <row r="1814">
      <c r="A1814">
        <f>IF(B1814&lt;&gt;"", "AWARD-"&amp;TEXT(ROW()-1,"0000"), "")</f>
        <v/>
      </c>
      <c r="B1814" s="2" t="n"/>
      <c r="C1814" s="2" t="n"/>
      <c r="D1814" s="2" t="n"/>
      <c r="E1814" s="3" t="n"/>
      <c r="F1814" s="4" t="n"/>
      <c r="G1814" s="3" t="n"/>
      <c r="H1814" s="3" t="n"/>
      <c r="I1814" s="3"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3" t="n"/>
      <c r="M1814" s="4" t="n"/>
      <c r="N1814" s="3" t="n"/>
      <c r="O1814" s="2" t="n"/>
      <c r="P1814" s="2" t="n"/>
      <c r="Q1814" s="3" t="n"/>
      <c r="R1814" s="4" t="n"/>
      <c r="S1814" s="3" t="n"/>
      <c r="T1814" s="3" t="n"/>
      <c r="U1814" s="3" t="n"/>
      <c r="V1814" s="6">
        <f>IF(OR(B1814="",C1814),"",CONCATENATE(B1814,".",C1814))</f>
        <v/>
      </c>
      <c r="W1814">
        <f>UPPER(TRIM(H1814))</f>
        <v/>
      </c>
      <c r="X1814">
        <f>UPPER(TRIM(I1814))</f>
        <v/>
      </c>
      <c r="Y1814">
        <f>IF(V1814&lt;&gt;"",IFERROR(INDEX(federal_program_name_lookup,MATCH(V1814,aln_lookup,0)),""),"")</f>
        <v/>
      </c>
    </row>
    <row r="1815">
      <c r="A1815">
        <f>IF(B1815&lt;&gt;"", "AWARD-"&amp;TEXT(ROW()-1,"0000"), "")</f>
        <v/>
      </c>
      <c r="B1815" s="2" t="n"/>
      <c r="C1815" s="2" t="n"/>
      <c r="D1815" s="2" t="n"/>
      <c r="E1815" s="3" t="n"/>
      <c r="F1815" s="4" t="n"/>
      <c r="G1815" s="3" t="n"/>
      <c r="H1815" s="3" t="n"/>
      <c r="I1815" s="3"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3" t="n"/>
      <c r="M1815" s="4" t="n"/>
      <c r="N1815" s="3" t="n"/>
      <c r="O1815" s="2" t="n"/>
      <c r="P1815" s="2" t="n"/>
      <c r="Q1815" s="3" t="n"/>
      <c r="R1815" s="4" t="n"/>
      <c r="S1815" s="3" t="n"/>
      <c r="T1815" s="3" t="n"/>
      <c r="U1815" s="3" t="n"/>
      <c r="V1815" s="6">
        <f>IF(OR(B1815="",C1815),"",CONCATENATE(B1815,".",C1815))</f>
        <v/>
      </c>
      <c r="W1815">
        <f>UPPER(TRIM(H1815))</f>
        <v/>
      </c>
      <c r="X1815">
        <f>UPPER(TRIM(I1815))</f>
        <v/>
      </c>
      <c r="Y1815">
        <f>IF(V1815&lt;&gt;"",IFERROR(INDEX(federal_program_name_lookup,MATCH(V1815,aln_lookup,0)),""),"")</f>
        <v/>
      </c>
    </row>
    <row r="1816">
      <c r="A1816">
        <f>IF(B1816&lt;&gt;"", "AWARD-"&amp;TEXT(ROW()-1,"0000"), "")</f>
        <v/>
      </c>
      <c r="B1816" s="2" t="n"/>
      <c r="C1816" s="2" t="n"/>
      <c r="D1816" s="2" t="n"/>
      <c r="E1816" s="3" t="n"/>
      <c r="F1816" s="4" t="n"/>
      <c r="G1816" s="3" t="n"/>
      <c r="H1816" s="3" t="n"/>
      <c r="I1816" s="3"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3" t="n"/>
      <c r="M1816" s="4" t="n"/>
      <c r="N1816" s="3" t="n"/>
      <c r="O1816" s="2" t="n"/>
      <c r="P1816" s="2" t="n"/>
      <c r="Q1816" s="3" t="n"/>
      <c r="R1816" s="4" t="n"/>
      <c r="S1816" s="3" t="n"/>
      <c r="T1816" s="3" t="n"/>
      <c r="U1816" s="3" t="n"/>
      <c r="V1816" s="6">
        <f>IF(OR(B1816="",C1816),"",CONCATENATE(B1816,".",C1816))</f>
        <v/>
      </c>
      <c r="W1816">
        <f>UPPER(TRIM(H1816))</f>
        <v/>
      </c>
      <c r="X1816">
        <f>UPPER(TRIM(I1816))</f>
        <v/>
      </c>
      <c r="Y1816">
        <f>IF(V1816&lt;&gt;"",IFERROR(INDEX(federal_program_name_lookup,MATCH(V1816,aln_lookup,0)),""),"")</f>
        <v/>
      </c>
    </row>
    <row r="1817">
      <c r="A1817">
        <f>IF(B1817&lt;&gt;"", "AWARD-"&amp;TEXT(ROW()-1,"0000"), "")</f>
        <v/>
      </c>
      <c r="B1817" s="2" t="n"/>
      <c r="C1817" s="2" t="n"/>
      <c r="D1817" s="2" t="n"/>
      <c r="E1817" s="3" t="n"/>
      <c r="F1817" s="4" t="n"/>
      <c r="G1817" s="3" t="n"/>
      <c r="H1817" s="3" t="n"/>
      <c r="I1817" s="3"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3" t="n"/>
      <c r="M1817" s="4" t="n"/>
      <c r="N1817" s="3" t="n"/>
      <c r="O1817" s="2" t="n"/>
      <c r="P1817" s="2" t="n"/>
      <c r="Q1817" s="3" t="n"/>
      <c r="R1817" s="4" t="n"/>
      <c r="S1817" s="3" t="n"/>
      <c r="T1817" s="3" t="n"/>
      <c r="U1817" s="3" t="n"/>
      <c r="V1817" s="6">
        <f>IF(OR(B1817="",C1817),"",CONCATENATE(B1817,".",C1817))</f>
        <v/>
      </c>
      <c r="W1817">
        <f>UPPER(TRIM(H1817))</f>
        <v/>
      </c>
      <c r="X1817">
        <f>UPPER(TRIM(I1817))</f>
        <v/>
      </c>
      <c r="Y1817">
        <f>IF(V1817&lt;&gt;"",IFERROR(INDEX(federal_program_name_lookup,MATCH(V1817,aln_lookup,0)),""),"")</f>
        <v/>
      </c>
    </row>
    <row r="1818">
      <c r="A1818">
        <f>IF(B1818&lt;&gt;"", "AWARD-"&amp;TEXT(ROW()-1,"0000"), "")</f>
        <v/>
      </c>
      <c r="B1818" s="2" t="n"/>
      <c r="C1818" s="2" t="n"/>
      <c r="D1818" s="2" t="n"/>
      <c r="E1818" s="3" t="n"/>
      <c r="F1818" s="4" t="n"/>
      <c r="G1818" s="3" t="n"/>
      <c r="H1818" s="3" t="n"/>
      <c r="I1818" s="3"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3" t="n"/>
      <c r="M1818" s="4" t="n"/>
      <c r="N1818" s="3" t="n"/>
      <c r="O1818" s="2" t="n"/>
      <c r="P1818" s="2" t="n"/>
      <c r="Q1818" s="3" t="n"/>
      <c r="R1818" s="4" t="n"/>
      <c r="S1818" s="3" t="n"/>
      <c r="T1818" s="3" t="n"/>
      <c r="U1818" s="3" t="n"/>
      <c r="V1818" s="6">
        <f>IF(OR(B1818="",C1818),"",CONCATENATE(B1818,".",C1818))</f>
        <v/>
      </c>
      <c r="W1818">
        <f>UPPER(TRIM(H1818))</f>
        <v/>
      </c>
      <c r="X1818">
        <f>UPPER(TRIM(I1818))</f>
        <v/>
      </c>
      <c r="Y1818">
        <f>IF(V1818&lt;&gt;"",IFERROR(INDEX(federal_program_name_lookup,MATCH(V1818,aln_lookup,0)),""),"")</f>
        <v/>
      </c>
    </row>
    <row r="1819">
      <c r="A1819">
        <f>IF(B1819&lt;&gt;"", "AWARD-"&amp;TEXT(ROW()-1,"0000"), "")</f>
        <v/>
      </c>
      <c r="B1819" s="2" t="n"/>
      <c r="C1819" s="2" t="n"/>
      <c r="D1819" s="2" t="n"/>
      <c r="E1819" s="3" t="n"/>
      <c r="F1819" s="4" t="n"/>
      <c r="G1819" s="3" t="n"/>
      <c r="H1819" s="3" t="n"/>
      <c r="I1819" s="3"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3" t="n"/>
      <c r="M1819" s="4" t="n"/>
      <c r="N1819" s="3" t="n"/>
      <c r="O1819" s="2" t="n"/>
      <c r="P1819" s="2" t="n"/>
      <c r="Q1819" s="3" t="n"/>
      <c r="R1819" s="4" t="n"/>
      <c r="S1819" s="3" t="n"/>
      <c r="T1819" s="3" t="n"/>
      <c r="U1819" s="3" t="n"/>
      <c r="V1819" s="6">
        <f>IF(OR(B1819="",C1819),"",CONCATENATE(B1819,".",C1819))</f>
        <v/>
      </c>
      <c r="W1819">
        <f>UPPER(TRIM(H1819))</f>
        <v/>
      </c>
      <c r="X1819">
        <f>UPPER(TRIM(I1819))</f>
        <v/>
      </c>
      <c r="Y1819">
        <f>IF(V1819&lt;&gt;"",IFERROR(INDEX(federal_program_name_lookup,MATCH(V1819,aln_lookup,0)),""),"")</f>
        <v/>
      </c>
    </row>
    <row r="1820">
      <c r="A1820">
        <f>IF(B1820&lt;&gt;"", "AWARD-"&amp;TEXT(ROW()-1,"0000"), "")</f>
        <v/>
      </c>
      <c r="B1820" s="2" t="n"/>
      <c r="C1820" s="2" t="n"/>
      <c r="D1820" s="2" t="n"/>
      <c r="E1820" s="3" t="n"/>
      <c r="F1820" s="4" t="n"/>
      <c r="G1820" s="3" t="n"/>
      <c r="H1820" s="3" t="n"/>
      <c r="I1820" s="3"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3" t="n"/>
      <c r="M1820" s="4" t="n"/>
      <c r="N1820" s="3" t="n"/>
      <c r="O1820" s="2" t="n"/>
      <c r="P1820" s="2" t="n"/>
      <c r="Q1820" s="3" t="n"/>
      <c r="R1820" s="4" t="n"/>
      <c r="S1820" s="3" t="n"/>
      <c r="T1820" s="3" t="n"/>
      <c r="U1820" s="3" t="n"/>
      <c r="V1820" s="6">
        <f>IF(OR(B1820="",C1820),"",CONCATENATE(B1820,".",C1820))</f>
        <v/>
      </c>
      <c r="W1820">
        <f>UPPER(TRIM(H1820))</f>
        <v/>
      </c>
      <c r="X1820">
        <f>UPPER(TRIM(I1820))</f>
        <v/>
      </c>
      <c r="Y1820">
        <f>IF(V1820&lt;&gt;"",IFERROR(INDEX(federal_program_name_lookup,MATCH(V1820,aln_lookup,0)),""),"")</f>
        <v/>
      </c>
    </row>
    <row r="1821">
      <c r="A1821">
        <f>IF(B1821&lt;&gt;"", "AWARD-"&amp;TEXT(ROW()-1,"0000"), "")</f>
        <v/>
      </c>
      <c r="B1821" s="2" t="n"/>
      <c r="C1821" s="2" t="n"/>
      <c r="D1821" s="2" t="n"/>
      <c r="E1821" s="3" t="n"/>
      <c r="F1821" s="4" t="n"/>
      <c r="G1821" s="3" t="n"/>
      <c r="H1821" s="3" t="n"/>
      <c r="I1821" s="3"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3" t="n"/>
      <c r="M1821" s="4" t="n"/>
      <c r="N1821" s="3" t="n"/>
      <c r="O1821" s="2" t="n"/>
      <c r="P1821" s="2" t="n"/>
      <c r="Q1821" s="3" t="n"/>
      <c r="R1821" s="4" t="n"/>
      <c r="S1821" s="3" t="n"/>
      <c r="T1821" s="3" t="n"/>
      <c r="U1821" s="3" t="n"/>
      <c r="V1821" s="6">
        <f>IF(OR(B1821="",C1821),"",CONCATENATE(B1821,".",C1821))</f>
        <v/>
      </c>
      <c r="W1821">
        <f>UPPER(TRIM(H1821))</f>
        <v/>
      </c>
      <c r="X1821">
        <f>UPPER(TRIM(I1821))</f>
        <v/>
      </c>
      <c r="Y1821">
        <f>IF(V1821&lt;&gt;"",IFERROR(INDEX(federal_program_name_lookup,MATCH(V1821,aln_lookup,0)),""),"")</f>
        <v/>
      </c>
    </row>
    <row r="1822">
      <c r="A1822">
        <f>IF(B1822&lt;&gt;"", "AWARD-"&amp;TEXT(ROW()-1,"0000"), "")</f>
        <v/>
      </c>
      <c r="B1822" s="2" t="n"/>
      <c r="C1822" s="2" t="n"/>
      <c r="D1822" s="2" t="n"/>
      <c r="E1822" s="3" t="n"/>
      <c r="F1822" s="4" t="n"/>
      <c r="G1822" s="3" t="n"/>
      <c r="H1822" s="3" t="n"/>
      <c r="I1822" s="3"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3" t="n"/>
      <c r="M1822" s="4" t="n"/>
      <c r="N1822" s="3" t="n"/>
      <c r="O1822" s="2" t="n"/>
      <c r="P1822" s="2" t="n"/>
      <c r="Q1822" s="3" t="n"/>
      <c r="R1822" s="4" t="n"/>
      <c r="S1822" s="3" t="n"/>
      <c r="T1822" s="3" t="n"/>
      <c r="U1822" s="3" t="n"/>
      <c r="V1822" s="6">
        <f>IF(OR(B1822="",C1822),"",CONCATENATE(B1822,".",C1822))</f>
        <v/>
      </c>
      <c r="W1822">
        <f>UPPER(TRIM(H1822))</f>
        <v/>
      </c>
      <c r="X1822">
        <f>UPPER(TRIM(I1822))</f>
        <v/>
      </c>
      <c r="Y1822">
        <f>IF(V1822&lt;&gt;"",IFERROR(INDEX(federal_program_name_lookup,MATCH(V1822,aln_lookup,0)),""),"")</f>
        <v/>
      </c>
    </row>
    <row r="1823">
      <c r="A1823">
        <f>IF(B1823&lt;&gt;"", "AWARD-"&amp;TEXT(ROW()-1,"0000"), "")</f>
        <v/>
      </c>
      <c r="B1823" s="2" t="n"/>
      <c r="C1823" s="2" t="n"/>
      <c r="D1823" s="2" t="n"/>
      <c r="E1823" s="3" t="n"/>
      <c r="F1823" s="4" t="n"/>
      <c r="G1823" s="3" t="n"/>
      <c r="H1823" s="3" t="n"/>
      <c r="I1823" s="3"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3" t="n"/>
      <c r="M1823" s="4" t="n"/>
      <c r="N1823" s="3" t="n"/>
      <c r="O1823" s="2" t="n"/>
      <c r="P1823" s="2" t="n"/>
      <c r="Q1823" s="3" t="n"/>
      <c r="R1823" s="4" t="n"/>
      <c r="S1823" s="3" t="n"/>
      <c r="T1823" s="3" t="n"/>
      <c r="U1823" s="3" t="n"/>
      <c r="V1823" s="6">
        <f>IF(OR(B1823="",C1823),"",CONCATENATE(B1823,".",C1823))</f>
        <v/>
      </c>
      <c r="W1823">
        <f>UPPER(TRIM(H1823))</f>
        <v/>
      </c>
      <c r="X1823">
        <f>UPPER(TRIM(I1823))</f>
        <v/>
      </c>
      <c r="Y1823">
        <f>IF(V1823&lt;&gt;"",IFERROR(INDEX(federal_program_name_lookup,MATCH(V1823,aln_lookup,0)),""),"")</f>
        <v/>
      </c>
    </row>
    <row r="1824">
      <c r="A1824">
        <f>IF(B1824&lt;&gt;"", "AWARD-"&amp;TEXT(ROW()-1,"0000"), "")</f>
        <v/>
      </c>
      <c r="B1824" s="2" t="n"/>
      <c r="C1824" s="2" t="n"/>
      <c r="D1824" s="2" t="n"/>
      <c r="E1824" s="3" t="n"/>
      <c r="F1824" s="4" t="n"/>
      <c r="G1824" s="3" t="n"/>
      <c r="H1824" s="3" t="n"/>
      <c r="I1824" s="3"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3" t="n"/>
      <c r="M1824" s="4" t="n"/>
      <c r="N1824" s="3" t="n"/>
      <c r="O1824" s="2" t="n"/>
      <c r="P1824" s="2" t="n"/>
      <c r="Q1824" s="3" t="n"/>
      <c r="R1824" s="4" t="n"/>
      <c r="S1824" s="3" t="n"/>
      <c r="T1824" s="3" t="n"/>
      <c r="U1824" s="3" t="n"/>
      <c r="V1824" s="6">
        <f>IF(OR(B1824="",C1824),"",CONCATENATE(B1824,".",C1824))</f>
        <v/>
      </c>
      <c r="W1824">
        <f>UPPER(TRIM(H1824))</f>
        <v/>
      </c>
      <c r="X1824">
        <f>UPPER(TRIM(I1824))</f>
        <v/>
      </c>
      <c r="Y1824">
        <f>IF(V1824&lt;&gt;"",IFERROR(INDEX(federal_program_name_lookup,MATCH(V1824,aln_lookup,0)),""),"")</f>
        <v/>
      </c>
    </row>
    <row r="1825">
      <c r="A1825">
        <f>IF(B1825&lt;&gt;"", "AWARD-"&amp;TEXT(ROW()-1,"0000"), "")</f>
        <v/>
      </c>
      <c r="B1825" s="2" t="n"/>
      <c r="C1825" s="2" t="n"/>
      <c r="D1825" s="2" t="n"/>
      <c r="E1825" s="3" t="n"/>
      <c r="F1825" s="4" t="n"/>
      <c r="G1825" s="3" t="n"/>
      <c r="H1825" s="3" t="n"/>
      <c r="I1825" s="3"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3" t="n"/>
      <c r="M1825" s="4" t="n"/>
      <c r="N1825" s="3" t="n"/>
      <c r="O1825" s="2" t="n"/>
      <c r="P1825" s="2" t="n"/>
      <c r="Q1825" s="3" t="n"/>
      <c r="R1825" s="4" t="n"/>
      <c r="S1825" s="3" t="n"/>
      <c r="T1825" s="3" t="n"/>
      <c r="U1825" s="3" t="n"/>
      <c r="V1825" s="6">
        <f>IF(OR(B1825="",C1825),"",CONCATENATE(B1825,".",C1825))</f>
        <v/>
      </c>
      <c r="W1825">
        <f>UPPER(TRIM(H1825))</f>
        <v/>
      </c>
      <c r="X1825">
        <f>UPPER(TRIM(I1825))</f>
        <v/>
      </c>
      <c r="Y1825">
        <f>IF(V1825&lt;&gt;"",IFERROR(INDEX(federal_program_name_lookup,MATCH(V1825,aln_lookup,0)),""),"")</f>
        <v/>
      </c>
    </row>
    <row r="1826">
      <c r="A1826">
        <f>IF(B1826&lt;&gt;"", "AWARD-"&amp;TEXT(ROW()-1,"0000"), "")</f>
        <v/>
      </c>
      <c r="B1826" s="2" t="n"/>
      <c r="C1826" s="2" t="n"/>
      <c r="D1826" s="2" t="n"/>
      <c r="E1826" s="3" t="n"/>
      <c r="F1826" s="4" t="n"/>
      <c r="G1826" s="3" t="n"/>
      <c r="H1826" s="3" t="n"/>
      <c r="I1826" s="3"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3" t="n"/>
      <c r="M1826" s="4" t="n"/>
      <c r="N1826" s="3" t="n"/>
      <c r="O1826" s="2" t="n"/>
      <c r="P1826" s="2" t="n"/>
      <c r="Q1826" s="3" t="n"/>
      <c r="R1826" s="4" t="n"/>
      <c r="S1826" s="3" t="n"/>
      <c r="T1826" s="3" t="n"/>
      <c r="U1826" s="3" t="n"/>
      <c r="V1826" s="6">
        <f>IF(OR(B1826="",C1826),"",CONCATENATE(B1826,".",C1826))</f>
        <v/>
      </c>
      <c r="W1826">
        <f>UPPER(TRIM(H1826))</f>
        <v/>
      </c>
      <c r="X1826">
        <f>UPPER(TRIM(I1826))</f>
        <v/>
      </c>
      <c r="Y1826">
        <f>IF(V1826&lt;&gt;"",IFERROR(INDEX(federal_program_name_lookup,MATCH(V1826,aln_lookup,0)),""),"")</f>
        <v/>
      </c>
    </row>
    <row r="1827">
      <c r="A1827">
        <f>IF(B1827&lt;&gt;"", "AWARD-"&amp;TEXT(ROW()-1,"0000"), "")</f>
        <v/>
      </c>
      <c r="B1827" s="2" t="n"/>
      <c r="C1827" s="2" t="n"/>
      <c r="D1827" s="2" t="n"/>
      <c r="E1827" s="3" t="n"/>
      <c r="F1827" s="4" t="n"/>
      <c r="G1827" s="3" t="n"/>
      <c r="H1827" s="3" t="n"/>
      <c r="I1827" s="3"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3" t="n"/>
      <c r="M1827" s="4" t="n"/>
      <c r="N1827" s="3" t="n"/>
      <c r="O1827" s="2" t="n"/>
      <c r="P1827" s="2" t="n"/>
      <c r="Q1827" s="3" t="n"/>
      <c r="R1827" s="4" t="n"/>
      <c r="S1827" s="3" t="n"/>
      <c r="T1827" s="3" t="n"/>
      <c r="U1827" s="3" t="n"/>
      <c r="V1827" s="6">
        <f>IF(OR(B1827="",C1827),"",CONCATENATE(B1827,".",C1827))</f>
        <v/>
      </c>
      <c r="W1827">
        <f>UPPER(TRIM(H1827))</f>
        <v/>
      </c>
      <c r="X1827">
        <f>UPPER(TRIM(I1827))</f>
        <v/>
      </c>
      <c r="Y1827">
        <f>IF(V1827&lt;&gt;"",IFERROR(INDEX(federal_program_name_lookup,MATCH(V1827,aln_lookup,0)),""),"")</f>
        <v/>
      </c>
    </row>
    <row r="1828">
      <c r="A1828">
        <f>IF(B1828&lt;&gt;"", "AWARD-"&amp;TEXT(ROW()-1,"0000"), "")</f>
        <v/>
      </c>
      <c r="B1828" s="2" t="n"/>
      <c r="C1828" s="2" t="n"/>
      <c r="D1828" s="2" t="n"/>
      <c r="E1828" s="3" t="n"/>
      <c r="F1828" s="4" t="n"/>
      <c r="G1828" s="3" t="n"/>
      <c r="H1828" s="3" t="n"/>
      <c r="I1828" s="3"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3" t="n"/>
      <c r="M1828" s="4" t="n"/>
      <c r="N1828" s="3" t="n"/>
      <c r="O1828" s="2" t="n"/>
      <c r="P1828" s="2" t="n"/>
      <c r="Q1828" s="3" t="n"/>
      <c r="R1828" s="4" t="n"/>
      <c r="S1828" s="3" t="n"/>
      <c r="T1828" s="3" t="n"/>
      <c r="U1828" s="3" t="n"/>
      <c r="V1828" s="6">
        <f>IF(OR(B1828="",C1828),"",CONCATENATE(B1828,".",C1828))</f>
        <v/>
      </c>
      <c r="W1828">
        <f>UPPER(TRIM(H1828))</f>
        <v/>
      </c>
      <c r="X1828">
        <f>UPPER(TRIM(I1828))</f>
        <v/>
      </c>
      <c r="Y1828">
        <f>IF(V1828&lt;&gt;"",IFERROR(INDEX(federal_program_name_lookup,MATCH(V1828,aln_lookup,0)),""),"")</f>
        <v/>
      </c>
    </row>
    <row r="1829">
      <c r="A1829">
        <f>IF(B1829&lt;&gt;"", "AWARD-"&amp;TEXT(ROW()-1,"0000"), "")</f>
        <v/>
      </c>
      <c r="B1829" s="2" t="n"/>
      <c r="C1829" s="2" t="n"/>
      <c r="D1829" s="2" t="n"/>
      <c r="E1829" s="3" t="n"/>
      <c r="F1829" s="4" t="n"/>
      <c r="G1829" s="3" t="n"/>
      <c r="H1829" s="3" t="n"/>
      <c r="I1829" s="3"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3" t="n"/>
      <c r="M1829" s="4" t="n"/>
      <c r="N1829" s="3" t="n"/>
      <c r="O1829" s="2" t="n"/>
      <c r="P1829" s="2" t="n"/>
      <c r="Q1829" s="3" t="n"/>
      <c r="R1829" s="4" t="n"/>
      <c r="S1829" s="3" t="n"/>
      <c r="T1829" s="3" t="n"/>
      <c r="U1829" s="3" t="n"/>
      <c r="V1829" s="6">
        <f>IF(OR(B1829="",C1829),"",CONCATENATE(B1829,".",C1829))</f>
        <v/>
      </c>
      <c r="W1829">
        <f>UPPER(TRIM(H1829))</f>
        <v/>
      </c>
      <c r="X1829">
        <f>UPPER(TRIM(I1829))</f>
        <v/>
      </c>
      <c r="Y1829">
        <f>IF(V1829&lt;&gt;"",IFERROR(INDEX(federal_program_name_lookup,MATCH(V1829,aln_lookup,0)),""),"")</f>
        <v/>
      </c>
    </row>
    <row r="1830">
      <c r="A1830">
        <f>IF(B1830&lt;&gt;"", "AWARD-"&amp;TEXT(ROW()-1,"0000"), "")</f>
        <v/>
      </c>
      <c r="B1830" s="2" t="n"/>
      <c r="C1830" s="2" t="n"/>
      <c r="D1830" s="2" t="n"/>
      <c r="E1830" s="3" t="n"/>
      <c r="F1830" s="4" t="n"/>
      <c r="G1830" s="3" t="n"/>
      <c r="H1830" s="3" t="n"/>
      <c r="I1830" s="3"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3" t="n"/>
      <c r="M1830" s="4" t="n"/>
      <c r="N1830" s="3" t="n"/>
      <c r="O1830" s="2" t="n"/>
      <c r="P1830" s="2" t="n"/>
      <c r="Q1830" s="3" t="n"/>
      <c r="R1830" s="4" t="n"/>
      <c r="S1830" s="3" t="n"/>
      <c r="T1830" s="3" t="n"/>
      <c r="U1830" s="3" t="n"/>
      <c r="V1830" s="6">
        <f>IF(OR(B1830="",C1830),"",CONCATENATE(B1830,".",C1830))</f>
        <v/>
      </c>
      <c r="W1830">
        <f>UPPER(TRIM(H1830))</f>
        <v/>
      </c>
      <c r="X1830">
        <f>UPPER(TRIM(I1830))</f>
        <v/>
      </c>
      <c r="Y1830">
        <f>IF(V1830&lt;&gt;"",IFERROR(INDEX(federal_program_name_lookup,MATCH(V1830,aln_lookup,0)),""),"")</f>
        <v/>
      </c>
    </row>
    <row r="1831">
      <c r="A1831">
        <f>IF(B1831&lt;&gt;"", "AWARD-"&amp;TEXT(ROW()-1,"0000"), "")</f>
        <v/>
      </c>
      <c r="B1831" s="2" t="n"/>
      <c r="C1831" s="2" t="n"/>
      <c r="D1831" s="2" t="n"/>
      <c r="E1831" s="3" t="n"/>
      <c r="F1831" s="4" t="n"/>
      <c r="G1831" s="3" t="n"/>
      <c r="H1831" s="3" t="n"/>
      <c r="I1831" s="3"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3" t="n"/>
      <c r="M1831" s="4" t="n"/>
      <c r="N1831" s="3" t="n"/>
      <c r="O1831" s="2" t="n"/>
      <c r="P1831" s="2" t="n"/>
      <c r="Q1831" s="3" t="n"/>
      <c r="R1831" s="4" t="n"/>
      <c r="S1831" s="3" t="n"/>
      <c r="T1831" s="3" t="n"/>
      <c r="U1831" s="3" t="n"/>
      <c r="V1831" s="6">
        <f>IF(OR(B1831="",C1831),"",CONCATENATE(B1831,".",C1831))</f>
        <v/>
      </c>
      <c r="W1831">
        <f>UPPER(TRIM(H1831))</f>
        <v/>
      </c>
      <c r="X1831">
        <f>UPPER(TRIM(I1831))</f>
        <v/>
      </c>
      <c r="Y1831">
        <f>IF(V1831&lt;&gt;"",IFERROR(INDEX(federal_program_name_lookup,MATCH(V1831,aln_lookup,0)),""),"")</f>
        <v/>
      </c>
    </row>
    <row r="1832">
      <c r="A1832">
        <f>IF(B1832&lt;&gt;"", "AWARD-"&amp;TEXT(ROW()-1,"0000"), "")</f>
        <v/>
      </c>
      <c r="B1832" s="2" t="n"/>
      <c r="C1832" s="2" t="n"/>
      <c r="D1832" s="2" t="n"/>
      <c r="E1832" s="3" t="n"/>
      <c r="F1832" s="4" t="n"/>
      <c r="G1832" s="3" t="n"/>
      <c r="H1832" s="3" t="n"/>
      <c r="I1832" s="3"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3" t="n"/>
      <c r="M1832" s="4" t="n"/>
      <c r="N1832" s="3" t="n"/>
      <c r="O1832" s="2" t="n"/>
      <c r="P1832" s="2" t="n"/>
      <c r="Q1832" s="3" t="n"/>
      <c r="R1832" s="4" t="n"/>
      <c r="S1832" s="3" t="n"/>
      <c r="T1832" s="3" t="n"/>
      <c r="U1832" s="3" t="n"/>
      <c r="V1832" s="6">
        <f>IF(OR(B1832="",C1832),"",CONCATENATE(B1832,".",C1832))</f>
        <v/>
      </c>
      <c r="W1832">
        <f>UPPER(TRIM(H1832))</f>
        <v/>
      </c>
      <c r="X1832">
        <f>UPPER(TRIM(I1832))</f>
        <v/>
      </c>
      <c r="Y1832">
        <f>IF(V1832&lt;&gt;"",IFERROR(INDEX(federal_program_name_lookup,MATCH(V1832,aln_lookup,0)),""),"")</f>
        <v/>
      </c>
    </row>
    <row r="1833">
      <c r="A1833">
        <f>IF(B1833&lt;&gt;"", "AWARD-"&amp;TEXT(ROW()-1,"0000"), "")</f>
        <v/>
      </c>
      <c r="B1833" s="2" t="n"/>
      <c r="C1833" s="2" t="n"/>
      <c r="D1833" s="2" t="n"/>
      <c r="E1833" s="3" t="n"/>
      <c r="F1833" s="4" t="n"/>
      <c r="G1833" s="3" t="n"/>
      <c r="H1833" s="3" t="n"/>
      <c r="I1833" s="3"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3" t="n"/>
      <c r="M1833" s="4" t="n"/>
      <c r="N1833" s="3" t="n"/>
      <c r="O1833" s="2" t="n"/>
      <c r="P1833" s="2" t="n"/>
      <c r="Q1833" s="3" t="n"/>
      <c r="R1833" s="4" t="n"/>
      <c r="S1833" s="3" t="n"/>
      <c r="T1833" s="3" t="n"/>
      <c r="U1833" s="3" t="n"/>
      <c r="V1833" s="6">
        <f>IF(OR(B1833="",C1833),"",CONCATENATE(B1833,".",C1833))</f>
        <v/>
      </c>
      <c r="W1833">
        <f>UPPER(TRIM(H1833))</f>
        <v/>
      </c>
      <c r="X1833">
        <f>UPPER(TRIM(I1833))</f>
        <v/>
      </c>
      <c r="Y1833">
        <f>IF(V1833&lt;&gt;"",IFERROR(INDEX(federal_program_name_lookup,MATCH(V1833,aln_lookup,0)),""),"")</f>
        <v/>
      </c>
    </row>
    <row r="1834">
      <c r="A1834">
        <f>IF(B1834&lt;&gt;"", "AWARD-"&amp;TEXT(ROW()-1,"0000"), "")</f>
        <v/>
      </c>
      <c r="B1834" s="2" t="n"/>
      <c r="C1834" s="2" t="n"/>
      <c r="D1834" s="2" t="n"/>
      <c r="E1834" s="3" t="n"/>
      <c r="F1834" s="4" t="n"/>
      <c r="G1834" s="3" t="n"/>
      <c r="H1834" s="3" t="n"/>
      <c r="I1834" s="3"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3" t="n"/>
      <c r="M1834" s="4" t="n"/>
      <c r="N1834" s="3" t="n"/>
      <c r="O1834" s="2" t="n"/>
      <c r="P1834" s="2" t="n"/>
      <c r="Q1834" s="3" t="n"/>
      <c r="R1834" s="4" t="n"/>
      <c r="S1834" s="3" t="n"/>
      <c r="T1834" s="3" t="n"/>
      <c r="U1834" s="3" t="n"/>
      <c r="V1834" s="6">
        <f>IF(OR(B1834="",C1834),"",CONCATENATE(B1834,".",C1834))</f>
        <v/>
      </c>
      <c r="W1834">
        <f>UPPER(TRIM(H1834))</f>
        <v/>
      </c>
      <c r="X1834">
        <f>UPPER(TRIM(I1834))</f>
        <v/>
      </c>
      <c r="Y1834">
        <f>IF(V1834&lt;&gt;"",IFERROR(INDEX(federal_program_name_lookup,MATCH(V1834,aln_lookup,0)),""),"")</f>
        <v/>
      </c>
    </row>
    <row r="1835">
      <c r="A1835">
        <f>IF(B1835&lt;&gt;"", "AWARD-"&amp;TEXT(ROW()-1,"0000"), "")</f>
        <v/>
      </c>
      <c r="B1835" s="2" t="n"/>
      <c r="C1835" s="2" t="n"/>
      <c r="D1835" s="2" t="n"/>
      <c r="E1835" s="3" t="n"/>
      <c r="F1835" s="4" t="n"/>
      <c r="G1835" s="3" t="n"/>
      <c r="H1835" s="3" t="n"/>
      <c r="I1835" s="3"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3" t="n"/>
      <c r="M1835" s="4" t="n"/>
      <c r="N1835" s="3" t="n"/>
      <c r="O1835" s="2" t="n"/>
      <c r="P1835" s="2" t="n"/>
      <c r="Q1835" s="3" t="n"/>
      <c r="R1835" s="4" t="n"/>
      <c r="S1835" s="3" t="n"/>
      <c r="T1835" s="3" t="n"/>
      <c r="U1835" s="3" t="n"/>
      <c r="V1835" s="6">
        <f>IF(OR(B1835="",C1835),"",CONCATENATE(B1835,".",C1835))</f>
        <v/>
      </c>
      <c r="W1835">
        <f>UPPER(TRIM(H1835))</f>
        <v/>
      </c>
      <c r="X1835">
        <f>UPPER(TRIM(I1835))</f>
        <v/>
      </c>
      <c r="Y1835">
        <f>IF(V1835&lt;&gt;"",IFERROR(INDEX(federal_program_name_lookup,MATCH(V1835,aln_lookup,0)),""),"")</f>
        <v/>
      </c>
    </row>
    <row r="1836">
      <c r="A1836">
        <f>IF(B1836&lt;&gt;"", "AWARD-"&amp;TEXT(ROW()-1,"0000"), "")</f>
        <v/>
      </c>
      <c r="B1836" s="2" t="n"/>
      <c r="C1836" s="2" t="n"/>
      <c r="D1836" s="2" t="n"/>
      <c r="E1836" s="3" t="n"/>
      <c r="F1836" s="4" t="n"/>
      <c r="G1836" s="3" t="n"/>
      <c r="H1836" s="3" t="n"/>
      <c r="I1836" s="3"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3" t="n"/>
      <c r="M1836" s="4" t="n"/>
      <c r="N1836" s="3" t="n"/>
      <c r="O1836" s="2" t="n"/>
      <c r="P1836" s="2" t="n"/>
      <c r="Q1836" s="3" t="n"/>
      <c r="R1836" s="4" t="n"/>
      <c r="S1836" s="3" t="n"/>
      <c r="T1836" s="3" t="n"/>
      <c r="U1836" s="3" t="n"/>
      <c r="V1836" s="6">
        <f>IF(OR(B1836="",C1836),"",CONCATENATE(B1836,".",C1836))</f>
        <v/>
      </c>
      <c r="W1836">
        <f>UPPER(TRIM(H1836))</f>
        <v/>
      </c>
      <c r="X1836">
        <f>UPPER(TRIM(I1836))</f>
        <v/>
      </c>
      <c r="Y1836">
        <f>IF(V1836&lt;&gt;"",IFERROR(INDEX(federal_program_name_lookup,MATCH(V1836,aln_lookup,0)),""),"")</f>
        <v/>
      </c>
    </row>
    <row r="1837">
      <c r="A1837">
        <f>IF(B1837&lt;&gt;"", "AWARD-"&amp;TEXT(ROW()-1,"0000"), "")</f>
        <v/>
      </c>
      <c r="B1837" s="2" t="n"/>
      <c r="C1837" s="2" t="n"/>
      <c r="D1837" s="2" t="n"/>
      <c r="E1837" s="3" t="n"/>
      <c r="F1837" s="4" t="n"/>
      <c r="G1837" s="3" t="n"/>
      <c r="H1837" s="3" t="n"/>
      <c r="I1837" s="3"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3" t="n"/>
      <c r="M1837" s="4" t="n"/>
      <c r="N1837" s="3" t="n"/>
      <c r="O1837" s="2" t="n"/>
      <c r="P1837" s="2" t="n"/>
      <c r="Q1837" s="3" t="n"/>
      <c r="R1837" s="4" t="n"/>
      <c r="S1837" s="3" t="n"/>
      <c r="T1837" s="3" t="n"/>
      <c r="U1837" s="3" t="n"/>
      <c r="V1837" s="6">
        <f>IF(OR(B1837="",C1837),"",CONCATENATE(B1837,".",C1837))</f>
        <v/>
      </c>
      <c r="W1837">
        <f>UPPER(TRIM(H1837))</f>
        <v/>
      </c>
      <c r="X1837">
        <f>UPPER(TRIM(I1837))</f>
        <v/>
      </c>
      <c r="Y1837">
        <f>IF(V1837&lt;&gt;"",IFERROR(INDEX(federal_program_name_lookup,MATCH(V1837,aln_lookup,0)),""),"")</f>
        <v/>
      </c>
    </row>
    <row r="1838">
      <c r="A1838">
        <f>IF(B1838&lt;&gt;"", "AWARD-"&amp;TEXT(ROW()-1,"0000"), "")</f>
        <v/>
      </c>
      <c r="B1838" s="2" t="n"/>
      <c r="C1838" s="2" t="n"/>
      <c r="D1838" s="2" t="n"/>
      <c r="E1838" s="3" t="n"/>
      <c r="F1838" s="4" t="n"/>
      <c r="G1838" s="3" t="n"/>
      <c r="H1838" s="3" t="n"/>
      <c r="I1838" s="3"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3" t="n"/>
      <c r="M1838" s="4" t="n"/>
      <c r="N1838" s="3" t="n"/>
      <c r="O1838" s="2" t="n"/>
      <c r="P1838" s="2" t="n"/>
      <c r="Q1838" s="3" t="n"/>
      <c r="R1838" s="4" t="n"/>
      <c r="S1838" s="3" t="n"/>
      <c r="T1838" s="3" t="n"/>
      <c r="U1838" s="3" t="n"/>
      <c r="V1838" s="6">
        <f>IF(OR(B1838="",C1838),"",CONCATENATE(B1838,".",C1838))</f>
        <v/>
      </c>
      <c r="W1838">
        <f>UPPER(TRIM(H1838))</f>
        <v/>
      </c>
      <c r="X1838">
        <f>UPPER(TRIM(I1838))</f>
        <v/>
      </c>
      <c r="Y1838">
        <f>IF(V1838&lt;&gt;"",IFERROR(INDEX(federal_program_name_lookup,MATCH(V1838,aln_lookup,0)),""),"")</f>
        <v/>
      </c>
    </row>
    <row r="1839">
      <c r="A1839">
        <f>IF(B1839&lt;&gt;"", "AWARD-"&amp;TEXT(ROW()-1,"0000"), "")</f>
        <v/>
      </c>
      <c r="B1839" s="2" t="n"/>
      <c r="C1839" s="2" t="n"/>
      <c r="D1839" s="2" t="n"/>
      <c r="E1839" s="3" t="n"/>
      <c r="F1839" s="4" t="n"/>
      <c r="G1839" s="3" t="n"/>
      <c r="H1839" s="3" t="n"/>
      <c r="I1839" s="3"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3" t="n"/>
      <c r="M1839" s="4" t="n"/>
      <c r="N1839" s="3" t="n"/>
      <c r="O1839" s="2" t="n"/>
      <c r="P1839" s="2" t="n"/>
      <c r="Q1839" s="3" t="n"/>
      <c r="R1839" s="4" t="n"/>
      <c r="S1839" s="3" t="n"/>
      <c r="T1839" s="3" t="n"/>
      <c r="U1839" s="3" t="n"/>
      <c r="V1839" s="6">
        <f>IF(OR(B1839="",C1839),"",CONCATENATE(B1839,".",C1839))</f>
        <v/>
      </c>
      <c r="W1839">
        <f>UPPER(TRIM(H1839))</f>
        <v/>
      </c>
      <c r="X1839">
        <f>UPPER(TRIM(I1839))</f>
        <v/>
      </c>
      <c r="Y1839">
        <f>IF(V1839&lt;&gt;"",IFERROR(INDEX(federal_program_name_lookup,MATCH(V1839,aln_lookup,0)),""),"")</f>
        <v/>
      </c>
    </row>
    <row r="1840">
      <c r="A1840">
        <f>IF(B1840&lt;&gt;"", "AWARD-"&amp;TEXT(ROW()-1,"0000"), "")</f>
        <v/>
      </c>
      <c r="B1840" s="2" t="n"/>
      <c r="C1840" s="2" t="n"/>
      <c r="D1840" s="2" t="n"/>
      <c r="E1840" s="3" t="n"/>
      <c r="F1840" s="4" t="n"/>
      <c r="G1840" s="3" t="n"/>
      <c r="H1840" s="3" t="n"/>
      <c r="I1840" s="3"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3" t="n"/>
      <c r="M1840" s="4" t="n"/>
      <c r="N1840" s="3" t="n"/>
      <c r="O1840" s="2" t="n"/>
      <c r="P1840" s="2" t="n"/>
      <c r="Q1840" s="3" t="n"/>
      <c r="R1840" s="4" t="n"/>
      <c r="S1840" s="3" t="n"/>
      <c r="T1840" s="3" t="n"/>
      <c r="U1840" s="3" t="n"/>
      <c r="V1840" s="6">
        <f>IF(OR(B1840="",C1840),"",CONCATENATE(B1840,".",C1840))</f>
        <v/>
      </c>
      <c r="W1840">
        <f>UPPER(TRIM(H1840))</f>
        <v/>
      </c>
      <c r="X1840">
        <f>UPPER(TRIM(I1840))</f>
        <v/>
      </c>
      <c r="Y1840">
        <f>IF(V1840&lt;&gt;"",IFERROR(INDEX(federal_program_name_lookup,MATCH(V1840,aln_lookup,0)),""),"")</f>
        <v/>
      </c>
    </row>
    <row r="1841">
      <c r="A1841">
        <f>IF(B1841&lt;&gt;"", "AWARD-"&amp;TEXT(ROW()-1,"0000"), "")</f>
        <v/>
      </c>
      <c r="B1841" s="2" t="n"/>
      <c r="C1841" s="2" t="n"/>
      <c r="D1841" s="2" t="n"/>
      <c r="E1841" s="3" t="n"/>
      <c r="F1841" s="4" t="n"/>
      <c r="G1841" s="3" t="n"/>
      <c r="H1841" s="3" t="n"/>
      <c r="I1841" s="3"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3" t="n"/>
      <c r="M1841" s="4" t="n"/>
      <c r="N1841" s="3" t="n"/>
      <c r="O1841" s="2" t="n"/>
      <c r="P1841" s="2" t="n"/>
      <c r="Q1841" s="3" t="n"/>
      <c r="R1841" s="4" t="n"/>
      <c r="S1841" s="3" t="n"/>
      <c r="T1841" s="3" t="n"/>
      <c r="U1841" s="3" t="n"/>
      <c r="V1841" s="6">
        <f>IF(OR(B1841="",C1841),"",CONCATENATE(B1841,".",C1841))</f>
        <v/>
      </c>
      <c r="W1841">
        <f>UPPER(TRIM(H1841))</f>
        <v/>
      </c>
      <c r="X1841">
        <f>UPPER(TRIM(I1841))</f>
        <v/>
      </c>
      <c r="Y1841">
        <f>IF(V1841&lt;&gt;"",IFERROR(INDEX(federal_program_name_lookup,MATCH(V1841,aln_lookup,0)),""),"")</f>
        <v/>
      </c>
    </row>
    <row r="1842">
      <c r="A1842">
        <f>IF(B1842&lt;&gt;"", "AWARD-"&amp;TEXT(ROW()-1,"0000"), "")</f>
        <v/>
      </c>
      <c r="B1842" s="2" t="n"/>
      <c r="C1842" s="2" t="n"/>
      <c r="D1842" s="2" t="n"/>
      <c r="E1842" s="3" t="n"/>
      <c r="F1842" s="4" t="n"/>
      <c r="G1842" s="3" t="n"/>
      <c r="H1842" s="3" t="n"/>
      <c r="I1842" s="3"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3" t="n"/>
      <c r="M1842" s="4" t="n"/>
      <c r="N1842" s="3" t="n"/>
      <c r="O1842" s="2" t="n"/>
      <c r="P1842" s="2" t="n"/>
      <c r="Q1842" s="3" t="n"/>
      <c r="R1842" s="4" t="n"/>
      <c r="S1842" s="3" t="n"/>
      <c r="T1842" s="3" t="n"/>
      <c r="U1842" s="3" t="n"/>
      <c r="V1842" s="6">
        <f>IF(OR(B1842="",C1842),"",CONCATENATE(B1842,".",C1842))</f>
        <v/>
      </c>
      <c r="W1842">
        <f>UPPER(TRIM(H1842))</f>
        <v/>
      </c>
      <c r="X1842">
        <f>UPPER(TRIM(I1842))</f>
        <v/>
      </c>
      <c r="Y1842">
        <f>IF(V1842&lt;&gt;"",IFERROR(INDEX(federal_program_name_lookup,MATCH(V1842,aln_lookup,0)),""),"")</f>
        <v/>
      </c>
    </row>
    <row r="1843">
      <c r="A1843">
        <f>IF(B1843&lt;&gt;"", "AWARD-"&amp;TEXT(ROW()-1,"0000"), "")</f>
        <v/>
      </c>
      <c r="B1843" s="2" t="n"/>
      <c r="C1843" s="2" t="n"/>
      <c r="D1843" s="2" t="n"/>
      <c r="E1843" s="3" t="n"/>
      <c r="F1843" s="4" t="n"/>
      <c r="G1843" s="3" t="n"/>
      <c r="H1843" s="3" t="n"/>
      <c r="I1843" s="3"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3" t="n"/>
      <c r="M1843" s="4" t="n"/>
      <c r="N1843" s="3" t="n"/>
      <c r="O1843" s="2" t="n"/>
      <c r="P1843" s="2" t="n"/>
      <c r="Q1843" s="3" t="n"/>
      <c r="R1843" s="4" t="n"/>
      <c r="S1843" s="3" t="n"/>
      <c r="T1843" s="3" t="n"/>
      <c r="U1843" s="3" t="n"/>
      <c r="V1843" s="6">
        <f>IF(OR(B1843="",C1843),"",CONCATENATE(B1843,".",C1843))</f>
        <v/>
      </c>
      <c r="W1843">
        <f>UPPER(TRIM(H1843))</f>
        <v/>
      </c>
      <c r="X1843">
        <f>UPPER(TRIM(I1843))</f>
        <v/>
      </c>
      <c r="Y1843">
        <f>IF(V1843&lt;&gt;"",IFERROR(INDEX(federal_program_name_lookup,MATCH(V1843,aln_lookup,0)),""),"")</f>
        <v/>
      </c>
    </row>
    <row r="1844">
      <c r="A1844">
        <f>IF(B1844&lt;&gt;"", "AWARD-"&amp;TEXT(ROW()-1,"0000"), "")</f>
        <v/>
      </c>
      <c r="B1844" s="2" t="n"/>
      <c r="C1844" s="2" t="n"/>
      <c r="D1844" s="2" t="n"/>
      <c r="E1844" s="3" t="n"/>
      <c r="F1844" s="4" t="n"/>
      <c r="G1844" s="3" t="n"/>
      <c r="H1844" s="3" t="n"/>
      <c r="I1844" s="3"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3" t="n"/>
      <c r="M1844" s="4" t="n"/>
      <c r="N1844" s="3" t="n"/>
      <c r="O1844" s="2" t="n"/>
      <c r="P1844" s="2" t="n"/>
      <c r="Q1844" s="3" t="n"/>
      <c r="R1844" s="4" t="n"/>
      <c r="S1844" s="3" t="n"/>
      <c r="T1844" s="3" t="n"/>
      <c r="U1844" s="3" t="n"/>
      <c r="V1844" s="6">
        <f>IF(OR(B1844="",C1844),"",CONCATENATE(B1844,".",C1844))</f>
        <v/>
      </c>
      <c r="W1844">
        <f>UPPER(TRIM(H1844))</f>
        <v/>
      </c>
      <c r="X1844">
        <f>UPPER(TRIM(I1844))</f>
        <v/>
      </c>
      <c r="Y1844">
        <f>IF(V1844&lt;&gt;"",IFERROR(INDEX(federal_program_name_lookup,MATCH(V1844,aln_lookup,0)),""),"")</f>
        <v/>
      </c>
    </row>
    <row r="1845">
      <c r="A1845">
        <f>IF(B1845&lt;&gt;"", "AWARD-"&amp;TEXT(ROW()-1,"0000"), "")</f>
        <v/>
      </c>
      <c r="B1845" s="2" t="n"/>
      <c r="C1845" s="2" t="n"/>
      <c r="D1845" s="2" t="n"/>
      <c r="E1845" s="3" t="n"/>
      <c r="F1845" s="4" t="n"/>
      <c r="G1845" s="3" t="n"/>
      <c r="H1845" s="3" t="n"/>
      <c r="I1845" s="3"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3" t="n"/>
      <c r="M1845" s="4" t="n"/>
      <c r="N1845" s="3" t="n"/>
      <c r="O1845" s="2" t="n"/>
      <c r="P1845" s="2" t="n"/>
      <c r="Q1845" s="3" t="n"/>
      <c r="R1845" s="4" t="n"/>
      <c r="S1845" s="3" t="n"/>
      <c r="T1845" s="3" t="n"/>
      <c r="U1845" s="3" t="n"/>
      <c r="V1845" s="6">
        <f>IF(OR(B1845="",C1845),"",CONCATENATE(B1845,".",C1845))</f>
        <v/>
      </c>
      <c r="W1845">
        <f>UPPER(TRIM(H1845))</f>
        <v/>
      </c>
      <c r="X1845">
        <f>UPPER(TRIM(I1845))</f>
        <v/>
      </c>
      <c r="Y1845">
        <f>IF(V1845&lt;&gt;"",IFERROR(INDEX(federal_program_name_lookup,MATCH(V1845,aln_lookup,0)),""),"")</f>
        <v/>
      </c>
    </row>
    <row r="1846">
      <c r="A1846">
        <f>IF(B1846&lt;&gt;"", "AWARD-"&amp;TEXT(ROW()-1,"0000"), "")</f>
        <v/>
      </c>
      <c r="B1846" s="2" t="n"/>
      <c r="C1846" s="2" t="n"/>
      <c r="D1846" s="2" t="n"/>
      <c r="E1846" s="3" t="n"/>
      <c r="F1846" s="4" t="n"/>
      <c r="G1846" s="3" t="n"/>
      <c r="H1846" s="3" t="n"/>
      <c r="I1846" s="3"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3" t="n"/>
      <c r="M1846" s="4" t="n"/>
      <c r="N1846" s="3" t="n"/>
      <c r="O1846" s="2" t="n"/>
      <c r="P1846" s="2" t="n"/>
      <c r="Q1846" s="3" t="n"/>
      <c r="R1846" s="4" t="n"/>
      <c r="S1846" s="3" t="n"/>
      <c r="T1846" s="3" t="n"/>
      <c r="U1846" s="3" t="n"/>
      <c r="V1846" s="6">
        <f>IF(OR(B1846="",C1846),"",CONCATENATE(B1846,".",C1846))</f>
        <v/>
      </c>
      <c r="W1846">
        <f>UPPER(TRIM(H1846))</f>
        <v/>
      </c>
      <c r="X1846">
        <f>UPPER(TRIM(I1846))</f>
        <v/>
      </c>
      <c r="Y1846">
        <f>IF(V1846&lt;&gt;"",IFERROR(INDEX(federal_program_name_lookup,MATCH(V1846,aln_lookup,0)),""),"")</f>
        <v/>
      </c>
    </row>
    <row r="1847">
      <c r="A1847">
        <f>IF(B1847&lt;&gt;"", "AWARD-"&amp;TEXT(ROW()-1,"0000"), "")</f>
        <v/>
      </c>
      <c r="B1847" s="2" t="n"/>
      <c r="C1847" s="2" t="n"/>
      <c r="D1847" s="2" t="n"/>
      <c r="E1847" s="3" t="n"/>
      <c r="F1847" s="4" t="n"/>
      <c r="G1847" s="3" t="n"/>
      <c r="H1847" s="3" t="n"/>
      <c r="I1847" s="3"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3" t="n"/>
      <c r="M1847" s="4" t="n"/>
      <c r="N1847" s="3" t="n"/>
      <c r="O1847" s="2" t="n"/>
      <c r="P1847" s="2" t="n"/>
      <c r="Q1847" s="3" t="n"/>
      <c r="R1847" s="4" t="n"/>
      <c r="S1847" s="3" t="n"/>
      <c r="T1847" s="3" t="n"/>
      <c r="U1847" s="3" t="n"/>
      <c r="V1847" s="6">
        <f>IF(OR(B1847="",C1847),"",CONCATENATE(B1847,".",C1847))</f>
        <v/>
      </c>
      <c r="W1847">
        <f>UPPER(TRIM(H1847))</f>
        <v/>
      </c>
      <c r="X1847">
        <f>UPPER(TRIM(I1847))</f>
        <v/>
      </c>
      <c r="Y1847">
        <f>IF(V1847&lt;&gt;"",IFERROR(INDEX(federal_program_name_lookup,MATCH(V1847,aln_lookup,0)),""),"")</f>
        <v/>
      </c>
    </row>
    <row r="1848">
      <c r="A1848">
        <f>IF(B1848&lt;&gt;"", "AWARD-"&amp;TEXT(ROW()-1,"0000"), "")</f>
        <v/>
      </c>
      <c r="B1848" s="2" t="n"/>
      <c r="C1848" s="2" t="n"/>
      <c r="D1848" s="2" t="n"/>
      <c r="E1848" s="3" t="n"/>
      <c r="F1848" s="4" t="n"/>
      <c r="G1848" s="3" t="n"/>
      <c r="H1848" s="3" t="n"/>
      <c r="I1848" s="3"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3" t="n"/>
      <c r="M1848" s="4" t="n"/>
      <c r="N1848" s="3" t="n"/>
      <c r="O1848" s="2" t="n"/>
      <c r="P1848" s="2" t="n"/>
      <c r="Q1848" s="3" t="n"/>
      <c r="R1848" s="4" t="n"/>
      <c r="S1848" s="3" t="n"/>
      <c r="T1848" s="3" t="n"/>
      <c r="U1848" s="3" t="n"/>
      <c r="V1848" s="6">
        <f>IF(OR(B1848="",C1848),"",CONCATENATE(B1848,".",C1848))</f>
        <v/>
      </c>
      <c r="W1848">
        <f>UPPER(TRIM(H1848))</f>
        <v/>
      </c>
      <c r="X1848">
        <f>UPPER(TRIM(I1848))</f>
        <v/>
      </c>
      <c r="Y1848">
        <f>IF(V1848&lt;&gt;"",IFERROR(INDEX(federal_program_name_lookup,MATCH(V1848,aln_lookup,0)),""),"")</f>
        <v/>
      </c>
    </row>
    <row r="1849">
      <c r="A1849">
        <f>IF(B1849&lt;&gt;"", "AWARD-"&amp;TEXT(ROW()-1,"0000"), "")</f>
        <v/>
      </c>
      <c r="B1849" s="2" t="n"/>
      <c r="C1849" s="2" t="n"/>
      <c r="D1849" s="2" t="n"/>
      <c r="E1849" s="3" t="n"/>
      <c r="F1849" s="4" t="n"/>
      <c r="G1849" s="3" t="n"/>
      <c r="H1849" s="3" t="n"/>
      <c r="I1849" s="3"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3" t="n"/>
      <c r="M1849" s="4" t="n"/>
      <c r="N1849" s="3" t="n"/>
      <c r="O1849" s="2" t="n"/>
      <c r="P1849" s="2" t="n"/>
      <c r="Q1849" s="3" t="n"/>
      <c r="R1849" s="4" t="n"/>
      <c r="S1849" s="3" t="n"/>
      <c r="T1849" s="3" t="n"/>
      <c r="U1849" s="3" t="n"/>
      <c r="V1849" s="6">
        <f>IF(OR(B1849="",C1849),"",CONCATENATE(B1849,".",C1849))</f>
        <v/>
      </c>
      <c r="W1849">
        <f>UPPER(TRIM(H1849))</f>
        <v/>
      </c>
      <c r="X1849">
        <f>UPPER(TRIM(I1849))</f>
        <v/>
      </c>
      <c r="Y1849">
        <f>IF(V1849&lt;&gt;"",IFERROR(INDEX(federal_program_name_lookup,MATCH(V1849,aln_lookup,0)),""),"")</f>
        <v/>
      </c>
    </row>
    <row r="1850">
      <c r="A1850">
        <f>IF(B1850&lt;&gt;"", "AWARD-"&amp;TEXT(ROW()-1,"0000"), "")</f>
        <v/>
      </c>
      <c r="B1850" s="2" t="n"/>
      <c r="C1850" s="2" t="n"/>
      <c r="D1850" s="2" t="n"/>
      <c r="E1850" s="3" t="n"/>
      <c r="F1850" s="4" t="n"/>
      <c r="G1850" s="3" t="n"/>
      <c r="H1850" s="3" t="n"/>
      <c r="I1850" s="3"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3" t="n"/>
      <c r="M1850" s="4" t="n"/>
      <c r="N1850" s="3" t="n"/>
      <c r="O1850" s="2" t="n"/>
      <c r="P1850" s="2" t="n"/>
      <c r="Q1850" s="3" t="n"/>
      <c r="R1850" s="4" t="n"/>
      <c r="S1850" s="3" t="n"/>
      <c r="T1850" s="3" t="n"/>
      <c r="U1850" s="3" t="n"/>
      <c r="V1850" s="6">
        <f>IF(OR(B1850="",C1850),"",CONCATENATE(B1850,".",C1850))</f>
        <v/>
      </c>
      <c r="W1850">
        <f>UPPER(TRIM(H1850))</f>
        <v/>
      </c>
      <c r="X1850">
        <f>UPPER(TRIM(I1850))</f>
        <v/>
      </c>
      <c r="Y1850">
        <f>IF(V1850&lt;&gt;"",IFERROR(INDEX(federal_program_name_lookup,MATCH(V1850,aln_lookup,0)),""),"")</f>
        <v/>
      </c>
    </row>
    <row r="1851">
      <c r="A1851">
        <f>IF(B1851&lt;&gt;"", "AWARD-"&amp;TEXT(ROW()-1,"0000"), "")</f>
        <v/>
      </c>
      <c r="B1851" s="2" t="n"/>
      <c r="C1851" s="2" t="n"/>
      <c r="D1851" s="2" t="n"/>
      <c r="E1851" s="3" t="n"/>
      <c r="F1851" s="4" t="n"/>
      <c r="G1851" s="3" t="n"/>
      <c r="H1851" s="3" t="n"/>
      <c r="I1851" s="3"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3" t="n"/>
      <c r="M1851" s="4" t="n"/>
      <c r="N1851" s="3" t="n"/>
      <c r="O1851" s="2" t="n"/>
      <c r="P1851" s="2" t="n"/>
      <c r="Q1851" s="3" t="n"/>
      <c r="R1851" s="4" t="n"/>
      <c r="S1851" s="3" t="n"/>
      <c r="T1851" s="3" t="n"/>
      <c r="U1851" s="3" t="n"/>
      <c r="V1851" s="6">
        <f>IF(OR(B1851="",C1851),"",CONCATENATE(B1851,".",C1851))</f>
        <v/>
      </c>
      <c r="W1851">
        <f>UPPER(TRIM(H1851))</f>
        <v/>
      </c>
      <c r="X1851">
        <f>UPPER(TRIM(I1851))</f>
        <v/>
      </c>
      <c r="Y1851">
        <f>IF(V1851&lt;&gt;"",IFERROR(INDEX(federal_program_name_lookup,MATCH(V1851,aln_lookup,0)),""),"")</f>
        <v/>
      </c>
    </row>
    <row r="1852">
      <c r="A1852">
        <f>IF(B1852&lt;&gt;"", "AWARD-"&amp;TEXT(ROW()-1,"0000"), "")</f>
        <v/>
      </c>
      <c r="B1852" s="2" t="n"/>
      <c r="C1852" s="2" t="n"/>
      <c r="D1852" s="2" t="n"/>
      <c r="E1852" s="3" t="n"/>
      <c r="F1852" s="4" t="n"/>
      <c r="G1852" s="3" t="n"/>
      <c r="H1852" s="3" t="n"/>
      <c r="I1852" s="3"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3" t="n"/>
      <c r="M1852" s="4" t="n"/>
      <c r="N1852" s="3" t="n"/>
      <c r="O1852" s="2" t="n"/>
      <c r="P1852" s="2" t="n"/>
      <c r="Q1852" s="3" t="n"/>
      <c r="R1852" s="4" t="n"/>
      <c r="S1852" s="3" t="n"/>
      <c r="T1852" s="3" t="n"/>
      <c r="U1852" s="3" t="n"/>
      <c r="V1852" s="6">
        <f>IF(OR(B1852="",C1852),"",CONCATENATE(B1852,".",C1852))</f>
        <v/>
      </c>
      <c r="W1852">
        <f>UPPER(TRIM(H1852))</f>
        <v/>
      </c>
      <c r="X1852">
        <f>UPPER(TRIM(I1852))</f>
        <v/>
      </c>
      <c r="Y1852">
        <f>IF(V1852&lt;&gt;"",IFERROR(INDEX(federal_program_name_lookup,MATCH(V1852,aln_lookup,0)),""),"")</f>
        <v/>
      </c>
    </row>
    <row r="1853">
      <c r="A1853">
        <f>IF(B1853&lt;&gt;"", "AWARD-"&amp;TEXT(ROW()-1,"0000"), "")</f>
        <v/>
      </c>
      <c r="B1853" s="2" t="n"/>
      <c r="C1853" s="2" t="n"/>
      <c r="D1853" s="2" t="n"/>
      <c r="E1853" s="3" t="n"/>
      <c r="F1853" s="4" t="n"/>
      <c r="G1853" s="3" t="n"/>
      <c r="H1853" s="3" t="n"/>
      <c r="I1853" s="3"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3" t="n"/>
      <c r="M1853" s="4" t="n"/>
      <c r="N1853" s="3" t="n"/>
      <c r="O1853" s="2" t="n"/>
      <c r="P1853" s="2" t="n"/>
      <c r="Q1853" s="3" t="n"/>
      <c r="R1853" s="4" t="n"/>
      <c r="S1853" s="3" t="n"/>
      <c r="T1853" s="3" t="n"/>
      <c r="U1853" s="3" t="n"/>
      <c r="V1853" s="6">
        <f>IF(OR(B1853="",C1853),"",CONCATENATE(B1853,".",C1853))</f>
        <v/>
      </c>
      <c r="W1853">
        <f>UPPER(TRIM(H1853))</f>
        <v/>
      </c>
      <c r="X1853">
        <f>UPPER(TRIM(I1853))</f>
        <v/>
      </c>
      <c r="Y1853">
        <f>IF(V1853&lt;&gt;"",IFERROR(INDEX(federal_program_name_lookup,MATCH(V1853,aln_lookup,0)),""),"")</f>
        <v/>
      </c>
    </row>
    <row r="1854">
      <c r="A1854">
        <f>IF(B1854&lt;&gt;"", "AWARD-"&amp;TEXT(ROW()-1,"0000"), "")</f>
        <v/>
      </c>
      <c r="B1854" s="2" t="n"/>
      <c r="C1854" s="2" t="n"/>
      <c r="D1854" s="2" t="n"/>
      <c r="E1854" s="3" t="n"/>
      <c r="F1854" s="4" t="n"/>
      <c r="G1854" s="3" t="n"/>
      <c r="H1854" s="3" t="n"/>
      <c r="I1854" s="3"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3" t="n"/>
      <c r="M1854" s="4" t="n"/>
      <c r="N1854" s="3" t="n"/>
      <c r="O1854" s="2" t="n"/>
      <c r="P1854" s="2" t="n"/>
      <c r="Q1854" s="3" t="n"/>
      <c r="R1854" s="4" t="n"/>
      <c r="S1854" s="3" t="n"/>
      <c r="T1854" s="3" t="n"/>
      <c r="U1854" s="3" t="n"/>
      <c r="V1854" s="6">
        <f>IF(OR(B1854="",C1854),"",CONCATENATE(B1854,".",C1854))</f>
        <v/>
      </c>
      <c r="W1854">
        <f>UPPER(TRIM(H1854))</f>
        <v/>
      </c>
      <c r="X1854">
        <f>UPPER(TRIM(I1854))</f>
        <v/>
      </c>
      <c r="Y1854">
        <f>IF(V1854&lt;&gt;"",IFERROR(INDEX(federal_program_name_lookup,MATCH(V1854,aln_lookup,0)),""),"")</f>
        <v/>
      </c>
    </row>
    <row r="1855">
      <c r="A1855">
        <f>IF(B1855&lt;&gt;"", "AWARD-"&amp;TEXT(ROW()-1,"0000"), "")</f>
        <v/>
      </c>
      <c r="B1855" s="2" t="n"/>
      <c r="C1855" s="2" t="n"/>
      <c r="D1855" s="2" t="n"/>
      <c r="E1855" s="3" t="n"/>
      <c r="F1855" s="4" t="n"/>
      <c r="G1855" s="3" t="n"/>
      <c r="H1855" s="3" t="n"/>
      <c r="I1855" s="3"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3" t="n"/>
      <c r="M1855" s="4" t="n"/>
      <c r="N1855" s="3" t="n"/>
      <c r="O1855" s="2" t="n"/>
      <c r="P1855" s="2" t="n"/>
      <c r="Q1855" s="3" t="n"/>
      <c r="R1855" s="4" t="n"/>
      <c r="S1855" s="3" t="n"/>
      <c r="T1855" s="3" t="n"/>
      <c r="U1855" s="3" t="n"/>
      <c r="V1855" s="6">
        <f>IF(OR(B1855="",C1855),"",CONCATENATE(B1855,".",C1855))</f>
        <v/>
      </c>
      <c r="W1855">
        <f>UPPER(TRIM(H1855))</f>
        <v/>
      </c>
      <c r="X1855">
        <f>UPPER(TRIM(I1855))</f>
        <v/>
      </c>
      <c r="Y1855">
        <f>IF(V1855&lt;&gt;"",IFERROR(INDEX(federal_program_name_lookup,MATCH(V1855,aln_lookup,0)),""),"")</f>
        <v/>
      </c>
    </row>
    <row r="1856">
      <c r="A1856">
        <f>IF(B1856&lt;&gt;"", "AWARD-"&amp;TEXT(ROW()-1,"0000"), "")</f>
        <v/>
      </c>
      <c r="B1856" s="2" t="n"/>
      <c r="C1856" s="2" t="n"/>
      <c r="D1856" s="2" t="n"/>
      <c r="E1856" s="3" t="n"/>
      <c r="F1856" s="4" t="n"/>
      <c r="G1856" s="3" t="n"/>
      <c r="H1856" s="3" t="n"/>
      <c r="I1856" s="3"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3" t="n"/>
      <c r="M1856" s="4" t="n"/>
      <c r="N1856" s="3" t="n"/>
      <c r="O1856" s="2" t="n"/>
      <c r="P1856" s="2" t="n"/>
      <c r="Q1856" s="3" t="n"/>
      <c r="R1856" s="4" t="n"/>
      <c r="S1856" s="3" t="n"/>
      <c r="T1856" s="3" t="n"/>
      <c r="U1856" s="3" t="n"/>
      <c r="V1856" s="6">
        <f>IF(OR(B1856="",C1856),"",CONCATENATE(B1856,".",C1856))</f>
        <v/>
      </c>
      <c r="W1856">
        <f>UPPER(TRIM(H1856))</f>
        <v/>
      </c>
      <c r="X1856">
        <f>UPPER(TRIM(I1856))</f>
        <v/>
      </c>
      <c r="Y1856">
        <f>IF(V1856&lt;&gt;"",IFERROR(INDEX(federal_program_name_lookup,MATCH(V1856,aln_lookup,0)),""),"")</f>
        <v/>
      </c>
    </row>
    <row r="1857">
      <c r="A1857">
        <f>IF(B1857&lt;&gt;"", "AWARD-"&amp;TEXT(ROW()-1,"0000"), "")</f>
        <v/>
      </c>
      <c r="B1857" s="2" t="n"/>
      <c r="C1857" s="2" t="n"/>
      <c r="D1857" s="2" t="n"/>
      <c r="E1857" s="3" t="n"/>
      <c r="F1857" s="4" t="n"/>
      <c r="G1857" s="3" t="n"/>
      <c r="H1857" s="3" t="n"/>
      <c r="I1857" s="3"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3" t="n"/>
      <c r="M1857" s="4" t="n"/>
      <c r="N1857" s="3" t="n"/>
      <c r="O1857" s="2" t="n"/>
      <c r="P1857" s="2" t="n"/>
      <c r="Q1857" s="3" t="n"/>
      <c r="R1857" s="4" t="n"/>
      <c r="S1857" s="3" t="n"/>
      <c r="T1857" s="3" t="n"/>
      <c r="U1857" s="3" t="n"/>
      <c r="V1857" s="6">
        <f>IF(OR(B1857="",C1857),"",CONCATENATE(B1857,".",C1857))</f>
        <v/>
      </c>
      <c r="W1857">
        <f>UPPER(TRIM(H1857))</f>
        <v/>
      </c>
      <c r="X1857">
        <f>UPPER(TRIM(I1857))</f>
        <v/>
      </c>
      <c r="Y1857">
        <f>IF(V1857&lt;&gt;"",IFERROR(INDEX(federal_program_name_lookup,MATCH(V1857,aln_lookup,0)),""),"")</f>
        <v/>
      </c>
    </row>
    <row r="1858">
      <c r="A1858">
        <f>IF(B1858&lt;&gt;"", "AWARD-"&amp;TEXT(ROW()-1,"0000"), "")</f>
        <v/>
      </c>
      <c r="B1858" s="2" t="n"/>
      <c r="C1858" s="2" t="n"/>
      <c r="D1858" s="2" t="n"/>
      <c r="E1858" s="3" t="n"/>
      <c r="F1858" s="4" t="n"/>
      <c r="G1858" s="3" t="n"/>
      <c r="H1858" s="3" t="n"/>
      <c r="I1858" s="3"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3" t="n"/>
      <c r="M1858" s="4" t="n"/>
      <c r="N1858" s="3" t="n"/>
      <c r="O1858" s="2" t="n"/>
      <c r="P1858" s="2" t="n"/>
      <c r="Q1858" s="3" t="n"/>
      <c r="R1858" s="4" t="n"/>
      <c r="S1858" s="3" t="n"/>
      <c r="T1858" s="3" t="n"/>
      <c r="U1858" s="3" t="n"/>
      <c r="V1858" s="6">
        <f>IF(OR(B1858="",C1858),"",CONCATENATE(B1858,".",C1858))</f>
        <v/>
      </c>
      <c r="W1858">
        <f>UPPER(TRIM(H1858))</f>
        <v/>
      </c>
      <c r="X1858">
        <f>UPPER(TRIM(I1858))</f>
        <v/>
      </c>
      <c r="Y1858">
        <f>IF(V1858&lt;&gt;"",IFERROR(INDEX(federal_program_name_lookup,MATCH(V1858,aln_lookup,0)),""),"")</f>
        <v/>
      </c>
    </row>
    <row r="1859">
      <c r="A1859">
        <f>IF(B1859&lt;&gt;"", "AWARD-"&amp;TEXT(ROW()-1,"0000"), "")</f>
        <v/>
      </c>
      <c r="B1859" s="2" t="n"/>
      <c r="C1859" s="2" t="n"/>
      <c r="D1859" s="2" t="n"/>
      <c r="E1859" s="3" t="n"/>
      <c r="F1859" s="4" t="n"/>
      <c r="G1859" s="3" t="n"/>
      <c r="H1859" s="3" t="n"/>
      <c r="I1859" s="3"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3" t="n"/>
      <c r="M1859" s="4" t="n"/>
      <c r="N1859" s="3" t="n"/>
      <c r="O1859" s="2" t="n"/>
      <c r="P1859" s="2" t="n"/>
      <c r="Q1859" s="3" t="n"/>
      <c r="R1859" s="4" t="n"/>
      <c r="S1859" s="3" t="n"/>
      <c r="T1859" s="3" t="n"/>
      <c r="U1859" s="3" t="n"/>
      <c r="V1859" s="6">
        <f>IF(OR(B1859="",C1859),"",CONCATENATE(B1859,".",C1859))</f>
        <v/>
      </c>
      <c r="W1859">
        <f>UPPER(TRIM(H1859))</f>
        <v/>
      </c>
      <c r="X1859">
        <f>UPPER(TRIM(I1859))</f>
        <v/>
      </c>
      <c r="Y1859">
        <f>IF(V1859&lt;&gt;"",IFERROR(INDEX(federal_program_name_lookup,MATCH(V1859,aln_lookup,0)),""),"")</f>
        <v/>
      </c>
    </row>
    <row r="1860">
      <c r="A1860">
        <f>IF(B1860&lt;&gt;"", "AWARD-"&amp;TEXT(ROW()-1,"0000"), "")</f>
        <v/>
      </c>
      <c r="B1860" s="2" t="n"/>
      <c r="C1860" s="2" t="n"/>
      <c r="D1860" s="2" t="n"/>
      <c r="E1860" s="3" t="n"/>
      <c r="F1860" s="4" t="n"/>
      <c r="G1860" s="3" t="n"/>
      <c r="H1860" s="3" t="n"/>
      <c r="I1860" s="3"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3" t="n"/>
      <c r="M1860" s="4" t="n"/>
      <c r="N1860" s="3" t="n"/>
      <c r="O1860" s="2" t="n"/>
      <c r="P1860" s="2" t="n"/>
      <c r="Q1860" s="3" t="n"/>
      <c r="R1860" s="4" t="n"/>
      <c r="S1860" s="3" t="n"/>
      <c r="T1860" s="3" t="n"/>
      <c r="U1860" s="3" t="n"/>
      <c r="V1860" s="6">
        <f>IF(OR(B1860="",C1860),"",CONCATENATE(B1860,".",C1860))</f>
        <v/>
      </c>
      <c r="W1860">
        <f>UPPER(TRIM(H1860))</f>
        <v/>
      </c>
      <c r="X1860">
        <f>UPPER(TRIM(I1860))</f>
        <v/>
      </c>
      <c r="Y1860">
        <f>IF(V1860&lt;&gt;"",IFERROR(INDEX(federal_program_name_lookup,MATCH(V1860,aln_lookup,0)),""),"")</f>
        <v/>
      </c>
    </row>
    <row r="1861">
      <c r="A1861">
        <f>IF(B1861&lt;&gt;"", "AWARD-"&amp;TEXT(ROW()-1,"0000"), "")</f>
        <v/>
      </c>
      <c r="B1861" s="2" t="n"/>
      <c r="C1861" s="2" t="n"/>
      <c r="D1861" s="2" t="n"/>
      <c r="E1861" s="3" t="n"/>
      <c r="F1861" s="4" t="n"/>
      <c r="G1861" s="3" t="n"/>
      <c r="H1861" s="3" t="n"/>
      <c r="I1861" s="3"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3" t="n"/>
      <c r="M1861" s="4" t="n"/>
      <c r="N1861" s="3" t="n"/>
      <c r="O1861" s="2" t="n"/>
      <c r="P1861" s="2" t="n"/>
      <c r="Q1861" s="3" t="n"/>
      <c r="R1861" s="4" t="n"/>
      <c r="S1861" s="3" t="n"/>
      <c r="T1861" s="3" t="n"/>
      <c r="U1861" s="3" t="n"/>
      <c r="V1861" s="6">
        <f>IF(OR(B1861="",C1861),"",CONCATENATE(B1861,".",C1861))</f>
        <v/>
      </c>
      <c r="W1861">
        <f>UPPER(TRIM(H1861))</f>
        <v/>
      </c>
      <c r="X1861">
        <f>UPPER(TRIM(I1861))</f>
        <v/>
      </c>
      <c r="Y1861">
        <f>IF(V1861&lt;&gt;"",IFERROR(INDEX(federal_program_name_lookup,MATCH(V1861,aln_lookup,0)),""),"")</f>
        <v/>
      </c>
    </row>
    <row r="1862">
      <c r="A1862">
        <f>IF(B1862&lt;&gt;"", "AWARD-"&amp;TEXT(ROW()-1,"0000"), "")</f>
        <v/>
      </c>
      <c r="B1862" s="2" t="n"/>
      <c r="C1862" s="2" t="n"/>
      <c r="D1862" s="2" t="n"/>
      <c r="E1862" s="3" t="n"/>
      <c r="F1862" s="4" t="n"/>
      <c r="G1862" s="3" t="n"/>
      <c r="H1862" s="3" t="n"/>
      <c r="I1862" s="3"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3" t="n"/>
      <c r="M1862" s="4" t="n"/>
      <c r="N1862" s="3" t="n"/>
      <c r="O1862" s="2" t="n"/>
      <c r="P1862" s="2" t="n"/>
      <c r="Q1862" s="3" t="n"/>
      <c r="R1862" s="4" t="n"/>
      <c r="S1862" s="3" t="n"/>
      <c r="T1862" s="3" t="n"/>
      <c r="U1862" s="3" t="n"/>
      <c r="V1862" s="6">
        <f>IF(OR(B1862="",C1862),"",CONCATENATE(B1862,".",C1862))</f>
        <v/>
      </c>
      <c r="W1862">
        <f>UPPER(TRIM(H1862))</f>
        <v/>
      </c>
      <c r="X1862">
        <f>UPPER(TRIM(I1862))</f>
        <v/>
      </c>
      <c r="Y1862">
        <f>IF(V1862&lt;&gt;"",IFERROR(INDEX(federal_program_name_lookup,MATCH(V1862,aln_lookup,0)),""),"")</f>
        <v/>
      </c>
    </row>
    <row r="1863">
      <c r="A1863">
        <f>IF(B1863&lt;&gt;"", "AWARD-"&amp;TEXT(ROW()-1,"0000"), "")</f>
        <v/>
      </c>
      <c r="B1863" s="2" t="n"/>
      <c r="C1863" s="2" t="n"/>
      <c r="D1863" s="2" t="n"/>
      <c r="E1863" s="3" t="n"/>
      <c r="F1863" s="4" t="n"/>
      <c r="G1863" s="3" t="n"/>
      <c r="H1863" s="3" t="n"/>
      <c r="I1863" s="3"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3" t="n"/>
      <c r="M1863" s="4" t="n"/>
      <c r="N1863" s="3" t="n"/>
      <c r="O1863" s="2" t="n"/>
      <c r="P1863" s="2" t="n"/>
      <c r="Q1863" s="3" t="n"/>
      <c r="R1863" s="4" t="n"/>
      <c r="S1863" s="3" t="n"/>
      <c r="T1863" s="3" t="n"/>
      <c r="U1863" s="3" t="n"/>
      <c r="V1863" s="6">
        <f>IF(OR(B1863="",C1863),"",CONCATENATE(B1863,".",C1863))</f>
        <v/>
      </c>
      <c r="W1863">
        <f>UPPER(TRIM(H1863))</f>
        <v/>
      </c>
      <c r="X1863">
        <f>UPPER(TRIM(I1863))</f>
        <v/>
      </c>
      <c r="Y1863">
        <f>IF(V1863&lt;&gt;"",IFERROR(INDEX(federal_program_name_lookup,MATCH(V1863,aln_lookup,0)),""),"")</f>
        <v/>
      </c>
    </row>
    <row r="1864">
      <c r="A1864">
        <f>IF(B1864&lt;&gt;"", "AWARD-"&amp;TEXT(ROW()-1,"0000"), "")</f>
        <v/>
      </c>
      <c r="B1864" s="2" t="n"/>
      <c r="C1864" s="2" t="n"/>
      <c r="D1864" s="2" t="n"/>
      <c r="E1864" s="3" t="n"/>
      <c r="F1864" s="4" t="n"/>
      <c r="G1864" s="3" t="n"/>
      <c r="H1864" s="3" t="n"/>
      <c r="I1864" s="3"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3" t="n"/>
      <c r="M1864" s="4" t="n"/>
      <c r="N1864" s="3" t="n"/>
      <c r="O1864" s="2" t="n"/>
      <c r="P1864" s="2" t="n"/>
      <c r="Q1864" s="3" t="n"/>
      <c r="R1864" s="4" t="n"/>
      <c r="S1864" s="3" t="n"/>
      <c r="T1864" s="3" t="n"/>
      <c r="U1864" s="3" t="n"/>
      <c r="V1864" s="6">
        <f>IF(OR(B1864="",C1864),"",CONCATENATE(B1864,".",C1864))</f>
        <v/>
      </c>
      <c r="W1864">
        <f>UPPER(TRIM(H1864))</f>
        <v/>
      </c>
      <c r="X1864">
        <f>UPPER(TRIM(I1864))</f>
        <v/>
      </c>
      <c r="Y1864">
        <f>IF(V1864&lt;&gt;"",IFERROR(INDEX(federal_program_name_lookup,MATCH(V1864,aln_lookup,0)),""),"")</f>
        <v/>
      </c>
    </row>
    <row r="1865">
      <c r="A1865">
        <f>IF(B1865&lt;&gt;"", "AWARD-"&amp;TEXT(ROW()-1,"0000"), "")</f>
        <v/>
      </c>
      <c r="B1865" s="2" t="n"/>
      <c r="C1865" s="2" t="n"/>
      <c r="D1865" s="2" t="n"/>
      <c r="E1865" s="3" t="n"/>
      <c r="F1865" s="4" t="n"/>
      <c r="G1865" s="3" t="n"/>
      <c r="H1865" s="3" t="n"/>
      <c r="I1865" s="3"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3" t="n"/>
      <c r="M1865" s="4" t="n"/>
      <c r="N1865" s="3" t="n"/>
      <c r="O1865" s="2" t="n"/>
      <c r="P1865" s="2" t="n"/>
      <c r="Q1865" s="3" t="n"/>
      <c r="R1865" s="4" t="n"/>
      <c r="S1865" s="3" t="n"/>
      <c r="T1865" s="3" t="n"/>
      <c r="U1865" s="3" t="n"/>
      <c r="V1865" s="6">
        <f>IF(OR(B1865="",C1865),"",CONCATENATE(B1865,".",C1865))</f>
        <v/>
      </c>
      <c r="W1865">
        <f>UPPER(TRIM(H1865))</f>
        <v/>
      </c>
      <c r="X1865">
        <f>UPPER(TRIM(I1865))</f>
        <v/>
      </c>
      <c r="Y1865">
        <f>IF(V1865&lt;&gt;"",IFERROR(INDEX(federal_program_name_lookup,MATCH(V1865,aln_lookup,0)),""),"")</f>
        <v/>
      </c>
    </row>
    <row r="1866">
      <c r="A1866">
        <f>IF(B1866&lt;&gt;"", "AWARD-"&amp;TEXT(ROW()-1,"0000"), "")</f>
        <v/>
      </c>
      <c r="B1866" s="2" t="n"/>
      <c r="C1866" s="2" t="n"/>
      <c r="D1866" s="2" t="n"/>
      <c r="E1866" s="3" t="n"/>
      <c r="F1866" s="4" t="n"/>
      <c r="G1866" s="3" t="n"/>
      <c r="H1866" s="3" t="n"/>
      <c r="I1866" s="3"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3" t="n"/>
      <c r="M1866" s="4" t="n"/>
      <c r="N1866" s="3" t="n"/>
      <c r="O1866" s="2" t="n"/>
      <c r="P1866" s="2" t="n"/>
      <c r="Q1866" s="3" t="n"/>
      <c r="R1866" s="4" t="n"/>
      <c r="S1866" s="3" t="n"/>
      <c r="T1866" s="3" t="n"/>
      <c r="U1866" s="3" t="n"/>
      <c r="V1866" s="6">
        <f>IF(OR(B1866="",C1866),"",CONCATENATE(B1866,".",C1866))</f>
        <v/>
      </c>
      <c r="W1866">
        <f>UPPER(TRIM(H1866))</f>
        <v/>
      </c>
      <c r="X1866">
        <f>UPPER(TRIM(I1866))</f>
        <v/>
      </c>
      <c r="Y1866">
        <f>IF(V1866&lt;&gt;"",IFERROR(INDEX(federal_program_name_lookup,MATCH(V1866,aln_lookup,0)),""),"")</f>
        <v/>
      </c>
    </row>
    <row r="1867">
      <c r="A1867">
        <f>IF(B1867&lt;&gt;"", "AWARD-"&amp;TEXT(ROW()-1,"0000"), "")</f>
        <v/>
      </c>
      <c r="B1867" s="2" t="n"/>
      <c r="C1867" s="2" t="n"/>
      <c r="D1867" s="2" t="n"/>
      <c r="E1867" s="3" t="n"/>
      <c r="F1867" s="4" t="n"/>
      <c r="G1867" s="3" t="n"/>
      <c r="H1867" s="3" t="n"/>
      <c r="I1867" s="3"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3" t="n"/>
      <c r="M1867" s="4" t="n"/>
      <c r="N1867" s="3" t="n"/>
      <c r="O1867" s="2" t="n"/>
      <c r="P1867" s="2" t="n"/>
      <c r="Q1867" s="3" t="n"/>
      <c r="R1867" s="4" t="n"/>
      <c r="S1867" s="3" t="n"/>
      <c r="T1867" s="3" t="n"/>
      <c r="U1867" s="3" t="n"/>
      <c r="V1867" s="6">
        <f>IF(OR(B1867="",C1867),"",CONCATENATE(B1867,".",C1867))</f>
        <v/>
      </c>
      <c r="W1867">
        <f>UPPER(TRIM(H1867))</f>
        <v/>
      </c>
      <c r="X1867">
        <f>UPPER(TRIM(I1867))</f>
        <v/>
      </c>
      <c r="Y1867">
        <f>IF(V1867&lt;&gt;"",IFERROR(INDEX(federal_program_name_lookup,MATCH(V1867,aln_lookup,0)),""),"")</f>
        <v/>
      </c>
    </row>
    <row r="1868">
      <c r="A1868">
        <f>IF(B1868&lt;&gt;"", "AWARD-"&amp;TEXT(ROW()-1,"0000"), "")</f>
        <v/>
      </c>
      <c r="B1868" s="2" t="n"/>
      <c r="C1868" s="2" t="n"/>
      <c r="D1868" s="2" t="n"/>
      <c r="E1868" s="3" t="n"/>
      <c r="F1868" s="4" t="n"/>
      <c r="G1868" s="3" t="n"/>
      <c r="H1868" s="3" t="n"/>
      <c r="I1868" s="3"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3" t="n"/>
      <c r="M1868" s="4" t="n"/>
      <c r="N1868" s="3" t="n"/>
      <c r="O1868" s="2" t="n"/>
      <c r="P1868" s="2" t="n"/>
      <c r="Q1868" s="3" t="n"/>
      <c r="R1868" s="4" t="n"/>
      <c r="S1868" s="3" t="n"/>
      <c r="T1868" s="3" t="n"/>
      <c r="U1868" s="3" t="n"/>
      <c r="V1868" s="6">
        <f>IF(OR(B1868="",C1868),"",CONCATENATE(B1868,".",C1868))</f>
        <v/>
      </c>
      <c r="W1868">
        <f>UPPER(TRIM(H1868))</f>
        <v/>
      </c>
      <c r="X1868">
        <f>UPPER(TRIM(I1868))</f>
        <v/>
      </c>
      <c r="Y1868">
        <f>IF(V1868&lt;&gt;"",IFERROR(INDEX(federal_program_name_lookup,MATCH(V1868,aln_lookup,0)),""),"")</f>
        <v/>
      </c>
    </row>
    <row r="1869">
      <c r="A1869">
        <f>IF(B1869&lt;&gt;"", "AWARD-"&amp;TEXT(ROW()-1,"0000"), "")</f>
        <v/>
      </c>
      <c r="B1869" s="2" t="n"/>
      <c r="C1869" s="2" t="n"/>
      <c r="D1869" s="2" t="n"/>
      <c r="E1869" s="3" t="n"/>
      <c r="F1869" s="4" t="n"/>
      <c r="G1869" s="3" t="n"/>
      <c r="H1869" s="3" t="n"/>
      <c r="I1869" s="3"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3" t="n"/>
      <c r="M1869" s="4" t="n"/>
      <c r="N1869" s="3" t="n"/>
      <c r="O1869" s="2" t="n"/>
      <c r="P1869" s="2" t="n"/>
      <c r="Q1869" s="3" t="n"/>
      <c r="R1869" s="4" t="n"/>
      <c r="S1869" s="3" t="n"/>
      <c r="T1869" s="3" t="n"/>
      <c r="U1869" s="3" t="n"/>
      <c r="V1869" s="6">
        <f>IF(OR(B1869="",C1869),"",CONCATENATE(B1869,".",C1869))</f>
        <v/>
      </c>
      <c r="W1869">
        <f>UPPER(TRIM(H1869))</f>
        <v/>
      </c>
      <c r="X1869">
        <f>UPPER(TRIM(I1869))</f>
        <v/>
      </c>
      <c r="Y1869">
        <f>IF(V1869&lt;&gt;"",IFERROR(INDEX(federal_program_name_lookup,MATCH(V1869,aln_lookup,0)),""),"")</f>
        <v/>
      </c>
    </row>
    <row r="1870">
      <c r="A1870">
        <f>IF(B1870&lt;&gt;"", "AWARD-"&amp;TEXT(ROW()-1,"0000"), "")</f>
        <v/>
      </c>
      <c r="B1870" s="2" t="n"/>
      <c r="C1870" s="2" t="n"/>
      <c r="D1870" s="2" t="n"/>
      <c r="E1870" s="3" t="n"/>
      <c r="F1870" s="4" t="n"/>
      <c r="G1870" s="3" t="n"/>
      <c r="H1870" s="3" t="n"/>
      <c r="I1870" s="3"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3" t="n"/>
      <c r="M1870" s="4" t="n"/>
      <c r="N1870" s="3" t="n"/>
      <c r="O1870" s="2" t="n"/>
      <c r="P1870" s="2" t="n"/>
      <c r="Q1870" s="3" t="n"/>
      <c r="R1870" s="4" t="n"/>
      <c r="S1870" s="3" t="n"/>
      <c r="T1870" s="3" t="n"/>
      <c r="U1870" s="3" t="n"/>
      <c r="V1870" s="6">
        <f>IF(OR(B1870="",C1870),"",CONCATENATE(B1870,".",C1870))</f>
        <v/>
      </c>
      <c r="W1870">
        <f>UPPER(TRIM(H1870))</f>
        <v/>
      </c>
      <c r="X1870">
        <f>UPPER(TRIM(I1870))</f>
        <v/>
      </c>
      <c r="Y1870">
        <f>IF(V1870&lt;&gt;"",IFERROR(INDEX(federal_program_name_lookup,MATCH(V1870,aln_lookup,0)),""),"")</f>
        <v/>
      </c>
    </row>
    <row r="1871">
      <c r="A1871">
        <f>IF(B1871&lt;&gt;"", "AWARD-"&amp;TEXT(ROW()-1,"0000"), "")</f>
        <v/>
      </c>
      <c r="B1871" s="2" t="n"/>
      <c r="C1871" s="2" t="n"/>
      <c r="D1871" s="2" t="n"/>
      <c r="E1871" s="3" t="n"/>
      <c r="F1871" s="4" t="n"/>
      <c r="G1871" s="3" t="n"/>
      <c r="H1871" s="3" t="n"/>
      <c r="I1871" s="3"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3" t="n"/>
      <c r="M1871" s="4" t="n"/>
      <c r="N1871" s="3" t="n"/>
      <c r="O1871" s="2" t="n"/>
      <c r="P1871" s="2" t="n"/>
      <c r="Q1871" s="3" t="n"/>
      <c r="R1871" s="4" t="n"/>
      <c r="S1871" s="3" t="n"/>
      <c r="T1871" s="3" t="n"/>
      <c r="U1871" s="3" t="n"/>
      <c r="V1871" s="6">
        <f>IF(OR(B1871="",C1871),"",CONCATENATE(B1871,".",C1871))</f>
        <v/>
      </c>
      <c r="W1871">
        <f>UPPER(TRIM(H1871))</f>
        <v/>
      </c>
      <c r="X1871">
        <f>UPPER(TRIM(I1871))</f>
        <v/>
      </c>
      <c r="Y1871">
        <f>IF(V1871&lt;&gt;"",IFERROR(INDEX(federal_program_name_lookup,MATCH(V1871,aln_lookup,0)),""),"")</f>
        <v/>
      </c>
    </row>
    <row r="1872">
      <c r="A1872">
        <f>IF(B1872&lt;&gt;"", "AWARD-"&amp;TEXT(ROW()-1,"0000"), "")</f>
        <v/>
      </c>
      <c r="B1872" s="2" t="n"/>
      <c r="C1872" s="2" t="n"/>
      <c r="D1872" s="2" t="n"/>
      <c r="E1872" s="3" t="n"/>
      <c r="F1872" s="4" t="n"/>
      <c r="G1872" s="3" t="n"/>
      <c r="H1872" s="3" t="n"/>
      <c r="I1872" s="3"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3" t="n"/>
      <c r="M1872" s="4" t="n"/>
      <c r="N1872" s="3" t="n"/>
      <c r="O1872" s="2" t="n"/>
      <c r="P1872" s="2" t="n"/>
      <c r="Q1872" s="3" t="n"/>
      <c r="R1872" s="4" t="n"/>
      <c r="S1872" s="3" t="n"/>
      <c r="T1872" s="3" t="n"/>
      <c r="U1872" s="3" t="n"/>
      <c r="V1872" s="6">
        <f>IF(OR(B1872="",C1872),"",CONCATENATE(B1872,".",C1872))</f>
        <v/>
      </c>
      <c r="W1872">
        <f>UPPER(TRIM(H1872))</f>
        <v/>
      </c>
      <c r="X1872">
        <f>UPPER(TRIM(I1872))</f>
        <v/>
      </c>
      <c r="Y1872">
        <f>IF(V1872&lt;&gt;"",IFERROR(INDEX(federal_program_name_lookup,MATCH(V1872,aln_lookup,0)),""),"")</f>
        <v/>
      </c>
    </row>
    <row r="1873">
      <c r="A1873">
        <f>IF(B1873&lt;&gt;"", "AWARD-"&amp;TEXT(ROW()-1,"0000"), "")</f>
        <v/>
      </c>
      <c r="B1873" s="2" t="n"/>
      <c r="C1873" s="2" t="n"/>
      <c r="D1873" s="2" t="n"/>
      <c r="E1873" s="3" t="n"/>
      <c r="F1873" s="4" t="n"/>
      <c r="G1873" s="3" t="n"/>
      <c r="H1873" s="3" t="n"/>
      <c r="I1873" s="3"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3" t="n"/>
      <c r="M1873" s="4" t="n"/>
      <c r="N1873" s="3" t="n"/>
      <c r="O1873" s="2" t="n"/>
      <c r="P1873" s="2" t="n"/>
      <c r="Q1873" s="3" t="n"/>
      <c r="R1873" s="4" t="n"/>
      <c r="S1873" s="3" t="n"/>
      <c r="T1873" s="3" t="n"/>
      <c r="U1873" s="3" t="n"/>
      <c r="V1873" s="6">
        <f>IF(OR(B1873="",C1873),"",CONCATENATE(B1873,".",C1873))</f>
        <v/>
      </c>
      <c r="W1873">
        <f>UPPER(TRIM(H1873))</f>
        <v/>
      </c>
      <c r="X1873">
        <f>UPPER(TRIM(I1873))</f>
        <v/>
      </c>
      <c r="Y1873">
        <f>IF(V1873&lt;&gt;"",IFERROR(INDEX(federal_program_name_lookup,MATCH(V1873,aln_lookup,0)),""),"")</f>
        <v/>
      </c>
    </row>
    <row r="1874">
      <c r="A1874">
        <f>IF(B1874&lt;&gt;"", "AWARD-"&amp;TEXT(ROW()-1,"0000"), "")</f>
        <v/>
      </c>
      <c r="B1874" s="2" t="n"/>
      <c r="C1874" s="2" t="n"/>
      <c r="D1874" s="2" t="n"/>
      <c r="E1874" s="3" t="n"/>
      <c r="F1874" s="4" t="n"/>
      <c r="G1874" s="3" t="n"/>
      <c r="H1874" s="3" t="n"/>
      <c r="I1874" s="3"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3" t="n"/>
      <c r="M1874" s="4" t="n"/>
      <c r="N1874" s="3" t="n"/>
      <c r="O1874" s="2" t="n"/>
      <c r="P1874" s="2" t="n"/>
      <c r="Q1874" s="3" t="n"/>
      <c r="R1874" s="4" t="n"/>
      <c r="S1874" s="3" t="n"/>
      <c r="T1874" s="3" t="n"/>
      <c r="U1874" s="3" t="n"/>
      <c r="V1874" s="6">
        <f>IF(OR(B1874="",C1874),"",CONCATENATE(B1874,".",C1874))</f>
        <v/>
      </c>
      <c r="W1874">
        <f>UPPER(TRIM(H1874))</f>
        <v/>
      </c>
      <c r="X1874">
        <f>UPPER(TRIM(I1874))</f>
        <v/>
      </c>
      <c r="Y1874">
        <f>IF(V1874&lt;&gt;"",IFERROR(INDEX(federal_program_name_lookup,MATCH(V1874,aln_lookup,0)),""),"")</f>
        <v/>
      </c>
    </row>
    <row r="1875">
      <c r="A1875">
        <f>IF(B1875&lt;&gt;"", "AWARD-"&amp;TEXT(ROW()-1,"0000"), "")</f>
        <v/>
      </c>
      <c r="B1875" s="2" t="n"/>
      <c r="C1875" s="2" t="n"/>
      <c r="D1875" s="2" t="n"/>
      <c r="E1875" s="3" t="n"/>
      <c r="F1875" s="4" t="n"/>
      <c r="G1875" s="3" t="n"/>
      <c r="H1875" s="3" t="n"/>
      <c r="I1875" s="3"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3" t="n"/>
      <c r="M1875" s="4" t="n"/>
      <c r="N1875" s="3" t="n"/>
      <c r="O1875" s="2" t="n"/>
      <c r="P1875" s="2" t="n"/>
      <c r="Q1875" s="3" t="n"/>
      <c r="R1875" s="4" t="n"/>
      <c r="S1875" s="3" t="n"/>
      <c r="T1875" s="3" t="n"/>
      <c r="U1875" s="3" t="n"/>
      <c r="V1875" s="6">
        <f>IF(OR(B1875="",C1875),"",CONCATENATE(B1875,".",C1875))</f>
        <v/>
      </c>
      <c r="W1875">
        <f>UPPER(TRIM(H1875))</f>
        <v/>
      </c>
      <c r="X1875">
        <f>UPPER(TRIM(I1875))</f>
        <v/>
      </c>
      <c r="Y1875">
        <f>IF(V1875&lt;&gt;"",IFERROR(INDEX(federal_program_name_lookup,MATCH(V1875,aln_lookup,0)),""),"")</f>
        <v/>
      </c>
    </row>
    <row r="1876">
      <c r="A1876">
        <f>IF(B1876&lt;&gt;"", "AWARD-"&amp;TEXT(ROW()-1,"0000"), "")</f>
        <v/>
      </c>
      <c r="B1876" s="2" t="n"/>
      <c r="C1876" s="2" t="n"/>
      <c r="D1876" s="2" t="n"/>
      <c r="E1876" s="3" t="n"/>
      <c r="F1876" s="4" t="n"/>
      <c r="G1876" s="3" t="n"/>
      <c r="H1876" s="3" t="n"/>
      <c r="I1876" s="3"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3" t="n"/>
      <c r="M1876" s="4" t="n"/>
      <c r="N1876" s="3" t="n"/>
      <c r="O1876" s="2" t="n"/>
      <c r="P1876" s="2" t="n"/>
      <c r="Q1876" s="3" t="n"/>
      <c r="R1876" s="4" t="n"/>
      <c r="S1876" s="3" t="n"/>
      <c r="T1876" s="3" t="n"/>
      <c r="U1876" s="3" t="n"/>
      <c r="V1876" s="6">
        <f>IF(OR(B1876="",C1876),"",CONCATENATE(B1876,".",C1876))</f>
        <v/>
      </c>
      <c r="W1876">
        <f>UPPER(TRIM(H1876))</f>
        <v/>
      </c>
      <c r="X1876">
        <f>UPPER(TRIM(I1876))</f>
        <v/>
      </c>
      <c r="Y1876">
        <f>IF(V1876&lt;&gt;"",IFERROR(INDEX(federal_program_name_lookup,MATCH(V1876,aln_lookup,0)),""),"")</f>
        <v/>
      </c>
    </row>
    <row r="1877">
      <c r="A1877">
        <f>IF(B1877&lt;&gt;"", "AWARD-"&amp;TEXT(ROW()-1,"0000"), "")</f>
        <v/>
      </c>
      <c r="B1877" s="2" t="n"/>
      <c r="C1877" s="2" t="n"/>
      <c r="D1877" s="2" t="n"/>
      <c r="E1877" s="3" t="n"/>
      <c r="F1877" s="4" t="n"/>
      <c r="G1877" s="3" t="n"/>
      <c r="H1877" s="3" t="n"/>
      <c r="I1877" s="3"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3" t="n"/>
      <c r="M1877" s="4" t="n"/>
      <c r="N1877" s="3" t="n"/>
      <c r="O1877" s="2" t="n"/>
      <c r="P1877" s="2" t="n"/>
      <c r="Q1877" s="3" t="n"/>
      <c r="R1877" s="4" t="n"/>
      <c r="S1877" s="3" t="n"/>
      <c r="T1877" s="3" t="n"/>
      <c r="U1877" s="3" t="n"/>
      <c r="V1877" s="6">
        <f>IF(OR(B1877="",C1877),"",CONCATENATE(B1877,".",C1877))</f>
        <v/>
      </c>
      <c r="W1877">
        <f>UPPER(TRIM(H1877))</f>
        <v/>
      </c>
      <c r="X1877">
        <f>UPPER(TRIM(I1877))</f>
        <v/>
      </c>
      <c r="Y1877">
        <f>IF(V1877&lt;&gt;"",IFERROR(INDEX(federal_program_name_lookup,MATCH(V1877,aln_lookup,0)),""),"")</f>
        <v/>
      </c>
    </row>
    <row r="1878">
      <c r="A1878">
        <f>IF(B1878&lt;&gt;"", "AWARD-"&amp;TEXT(ROW()-1,"0000"), "")</f>
        <v/>
      </c>
      <c r="B1878" s="2" t="n"/>
      <c r="C1878" s="2" t="n"/>
      <c r="D1878" s="2" t="n"/>
      <c r="E1878" s="3" t="n"/>
      <c r="F1878" s="4" t="n"/>
      <c r="G1878" s="3" t="n"/>
      <c r="H1878" s="3" t="n"/>
      <c r="I1878" s="3"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3" t="n"/>
      <c r="M1878" s="4" t="n"/>
      <c r="N1878" s="3" t="n"/>
      <c r="O1878" s="2" t="n"/>
      <c r="P1878" s="2" t="n"/>
      <c r="Q1878" s="3" t="n"/>
      <c r="R1878" s="4" t="n"/>
      <c r="S1878" s="3" t="n"/>
      <c r="T1878" s="3" t="n"/>
      <c r="U1878" s="3" t="n"/>
      <c r="V1878" s="6">
        <f>IF(OR(B1878="",C1878),"",CONCATENATE(B1878,".",C1878))</f>
        <v/>
      </c>
      <c r="W1878">
        <f>UPPER(TRIM(H1878))</f>
        <v/>
      </c>
      <c r="X1878">
        <f>UPPER(TRIM(I1878))</f>
        <v/>
      </c>
      <c r="Y1878">
        <f>IF(V1878&lt;&gt;"",IFERROR(INDEX(federal_program_name_lookup,MATCH(V1878,aln_lookup,0)),""),"")</f>
        <v/>
      </c>
    </row>
    <row r="1879">
      <c r="A1879">
        <f>IF(B1879&lt;&gt;"", "AWARD-"&amp;TEXT(ROW()-1,"0000"), "")</f>
        <v/>
      </c>
      <c r="B1879" s="2" t="n"/>
      <c r="C1879" s="2" t="n"/>
      <c r="D1879" s="2" t="n"/>
      <c r="E1879" s="3" t="n"/>
      <c r="F1879" s="4" t="n"/>
      <c r="G1879" s="3" t="n"/>
      <c r="H1879" s="3" t="n"/>
      <c r="I1879" s="3"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3" t="n"/>
      <c r="M1879" s="4" t="n"/>
      <c r="N1879" s="3" t="n"/>
      <c r="O1879" s="2" t="n"/>
      <c r="P1879" s="2" t="n"/>
      <c r="Q1879" s="3" t="n"/>
      <c r="R1879" s="4" t="n"/>
      <c r="S1879" s="3" t="n"/>
      <c r="T1879" s="3" t="n"/>
      <c r="U1879" s="3" t="n"/>
      <c r="V1879" s="6">
        <f>IF(OR(B1879="",C1879),"",CONCATENATE(B1879,".",C1879))</f>
        <v/>
      </c>
      <c r="W1879">
        <f>UPPER(TRIM(H1879))</f>
        <v/>
      </c>
      <c r="X1879">
        <f>UPPER(TRIM(I1879))</f>
        <v/>
      </c>
      <c r="Y1879">
        <f>IF(V1879&lt;&gt;"",IFERROR(INDEX(federal_program_name_lookup,MATCH(V1879,aln_lookup,0)),""),"")</f>
        <v/>
      </c>
    </row>
    <row r="1880">
      <c r="A1880">
        <f>IF(B1880&lt;&gt;"", "AWARD-"&amp;TEXT(ROW()-1,"0000"), "")</f>
        <v/>
      </c>
      <c r="B1880" s="2" t="n"/>
      <c r="C1880" s="2" t="n"/>
      <c r="D1880" s="2" t="n"/>
      <c r="E1880" s="3" t="n"/>
      <c r="F1880" s="4" t="n"/>
      <c r="G1880" s="3" t="n"/>
      <c r="H1880" s="3" t="n"/>
      <c r="I1880" s="3"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3" t="n"/>
      <c r="M1880" s="4" t="n"/>
      <c r="N1880" s="3" t="n"/>
      <c r="O1880" s="2" t="n"/>
      <c r="P1880" s="2" t="n"/>
      <c r="Q1880" s="3" t="n"/>
      <c r="R1880" s="4" t="n"/>
      <c r="S1880" s="3" t="n"/>
      <c r="T1880" s="3" t="n"/>
      <c r="U1880" s="3" t="n"/>
      <c r="V1880" s="6">
        <f>IF(OR(B1880="",C1880),"",CONCATENATE(B1880,".",C1880))</f>
        <v/>
      </c>
      <c r="W1880">
        <f>UPPER(TRIM(H1880))</f>
        <v/>
      </c>
      <c r="X1880">
        <f>UPPER(TRIM(I1880))</f>
        <v/>
      </c>
      <c r="Y1880">
        <f>IF(V1880&lt;&gt;"",IFERROR(INDEX(federal_program_name_lookup,MATCH(V1880,aln_lookup,0)),""),"")</f>
        <v/>
      </c>
    </row>
    <row r="1881">
      <c r="A1881">
        <f>IF(B1881&lt;&gt;"", "AWARD-"&amp;TEXT(ROW()-1,"0000"), "")</f>
        <v/>
      </c>
      <c r="B1881" s="2" t="n"/>
      <c r="C1881" s="2" t="n"/>
      <c r="D1881" s="2" t="n"/>
      <c r="E1881" s="3" t="n"/>
      <c r="F1881" s="4" t="n"/>
      <c r="G1881" s="3" t="n"/>
      <c r="H1881" s="3" t="n"/>
      <c r="I1881" s="3"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3" t="n"/>
      <c r="M1881" s="4" t="n"/>
      <c r="N1881" s="3" t="n"/>
      <c r="O1881" s="2" t="n"/>
      <c r="P1881" s="2" t="n"/>
      <c r="Q1881" s="3" t="n"/>
      <c r="R1881" s="4" t="n"/>
      <c r="S1881" s="3" t="n"/>
      <c r="T1881" s="3" t="n"/>
      <c r="U1881" s="3" t="n"/>
      <c r="V1881" s="6">
        <f>IF(OR(B1881="",C1881),"",CONCATENATE(B1881,".",C1881))</f>
        <v/>
      </c>
      <c r="W1881">
        <f>UPPER(TRIM(H1881))</f>
        <v/>
      </c>
      <c r="X1881">
        <f>UPPER(TRIM(I1881))</f>
        <v/>
      </c>
      <c r="Y1881">
        <f>IF(V1881&lt;&gt;"",IFERROR(INDEX(federal_program_name_lookup,MATCH(V1881,aln_lookup,0)),""),"")</f>
        <v/>
      </c>
    </row>
    <row r="1882">
      <c r="A1882">
        <f>IF(B1882&lt;&gt;"", "AWARD-"&amp;TEXT(ROW()-1,"0000"), "")</f>
        <v/>
      </c>
      <c r="B1882" s="2" t="n"/>
      <c r="C1882" s="2" t="n"/>
      <c r="D1882" s="2" t="n"/>
      <c r="E1882" s="3" t="n"/>
      <c r="F1882" s="4" t="n"/>
      <c r="G1882" s="3" t="n"/>
      <c r="H1882" s="3" t="n"/>
      <c r="I1882" s="3"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3" t="n"/>
      <c r="M1882" s="4" t="n"/>
      <c r="N1882" s="3" t="n"/>
      <c r="O1882" s="2" t="n"/>
      <c r="P1882" s="2" t="n"/>
      <c r="Q1882" s="3" t="n"/>
      <c r="R1882" s="4" t="n"/>
      <c r="S1882" s="3" t="n"/>
      <c r="T1882" s="3" t="n"/>
      <c r="U1882" s="3" t="n"/>
      <c r="V1882" s="6">
        <f>IF(OR(B1882="",C1882),"",CONCATENATE(B1882,".",C1882))</f>
        <v/>
      </c>
      <c r="W1882">
        <f>UPPER(TRIM(H1882))</f>
        <v/>
      </c>
      <c r="X1882">
        <f>UPPER(TRIM(I1882))</f>
        <v/>
      </c>
      <c r="Y1882">
        <f>IF(V1882&lt;&gt;"",IFERROR(INDEX(federal_program_name_lookup,MATCH(V1882,aln_lookup,0)),""),"")</f>
        <v/>
      </c>
    </row>
    <row r="1883">
      <c r="A1883">
        <f>IF(B1883&lt;&gt;"", "AWARD-"&amp;TEXT(ROW()-1,"0000"), "")</f>
        <v/>
      </c>
      <c r="B1883" s="2" t="n"/>
      <c r="C1883" s="2" t="n"/>
      <c r="D1883" s="2" t="n"/>
      <c r="E1883" s="3" t="n"/>
      <c r="F1883" s="4" t="n"/>
      <c r="G1883" s="3" t="n"/>
      <c r="H1883" s="3" t="n"/>
      <c r="I1883" s="3"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3" t="n"/>
      <c r="M1883" s="4" t="n"/>
      <c r="N1883" s="3" t="n"/>
      <c r="O1883" s="2" t="n"/>
      <c r="P1883" s="2" t="n"/>
      <c r="Q1883" s="3" t="n"/>
      <c r="R1883" s="4" t="n"/>
      <c r="S1883" s="3" t="n"/>
      <c r="T1883" s="3" t="n"/>
      <c r="U1883" s="3" t="n"/>
      <c r="V1883" s="6">
        <f>IF(OR(B1883="",C1883),"",CONCATENATE(B1883,".",C1883))</f>
        <v/>
      </c>
      <c r="W1883">
        <f>UPPER(TRIM(H1883))</f>
        <v/>
      </c>
      <c r="X1883">
        <f>UPPER(TRIM(I1883))</f>
        <v/>
      </c>
      <c r="Y1883">
        <f>IF(V1883&lt;&gt;"",IFERROR(INDEX(federal_program_name_lookup,MATCH(V1883,aln_lookup,0)),""),"")</f>
        <v/>
      </c>
    </row>
    <row r="1884">
      <c r="A1884">
        <f>IF(B1884&lt;&gt;"", "AWARD-"&amp;TEXT(ROW()-1,"0000"), "")</f>
        <v/>
      </c>
      <c r="B1884" s="2" t="n"/>
      <c r="C1884" s="2" t="n"/>
      <c r="D1884" s="2" t="n"/>
      <c r="E1884" s="3" t="n"/>
      <c r="F1884" s="4" t="n"/>
      <c r="G1884" s="3" t="n"/>
      <c r="H1884" s="3" t="n"/>
      <c r="I1884" s="3"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3" t="n"/>
      <c r="M1884" s="4" t="n"/>
      <c r="N1884" s="3" t="n"/>
      <c r="O1884" s="2" t="n"/>
      <c r="P1884" s="2" t="n"/>
      <c r="Q1884" s="3" t="n"/>
      <c r="R1884" s="4" t="n"/>
      <c r="S1884" s="3" t="n"/>
      <c r="T1884" s="3" t="n"/>
      <c r="U1884" s="3" t="n"/>
      <c r="V1884" s="6">
        <f>IF(OR(B1884="",C1884),"",CONCATENATE(B1884,".",C1884))</f>
        <v/>
      </c>
      <c r="W1884">
        <f>UPPER(TRIM(H1884))</f>
        <v/>
      </c>
      <c r="X1884">
        <f>UPPER(TRIM(I1884))</f>
        <v/>
      </c>
      <c r="Y1884">
        <f>IF(V1884&lt;&gt;"",IFERROR(INDEX(federal_program_name_lookup,MATCH(V1884,aln_lookup,0)),""),"")</f>
        <v/>
      </c>
    </row>
    <row r="1885">
      <c r="A1885">
        <f>IF(B1885&lt;&gt;"", "AWARD-"&amp;TEXT(ROW()-1,"0000"), "")</f>
        <v/>
      </c>
      <c r="B1885" s="2" t="n"/>
      <c r="C1885" s="2" t="n"/>
      <c r="D1885" s="2" t="n"/>
      <c r="E1885" s="3" t="n"/>
      <c r="F1885" s="4" t="n"/>
      <c r="G1885" s="3" t="n"/>
      <c r="H1885" s="3" t="n"/>
      <c r="I1885" s="3"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3" t="n"/>
      <c r="M1885" s="4" t="n"/>
      <c r="N1885" s="3" t="n"/>
      <c r="O1885" s="2" t="n"/>
      <c r="P1885" s="2" t="n"/>
      <c r="Q1885" s="3" t="n"/>
      <c r="R1885" s="4" t="n"/>
      <c r="S1885" s="3" t="n"/>
      <c r="T1885" s="3" t="n"/>
      <c r="U1885" s="3" t="n"/>
      <c r="V1885" s="6">
        <f>IF(OR(B1885="",C1885),"",CONCATENATE(B1885,".",C1885))</f>
        <v/>
      </c>
      <c r="W1885">
        <f>UPPER(TRIM(H1885))</f>
        <v/>
      </c>
      <c r="X1885">
        <f>UPPER(TRIM(I1885))</f>
        <v/>
      </c>
      <c r="Y1885">
        <f>IF(V1885&lt;&gt;"",IFERROR(INDEX(federal_program_name_lookup,MATCH(V1885,aln_lookup,0)),""),"")</f>
        <v/>
      </c>
    </row>
    <row r="1886">
      <c r="A1886">
        <f>IF(B1886&lt;&gt;"", "AWARD-"&amp;TEXT(ROW()-1,"0000"), "")</f>
        <v/>
      </c>
      <c r="B1886" s="2" t="n"/>
      <c r="C1886" s="2" t="n"/>
      <c r="D1886" s="2" t="n"/>
      <c r="E1886" s="3" t="n"/>
      <c r="F1886" s="4" t="n"/>
      <c r="G1886" s="3" t="n"/>
      <c r="H1886" s="3" t="n"/>
      <c r="I1886" s="3"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3" t="n"/>
      <c r="M1886" s="4" t="n"/>
      <c r="N1886" s="3" t="n"/>
      <c r="O1886" s="2" t="n"/>
      <c r="P1886" s="2" t="n"/>
      <c r="Q1886" s="3" t="n"/>
      <c r="R1886" s="4" t="n"/>
      <c r="S1886" s="3" t="n"/>
      <c r="T1886" s="3" t="n"/>
      <c r="U1886" s="3" t="n"/>
      <c r="V1886" s="6">
        <f>IF(OR(B1886="",C1886),"",CONCATENATE(B1886,".",C1886))</f>
        <v/>
      </c>
      <c r="W1886">
        <f>UPPER(TRIM(H1886))</f>
        <v/>
      </c>
      <c r="X1886">
        <f>UPPER(TRIM(I1886))</f>
        <v/>
      </c>
      <c r="Y1886">
        <f>IF(V1886&lt;&gt;"",IFERROR(INDEX(federal_program_name_lookup,MATCH(V1886,aln_lookup,0)),""),"")</f>
        <v/>
      </c>
    </row>
    <row r="1887">
      <c r="A1887">
        <f>IF(B1887&lt;&gt;"", "AWARD-"&amp;TEXT(ROW()-1,"0000"), "")</f>
        <v/>
      </c>
      <c r="B1887" s="2" t="n"/>
      <c r="C1887" s="2" t="n"/>
      <c r="D1887" s="2" t="n"/>
      <c r="E1887" s="3" t="n"/>
      <c r="F1887" s="4" t="n"/>
      <c r="G1887" s="3" t="n"/>
      <c r="H1887" s="3" t="n"/>
      <c r="I1887" s="3"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3" t="n"/>
      <c r="M1887" s="4" t="n"/>
      <c r="N1887" s="3" t="n"/>
      <c r="O1887" s="2" t="n"/>
      <c r="P1887" s="2" t="n"/>
      <c r="Q1887" s="3" t="n"/>
      <c r="R1887" s="4" t="n"/>
      <c r="S1887" s="3" t="n"/>
      <c r="T1887" s="3" t="n"/>
      <c r="U1887" s="3" t="n"/>
      <c r="V1887" s="6">
        <f>IF(OR(B1887="",C1887),"",CONCATENATE(B1887,".",C1887))</f>
        <v/>
      </c>
      <c r="W1887">
        <f>UPPER(TRIM(H1887))</f>
        <v/>
      </c>
      <c r="X1887">
        <f>UPPER(TRIM(I1887))</f>
        <v/>
      </c>
      <c r="Y1887">
        <f>IF(V1887&lt;&gt;"",IFERROR(INDEX(federal_program_name_lookup,MATCH(V1887,aln_lookup,0)),""),"")</f>
        <v/>
      </c>
    </row>
    <row r="1888">
      <c r="A1888">
        <f>IF(B1888&lt;&gt;"", "AWARD-"&amp;TEXT(ROW()-1,"0000"), "")</f>
        <v/>
      </c>
      <c r="B1888" s="2" t="n"/>
      <c r="C1888" s="2" t="n"/>
      <c r="D1888" s="2" t="n"/>
      <c r="E1888" s="3" t="n"/>
      <c r="F1888" s="4" t="n"/>
      <c r="G1888" s="3" t="n"/>
      <c r="H1888" s="3" t="n"/>
      <c r="I1888" s="3"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3" t="n"/>
      <c r="M1888" s="4" t="n"/>
      <c r="N1888" s="3" t="n"/>
      <c r="O1888" s="2" t="n"/>
      <c r="P1888" s="2" t="n"/>
      <c r="Q1888" s="3" t="n"/>
      <c r="R1888" s="4" t="n"/>
      <c r="S1888" s="3" t="n"/>
      <c r="T1888" s="3" t="n"/>
      <c r="U1888" s="3" t="n"/>
      <c r="V1888" s="6">
        <f>IF(OR(B1888="",C1888),"",CONCATENATE(B1888,".",C1888))</f>
        <v/>
      </c>
      <c r="W1888">
        <f>UPPER(TRIM(H1888))</f>
        <v/>
      </c>
      <c r="X1888">
        <f>UPPER(TRIM(I1888))</f>
        <v/>
      </c>
      <c r="Y1888">
        <f>IF(V1888&lt;&gt;"",IFERROR(INDEX(federal_program_name_lookup,MATCH(V1888,aln_lookup,0)),""),"")</f>
        <v/>
      </c>
    </row>
    <row r="1889">
      <c r="A1889">
        <f>IF(B1889&lt;&gt;"", "AWARD-"&amp;TEXT(ROW()-1,"0000"), "")</f>
        <v/>
      </c>
      <c r="B1889" s="2" t="n"/>
      <c r="C1889" s="2" t="n"/>
      <c r="D1889" s="2" t="n"/>
      <c r="E1889" s="3" t="n"/>
      <c r="F1889" s="4" t="n"/>
      <c r="G1889" s="3" t="n"/>
      <c r="H1889" s="3" t="n"/>
      <c r="I1889" s="3"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3" t="n"/>
      <c r="M1889" s="4" t="n"/>
      <c r="N1889" s="3" t="n"/>
      <c r="O1889" s="2" t="n"/>
      <c r="P1889" s="2" t="n"/>
      <c r="Q1889" s="3" t="n"/>
      <c r="R1889" s="4" t="n"/>
      <c r="S1889" s="3" t="n"/>
      <c r="T1889" s="3" t="n"/>
      <c r="U1889" s="3" t="n"/>
      <c r="V1889" s="6">
        <f>IF(OR(B1889="",C1889),"",CONCATENATE(B1889,".",C1889))</f>
        <v/>
      </c>
      <c r="W1889">
        <f>UPPER(TRIM(H1889))</f>
        <v/>
      </c>
      <c r="X1889">
        <f>UPPER(TRIM(I1889))</f>
        <v/>
      </c>
      <c r="Y1889">
        <f>IF(V1889&lt;&gt;"",IFERROR(INDEX(federal_program_name_lookup,MATCH(V1889,aln_lookup,0)),""),"")</f>
        <v/>
      </c>
    </row>
    <row r="1890">
      <c r="A1890">
        <f>IF(B1890&lt;&gt;"", "AWARD-"&amp;TEXT(ROW()-1,"0000"), "")</f>
        <v/>
      </c>
      <c r="B1890" s="2" t="n"/>
      <c r="C1890" s="2" t="n"/>
      <c r="D1890" s="2" t="n"/>
      <c r="E1890" s="3" t="n"/>
      <c r="F1890" s="4" t="n"/>
      <c r="G1890" s="3" t="n"/>
      <c r="H1890" s="3" t="n"/>
      <c r="I1890" s="3"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3" t="n"/>
      <c r="M1890" s="4" t="n"/>
      <c r="N1890" s="3" t="n"/>
      <c r="O1890" s="2" t="n"/>
      <c r="P1890" s="2" t="n"/>
      <c r="Q1890" s="3" t="n"/>
      <c r="R1890" s="4" t="n"/>
      <c r="S1890" s="3" t="n"/>
      <c r="T1890" s="3" t="n"/>
      <c r="U1890" s="3" t="n"/>
      <c r="V1890" s="6">
        <f>IF(OR(B1890="",C1890),"",CONCATENATE(B1890,".",C1890))</f>
        <v/>
      </c>
      <c r="W1890">
        <f>UPPER(TRIM(H1890))</f>
        <v/>
      </c>
      <c r="X1890">
        <f>UPPER(TRIM(I1890))</f>
        <v/>
      </c>
      <c r="Y1890">
        <f>IF(V1890&lt;&gt;"",IFERROR(INDEX(federal_program_name_lookup,MATCH(V1890,aln_lookup,0)),""),"")</f>
        <v/>
      </c>
    </row>
    <row r="1891">
      <c r="A1891">
        <f>IF(B1891&lt;&gt;"", "AWARD-"&amp;TEXT(ROW()-1,"0000"), "")</f>
        <v/>
      </c>
      <c r="B1891" s="2" t="n"/>
      <c r="C1891" s="2" t="n"/>
      <c r="D1891" s="2" t="n"/>
      <c r="E1891" s="3" t="n"/>
      <c r="F1891" s="4" t="n"/>
      <c r="G1891" s="3" t="n"/>
      <c r="H1891" s="3" t="n"/>
      <c r="I1891" s="3"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3" t="n"/>
      <c r="M1891" s="4" t="n"/>
      <c r="N1891" s="3" t="n"/>
      <c r="O1891" s="2" t="n"/>
      <c r="P1891" s="2" t="n"/>
      <c r="Q1891" s="3" t="n"/>
      <c r="R1891" s="4" t="n"/>
      <c r="S1891" s="3" t="n"/>
      <c r="T1891" s="3" t="n"/>
      <c r="U1891" s="3" t="n"/>
      <c r="V1891" s="6">
        <f>IF(OR(B1891="",C1891),"",CONCATENATE(B1891,".",C1891))</f>
        <v/>
      </c>
      <c r="W1891">
        <f>UPPER(TRIM(H1891))</f>
        <v/>
      </c>
      <c r="X1891">
        <f>UPPER(TRIM(I1891))</f>
        <v/>
      </c>
      <c r="Y1891">
        <f>IF(V1891&lt;&gt;"",IFERROR(INDEX(federal_program_name_lookup,MATCH(V1891,aln_lookup,0)),""),"")</f>
        <v/>
      </c>
    </row>
    <row r="1892">
      <c r="A1892">
        <f>IF(B1892&lt;&gt;"", "AWARD-"&amp;TEXT(ROW()-1,"0000"), "")</f>
        <v/>
      </c>
      <c r="B1892" s="2" t="n"/>
      <c r="C1892" s="2" t="n"/>
      <c r="D1892" s="2" t="n"/>
      <c r="E1892" s="3" t="n"/>
      <c r="F1892" s="4" t="n"/>
      <c r="G1892" s="3" t="n"/>
      <c r="H1892" s="3" t="n"/>
      <c r="I1892" s="3"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3" t="n"/>
      <c r="M1892" s="4" t="n"/>
      <c r="N1892" s="3" t="n"/>
      <c r="O1892" s="2" t="n"/>
      <c r="P1892" s="2" t="n"/>
      <c r="Q1892" s="3" t="n"/>
      <c r="R1892" s="4" t="n"/>
      <c r="S1892" s="3" t="n"/>
      <c r="T1892" s="3" t="n"/>
      <c r="U1892" s="3" t="n"/>
      <c r="V1892" s="6">
        <f>IF(OR(B1892="",C1892),"",CONCATENATE(B1892,".",C1892))</f>
        <v/>
      </c>
      <c r="W1892">
        <f>UPPER(TRIM(H1892))</f>
        <v/>
      </c>
      <c r="X1892">
        <f>UPPER(TRIM(I1892))</f>
        <v/>
      </c>
      <c r="Y1892">
        <f>IF(V1892&lt;&gt;"",IFERROR(INDEX(federal_program_name_lookup,MATCH(V1892,aln_lookup,0)),""),"")</f>
        <v/>
      </c>
    </row>
    <row r="1893">
      <c r="A1893">
        <f>IF(B1893&lt;&gt;"", "AWARD-"&amp;TEXT(ROW()-1,"0000"), "")</f>
        <v/>
      </c>
      <c r="B1893" s="2" t="n"/>
      <c r="C1893" s="2" t="n"/>
      <c r="D1893" s="2" t="n"/>
      <c r="E1893" s="3" t="n"/>
      <c r="F1893" s="4" t="n"/>
      <c r="G1893" s="3" t="n"/>
      <c r="H1893" s="3" t="n"/>
      <c r="I1893" s="3"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3" t="n"/>
      <c r="M1893" s="4" t="n"/>
      <c r="N1893" s="3" t="n"/>
      <c r="O1893" s="2" t="n"/>
      <c r="P1893" s="2" t="n"/>
      <c r="Q1893" s="3" t="n"/>
      <c r="R1893" s="4" t="n"/>
      <c r="S1893" s="3" t="n"/>
      <c r="T1893" s="3" t="n"/>
      <c r="U1893" s="3" t="n"/>
      <c r="V1893" s="6">
        <f>IF(OR(B1893="",C1893),"",CONCATENATE(B1893,".",C1893))</f>
        <v/>
      </c>
      <c r="W1893">
        <f>UPPER(TRIM(H1893))</f>
        <v/>
      </c>
      <c r="X1893">
        <f>UPPER(TRIM(I1893))</f>
        <v/>
      </c>
      <c r="Y1893">
        <f>IF(V1893&lt;&gt;"",IFERROR(INDEX(federal_program_name_lookup,MATCH(V1893,aln_lookup,0)),""),"")</f>
        <v/>
      </c>
    </row>
    <row r="1894">
      <c r="A1894">
        <f>IF(B1894&lt;&gt;"", "AWARD-"&amp;TEXT(ROW()-1,"0000"), "")</f>
        <v/>
      </c>
      <c r="B1894" s="2" t="n"/>
      <c r="C1894" s="2" t="n"/>
      <c r="D1894" s="2" t="n"/>
      <c r="E1894" s="3" t="n"/>
      <c r="F1894" s="4" t="n"/>
      <c r="G1894" s="3" t="n"/>
      <c r="H1894" s="3" t="n"/>
      <c r="I1894" s="3"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3" t="n"/>
      <c r="M1894" s="4" t="n"/>
      <c r="N1894" s="3" t="n"/>
      <c r="O1894" s="2" t="n"/>
      <c r="P1894" s="2" t="n"/>
      <c r="Q1894" s="3" t="n"/>
      <c r="R1894" s="4" t="n"/>
      <c r="S1894" s="3" t="n"/>
      <c r="T1894" s="3" t="n"/>
      <c r="U1894" s="3" t="n"/>
      <c r="V1894" s="6">
        <f>IF(OR(B1894="",C1894),"",CONCATENATE(B1894,".",C1894))</f>
        <v/>
      </c>
      <c r="W1894">
        <f>UPPER(TRIM(H1894))</f>
        <v/>
      </c>
      <c r="X1894">
        <f>UPPER(TRIM(I1894))</f>
        <v/>
      </c>
      <c r="Y1894">
        <f>IF(V1894&lt;&gt;"",IFERROR(INDEX(federal_program_name_lookup,MATCH(V1894,aln_lookup,0)),""),"")</f>
        <v/>
      </c>
    </row>
    <row r="1895">
      <c r="A1895">
        <f>IF(B1895&lt;&gt;"", "AWARD-"&amp;TEXT(ROW()-1,"0000"), "")</f>
        <v/>
      </c>
      <c r="B1895" s="2" t="n"/>
      <c r="C1895" s="2" t="n"/>
      <c r="D1895" s="2" t="n"/>
      <c r="E1895" s="3" t="n"/>
      <c r="F1895" s="4" t="n"/>
      <c r="G1895" s="3" t="n"/>
      <c r="H1895" s="3" t="n"/>
      <c r="I1895" s="3"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3" t="n"/>
      <c r="M1895" s="4" t="n"/>
      <c r="N1895" s="3" t="n"/>
      <c r="O1895" s="2" t="n"/>
      <c r="P1895" s="2" t="n"/>
      <c r="Q1895" s="3" t="n"/>
      <c r="R1895" s="4" t="n"/>
      <c r="S1895" s="3" t="n"/>
      <c r="T1895" s="3" t="n"/>
      <c r="U1895" s="3" t="n"/>
      <c r="V1895" s="6">
        <f>IF(OR(B1895="",C1895),"",CONCATENATE(B1895,".",C1895))</f>
        <v/>
      </c>
      <c r="W1895">
        <f>UPPER(TRIM(H1895))</f>
        <v/>
      </c>
      <c r="X1895">
        <f>UPPER(TRIM(I1895))</f>
        <v/>
      </c>
      <c r="Y1895">
        <f>IF(V1895&lt;&gt;"",IFERROR(INDEX(federal_program_name_lookup,MATCH(V1895,aln_lookup,0)),""),"")</f>
        <v/>
      </c>
    </row>
    <row r="1896">
      <c r="A1896">
        <f>IF(B1896&lt;&gt;"", "AWARD-"&amp;TEXT(ROW()-1,"0000"), "")</f>
        <v/>
      </c>
      <c r="B1896" s="2" t="n"/>
      <c r="C1896" s="2" t="n"/>
      <c r="D1896" s="2" t="n"/>
      <c r="E1896" s="3" t="n"/>
      <c r="F1896" s="4" t="n"/>
      <c r="G1896" s="3" t="n"/>
      <c r="H1896" s="3" t="n"/>
      <c r="I1896" s="3"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3" t="n"/>
      <c r="M1896" s="4" t="n"/>
      <c r="N1896" s="3" t="n"/>
      <c r="O1896" s="2" t="n"/>
      <c r="P1896" s="2" t="n"/>
      <c r="Q1896" s="3" t="n"/>
      <c r="R1896" s="4" t="n"/>
      <c r="S1896" s="3" t="n"/>
      <c r="T1896" s="3" t="n"/>
      <c r="U1896" s="3" t="n"/>
      <c r="V1896" s="6">
        <f>IF(OR(B1896="",C1896),"",CONCATENATE(B1896,".",C1896))</f>
        <v/>
      </c>
      <c r="W1896">
        <f>UPPER(TRIM(H1896))</f>
        <v/>
      </c>
      <c r="X1896">
        <f>UPPER(TRIM(I1896))</f>
        <v/>
      </c>
      <c r="Y1896">
        <f>IF(V1896&lt;&gt;"",IFERROR(INDEX(federal_program_name_lookup,MATCH(V1896,aln_lookup,0)),""),"")</f>
        <v/>
      </c>
    </row>
    <row r="1897">
      <c r="A1897">
        <f>IF(B1897&lt;&gt;"", "AWARD-"&amp;TEXT(ROW()-1,"0000"), "")</f>
        <v/>
      </c>
      <c r="B1897" s="2" t="n"/>
      <c r="C1897" s="2" t="n"/>
      <c r="D1897" s="2" t="n"/>
      <c r="E1897" s="3" t="n"/>
      <c r="F1897" s="4" t="n"/>
      <c r="G1897" s="3" t="n"/>
      <c r="H1897" s="3" t="n"/>
      <c r="I1897" s="3"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3" t="n"/>
      <c r="M1897" s="4" t="n"/>
      <c r="N1897" s="3" t="n"/>
      <c r="O1897" s="2" t="n"/>
      <c r="P1897" s="2" t="n"/>
      <c r="Q1897" s="3" t="n"/>
      <c r="R1897" s="4" t="n"/>
      <c r="S1897" s="3" t="n"/>
      <c r="T1897" s="3" t="n"/>
      <c r="U1897" s="3" t="n"/>
      <c r="V1897" s="6">
        <f>IF(OR(B1897="",C1897),"",CONCATENATE(B1897,".",C1897))</f>
        <v/>
      </c>
      <c r="W1897">
        <f>UPPER(TRIM(H1897))</f>
        <v/>
      </c>
      <c r="X1897">
        <f>UPPER(TRIM(I1897))</f>
        <v/>
      </c>
      <c r="Y1897">
        <f>IF(V1897&lt;&gt;"",IFERROR(INDEX(federal_program_name_lookup,MATCH(V1897,aln_lookup,0)),""),"")</f>
        <v/>
      </c>
    </row>
    <row r="1898">
      <c r="A1898">
        <f>IF(B1898&lt;&gt;"", "AWARD-"&amp;TEXT(ROW()-1,"0000"), "")</f>
        <v/>
      </c>
      <c r="B1898" s="2" t="n"/>
      <c r="C1898" s="2" t="n"/>
      <c r="D1898" s="2" t="n"/>
      <c r="E1898" s="3" t="n"/>
      <c r="F1898" s="4" t="n"/>
      <c r="G1898" s="3" t="n"/>
      <c r="H1898" s="3" t="n"/>
      <c r="I1898" s="3"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3" t="n"/>
      <c r="M1898" s="4" t="n"/>
      <c r="N1898" s="3" t="n"/>
      <c r="O1898" s="2" t="n"/>
      <c r="P1898" s="2" t="n"/>
      <c r="Q1898" s="3" t="n"/>
      <c r="R1898" s="4" t="n"/>
      <c r="S1898" s="3" t="n"/>
      <c r="T1898" s="3" t="n"/>
      <c r="U1898" s="3" t="n"/>
      <c r="V1898" s="6">
        <f>IF(OR(B1898="",C1898),"",CONCATENATE(B1898,".",C1898))</f>
        <v/>
      </c>
      <c r="W1898">
        <f>UPPER(TRIM(H1898))</f>
        <v/>
      </c>
      <c r="X1898">
        <f>UPPER(TRIM(I1898))</f>
        <v/>
      </c>
      <c r="Y1898">
        <f>IF(V1898&lt;&gt;"",IFERROR(INDEX(federal_program_name_lookup,MATCH(V1898,aln_lookup,0)),""),"")</f>
        <v/>
      </c>
    </row>
    <row r="1899">
      <c r="A1899">
        <f>IF(B1899&lt;&gt;"", "AWARD-"&amp;TEXT(ROW()-1,"0000"), "")</f>
        <v/>
      </c>
      <c r="B1899" s="2" t="n"/>
      <c r="C1899" s="2" t="n"/>
      <c r="D1899" s="2" t="n"/>
      <c r="E1899" s="3" t="n"/>
      <c r="F1899" s="4" t="n"/>
      <c r="G1899" s="3" t="n"/>
      <c r="H1899" s="3" t="n"/>
      <c r="I1899" s="3"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3" t="n"/>
      <c r="M1899" s="4" t="n"/>
      <c r="N1899" s="3" t="n"/>
      <c r="O1899" s="2" t="n"/>
      <c r="P1899" s="2" t="n"/>
      <c r="Q1899" s="3" t="n"/>
      <c r="R1899" s="4" t="n"/>
      <c r="S1899" s="3" t="n"/>
      <c r="T1899" s="3" t="n"/>
      <c r="U1899" s="3" t="n"/>
      <c r="V1899" s="6">
        <f>IF(OR(B1899="",C1899),"",CONCATENATE(B1899,".",C1899))</f>
        <v/>
      </c>
      <c r="W1899">
        <f>UPPER(TRIM(H1899))</f>
        <v/>
      </c>
      <c r="X1899">
        <f>UPPER(TRIM(I1899))</f>
        <v/>
      </c>
      <c r="Y1899">
        <f>IF(V1899&lt;&gt;"",IFERROR(INDEX(federal_program_name_lookup,MATCH(V1899,aln_lookup,0)),""),"")</f>
        <v/>
      </c>
    </row>
    <row r="1900">
      <c r="A1900">
        <f>IF(B1900&lt;&gt;"", "AWARD-"&amp;TEXT(ROW()-1,"0000"), "")</f>
        <v/>
      </c>
      <c r="B1900" s="2" t="n"/>
      <c r="C1900" s="2" t="n"/>
      <c r="D1900" s="2" t="n"/>
      <c r="E1900" s="3" t="n"/>
      <c r="F1900" s="4" t="n"/>
      <c r="G1900" s="3" t="n"/>
      <c r="H1900" s="3" t="n"/>
      <c r="I1900" s="3"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3" t="n"/>
      <c r="M1900" s="4" t="n"/>
      <c r="N1900" s="3" t="n"/>
      <c r="O1900" s="2" t="n"/>
      <c r="P1900" s="2" t="n"/>
      <c r="Q1900" s="3" t="n"/>
      <c r="R1900" s="4" t="n"/>
      <c r="S1900" s="3" t="n"/>
      <c r="T1900" s="3" t="n"/>
      <c r="U1900" s="3" t="n"/>
      <c r="V1900" s="6">
        <f>IF(OR(B1900="",C1900),"",CONCATENATE(B1900,".",C1900))</f>
        <v/>
      </c>
      <c r="W1900">
        <f>UPPER(TRIM(H1900))</f>
        <v/>
      </c>
      <c r="X1900">
        <f>UPPER(TRIM(I1900))</f>
        <v/>
      </c>
      <c r="Y1900">
        <f>IF(V1900&lt;&gt;"",IFERROR(INDEX(federal_program_name_lookup,MATCH(V1900,aln_lookup,0)),""),"")</f>
        <v/>
      </c>
    </row>
    <row r="1901">
      <c r="A1901">
        <f>IF(B1901&lt;&gt;"", "AWARD-"&amp;TEXT(ROW()-1,"0000"), "")</f>
        <v/>
      </c>
      <c r="B1901" s="2" t="n"/>
      <c r="C1901" s="2" t="n"/>
      <c r="D1901" s="2" t="n"/>
      <c r="E1901" s="3" t="n"/>
      <c r="F1901" s="4" t="n"/>
      <c r="G1901" s="3" t="n"/>
      <c r="H1901" s="3" t="n"/>
      <c r="I1901" s="3"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3" t="n"/>
      <c r="M1901" s="4" t="n"/>
      <c r="N1901" s="3" t="n"/>
      <c r="O1901" s="2" t="n"/>
      <c r="P1901" s="2" t="n"/>
      <c r="Q1901" s="3" t="n"/>
      <c r="R1901" s="4" t="n"/>
      <c r="S1901" s="3" t="n"/>
      <c r="T1901" s="3" t="n"/>
      <c r="U1901" s="3" t="n"/>
      <c r="V1901" s="6">
        <f>IF(OR(B1901="",C1901),"",CONCATENATE(B1901,".",C1901))</f>
        <v/>
      </c>
      <c r="W1901">
        <f>UPPER(TRIM(H1901))</f>
        <v/>
      </c>
      <c r="X1901">
        <f>UPPER(TRIM(I1901))</f>
        <v/>
      </c>
      <c r="Y1901">
        <f>IF(V1901&lt;&gt;"",IFERROR(INDEX(federal_program_name_lookup,MATCH(V1901,aln_lookup,0)),""),"")</f>
        <v/>
      </c>
    </row>
    <row r="1902">
      <c r="A1902">
        <f>IF(B1902&lt;&gt;"", "AWARD-"&amp;TEXT(ROW()-1,"0000"), "")</f>
        <v/>
      </c>
      <c r="B1902" s="2" t="n"/>
      <c r="C1902" s="2" t="n"/>
      <c r="D1902" s="2" t="n"/>
      <c r="E1902" s="3" t="n"/>
      <c r="F1902" s="4" t="n"/>
      <c r="G1902" s="3" t="n"/>
      <c r="H1902" s="3" t="n"/>
      <c r="I1902" s="3"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3" t="n"/>
      <c r="M1902" s="4" t="n"/>
      <c r="N1902" s="3" t="n"/>
      <c r="O1902" s="2" t="n"/>
      <c r="P1902" s="2" t="n"/>
      <c r="Q1902" s="3" t="n"/>
      <c r="R1902" s="4" t="n"/>
      <c r="S1902" s="3" t="n"/>
      <c r="T1902" s="3" t="n"/>
      <c r="U1902" s="3" t="n"/>
      <c r="V1902" s="6">
        <f>IF(OR(B1902="",C1902),"",CONCATENATE(B1902,".",C1902))</f>
        <v/>
      </c>
      <c r="W1902">
        <f>UPPER(TRIM(H1902))</f>
        <v/>
      </c>
      <c r="X1902">
        <f>UPPER(TRIM(I1902))</f>
        <v/>
      </c>
      <c r="Y1902">
        <f>IF(V1902&lt;&gt;"",IFERROR(INDEX(federal_program_name_lookup,MATCH(V1902,aln_lookup,0)),""),"")</f>
        <v/>
      </c>
    </row>
    <row r="1903">
      <c r="A1903">
        <f>IF(B1903&lt;&gt;"", "AWARD-"&amp;TEXT(ROW()-1,"0000"), "")</f>
        <v/>
      </c>
      <c r="B1903" s="2" t="n"/>
      <c r="C1903" s="2" t="n"/>
      <c r="D1903" s="2" t="n"/>
      <c r="E1903" s="3" t="n"/>
      <c r="F1903" s="4" t="n"/>
      <c r="G1903" s="3" t="n"/>
      <c r="H1903" s="3" t="n"/>
      <c r="I1903" s="3"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3" t="n"/>
      <c r="M1903" s="4" t="n"/>
      <c r="N1903" s="3" t="n"/>
      <c r="O1903" s="2" t="n"/>
      <c r="P1903" s="2" t="n"/>
      <c r="Q1903" s="3" t="n"/>
      <c r="R1903" s="4" t="n"/>
      <c r="S1903" s="3" t="n"/>
      <c r="T1903" s="3" t="n"/>
      <c r="U1903" s="3" t="n"/>
      <c r="V1903" s="6">
        <f>IF(OR(B1903="",C1903),"",CONCATENATE(B1903,".",C1903))</f>
        <v/>
      </c>
      <c r="W1903">
        <f>UPPER(TRIM(H1903))</f>
        <v/>
      </c>
      <c r="X1903">
        <f>UPPER(TRIM(I1903))</f>
        <v/>
      </c>
      <c r="Y1903">
        <f>IF(V1903&lt;&gt;"",IFERROR(INDEX(federal_program_name_lookup,MATCH(V1903,aln_lookup,0)),""),"")</f>
        <v/>
      </c>
    </row>
    <row r="1904">
      <c r="A1904">
        <f>IF(B1904&lt;&gt;"", "AWARD-"&amp;TEXT(ROW()-1,"0000"), "")</f>
        <v/>
      </c>
      <c r="B1904" s="2" t="n"/>
      <c r="C1904" s="2" t="n"/>
      <c r="D1904" s="2" t="n"/>
      <c r="E1904" s="3" t="n"/>
      <c r="F1904" s="4" t="n"/>
      <c r="G1904" s="3" t="n"/>
      <c r="H1904" s="3" t="n"/>
      <c r="I1904" s="3"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3" t="n"/>
      <c r="M1904" s="4" t="n"/>
      <c r="N1904" s="3" t="n"/>
      <c r="O1904" s="2" t="n"/>
      <c r="P1904" s="2" t="n"/>
      <c r="Q1904" s="3" t="n"/>
      <c r="R1904" s="4" t="n"/>
      <c r="S1904" s="3" t="n"/>
      <c r="T1904" s="3" t="n"/>
      <c r="U1904" s="3" t="n"/>
      <c r="V1904" s="6">
        <f>IF(OR(B1904="",C1904),"",CONCATENATE(B1904,".",C1904))</f>
        <v/>
      </c>
      <c r="W1904">
        <f>UPPER(TRIM(H1904))</f>
        <v/>
      </c>
      <c r="X1904">
        <f>UPPER(TRIM(I1904))</f>
        <v/>
      </c>
      <c r="Y1904">
        <f>IF(V1904&lt;&gt;"",IFERROR(INDEX(federal_program_name_lookup,MATCH(V1904,aln_lookup,0)),""),"")</f>
        <v/>
      </c>
    </row>
    <row r="1905">
      <c r="A1905">
        <f>IF(B1905&lt;&gt;"", "AWARD-"&amp;TEXT(ROW()-1,"0000"), "")</f>
        <v/>
      </c>
      <c r="B1905" s="2" t="n"/>
      <c r="C1905" s="2" t="n"/>
      <c r="D1905" s="2" t="n"/>
      <c r="E1905" s="3" t="n"/>
      <c r="F1905" s="4" t="n"/>
      <c r="G1905" s="3" t="n"/>
      <c r="H1905" s="3" t="n"/>
      <c r="I1905" s="3"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3" t="n"/>
      <c r="M1905" s="4" t="n"/>
      <c r="N1905" s="3" t="n"/>
      <c r="O1905" s="2" t="n"/>
      <c r="P1905" s="2" t="n"/>
      <c r="Q1905" s="3" t="n"/>
      <c r="R1905" s="4" t="n"/>
      <c r="S1905" s="3" t="n"/>
      <c r="T1905" s="3" t="n"/>
      <c r="U1905" s="3" t="n"/>
      <c r="V1905" s="6">
        <f>IF(OR(B1905="",C1905),"",CONCATENATE(B1905,".",C1905))</f>
        <v/>
      </c>
      <c r="W1905">
        <f>UPPER(TRIM(H1905))</f>
        <v/>
      </c>
      <c r="X1905">
        <f>UPPER(TRIM(I1905))</f>
        <v/>
      </c>
      <c r="Y1905">
        <f>IF(V1905&lt;&gt;"",IFERROR(INDEX(federal_program_name_lookup,MATCH(V1905,aln_lookup,0)),""),"")</f>
        <v/>
      </c>
    </row>
    <row r="1906">
      <c r="A1906">
        <f>IF(B1906&lt;&gt;"", "AWARD-"&amp;TEXT(ROW()-1,"0000"), "")</f>
        <v/>
      </c>
      <c r="B1906" s="2" t="n"/>
      <c r="C1906" s="2" t="n"/>
      <c r="D1906" s="2" t="n"/>
      <c r="E1906" s="3" t="n"/>
      <c r="F1906" s="4" t="n"/>
      <c r="G1906" s="3" t="n"/>
      <c r="H1906" s="3" t="n"/>
      <c r="I1906" s="3"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3" t="n"/>
      <c r="M1906" s="4" t="n"/>
      <c r="N1906" s="3" t="n"/>
      <c r="O1906" s="2" t="n"/>
      <c r="P1906" s="2" t="n"/>
      <c r="Q1906" s="3" t="n"/>
      <c r="R1906" s="4" t="n"/>
      <c r="S1906" s="3" t="n"/>
      <c r="T1906" s="3" t="n"/>
      <c r="U1906" s="3" t="n"/>
      <c r="V1906" s="6">
        <f>IF(OR(B1906="",C1906),"",CONCATENATE(B1906,".",C1906))</f>
        <v/>
      </c>
      <c r="W1906">
        <f>UPPER(TRIM(H1906))</f>
        <v/>
      </c>
      <c r="X1906">
        <f>UPPER(TRIM(I1906))</f>
        <v/>
      </c>
      <c r="Y1906">
        <f>IF(V1906&lt;&gt;"",IFERROR(INDEX(federal_program_name_lookup,MATCH(V1906,aln_lookup,0)),""),"")</f>
        <v/>
      </c>
    </row>
    <row r="1907">
      <c r="A1907">
        <f>IF(B1907&lt;&gt;"", "AWARD-"&amp;TEXT(ROW()-1,"0000"), "")</f>
        <v/>
      </c>
      <c r="B1907" s="2" t="n"/>
      <c r="C1907" s="2" t="n"/>
      <c r="D1907" s="2" t="n"/>
      <c r="E1907" s="3" t="n"/>
      <c r="F1907" s="4" t="n"/>
      <c r="G1907" s="3" t="n"/>
      <c r="H1907" s="3" t="n"/>
      <c r="I1907" s="3"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3" t="n"/>
      <c r="M1907" s="4" t="n"/>
      <c r="N1907" s="3" t="n"/>
      <c r="O1907" s="2" t="n"/>
      <c r="P1907" s="2" t="n"/>
      <c r="Q1907" s="3" t="n"/>
      <c r="R1907" s="4" t="n"/>
      <c r="S1907" s="3" t="n"/>
      <c r="T1907" s="3" t="n"/>
      <c r="U1907" s="3" t="n"/>
      <c r="V1907" s="6">
        <f>IF(OR(B1907="",C1907),"",CONCATENATE(B1907,".",C1907))</f>
        <v/>
      </c>
      <c r="W1907">
        <f>UPPER(TRIM(H1907))</f>
        <v/>
      </c>
      <c r="X1907">
        <f>UPPER(TRIM(I1907))</f>
        <v/>
      </c>
      <c r="Y1907">
        <f>IF(V1907&lt;&gt;"",IFERROR(INDEX(federal_program_name_lookup,MATCH(V1907,aln_lookup,0)),""),"")</f>
        <v/>
      </c>
    </row>
    <row r="1908">
      <c r="A1908">
        <f>IF(B1908&lt;&gt;"", "AWARD-"&amp;TEXT(ROW()-1,"0000"), "")</f>
        <v/>
      </c>
      <c r="B1908" s="2" t="n"/>
      <c r="C1908" s="2" t="n"/>
      <c r="D1908" s="2" t="n"/>
      <c r="E1908" s="3" t="n"/>
      <c r="F1908" s="4" t="n"/>
      <c r="G1908" s="3" t="n"/>
      <c r="H1908" s="3" t="n"/>
      <c r="I1908" s="3"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3" t="n"/>
      <c r="M1908" s="4" t="n"/>
      <c r="N1908" s="3" t="n"/>
      <c r="O1908" s="2" t="n"/>
      <c r="P1908" s="2" t="n"/>
      <c r="Q1908" s="3" t="n"/>
      <c r="R1908" s="4" t="n"/>
      <c r="S1908" s="3" t="n"/>
      <c r="T1908" s="3" t="n"/>
      <c r="U1908" s="3" t="n"/>
      <c r="V1908" s="6">
        <f>IF(OR(B1908="",C1908),"",CONCATENATE(B1908,".",C1908))</f>
        <v/>
      </c>
      <c r="W1908">
        <f>UPPER(TRIM(H1908))</f>
        <v/>
      </c>
      <c r="X1908">
        <f>UPPER(TRIM(I1908))</f>
        <v/>
      </c>
      <c r="Y1908">
        <f>IF(V1908&lt;&gt;"",IFERROR(INDEX(federal_program_name_lookup,MATCH(V1908,aln_lookup,0)),""),"")</f>
        <v/>
      </c>
    </row>
    <row r="1909">
      <c r="A1909">
        <f>IF(B1909&lt;&gt;"", "AWARD-"&amp;TEXT(ROW()-1,"0000"), "")</f>
        <v/>
      </c>
      <c r="B1909" s="2" t="n"/>
      <c r="C1909" s="2" t="n"/>
      <c r="D1909" s="2" t="n"/>
      <c r="E1909" s="3" t="n"/>
      <c r="F1909" s="4" t="n"/>
      <c r="G1909" s="3" t="n"/>
      <c r="H1909" s="3" t="n"/>
      <c r="I1909" s="3"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3" t="n"/>
      <c r="M1909" s="4" t="n"/>
      <c r="N1909" s="3" t="n"/>
      <c r="O1909" s="2" t="n"/>
      <c r="P1909" s="2" t="n"/>
      <c r="Q1909" s="3" t="n"/>
      <c r="R1909" s="4" t="n"/>
      <c r="S1909" s="3" t="n"/>
      <c r="T1909" s="3" t="n"/>
      <c r="U1909" s="3" t="n"/>
      <c r="V1909" s="6">
        <f>IF(OR(B1909="",C1909),"",CONCATENATE(B1909,".",C1909))</f>
        <v/>
      </c>
      <c r="W1909">
        <f>UPPER(TRIM(H1909))</f>
        <v/>
      </c>
      <c r="X1909">
        <f>UPPER(TRIM(I1909))</f>
        <v/>
      </c>
      <c r="Y1909">
        <f>IF(V1909&lt;&gt;"",IFERROR(INDEX(federal_program_name_lookup,MATCH(V1909,aln_lookup,0)),""),"")</f>
        <v/>
      </c>
    </row>
    <row r="1910">
      <c r="A1910">
        <f>IF(B1910&lt;&gt;"", "AWARD-"&amp;TEXT(ROW()-1,"0000"), "")</f>
        <v/>
      </c>
      <c r="B1910" s="2" t="n"/>
      <c r="C1910" s="2" t="n"/>
      <c r="D1910" s="2" t="n"/>
      <c r="E1910" s="3" t="n"/>
      <c r="F1910" s="4" t="n"/>
      <c r="G1910" s="3" t="n"/>
      <c r="H1910" s="3" t="n"/>
      <c r="I1910" s="3"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3" t="n"/>
      <c r="M1910" s="4" t="n"/>
      <c r="N1910" s="3" t="n"/>
      <c r="O1910" s="2" t="n"/>
      <c r="P1910" s="2" t="n"/>
      <c r="Q1910" s="3" t="n"/>
      <c r="R1910" s="4" t="n"/>
      <c r="S1910" s="3" t="n"/>
      <c r="T1910" s="3" t="n"/>
      <c r="U1910" s="3" t="n"/>
      <c r="V1910" s="6">
        <f>IF(OR(B1910="",C1910),"",CONCATENATE(B1910,".",C1910))</f>
        <v/>
      </c>
      <c r="W1910">
        <f>UPPER(TRIM(H1910))</f>
        <v/>
      </c>
      <c r="X1910">
        <f>UPPER(TRIM(I1910))</f>
        <v/>
      </c>
      <c r="Y1910">
        <f>IF(V1910&lt;&gt;"",IFERROR(INDEX(federal_program_name_lookup,MATCH(V1910,aln_lookup,0)),""),"")</f>
        <v/>
      </c>
    </row>
    <row r="1911">
      <c r="A1911">
        <f>IF(B1911&lt;&gt;"", "AWARD-"&amp;TEXT(ROW()-1,"0000"), "")</f>
        <v/>
      </c>
      <c r="B1911" s="2" t="n"/>
      <c r="C1911" s="2" t="n"/>
      <c r="D1911" s="2" t="n"/>
      <c r="E1911" s="3" t="n"/>
      <c r="F1911" s="4" t="n"/>
      <c r="G1911" s="3" t="n"/>
      <c r="H1911" s="3" t="n"/>
      <c r="I1911" s="3"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3" t="n"/>
      <c r="M1911" s="4" t="n"/>
      <c r="N1911" s="3" t="n"/>
      <c r="O1911" s="2" t="n"/>
      <c r="P1911" s="2" t="n"/>
      <c r="Q1911" s="3" t="n"/>
      <c r="R1911" s="4" t="n"/>
      <c r="S1911" s="3" t="n"/>
      <c r="T1911" s="3" t="n"/>
      <c r="U1911" s="3" t="n"/>
      <c r="V1911" s="6">
        <f>IF(OR(B1911="",C1911),"",CONCATENATE(B1911,".",C1911))</f>
        <v/>
      </c>
      <c r="W1911">
        <f>UPPER(TRIM(H1911))</f>
        <v/>
      </c>
      <c r="X1911">
        <f>UPPER(TRIM(I1911))</f>
        <v/>
      </c>
      <c r="Y1911">
        <f>IF(V1911&lt;&gt;"",IFERROR(INDEX(federal_program_name_lookup,MATCH(V1911,aln_lookup,0)),""),"")</f>
        <v/>
      </c>
    </row>
    <row r="1912">
      <c r="A1912">
        <f>IF(B1912&lt;&gt;"", "AWARD-"&amp;TEXT(ROW()-1,"0000"), "")</f>
        <v/>
      </c>
      <c r="B1912" s="2" t="n"/>
      <c r="C1912" s="2" t="n"/>
      <c r="D1912" s="2" t="n"/>
      <c r="E1912" s="3" t="n"/>
      <c r="F1912" s="4" t="n"/>
      <c r="G1912" s="3" t="n"/>
      <c r="H1912" s="3" t="n"/>
      <c r="I1912" s="3"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3" t="n"/>
      <c r="M1912" s="4" t="n"/>
      <c r="N1912" s="3" t="n"/>
      <c r="O1912" s="2" t="n"/>
      <c r="P1912" s="2" t="n"/>
      <c r="Q1912" s="3" t="n"/>
      <c r="R1912" s="4" t="n"/>
      <c r="S1912" s="3" t="n"/>
      <c r="T1912" s="3" t="n"/>
      <c r="U1912" s="3" t="n"/>
      <c r="V1912" s="6">
        <f>IF(OR(B1912="",C1912),"",CONCATENATE(B1912,".",C1912))</f>
        <v/>
      </c>
      <c r="W1912">
        <f>UPPER(TRIM(H1912))</f>
        <v/>
      </c>
      <c r="X1912">
        <f>UPPER(TRIM(I1912))</f>
        <v/>
      </c>
      <c r="Y1912">
        <f>IF(V1912&lt;&gt;"",IFERROR(INDEX(federal_program_name_lookup,MATCH(V1912,aln_lookup,0)),""),"")</f>
        <v/>
      </c>
    </row>
    <row r="1913">
      <c r="A1913">
        <f>IF(B1913&lt;&gt;"", "AWARD-"&amp;TEXT(ROW()-1,"0000"), "")</f>
        <v/>
      </c>
      <c r="B1913" s="2" t="n"/>
      <c r="C1913" s="2" t="n"/>
      <c r="D1913" s="2" t="n"/>
      <c r="E1913" s="3" t="n"/>
      <c r="F1913" s="4" t="n"/>
      <c r="G1913" s="3" t="n"/>
      <c r="H1913" s="3" t="n"/>
      <c r="I1913" s="3"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3" t="n"/>
      <c r="M1913" s="4" t="n"/>
      <c r="N1913" s="3" t="n"/>
      <c r="O1913" s="2" t="n"/>
      <c r="P1913" s="2" t="n"/>
      <c r="Q1913" s="3" t="n"/>
      <c r="R1913" s="4" t="n"/>
      <c r="S1913" s="3" t="n"/>
      <c r="T1913" s="3" t="n"/>
      <c r="U1913" s="3" t="n"/>
      <c r="V1913" s="6">
        <f>IF(OR(B1913="",C1913),"",CONCATENATE(B1913,".",C1913))</f>
        <v/>
      </c>
      <c r="W1913">
        <f>UPPER(TRIM(H1913))</f>
        <v/>
      </c>
      <c r="X1913">
        <f>UPPER(TRIM(I1913))</f>
        <v/>
      </c>
      <c r="Y1913">
        <f>IF(V1913&lt;&gt;"",IFERROR(INDEX(federal_program_name_lookup,MATCH(V1913,aln_lookup,0)),""),"")</f>
        <v/>
      </c>
    </row>
    <row r="1914">
      <c r="A1914">
        <f>IF(B1914&lt;&gt;"", "AWARD-"&amp;TEXT(ROW()-1,"0000"), "")</f>
        <v/>
      </c>
      <c r="B1914" s="2" t="n"/>
      <c r="C1914" s="2" t="n"/>
      <c r="D1914" s="2" t="n"/>
      <c r="E1914" s="3" t="n"/>
      <c r="F1914" s="4" t="n"/>
      <c r="G1914" s="3" t="n"/>
      <c r="H1914" s="3" t="n"/>
      <c r="I1914" s="3"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3" t="n"/>
      <c r="M1914" s="4" t="n"/>
      <c r="N1914" s="3" t="n"/>
      <c r="O1914" s="2" t="n"/>
      <c r="P1914" s="2" t="n"/>
      <c r="Q1914" s="3" t="n"/>
      <c r="R1914" s="4" t="n"/>
      <c r="S1914" s="3" t="n"/>
      <c r="T1914" s="3" t="n"/>
      <c r="U1914" s="3" t="n"/>
      <c r="V1914" s="6">
        <f>IF(OR(B1914="",C1914),"",CONCATENATE(B1914,".",C1914))</f>
        <v/>
      </c>
      <c r="W1914">
        <f>UPPER(TRIM(H1914))</f>
        <v/>
      </c>
      <c r="X1914">
        <f>UPPER(TRIM(I1914))</f>
        <v/>
      </c>
      <c r="Y1914">
        <f>IF(V1914&lt;&gt;"",IFERROR(INDEX(federal_program_name_lookup,MATCH(V1914,aln_lookup,0)),""),"")</f>
        <v/>
      </c>
    </row>
    <row r="1915">
      <c r="A1915">
        <f>IF(B1915&lt;&gt;"", "AWARD-"&amp;TEXT(ROW()-1,"0000"), "")</f>
        <v/>
      </c>
      <c r="B1915" s="2" t="n"/>
      <c r="C1915" s="2" t="n"/>
      <c r="D1915" s="2" t="n"/>
      <c r="E1915" s="3" t="n"/>
      <c r="F1915" s="4" t="n"/>
      <c r="G1915" s="3" t="n"/>
      <c r="H1915" s="3" t="n"/>
      <c r="I1915" s="3"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3" t="n"/>
      <c r="M1915" s="4" t="n"/>
      <c r="N1915" s="3" t="n"/>
      <c r="O1915" s="2" t="n"/>
      <c r="P1915" s="2" t="n"/>
      <c r="Q1915" s="3" t="n"/>
      <c r="R1915" s="4" t="n"/>
      <c r="S1915" s="3" t="n"/>
      <c r="T1915" s="3" t="n"/>
      <c r="U1915" s="3" t="n"/>
      <c r="V1915" s="6">
        <f>IF(OR(B1915="",C1915),"",CONCATENATE(B1915,".",C1915))</f>
        <v/>
      </c>
      <c r="W1915">
        <f>UPPER(TRIM(H1915))</f>
        <v/>
      </c>
      <c r="X1915">
        <f>UPPER(TRIM(I1915))</f>
        <v/>
      </c>
      <c r="Y1915">
        <f>IF(V1915&lt;&gt;"",IFERROR(INDEX(federal_program_name_lookup,MATCH(V1915,aln_lookup,0)),""),"")</f>
        <v/>
      </c>
    </row>
    <row r="1916">
      <c r="A1916">
        <f>IF(B1916&lt;&gt;"", "AWARD-"&amp;TEXT(ROW()-1,"0000"), "")</f>
        <v/>
      </c>
      <c r="B1916" s="2" t="n"/>
      <c r="C1916" s="2" t="n"/>
      <c r="D1916" s="2" t="n"/>
      <c r="E1916" s="3" t="n"/>
      <c r="F1916" s="4" t="n"/>
      <c r="G1916" s="3" t="n"/>
      <c r="H1916" s="3" t="n"/>
      <c r="I1916" s="3"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3" t="n"/>
      <c r="M1916" s="4" t="n"/>
      <c r="N1916" s="3" t="n"/>
      <c r="O1916" s="2" t="n"/>
      <c r="P1916" s="2" t="n"/>
      <c r="Q1916" s="3" t="n"/>
      <c r="R1916" s="4" t="n"/>
      <c r="S1916" s="3" t="n"/>
      <c r="T1916" s="3" t="n"/>
      <c r="U1916" s="3" t="n"/>
      <c r="V1916" s="6">
        <f>IF(OR(B1916="",C1916),"",CONCATENATE(B1916,".",C1916))</f>
        <v/>
      </c>
      <c r="W1916">
        <f>UPPER(TRIM(H1916))</f>
        <v/>
      </c>
      <c r="X1916">
        <f>UPPER(TRIM(I1916))</f>
        <v/>
      </c>
      <c r="Y1916">
        <f>IF(V1916&lt;&gt;"",IFERROR(INDEX(federal_program_name_lookup,MATCH(V1916,aln_lookup,0)),""),"")</f>
        <v/>
      </c>
    </row>
    <row r="1917">
      <c r="A1917">
        <f>IF(B1917&lt;&gt;"", "AWARD-"&amp;TEXT(ROW()-1,"0000"), "")</f>
        <v/>
      </c>
      <c r="B1917" s="2" t="n"/>
      <c r="C1917" s="2" t="n"/>
      <c r="D1917" s="2" t="n"/>
      <c r="E1917" s="3" t="n"/>
      <c r="F1917" s="4" t="n"/>
      <c r="G1917" s="3" t="n"/>
      <c r="H1917" s="3" t="n"/>
      <c r="I1917" s="3"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3" t="n"/>
      <c r="M1917" s="4" t="n"/>
      <c r="N1917" s="3" t="n"/>
      <c r="O1917" s="2" t="n"/>
      <c r="P1917" s="2" t="n"/>
      <c r="Q1917" s="3" t="n"/>
      <c r="R1917" s="4" t="n"/>
      <c r="S1917" s="3" t="n"/>
      <c r="T1917" s="3" t="n"/>
      <c r="U1917" s="3" t="n"/>
      <c r="V1917" s="6">
        <f>IF(OR(B1917="",C1917),"",CONCATENATE(B1917,".",C1917))</f>
        <v/>
      </c>
      <c r="W1917">
        <f>UPPER(TRIM(H1917))</f>
        <v/>
      </c>
      <c r="X1917">
        <f>UPPER(TRIM(I1917))</f>
        <v/>
      </c>
      <c r="Y1917">
        <f>IF(V1917&lt;&gt;"",IFERROR(INDEX(federal_program_name_lookup,MATCH(V1917,aln_lookup,0)),""),"")</f>
        <v/>
      </c>
    </row>
    <row r="1918">
      <c r="A1918">
        <f>IF(B1918&lt;&gt;"", "AWARD-"&amp;TEXT(ROW()-1,"0000"), "")</f>
        <v/>
      </c>
      <c r="B1918" s="2" t="n"/>
      <c r="C1918" s="2" t="n"/>
      <c r="D1918" s="2" t="n"/>
      <c r="E1918" s="3" t="n"/>
      <c r="F1918" s="4" t="n"/>
      <c r="G1918" s="3" t="n"/>
      <c r="H1918" s="3" t="n"/>
      <c r="I1918" s="3"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3" t="n"/>
      <c r="M1918" s="4" t="n"/>
      <c r="N1918" s="3" t="n"/>
      <c r="O1918" s="2" t="n"/>
      <c r="P1918" s="2" t="n"/>
      <c r="Q1918" s="3" t="n"/>
      <c r="R1918" s="4" t="n"/>
      <c r="S1918" s="3" t="n"/>
      <c r="T1918" s="3" t="n"/>
      <c r="U1918" s="3" t="n"/>
      <c r="V1918" s="6">
        <f>IF(OR(B1918="",C1918),"",CONCATENATE(B1918,".",C1918))</f>
        <v/>
      </c>
      <c r="W1918">
        <f>UPPER(TRIM(H1918))</f>
        <v/>
      </c>
      <c r="X1918">
        <f>UPPER(TRIM(I1918))</f>
        <v/>
      </c>
      <c r="Y1918">
        <f>IF(V1918&lt;&gt;"",IFERROR(INDEX(federal_program_name_lookup,MATCH(V1918,aln_lookup,0)),""),"")</f>
        <v/>
      </c>
    </row>
    <row r="1919">
      <c r="A1919">
        <f>IF(B1919&lt;&gt;"", "AWARD-"&amp;TEXT(ROW()-1,"0000"), "")</f>
        <v/>
      </c>
      <c r="B1919" s="2" t="n"/>
      <c r="C1919" s="2" t="n"/>
      <c r="D1919" s="2" t="n"/>
      <c r="E1919" s="3" t="n"/>
      <c r="F1919" s="4" t="n"/>
      <c r="G1919" s="3" t="n"/>
      <c r="H1919" s="3" t="n"/>
      <c r="I1919" s="3"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3" t="n"/>
      <c r="M1919" s="4" t="n"/>
      <c r="N1919" s="3" t="n"/>
      <c r="O1919" s="2" t="n"/>
      <c r="P1919" s="2" t="n"/>
      <c r="Q1919" s="3" t="n"/>
      <c r="R1919" s="4" t="n"/>
      <c r="S1919" s="3" t="n"/>
      <c r="T1919" s="3" t="n"/>
      <c r="U1919" s="3" t="n"/>
      <c r="V1919" s="6">
        <f>IF(OR(B1919="",C1919),"",CONCATENATE(B1919,".",C1919))</f>
        <v/>
      </c>
      <c r="W1919">
        <f>UPPER(TRIM(H1919))</f>
        <v/>
      </c>
      <c r="X1919">
        <f>UPPER(TRIM(I1919))</f>
        <v/>
      </c>
      <c r="Y1919">
        <f>IF(V1919&lt;&gt;"",IFERROR(INDEX(federal_program_name_lookup,MATCH(V1919,aln_lookup,0)),""),"")</f>
        <v/>
      </c>
    </row>
    <row r="1920">
      <c r="A1920">
        <f>IF(B1920&lt;&gt;"", "AWARD-"&amp;TEXT(ROW()-1,"0000"), "")</f>
        <v/>
      </c>
      <c r="B1920" s="2" t="n"/>
      <c r="C1920" s="2" t="n"/>
      <c r="D1920" s="2" t="n"/>
      <c r="E1920" s="3" t="n"/>
      <c r="F1920" s="4" t="n"/>
      <c r="G1920" s="3" t="n"/>
      <c r="H1920" s="3" t="n"/>
      <c r="I1920" s="3"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3" t="n"/>
      <c r="M1920" s="4" t="n"/>
      <c r="N1920" s="3" t="n"/>
      <c r="O1920" s="2" t="n"/>
      <c r="P1920" s="2" t="n"/>
      <c r="Q1920" s="3" t="n"/>
      <c r="R1920" s="4" t="n"/>
      <c r="S1920" s="3" t="n"/>
      <c r="T1920" s="3" t="n"/>
      <c r="U1920" s="3" t="n"/>
      <c r="V1920" s="6">
        <f>IF(OR(B1920="",C1920),"",CONCATENATE(B1920,".",C1920))</f>
        <v/>
      </c>
      <c r="W1920">
        <f>UPPER(TRIM(H1920))</f>
        <v/>
      </c>
      <c r="X1920">
        <f>UPPER(TRIM(I1920))</f>
        <v/>
      </c>
      <c r="Y1920">
        <f>IF(V1920&lt;&gt;"",IFERROR(INDEX(federal_program_name_lookup,MATCH(V1920,aln_lookup,0)),""),"")</f>
        <v/>
      </c>
    </row>
    <row r="1921">
      <c r="A1921">
        <f>IF(B1921&lt;&gt;"", "AWARD-"&amp;TEXT(ROW()-1,"0000"), "")</f>
        <v/>
      </c>
      <c r="B1921" s="2" t="n"/>
      <c r="C1921" s="2" t="n"/>
      <c r="D1921" s="2" t="n"/>
      <c r="E1921" s="3" t="n"/>
      <c r="F1921" s="4" t="n"/>
      <c r="G1921" s="3" t="n"/>
      <c r="H1921" s="3" t="n"/>
      <c r="I1921" s="3"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3" t="n"/>
      <c r="M1921" s="4" t="n"/>
      <c r="N1921" s="3" t="n"/>
      <c r="O1921" s="2" t="n"/>
      <c r="P1921" s="2" t="n"/>
      <c r="Q1921" s="3" t="n"/>
      <c r="R1921" s="4" t="n"/>
      <c r="S1921" s="3" t="n"/>
      <c r="T1921" s="3" t="n"/>
      <c r="U1921" s="3" t="n"/>
      <c r="V1921" s="6">
        <f>IF(OR(B1921="",C1921),"",CONCATENATE(B1921,".",C1921))</f>
        <v/>
      </c>
      <c r="W1921">
        <f>UPPER(TRIM(H1921))</f>
        <v/>
      </c>
      <c r="X1921">
        <f>UPPER(TRIM(I1921))</f>
        <v/>
      </c>
      <c r="Y1921">
        <f>IF(V1921&lt;&gt;"",IFERROR(INDEX(federal_program_name_lookup,MATCH(V1921,aln_lookup,0)),""),"")</f>
        <v/>
      </c>
    </row>
    <row r="1922">
      <c r="A1922">
        <f>IF(B1922&lt;&gt;"", "AWARD-"&amp;TEXT(ROW()-1,"0000"), "")</f>
        <v/>
      </c>
      <c r="B1922" s="2" t="n"/>
      <c r="C1922" s="2" t="n"/>
      <c r="D1922" s="2" t="n"/>
      <c r="E1922" s="3" t="n"/>
      <c r="F1922" s="4" t="n"/>
      <c r="G1922" s="3" t="n"/>
      <c r="H1922" s="3" t="n"/>
      <c r="I1922" s="3"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3" t="n"/>
      <c r="M1922" s="4" t="n"/>
      <c r="N1922" s="3" t="n"/>
      <c r="O1922" s="2" t="n"/>
      <c r="P1922" s="2" t="n"/>
      <c r="Q1922" s="3" t="n"/>
      <c r="R1922" s="4" t="n"/>
      <c r="S1922" s="3" t="n"/>
      <c r="T1922" s="3" t="n"/>
      <c r="U1922" s="3" t="n"/>
      <c r="V1922" s="6">
        <f>IF(OR(B1922="",C1922),"",CONCATENATE(B1922,".",C1922))</f>
        <v/>
      </c>
      <c r="W1922">
        <f>UPPER(TRIM(H1922))</f>
        <v/>
      </c>
      <c r="X1922">
        <f>UPPER(TRIM(I1922))</f>
        <v/>
      </c>
      <c r="Y1922">
        <f>IF(V1922&lt;&gt;"",IFERROR(INDEX(federal_program_name_lookup,MATCH(V1922,aln_lookup,0)),""),"")</f>
        <v/>
      </c>
    </row>
    <row r="1923">
      <c r="A1923">
        <f>IF(B1923&lt;&gt;"", "AWARD-"&amp;TEXT(ROW()-1,"0000"), "")</f>
        <v/>
      </c>
      <c r="B1923" s="2" t="n"/>
      <c r="C1923" s="2" t="n"/>
      <c r="D1923" s="2" t="n"/>
      <c r="E1923" s="3" t="n"/>
      <c r="F1923" s="4" t="n"/>
      <c r="G1923" s="3" t="n"/>
      <c r="H1923" s="3" t="n"/>
      <c r="I1923" s="3"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3" t="n"/>
      <c r="M1923" s="4" t="n"/>
      <c r="N1923" s="3" t="n"/>
      <c r="O1923" s="2" t="n"/>
      <c r="P1923" s="2" t="n"/>
      <c r="Q1923" s="3" t="n"/>
      <c r="R1923" s="4" t="n"/>
      <c r="S1923" s="3" t="n"/>
      <c r="T1923" s="3" t="n"/>
      <c r="U1923" s="3" t="n"/>
      <c r="V1923" s="6">
        <f>IF(OR(B1923="",C1923),"",CONCATENATE(B1923,".",C1923))</f>
        <v/>
      </c>
      <c r="W1923">
        <f>UPPER(TRIM(H1923))</f>
        <v/>
      </c>
      <c r="X1923">
        <f>UPPER(TRIM(I1923))</f>
        <v/>
      </c>
      <c r="Y1923">
        <f>IF(V1923&lt;&gt;"",IFERROR(INDEX(federal_program_name_lookup,MATCH(V1923,aln_lookup,0)),""),"")</f>
        <v/>
      </c>
    </row>
    <row r="1924">
      <c r="A1924">
        <f>IF(B1924&lt;&gt;"", "AWARD-"&amp;TEXT(ROW()-1,"0000"), "")</f>
        <v/>
      </c>
      <c r="B1924" s="2" t="n"/>
      <c r="C1924" s="2" t="n"/>
      <c r="D1924" s="2" t="n"/>
      <c r="E1924" s="3" t="n"/>
      <c r="F1924" s="4" t="n"/>
      <c r="G1924" s="3" t="n"/>
      <c r="H1924" s="3" t="n"/>
      <c r="I1924" s="3"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3" t="n"/>
      <c r="M1924" s="4" t="n"/>
      <c r="N1924" s="3" t="n"/>
      <c r="O1924" s="2" t="n"/>
      <c r="P1924" s="2" t="n"/>
      <c r="Q1924" s="3" t="n"/>
      <c r="R1924" s="4" t="n"/>
      <c r="S1924" s="3" t="n"/>
      <c r="T1924" s="3" t="n"/>
      <c r="U1924" s="3" t="n"/>
      <c r="V1924" s="6">
        <f>IF(OR(B1924="",C1924),"",CONCATENATE(B1924,".",C1924))</f>
        <v/>
      </c>
      <c r="W1924">
        <f>UPPER(TRIM(H1924))</f>
        <v/>
      </c>
      <c r="X1924">
        <f>UPPER(TRIM(I1924))</f>
        <v/>
      </c>
      <c r="Y1924">
        <f>IF(V1924&lt;&gt;"",IFERROR(INDEX(federal_program_name_lookup,MATCH(V1924,aln_lookup,0)),""),"")</f>
        <v/>
      </c>
    </row>
    <row r="1925">
      <c r="A1925">
        <f>IF(B1925&lt;&gt;"", "AWARD-"&amp;TEXT(ROW()-1,"0000"), "")</f>
        <v/>
      </c>
      <c r="B1925" s="2" t="n"/>
      <c r="C1925" s="2" t="n"/>
      <c r="D1925" s="2" t="n"/>
      <c r="E1925" s="3" t="n"/>
      <c r="F1925" s="4" t="n"/>
      <c r="G1925" s="3" t="n"/>
      <c r="H1925" s="3" t="n"/>
      <c r="I1925" s="3"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3" t="n"/>
      <c r="M1925" s="4" t="n"/>
      <c r="N1925" s="3" t="n"/>
      <c r="O1925" s="2" t="n"/>
      <c r="P1925" s="2" t="n"/>
      <c r="Q1925" s="3" t="n"/>
      <c r="R1925" s="4" t="n"/>
      <c r="S1925" s="3" t="n"/>
      <c r="T1925" s="3" t="n"/>
      <c r="U1925" s="3" t="n"/>
      <c r="V1925" s="6">
        <f>IF(OR(B1925="",C1925),"",CONCATENATE(B1925,".",C1925))</f>
        <v/>
      </c>
      <c r="W1925">
        <f>UPPER(TRIM(H1925))</f>
        <v/>
      </c>
      <c r="X1925">
        <f>UPPER(TRIM(I1925))</f>
        <v/>
      </c>
      <c r="Y1925">
        <f>IF(V1925&lt;&gt;"",IFERROR(INDEX(federal_program_name_lookup,MATCH(V1925,aln_lookup,0)),""),"")</f>
        <v/>
      </c>
    </row>
    <row r="1926">
      <c r="A1926">
        <f>IF(B1926&lt;&gt;"", "AWARD-"&amp;TEXT(ROW()-1,"0000"), "")</f>
        <v/>
      </c>
      <c r="B1926" s="2" t="n"/>
      <c r="C1926" s="2" t="n"/>
      <c r="D1926" s="2" t="n"/>
      <c r="E1926" s="3" t="n"/>
      <c r="F1926" s="4" t="n"/>
      <c r="G1926" s="3" t="n"/>
      <c r="H1926" s="3" t="n"/>
      <c r="I1926" s="3"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3" t="n"/>
      <c r="M1926" s="4" t="n"/>
      <c r="N1926" s="3" t="n"/>
      <c r="O1926" s="2" t="n"/>
      <c r="P1926" s="2" t="n"/>
      <c r="Q1926" s="3" t="n"/>
      <c r="R1926" s="4" t="n"/>
      <c r="S1926" s="3" t="n"/>
      <c r="T1926" s="3" t="n"/>
      <c r="U1926" s="3" t="n"/>
      <c r="V1926" s="6">
        <f>IF(OR(B1926="",C1926),"",CONCATENATE(B1926,".",C1926))</f>
        <v/>
      </c>
      <c r="W1926">
        <f>UPPER(TRIM(H1926))</f>
        <v/>
      </c>
      <c r="X1926">
        <f>UPPER(TRIM(I1926))</f>
        <v/>
      </c>
      <c r="Y1926">
        <f>IF(V1926&lt;&gt;"",IFERROR(INDEX(federal_program_name_lookup,MATCH(V1926,aln_lookup,0)),""),"")</f>
        <v/>
      </c>
    </row>
    <row r="1927">
      <c r="A1927">
        <f>IF(B1927&lt;&gt;"", "AWARD-"&amp;TEXT(ROW()-1,"0000"), "")</f>
        <v/>
      </c>
      <c r="B1927" s="2" t="n"/>
      <c r="C1927" s="2" t="n"/>
      <c r="D1927" s="2" t="n"/>
      <c r="E1927" s="3" t="n"/>
      <c r="F1927" s="4" t="n"/>
      <c r="G1927" s="3" t="n"/>
      <c r="H1927" s="3" t="n"/>
      <c r="I1927" s="3"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3" t="n"/>
      <c r="M1927" s="4" t="n"/>
      <c r="N1927" s="3" t="n"/>
      <c r="O1927" s="2" t="n"/>
      <c r="P1927" s="2" t="n"/>
      <c r="Q1927" s="3" t="n"/>
      <c r="R1927" s="4" t="n"/>
      <c r="S1927" s="3" t="n"/>
      <c r="T1927" s="3" t="n"/>
      <c r="U1927" s="3" t="n"/>
      <c r="V1927" s="6">
        <f>IF(OR(B1927="",C1927),"",CONCATENATE(B1927,".",C1927))</f>
        <v/>
      </c>
      <c r="W1927">
        <f>UPPER(TRIM(H1927))</f>
        <v/>
      </c>
      <c r="X1927">
        <f>UPPER(TRIM(I1927))</f>
        <v/>
      </c>
      <c r="Y1927">
        <f>IF(V1927&lt;&gt;"",IFERROR(INDEX(federal_program_name_lookup,MATCH(V1927,aln_lookup,0)),""),"")</f>
        <v/>
      </c>
    </row>
    <row r="1928">
      <c r="A1928">
        <f>IF(B1928&lt;&gt;"", "AWARD-"&amp;TEXT(ROW()-1,"0000"), "")</f>
        <v/>
      </c>
      <c r="B1928" s="2" t="n"/>
      <c r="C1928" s="2" t="n"/>
      <c r="D1928" s="2" t="n"/>
      <c r="E1928" s="3" t="n"/>
      <c r="F1928" s="4" t="n"/>
      <c r="G1928" s="3" t="n"/>
      <c r="H1928" s="3" t="n"/>
      <c r="I1928" s="3"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3" t="n"/>
      <c r="M1928" s="4" t="n"/>
      <c r="N1928" s="3" t="n"/>
      <c r="O1928" s="2" t="n"/>
      <c r="P1928" s="2" t="n"/>
      <c r="Q1928" s="3" t="n"/>
      <c r="R1928" s="4" t="n"/>
      <c r="S1928" s="3" t="n"/>
      <c r="T1928" s="3" t="n"/>
      <c r="U1928" s="3" t="n"/>
      <c r="V1928" s="6">
        <f>IF(OR(B1928="",C1928),"",CONCATENATE(B1928,".",C1928))</f>
        <v/>
      </c>
      <c r="W1928">
        <f>UPPER(TRIM(H1928))</f>
        <v/>
      </c>
      <c r="X1928">
        <f>UPPER(TRIM(I1928))</f>
        <v/>
      </c>
      <c r="Y1928">
        <f>IF(V1928&lt;&gt;"",IFERROR(INDEX(federal_program_name_lookup,MATCH(V1928,aln_lookup,0)),""),"")</f>
        <v/>
      </c>
    </row>
    <row r="1929">
      <c r="A1929">
        <f>IF(B1929&lt;&gt;"", "AWARD-"&amp;TEXT(ROW()-1,"0000"), "")</f>
        <v/>
      </c>
      <c r="B1929" s="2" t="n"/>
      <c r="C1929" s="2" t="n"/>
      <c r="D1929" s="2" t="n"/>
      <c r="E1929" s="3" t="n"/>
      <c r="F1929" s="4" t="n"/>
      <c r="G1929" s="3" t="n"/>
      <c r="H1929" s="3" t="n"/>
      <c r="I1929" s="3"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3" t="n"/>
      <c r="M1929" s="4" t="n"/>
      <c r="N1929" s="3" t="n"/>
      <c r="O1929" s="2" t="n"/>
      <c r="P1929" s="2" t="n"/>
      <c r="Q1929" s="3" t="n"/>
      <c r="R1929" s="4" t="n"/>
      <c r="S1929" s="3" t="n"/>
      <c r="T1929" s="3" t="n"/>
      <c r="U1929" s="3" t="n"/>
      <c r="V1929" s="6">
        <f>IF(OR(B1929="",C1929),"",CONCATENATE(B1929,".",C1929))</f>
        <v/>
      </c>
      <c r="W1929">
        <f>UPPER(TRIM(H1929))</f>
        <v/>
      </c>
      <c r="X1929">
        <f>UPPER(TRIM(I1929))</f>
        <v/>
      </c>
      <c r="Y1929">
        <f>IF(V1929&lt;&gt;"",IFERROR(INDEX(federal_program_name_lookup,MATCH(V1929,aln_lookup,0)),""),"")</f>
        <v/>
      </c>
    </row>
    <row r="1930">
      <c r="A1930">
        <f>IF(B1930&lt;&gt;"", "AWARD-"&amp;TEXT(ROW()-1,"0000"), "")</f>
        <v/>
      </c>
      <c r="B1930" s="2" t="n"/>
      <c r="C1930" s="2" t="n"/>
      <c r="D1930" s="2" t="n"/>
      <c r="E1930" s="3" t="n"/>
      <c r="F1930" s="4" t="n"/>
      <c r="G1930" s="3" t="n"/>
      <c r="H1930" s="3" t="n"/>
      <c r="I1930" s="3"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3" t="n"/>
      <c r="M1930" s="4" t="n"/>
      <c r="N1930" s="3" t="n"/>
      <c r="O1930" s="2" t="n"/>
      <c r="P1930" s="2" t="n"/>
      <c r="Q1930" s="3" t="n"/>
      <c r="R1930" s="4" t="n"/>
      <c r="S1930" s="3" t="n"/>
      <c r="T1930" s="3" t="n"/>
      <c r="U1930" s="3" t="n"/>
      <c r="V1930" s="6">
        <f>IF(OR(B1930="",C1930),"",CONCATENATE(B1930,".",C1930))</f>
        <v/>
      </c>
      <c r="W1930">
        <f>UPPER(TRIM(H1930))</f>
        <v/>
      </c>
      <c r="X1930">
        <f>UPPER(TRIM(I1930))</f>
        <v/>
      </c>
      <c r="Y1930">
        <f>IF(V1930&lt;&gt;"",IFERROR(INDEX(federal_program_name_lookup,MATCH(V1930,aln_lookup,0)),""),"")</f>
        <v/>
      </c>
    </row>
    <row r="1931">
      <c r="A1931">
        <f>IF(B1931&lt;&gt;"", "AWARD-"&amp;TEXT(ROW()-1,"0000"), "")</f>
        <v/>
      </c>
      <c r="B1931" s="2" t="n"/>
      <c r="C1931" s="2" t="n"/>
      <c r="D1931" s="2" t="n"/>
      <c r="E1931" s="3" t="n"/>
      <c r="F1931" s="4" t="n"/>
      <c r="G1931" s="3" t="n"/>
      <c r="H1931" s="3" t="n"/>
      <c r="I1931" s="3"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3" t="n"/>
      <c r="M1931" s="4" t="n"/>
      <c r="N1931" s="3" t="n"/>
      <c r="O1931" s="2" t="n"/>
      <c r="P1931" s="2" t="n"/>
      <c r="Q1931" s="3" t="n"/>
      <c r="R1931" s="4" t="n"/>
      <c r="S1931" s="3" t="n"/>
      <c r="T1931" s="3" t="n"/>
      <c r="U1931" s="3" t="n"/>
      <c r="V1931" s="6">
        <f>IF(OR(B1931="",C1931),"",CONCATENATE(B1931,".",C1931))</f>
        <v/>
      </c>
      <c r="W1931">
        <f>UPPER(TRIM(H1931))</f>
        <v/>
      </c>
      <c r="X1931">
        <f>UPPER(TRIM(I1931))</f>
        <v/>
      </c>
      <c r="Y1931">
        <f>IF(V1931&lt;&gt;"",IFERROR(INDEX(federal_program_name_lookup,MATCH(V1931,aln_lookup,0)),""),"")</f>
        <v/>
      </c>
    </row>
    <row r="1932">
      <c r="A1932">
        <f>IF(B1932&lt;&gt;"", "AWARD-"&amp;TEXT(ROW()-1,"0000"), "")</f>
        <v/>
      </c>
      <c r="B1932" s="2" t="n"/>
      <c r="C1932" s="2" t="n"/>
      <c r="D1932" s="2" t="n"/>
      <c r="E1932" s="3" t="n"/>
      <c r="F1932" s="4" t="n"/>
      <c r="G1932" s="3" t="n"/>
      <c r="H1932" s="3" t="n"/>
      <c r="I1932" s="3"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3" t="n"/>
      <c r="M1932" s="4" t="n"/>
      <c r="N1932" s="3" t="n"/>
      <c r="O1932" s="2" t="n"/>
      <c r="P1932" s="2" t="n"/>
      <c r="Q1932" s="3" t="n"/>
      <c r="R1932" s="4" t="n"/>
      <c r="S1932" s="3" t="n"/>
      <c r="T1932" s="3" t="n"/>
      <c r="U1932" s="3" t="n"/>
      <c r="V1932" s="6">
        <f>IF(OR(B1932="",C1932),"",CONCATENATE(B1932,".",C1932))</f>
        <v/>
      </c>
      <c r="W1932">
        <f>UPPER(TRIM(H1932))</f>
        <v/>
      </c>
      <c r="X1932">
        <f>UPPER(TRIM(I1932))</f>
        <v/>
      </c>
      <c r="Y1932">
        <f>IF(V1932&lt;&gt;"",IFERROR(INDEX(federal_program_name_lookup,MATCH(V1932,aln_lookup,0)),""),"")</f>
        <v/>
      </c>
    </row>
    <row r="1933">
      <c r="A1933">
        <f>IF(B1933&lt;&gt;"", "AWARD-"&amp;TEXT(ROW()-1,"0000"), "")</f>
        <v/>
      </c>
      <c r="B1933" s="2" t="n"/>
      <c r="C1933" s="2" t="n"/>
      <c r="D1933" s="2" t="n"/>
      <c r="E1933" s="3" t="n"/>
      <c r="F1933" s="4" t="n"/>
      <c r="G1933" s="3" t="n"/>
      <c r="H1933" s="3" t="n"/>
      <c r="I1933" s="3"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3" t="n"/>
      <c r="M1933" s="4" t="n"/>
      <c r="N1933" s="3" t="n"/>
      <c r="O1933" s="2" t="n"/>
      <c r="P1933" s="2" t="n"/>
      <c r="Q1933" s="3" t="n"/>
      <c r="R1933" s="4" t="n"/>
      <c r="S1933" s="3" t="n"/>
      <c r="T1933" s="3" t="n"/>
      <c r="U1933" s="3" t="n"/>
      <c r="V1933" s="6">
        <f>IF(OR(B1933="",C1933),"",CONCATENATE(B1933,".",C1933))</f>
        <v/>
      </c>
      <c r="W1933">
        <f>UPPER(TRIM(H1933))</f>
        <v/>
      </c>
      <c r="X1933">
        <f>UPPER(TRIM(I1933))</f>
        <v/>
      </c>
      <c r="Y1933">
        <f>IF(V1933&lt;&gt;"",IFERROR(INDEX(federal_program_name_lookup,MATCH(V1933,aln_lookup,0)),""),"")</f>
        <v/>
      </c>
    </row>
    <row r="1934">
      <c r="A1934">
        <f>IF(B1934&lt;&gt;"", "AWARD-"&amp;TEXT(ROW()-1,"0000"), "")</f>
        <v/>
      </c>
      <c r="B1934" s="2" t="n"/>
      <c r="C1934" s="2" t="n"/>
      <c r="D1934" s="2" t="n"/>
      <c r="E1934" s="3" t="n"/>
      <c r="F1934" s="4" t="n"/>
      <c r="G1934" s="3" t="n"/>
      <c r="H1934" s="3" t="n"/>
      <c r="I1934" s="3"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3" t="n"/>
      <c r="M1934" s="4" t="n"/>
      <c r="N1934" s="3" t="n"/>
      <c r="O1934" s="2" t="n"/>
      <c r="P1934" s="2" t="n"/>
      <c r="Q1934" s="3" t="n"/>
      <c r="R1934" s="4" t="n"/>
      <c r="S1934" s="3" t="n"/>
      <c r="T1934" s="3" t="n"/>
      <c r="U1934" s="3" t="n"/>
      <c r="V1934" s="6">
        <f>IF(OR(B1934="",C1934),"",CONCATENATE(B1934,".",C1934))</f>
        <v/>
      </c>
      <c r="W1934">
        <f>UPPER(TRIM(H1934))</f>
        <v/>
      </c>
      <c r="X1934">
        <f>UPPER(TRIM(I1934))</f>
        <v/>
      </c>
      <c r="Y1934">
        <f>IF(V1934&lt;&gt;"",IFERROR(INDEX(federal_program_name_lookup,MATCH(V1934,aln_lookup,0)),""),"")</f>
        <v/>
      </c>
    </row>
    <row r="1935">
      <c r="A1935">
        <f>IF(B1935&lt;&gt;"", "AWARD-"&amp;TEXT(ROW()-1,"0000"), "")</f>
        <v/>
      </c>
      <c r="B1935" s="2" t="n"/>
      <c r="C1935" s="2" t="n"/>
      <c r="D1935" s="2" t="n"/>
      <c r="E1935" s="3" t="n"/>
      <c r="F1935" s="4" t="n"/>
      <c r="G1935" s="3" t="n"/>
      <c r="H1935" s="3" t="n"/>
      <c r="I1935" s="3"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3" t="n"/>
      <c r="M1935" s="4" t="n"/>
      <c r="N1935" s="3" t="n"/>
      <c r="O1935" s="2" t="n"/>
      <c r="P1935" s="2" t="n"/>
      <c r="Q1935" s="3" t="n"/>
      <c r="R1935" s="4" t="n"/>
      <c r="S1935" s="3" t="n"/>
      <c r="T1935" s="3" t="n"/>
      <c r="U1935" s="3" t="n"/>
      <c r="V1935" s="6">
        <f>IF(OR(B1935="",C1935),"",CONCATENATE(B1935,".",C1935))</f>
        <v/>
      </c>
      <c r="W1935">
        <f>UPPER(TRIM(H1935))</f>
        <v/>
      </c>
      <c r="X1935">
        <f>UPPER(TRIM(I1935))</f>
        <v/>
      </c>
      <c r="Y1935">
        <f>IF(V1935&lt;&gt;"",IFERROR(INDEX(federal_program_name_lookup,MATCH(V1935,aln_lookup,0)),""),"")</f>
        <v/>
      </c>
    </row>
    <row r="1936">
      <c r="A1936">
        <f>IF(B1936&lt;&gt;"", "AWARD-"&amp;TEXT(ROW()-1,"0000"), "")</f>
        <v/>
      </c>
      <c r="B1936" s="2" t="n"/>
      <c r="C1936" s="2" t="n"/>
      <c r="D1936" s="2" t="n"/>
      <c r="E1936" s="3" t="n"/>
      <c r="F1936" s="4" t="n"/>
      <c r="G1936" s="3" t="n"/>
      <c r="H1936" s="3" t="n"/>
      <c r="I1936" s="3"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3" t="n"/>
      <c r="M1936" s="4" t="n"/>
      <c r="N1936" s="3" t="n"/>
      <c r="O1936" s="2" t="n"/>
      <c r="P1936" s="2" t="n"/>
      <c r="Q1936" s="3" t="n"/>
      <c r="R1936" s="4" t="n"/>
      <c r="S1936" s="3" t="n"/>
      <c r="T1936" s="3" t="n"/>
      <c r="U1936" s="3" t="n"/>
      <c r="V1936" s="6">
        <f>IF(OR(B1936="",C1936),"",CONCATENATE(B1936,".",C1936))</f>
        <v/>
      </c>
      <c r="W1936">
        <f>UPPER(TRIM(H1936))</f>
        <v/>
      </c>
      <c r="X1936">
        <f>UPPER(TRIM(I1936))</f>
        <v/>
      </c>
      <c r="Y1936">
        <f>IF(V1936&lt;&gt;"",IFERROR(INDEX(federal_program_name_lookup,MATCH(V1936,aln_lookup,0)),""),"")</f>
        <v/>
      </c>
    </row>
    <row r="1937">
      <c r="A1937">
        <f>IF(B1937&lt;&gt;"", "AWARD-"&amp;TEXT(ROW()-1,"0000"), "")</f>
        <v/>
      </c>
      <c r="B1937" s="2" t="n"/>
      <c r="C1937" s="2" t="n"/>
      <c r="D1937" s="2" t="n"/>
      <c r="E1937" s="3" t="n"/>
      <c r="F1937" s="4" t="n"/>
      <c r="G1937" s="3" t="n"/>
      <c r="H1937" s="3" t="n"/>
      <c r="I1937" s="3"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3" t="n"/>
      <c r="M1937" s="4" t="n"/>
      <c r="N1937" s="3" t="n"/>
      <c r="O1937" s="2" t="n"/>
      <c r="P1937" s="2" t="n"/>
      <c r="Q1937" s="3" t="n"/>
      <c r="R1937" s="4" t="n"/>
      <c r="S1937" s="3" t="n"/>
      <c r="T1937" s="3" t="n"/>
      <c r="U1937" s="3" t="n"/>
      <c r="V1937" s="6">
        <f>IF(OR(B1937="",C1937),"",CONCATENATE(B1937,".",C1937))</f>
        <v/>
      </c>
      <c r="W1937">
        <f>UPPER(TRIM(H1937))</f>
        <v/>
      </c>
      <c r="X1937">
        <f>UPPER(TRIM(I1937))</f>
        <v/>
      </c>
      <c r="Y1937">
        <f>IF(V1937&lt;&gt;"",IFERROR(INDEX(federal_program_name_lookup,MATCH(V1937,aln_lookup,0)),""),"")</f>
        <v/>
      </c>
    </row>
    <row r="1938">
      <c r="A1938">
        <f>IF(B1938&lt;&gt;"", "AWARD-"&amp;TEXT(ROW()-1,"0000"), "")</f>
        <v/>
      </c>
      <c r="B1938" s="2" t="n"/>
      <c r="C1938" s="2" t="n"/>
      <c r="D1938" s="2" t="n"/>
      <c r="E1938" s="3" t="n"/>
      <c r="F1938" s="4" t="n"/>
      <c r="G1938" s="3" t="n"/>
      <c r="H1938" s="3" t="n"/>
      <c r="I1938" s="3"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3" t="n"/>
      <c r="M1938" s="4" t="n"/>
      <c r="N1938" s="3" t="n"/>
      <c r="O1938" s="2" t="n"/>
      <c r="P1938" s="2" t="n"/>
      <c r="Q1938" s="3" t="n"/>
      <c r="R1938" s="4" t="n"/>
      <c r="S1938" s="3" t="n"/>
      <c r="T1938" s="3" t="n"/>
      <c r="U1938" s="3" t="n"/>
      <c r="V1938" s="6">
        <f>IF(OR(B1938="",C1938),"",CONCATENATE(B1938,".",C1938))</f>
        <v/>
      </c>
      <c r="W1938">
        <f>UPPER(TRIM(H1938))</f>
        <v/>
      </c>
      <c r="X1938">
        <f>UPPER(TRIM(I1938))</f>
        <v/>
      </c>
      <c r="Y1938">
        <f>IF(V1938&lt;&gt;"",IFERROR(INDEX(federal_program_name_lookup,MATCH(V1938,aln_lookup,0)),""),"")</f>
        <v/>
      </c>
    </row>
    <row r="1939">
      <c r="A1939">
        <f>IF(B1939&lt;&gt;"", "AWARD-"&amp;TEXT(ROW()-1,"0000"), "")</f>
        <v/>
      </c>
      <c r="B1939" s="2" t="n"/>
      <c r="C1939" s="2" t="n"/>
      <c r="D1939" s="2" t="n"/>
      <c r="E1939" s="3" t="n"/>
      <c r="F1939" s="4" t="n"/>
      <c r="G1939" s="3" t="n"/>
      <c r="H1939" s="3" t="n"/>
      <c r="I1939" s="3"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3" t="n"/>
      <c r="M1939" s="4" t="n"/>
      <c r="N1939" s="3" t="n"/>
      <c r="O1939" s="2" t="n"/>
      <c r="P1939" s="2" t="n"/>
      <c r="Q1939" s="3" t="n"/>
      <c r="R1939" s="4" t="n"/>
      <c r="S1939" s="3" t="n"/>
      <c r="T1939" s="3" t="n"/>
      <c r="U1939" s="3" t="n"/>
      <c r="V1939" s="6">
        <f>IF(OR(B1939="",C1939),"",CONCATENATE(B1939,".",C1939))</f>
        <v/>
      </c>
      <c r="W1939">
        <f>UPPER(TRIM(H1939))</f>
        <v/>
      </c>
      <c r="X1939">
        <f>UPPER(TRIM(I1939))</f>
        <v/>
      </c>
      <c r="Y1939">
        <f>IF(V1939&lt;&gt;"",IFERROR(INDEX(federal_program_name_lookup,MATCH(V1939,aln_lookup,0)),""),"")</f>
        <v/>
      </c>
    </row>
    <row r="1940">
      <c r="A1940">
        <f>IF(B1940&lt;&gt;"", "AWARD-"&amp;TEXT(ROW()-1,"0000"), "")</f>
        <v/>
      </c>
      <c r="B1940" s="2" t="n"/>
      <c r="C1940" s="2" t="n"/>
      <c r="D1940" s="2" t="n"/>
      <c r="E1940" s="3" t="n"/>
      <c r="F1940" s="4" t="n"/>
      <c r="G1940" s="3" t="n"/>
      <c r="H1940" s="3" t="n"/>
      <c r="I1940" s="3"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3" t="n"/>
      <c r="M1940" s="4" t="n"/>
      <c r="N1940" s="3" t="n"/>
      <c r="O1940" s="2" t="n"/>
      <c r="P1940" s="2" t="n"/>
      <c r="Q1940" s="3" t="n"/>
      <c r="R1940" s="4" t="n"/>
      <c r="S1940" s="3" t="n"/>
      <c r="T1940" s="3" t="n"/>
      <c r="U1940" s="3" t="n"/>
      <c r="V1940" s="6">
        <f>IF(OR(B1940="",C1940),"",CONCATENATE(B1940,".",C1940))</f>
        <v/>
      </c>
      <c r="W1940">
        <f>UPPER(TRIM(H1940))</f>
        <v/>
      </c>
      <c r="X1940">
        <f>UPPER(TRIM(I1940))</f>
        <v/>
      </c>
      <c r="Y1940">
        <f>IF(V1940&lt;&gt;"",IFERROR(INDEX(federal_program_name_lookup,MATCH(V1940,aln_lookup,0)),""),"")</f>
        <v/>
      </c>
    </row>
    <row r="1941">
      <c r="A1941">
        <f>IF(B1941&lt;&gt;"", "AWARD-"&amp;TEXT(ROW()-1,"0000"), "")</f>
        <v/>
      </c>
      <c r="B1941" s="2" t="n"/>
      <c r="C1941" s="2" t="n"/>
      <c r="D1941" s="2" t="n"/>
      <c r="E1941" s="3" t="n"/>
      <c r="F1941" s="4" t="n"/>
      <c r="G1941" s="3" t="n"/>
      <c r="H1941" s="3" t="n"/>
      <c r="I1941" s="3"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3" t="n"/>
      <c r="M1941" s="4" t="n"/>
      <c r="N1941" s="3" t="n"/>
      <c r="O1941" s="2" t="n"/>
      <c r="P1941" s="2" t="n"/>
      <c r="Q1941" s="3" t="n"/>
      <c r="R1941" s="4" t="n"/>
      <c r="S1941" s="3" t="n"/>
      <c r="T1941" s="3" t="n"/>
      <c r="U1941" s="3" t="n"/>
      <c r="V1941" s="6">
        <f>IF(OR(B1941="",C1941),"",CONCATENATE(B1941,".",C1941))</f>
        <v/>
      </c>
      <c r="W1941">
        <f>UPPER(TRIM(H1941))</f>
        <v/>
      </c>
      <c r="X1941">
        <f>UPPER(TRIM(I1941))</f>
        <v/>
      </c>
      <c r="Y1941">
        <f>IF(V1941&lt;&gt;"",IFERROR(INDEX(federal_program_name_lookup,MATCH(V1941,aln_lookup,0)),""),"")</f>
        <v/>
      </c>
    </row>
    <row r="1942">
      <c r="A1942">
        <f>IF(B1942&lt;&gt;"", "AWARD-"&amp;TEXT(ROW()-1,"0000"), "")</f>
        <v/>
      </c>
      <c r="B1942" s="2" t="n"/>
      <c r="C1942" s="2" t="n"/>
      <c r="D1942" s="2" t="n"/>
      <c r="E1942" s="3" t="n"/>
      <c r="F1942" s="4" t="n"/>
      <c r="G1942" s="3" t="n"/>
      <c r="H1942" s="3" t="n"/>
      <c r="I1942" s="3"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3" t="n"/>
      <c r="M1942" s="4" t="n"/>
      <c r="N1942" s="3" t="n"/>
      <c r="O1942" s="2" t="n"/>
      <c r="P1942" s="2" t="n"/>
      <c r="Q1942" s="3" t="n"/>
      <c r="R1942" s="4" t="n"/>
      <c r="S1942" s="3" t="n"/>
      <c r="T1942" s="3" t="n"/>
      <c r="U1942" s="3" t="n"/>
      <c r="V1942" s="6">
        <f>IF(OR(B1942="",C1942),"",CONCATENATE(B1942,".",C1942))</f>
        <v/>
      </c>
      <c r="W1942">
        <f>UPPER(TRIM(H1942))</f>
        <v/>
      </c>
      <c r="X1942">
        <f>UPPER(TRIM(I1942))</f>
        <v/>
      </c>
      <c r="Y1942">
        <f>IF(V1942&lt;&gt;"",IFERROR(INDEX(federal_program_name_lookup,MATCH(V1942,aln_lookup,0)),""),"")</f>
        <v/>
      </c>
    </row>
    <row r="1943">
      <c r="A1943">
        <f>IF(B1943&lt;&gt;"", "AWARD-"&amp;TEXT(ROW()-1,"0000"), "")</f>
        <v/>
      </c>
      <c r="B1943" s="2" t="n"/>
      <c r="C1943" s="2" t="n"/>
      <c r="D1943" s="2" t="n"/>
      <c r="E1943" s="3" t="n"/>
      <c r="F1943" s="4" t="n"/>
      <c r="G1943" s="3" t="n"/>
      <c r="H1943" s="3" t="n"/>
      <c r="I1943" s="3"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3" t="n"/>
      <c r="M1943" s="4" t="n"/>
      <c r="N1943" s="3" t="n"/>
      <c r="O1943" s="2" t="n"/>
      <c r="P1943" s="2" t="n"/>
      <c r="Q1943" s="3" t="n"/>
      <c r="R1943" s="4" t="n"/>
      <c r="S1943" s="3" t="n"/>
      <c r="T1943" s="3" t="n"/>
      <c r="U1943" s="3" t="n"/>
      <c r="V1943" s="6">
        <f>IF(OR(B1943="",C1943),"",CONCATENATE(B1943,".",C1943))</f>
        <v/>
      </c>
      <c r="W1943">
        <f>UPPER(TRIM(H1943))</f>
        <v/>
      </c>
      <c r="X1943">
        <f>UPPER(TRIM(I1943))</f>
        <v/>
      </c>
      <c r="Y1943">
        <f>IF(V1943&lt;&gt;"",IFERROR(INDEX(federal_program_name_lookup,MATCH(V1943,aln_lookup,0)),""),"")</f>
        <v/>
      </c>
    </row>
    <row r="1944">
      <c r="A1944">
        <f>IF(B1944&lt;&gt;"", "AWARD-"&amp;TEXT(ROW()-1,"0000"), "")</f>
        <v/>
      </c>
      <c r="B1944" s="2" t="n"/>
      <c r="C1944" s="2" t="n"/>
      <c r="D1944" s="2" t="n"/>
      <c r="E1944" s="3" t="n"/>
      <c r="F1944" s="4" t="n"/>
      <c r="G1944" s="3" t="n"/>
      <c r="H1944" s="3" t="n"/>
      <c r="I1944" s="3"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3" t="n"/>
      <c r="M1944" s="4" t="n"/>
      <c r="N1944" s="3" t="n"/>
      <c r="O1944" s="2" t="n"/>
      <c r="P1944" s="2" t="n"/>
      <c r="Q1944" s="3" t="n"/>
      <c r="R1944" s="4" t="n"/>
      <c r="S1944" s="3" t="n"/>
      <c r="T1944" s="3" t="n"/>
      <c r="U1944" s="3" t="n"/>
      <c r="V1944" s="6">
        <f>IF(OR(B1944="",C1944),"",CONCATENATE(B1944,".",C1944))</f>
        <v/>
      </c>
      <c r="W1944">
        <f>UPPER(TRIM(H1944))</f>
        <v/>
      </c>
      <c r="X1944">
        <f>UPPER(TRIM(I1944))</f>
        <v/>
      </c>
      <c r="Y1944">
        <f>IF(V1944&lt;&gt;"",IFERROR(INDEX(federal_program_name_lookup,MATCH(V1944,aln_lookup,0)),""),"")</f>
        <v/>
      </c>
    </row>
    <row r="1945">
      <c r="A1945">
        <f>IF(B1945&lt;&gt;"", "AWARD-"&amp;TEXT(ROW()-1,"0000"), "")</f>
        <v/>
      </c>
      <c r="B1945" s="2" t="n"/>
      <c r="C1945" s="2" t="n"/>
      <c r="D1945" s="2" t="n"/>
      <c r="E1945" s="3" t="n"/>
      <c r="F1945" s="4" t="n"/>
      <c r="G1945" s="3" t="n"/>
      <c r="H1945" s="3" t="n"/>
      <c r="I1945" s="3"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3" t="n"/>
      <c r="M1945" s="4" t="n"/>
      <c r="N1945" s="3" t="n"/>
      <c r="O1945" s="2" t="n"/>
      <c r="P1945" s="2" t="n"/>
      <c r="Q1945" s="3" t="n"/>
      <c r="R1945" s="4" t="n"/>
      <c r="S1945" s="3" t="n"/>
      <c r="T1945" s="3" t="n"/>
      <c r="U1945" s="3" t="n"/>
      <c r="V1945" s="6">
        <f>IF(OR(B1945="",C1945),"",CONCATENATE(B1945,".",C1945))</f>
        <v/>
      </c>
      <c r="W1945">
        <f>UPPER(TRIM(H1945))</f>
        <v/>
      </c>
      <c r="X1945">
        <f>UPPER(TRIM(I1945))</f>
        <v/>
      </c>
      <c r="Y1945">
        <f>IF(V1945&lt;&gt;"",IFERROR(INDEX(federal_program_name_lookup,MATCH(V1945,aln_lookup,0)),""),"")</f>
        <v/>
      </c>
    </row>
    <row r="1946">
      <c r="A1946">
        <f>IF(B1946&lt;&gt;"", "AWARD-"&amp;TEXT(ROW()-1,"0000"), "")</f>
        <v/>
      </c>
      <c r="B1946" s="2" t="n"/>
      <c r="C1946" s="2" t="n"/>
      <c r="D1946" s="2" t="n"/>
      <c r="E1946" s="3" t="n"/>
      <c r="F1946" s="4" t="n"/>
      <c r="G1946" s="3" t="n"/>
      <c r="H1946" s="3" t="n"/>
      <c r="I1946" s="3"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3" t="n"/>
      <c r="M1946" s="4" t="n"/>
      <c r="N1946" s="3" t="n"/>
      <c r="O1946" s="2" t="n"/>
      <c r="P1946" s="2" t="n"/>
      <c r="Q1946" s="3" t="n"/>
      <c r="R1946" s="4" t="n"/>
      <c r="S1946" s="3" t="n"/>
      <c r="T1946" s="3" t="n"/>
      <c r="U1946" s="3" t="n"/>
      <c r="V1946" s="6">
        <f>IF(OR(B1946="",C1946),"",CONCATENATE(B1946,".",C1946))</f>
        <v/>
      </c>
      <c r="W1946">
        <f>UPPER(TRIM(H1946))</f>
        <v/>
      </c>
      <c r="X1946">
        <f>UPPER(TRIM(I1946))</f>
        <v/>
      </c>
      <c r="Y1946">
        <f>IF(V1946&lt;&gt;"",IFERROR(INDEX(federal_program_name_lookup,MATCH(V1946,aln_lookup,0)),""),"")</f>
        <v/>
      </c>
    </row>
    <row r="1947">
      <c r="A1947">
        <f>IF(B1947&lt;&gt;"", "AWARD-"&amp;TEXT(ROW()-1,"0000"), "")</f>
        <v/>
      </c>
      <c r="B1947" s="2" t="n"/>
      <c r="C1947" s="2" t="n"/>
      <c r="D1947" s="2" t="n"/>
      <c r="E1947" s="3" t="n"/>
      <c r="F1947" s="4" t="n"/>
      <c r="G1947" s="3" t="n"/>
      <c r="H1947" s="3" t="n"/>
      <c r="I1947" s="3"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3" t="n"/>
      <c r="M1947" s="4" t="n"/>
      <c r="N1947" s="3" t="n"/>
      <c r="O1947" s="2" t="n"/>
      <c r="P1947" s="2" t="n"/>
      <c r="Q1947" s="3" t="n"/>
      <c r="R1947" s="4" t="n"/>
      <c r="S1947" s="3" t="n"/>
      <c r="T1947" s="3" t="n"/>
      <c r="U1947" s="3" t="n"/>
      <c r="V1947" s="6">
        <f>IF(OR(B1947="",C1947),"",CONCATENATE(B1947,".",C1947))</f>
        <v/>
      </c>
      <c r="W1947">
        <f>UPPER(TRIM(H1947))</f>
        <v/>
      </c>
      <c r="X1947">
        <f>UPPER(TRIM(I1947))</f>
        <v/>
      </c>
      <c r="Y1947">
        <f>IF(V1947&lt;&gt;"",IFERROR(INDEX(federal_program_name_lookup,MATCH(V1947,aln_lookup,0)),""),"")</f>
        <v/>
      </c>
    </row>
    <row r="1948">
      <c r="A1948">
        <f>IF(B1948&lt;&gt;"", "AWARD-"&amp;TEXT(ROW()-1,"0000"), "")</f>
        <v/>
      </c>
      <c r="B1948" s="2" t="n"/>
      <c r="C1948" s="2" t="n"/>
      <c r="D1948" s="2" t="n"/>
      <c r="E1948" s="3" t="n"/>
      <c r="F1948" s="4" t="n"/>
      <c r="G1948" s="3" t="n"/>
      <c r="H1948" s="3" t="n"/>
      <c r="I1948" s="3"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3" t="n"/>
      <c r="M1948" s="4" t="n"/>
      <c r="N1948" s="3" t="n"/>
      <c r="O1948" s="2" t="n"/>
      <c r="P1948" s="2" t="n"/>
      <c r="Q1948" s="3" t="n"/>
      <c r="R1948" s="4" t="n"/>
      <c r="S1948" s="3" t="n"/>
      <c r="T1948" s="3" t="n"/>
      <c r="U1948" s="3" t="n"/>
      <c r="V1948" s="6">
        <f>IF(OR(B1948="",C1948),"",CONCATENATE(B1948,".",C1948))</f>
        <v/>
      </c>
      <c r="W1948">
        <f>UPPER(TRIM(H1948))</f>
        <v/>
      </c>
      <c r="X1948">
        <f>UPPER(TRIM(I1948))</f>
        <v/>
      </c>
      <c r="Y1948">
        <f>IF(V1948&lt;&gt;"",IFERROR(INDEX(federal_program_name_lookup,MATCH(V1948,aln_lookup,0)),""),"")</f>
        <v/>
      </c>
    </row>
    <row r="1949">
      <c r="A1949">
        <f>IF(B1949&lt;&gt;"", "AWARD-"&amp;TEXT(ROW()-1,"0000"), "")</f>
        <v/>
      </c>
      <c r="B1949" s="2" t="n"/>
      <c r="C1949" s="2" t="n"/>
      <c r="D1949" s="2" t="n"/>
      <c r="E1949" s="3" t="n"/>
      <c r="F1949" s="4" t="n"/>
      <c r="G1949" s="3" t="n"/>
      <c r="H1949" s="3" t="n"/>
      <c r="I1949" s="3"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3" t="n"/>
      <c r="M1949" s="4" t="n"/>
      <c r="N1949" s="3" t="n"/>
      <c r="O1949" s="2" t="n"/>
      <c r="P1949" s="2" t="n"/>
      <c r="Q1949" s="3" t="n"/>
      <c r="R1949" s="4" t="n"/>
      <c r="S1949" s="3" t="n"/>
      <c r="T1949" s="3" t="n"/>
      <c r="U1949" s="3" t="n"/>
      <c r="V1949" s="6">
        <f>IF(OR(B1949="",C1949),"",CONCATENATE(B1949,".",C1949))</f>
        <v/>
      </c>
      <c r="W1949">
        <f>UPPER(TRIM(H1949))</f>
        <v/>
      </c>
      <c r="X1949">
        <f>UPPER(TRIM(I1949))</f>
        <v/>
      </c>
      <c r="Y1949">
        <f>IF(V1949&lt;&gt;"",IFERROR(INDEX(federal_program_name_lookup,MATCH(V1949,aln_lookup,0)),""),"")</f>
        <v/>
      </c>
    </row>
    <row r="1950">
      <c r="A1950">
        <f>IF(B1950&lt;&gt;"", "AWARD-"&amp;TEXT(ROW()-1,"0000"), "")</f>
        <v/>
      </c>
      <c r="B1950" s="2" t="n"/>
      <c r="C1950" s="2" t="n"/>
      <c r="D1950" s="2" t="n"/>
      <c r="E1950" s="3" t="n"/>
      <c r="F1950" s="4" t="n"/>
      <c r="G1950" s="3" t="n"/>
      <c r="H1950" s="3" t="n"/>
      <c r="I1950" s="3"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3" t="n"/>
      <c r="M1950" s="4" t="n"/>
      <c r="N1950" s="3" t="n"/>
      <c r="O1950" s="2" t="n"/>
      <c r="P1950" s="2" t="n"/>
      <c r="Q1950" s="3" t="n"/>
      <c r="R1950" s="4" t="n"/>
      <c r="S1950" s="3" t="n"/>
      <c r="T1950" s="3" t="n"/>
      <c r="U1950" s="3" t="n"/>
      <c r="V1950" s="6">
        <f>IF(OR(B1950="",C1950),"",CONCATENATE(B1950,".",C1950))</f>
        <v/>
      </c>
      <c r="W1950">
        <f>UPPER(TRIM(H1950))</f>
        <v/>
      </c>
      <c r="X1950">
        <f>UPPER(TRIM(I1950))</f>
        <v/>
      </c>
      <c r="Y1950">
        <f>IF(V1950&lt;&gt;"",IFERROR(INDEX(federal_program_name_lookup,MATCH(V1950,aln_lookup,0)),""),"")</f>
        <v/>
      </c>
    </row>
    <row r="1951">
      <c r="A1951">
        <f>IF(B1951&lt;&gt;"", "AWARD-"&amp;TEXT(ROW()-1,"0000"), "")</f>
        <v/>
      </c>
      <c r="B1951" s="2" t="n"/>
      <c r="C1951" s="2" t="n"/>
      <c r="D1951" s="2" t="n"/>
      <c r="E1951" s="3" t="n"/>
      <c r="F1951" s="4" t="n"/>
      <c r="G1951" s="3" t="n"/>
      <c r="H1951" s="3" t="n"/>
      <c r="I1951" s="3"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3" t="n"/>
      <c r="M1951" s="4" t="n"/>
      <c r="N1951" s="3" t="n"/>
      <c r="O1951" s="2" t="n"/>
      <c r="P1951" s="2" t="n"/>
      <c r="Q1951" s="3" t="n"/>
      <c r="R1951" s="4" t="n"/>
      <c r="S1951" s="3" t="n"/>
      <c r="T1951" s="3" t="n"/>
      <c r="U1951" s="3" t="n"/>
      <c r="V1951" s="6">
        <f>IF(OR(B1951="",C1951),"",CONCATENATE(B1951,".",C1951))</f>
        <v/>
      </c>
      <c r="W1951">
        <f>UPPER(TRIM(H1951))</f>
        <v/>
      </c>
      <c r="X1951">
        <f>UPPER(TRIM(I1951))</f>
        <v/>
      </c>
      <c r="Y1951">
        <f>IF(V1951&lt;&gt;"",IFERROR(INDEX(federal_program_name_lookup,MATCH(V1951,aln_lookup,0)),""),"")</f>
        <v/>
      </c>
    </row>
    <row r="1952">
      <c r="A1952">
        <f>IF(B1952&lt;&gt;"", "AWARD-"&amp;TEXT(ROW()-1,"0000"), "")</f>
        <v/>
      </c>
      <c r="B1952" s="2" t="n"/>
      <c r="C1952" s="2" t="n"/>
      <c r="D1952" s="2" t="n"/>
      <c r="E1952" s="3" t="n"/>
      <c r="F1952" s="4" t="n"/>
      <c r="G1952" s="3" t="n"/>
      <c r="H1952" s="3" t="n"/>
      <c r="I1952" s="3"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3" t="n"/>
      <c r="M1952" s="4" t="n"/>
      <c r="N1952" s="3" t="n"/>
      <c r="O1952" s="2" t="n"/>
      <c r="P1952" s="2" t="n"/>
      <c r="Q1952" s="3" t="n"/>
      <c r="R1952" s="4" t="n"/>
      <c r="S1952" s="3" t="n"/>
      <c r="T1952" s="3" t="n"/>
      <c r="U1952" s="3" t="n"/>
      <c r="V1952" s="6">
        <f>IF(OR(B1952="",C1952),"",CONCATENATE(B1952,".",C1952))</f>
        <v/>
      </c>
      <c r="W1952">
        <f>UPPER(TRIM(H1952))</f>
        <v/>
      </c>
      <c r="X1952">
        <f>UPPER(TRIM(I1952))</f>
        <v/>
      </c>
      <c r="Y1952">
        <f>IF(V1952&lt;&gt;"",IFERROR(INDEX(federal_program_name_lookup,MATCH(V1952,aln_lookup,0)),""),"")</f>
        <v/>
      </c>
    </row>
    <row r="1953">
      <c r="A1953">
        <f>IF(B1953&lt;&gt;"", "AWARD-"&amp;TEXT(ROW()-1,"0000"), "")</f>
        <v/>
      </c>
      <c r="B1953" s="2" t="n"/>
      <c r="C1953" s="2" t="n"/>
      <c r="D1953" s="2" t="n"/>
      <c r="E1953" s="3" t="n"/>
      <c r="F1953" s="4" t="n"/>
      <c r="G1953" s="3" t="n"/>
      <c r="H1953" s="3" t="n"/>
      <c r="I1953" s="3"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3" t="n"/>
      <c r="M1953" s="4" t="n"/>
      <c r="N1953" s="3" t="n"/>
      <c r="O1953" s="2" t="n"/>
      <c r="P1953" s="2" t="n"/>
      <c r="Q1953" s="3" t="n"/>
      <c r="R1953" s="4" t="n"/>
      <c r="S1953" s="3" t="n"/>
      <c r="T1953" s="3" t="n"/>
      <c r="U1953" s="3" t="n"/>
      <c r="V1953" s="6">
        <f>IF(OR(B1953="",C1953),"",CONCATENATE(B1953,".",C1953))</f>
        <v/>
      </c>
      <c r="W1953">
        <f>UPPER(TRIM(H1953))</f>
        <v/>
      </c>
      <c r="X1953">
        <f>UPPER(TRIM(I1953))</f>
        <v/>
      </c>
      <c r="Y1953">
        <f>IF(V1953&lt;&gt;"",IFERROR(INDEX(federal_program_name_lookup,MATCH(V1953,aln_lookup,0)),""),"")</f>
        <v/>
      </c>
    </row>
    <row r="1954">
      <c r="A1954">
        <f>IF(B1954&lt;&gt;"", "AWARD-"&amp;TEXT(ROW()-1,"0000"), "")</f>
        <v/>
      </c>
      <c r="B1954" s="2" t="n"/>
      <c r="C1954" s="2" t="n"/>
      <c r="D1954" s="2" t="n"/>
      <c r="E1954" s="3" t="n"/>
      <c r="F1954" s="4" t="n"/>
      <c r="G1954" s="3" t="n"/>
      <c r="H1954" s="3" t="n"/>
      <c r="I1954" s="3"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3" t="n"/>
      <c r="M1954" s="4" t="n"/>
      <c r="N1954" s="3" t="n"/>
      <c r="O1954" s="2" t="n"/>
      <c r="P1954" s="2" t="n"/>
      <c r="Q1954" s="3" t="n"/>
      <c r="R1954" s="4" t="n"/>
      <c r="S1954" s="3" t="n"/>
      <c r="T1954" s="3" t="n"/>
      <c r="U1954" s="3" t="n"/>
      <c r="V1954" s="6">
        <f>IF(OR(B1954="",C1954),"",CONCATENATE(B1954,".",C1954))</f>
        <v/>
      </c>
      <c r="W1954">
        <f>UPPER(TRIM(H1954))</f>
        <v/>
      </c>
      <c r="X1954">
        <f>UPPER(TRIM(I1954))</f>
        <v/>
      </c>
      <c r="Y1954">
        <f>IF(V1954&lt;&gt;"",IFERROR(INDEX(federal_program_name_lookup,MATCH(V1954,aln_lookup,0)),""),"")</f>
        <v/>
      </c>
    </row>
    <row r="1955">
      <c r="A1955">
        <f>IF(B1955&lt;&gt;"", "AWARD-"&amp;TEXT(ROW()-1,"0000"), "")</f>
        <v/>
      </c>
      <c r="B1955" s="2" t="n"/>
      <c r="C1955" s="2" t="n"/>
      <c r="D1955" s="2" t="n"/>
      <c r="E1955" s="3" t="n"/>
      <c r="F1955" s="4" t="n"/>
      <c r="G1955" s="3" t="n"/>
      <c r="H1955" s="3" t="n"/>
      <c r="I1955" s="3"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3" t="n"/>
      <c r="M1955" s="4" t="n"/>
      <c r="N1955" s="3" t="n"/>
      <c r="O1955" s="2" t="n"/>
      <c r="P1955" s="2" t="n"/>
      <c r="Q1955" s="3" t="n"/>
      <c r="R1955" s="4" t="n"/>
      <c r="S1955" s="3" t="n"/>
      <c r="T1955" s="3" t="n"/>
      <c r="U1955" s="3" t="n"/>
      <c r="V1955" s="6">
        <f>IF(OR(B1955="",C1955),"",CONCATENATE(B1955,".",C1955))</f>
        <v/>
      </c>
      <c r="W1955">
        <f>UPPER(TRIM(H1955))</f>
        <v/>
      </c>
      <c r="X1955">
        <f>UPPER(TRIM(I1955))</f>
        <v/>
      </c>
      <c r="Y1955">
        <f>IF(V1955&lt;&gt;"",IFERROR(INDEX(federal_program_name_lookup,MATCH(V1955,aln_lookup,0)),""),"")</f>
        <v/>
      </c>
    </row>
    <row r="1956">
      <c r="A1956">
        <f>IF(B1956&lt;&gt;"", "AWARD-"&amp;TEXT(ROW()-1,"0000"), "")</f>
        <v/>
      </c>
      <c r="B1956" s="2" t="n"/>
      <c r="C1956" s="2" t="n"/>
      <c r="D1956" s="2" t="n"/>
      <c r="E1956" s="3" t="n"/>
      <c r="F1956" s="4" t="n"/>
      <c r="G1956" s="3" t="n"/>
      <c r="H1956" s="3" t="n"/>
      <c r="I1956" s="3"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3" t="n"/>
      <c r="M1956" s="4" t="n"/>
      <c r="N1956" s="3" t="n"/>
      <c r="O1956" s="2" t="n"/>
      <c r="P1956" s="2" t="n"/>
      <c r="Q1956" s="3" t="n"/>
      <c r="R1956" s="4" t="n"/>
      <c r="S1956" s="3" t="n"/>
      <c r="T1956" s="3" t="n"/>
      <c r="U1956" s="3" t="n"/>
      <c r="V1956" s="6">
        <f>IF(OR(B1956="",C1956),"",CONCATENATE(B1956,".",C1956))</f>
        <v/>
      </c>
      <c r="W1956">
        <f>UPPER(TRIM(H1956))</f>
        <v/>
      </c>
      <c r="X1956">
        <f>UPPER(TRIM(I1956))</f>
        <v/>
      </c>
      <c r="Y1956">
        <f>IF(V1956&lt;&gt;"",IFERROR(INDEX(federal_program_name_lookup,MATCH(V1956,aln_lookup,0)),""),"")</f>
        <v/>
      </c>
    </row>
    <row r="1957">
      <c r="A1957">
        <f>IF(B1957&lt;&gt;"", "AWARD-"&amp;TEXT(ROW()-1,"0000"), "")</f>
        <v/>
      </c>
      <c r="B1957" s="2" t="n"/>
      <c r="C1957" s="2" t="n"/>
      <c r="D1957" s="2" t="n"/>
      <c r="E1957" s="3" t="n"/>
      <c r="F1957" s="4" t="n"/>
      <c r="G1957" s="3" t="n"/>
      <c r="H1957" s="3" t="n"/>
      <c r="I1957" s="3"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3" t="n"/>
      <c r="M1957" s="4" t="n"/>
      <c r="N1957" s="3" t="n"/>
      <c r="O1957" s="2" t="n"/>
      <c r="P1957" s="2" t="n"/>
      <c r="Q1957" s="3" t="n"/>
      <c r="R1957" s="4" t="n"/>
      <c r="S1957" s="3" t="n"/>
      <c r="T1957" s="3" t="n"/>
      <c r="U1957" s="3" t="n"/>
      <c r="V1957" s="6">
        <f>IF(OR(B1957="",C1957),"",CONCATENATE(B1957,".",C1957))</f>
        <v/>
      </c>
      <c r="W1957">
        <f>UPPER(TRIM(H1957))</f>
        <v/>
      </c>
      <c r="X1957">
        <f>UPPER(TRIM(I1957))</f>
        <v/>
      </c>
      <c r="Y1957">
        <f>IF(V1957&lt;&gt;"",IFERROR(INDEX(federal_program_name_lookup,MATCH(V1957,aln_lookup,0)),""),"")</f>
        <v/>
      </c>
    </row>
    <row r="1958">
      <c r="A1958">
        <f>IF(B1958&lt;&gt;"", "AWARD-"&amp;TEXT(ROW()-1,"0000"), "")</f>
        <v/>
      </c>
      <c r="B1958" s="2" t="n"/>
      <c r="C1958" s="2" t="n"/>
      <c r="D1958" s="2" t="n"/>
      <c r="E1958" s="3" t="n"/>
      <c r="F1958" s="4" t="n"/>
      <c r="G1958" s="3" t="n"/>
      <c r="H1958" s="3" t="n"/>
      <c r="I1958" s="3"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3" t="n"/>
      <c r="M1958" s="4" t="n"/>
      <c r="N1958" s="3" t="n"/>
      <c r="O1958" s="2" t="n"/>
      <c r="P1958" s="2" t="n"/>
      <c r="Q1958" s="3" t="n"/>
      <c r="R1958" s="4" t="n"/>
      <c r="S1958" s="3" t="n"/>
      <c r="T1958" s="3" t="n"/>
      <c r="U1958" s="3" t="n"/>
      <c r="V1958" s="6">
        <f>IF(OR(B1958="",C1958),"",CONCATENATE(B1958,".",C1958))</f>
        <v/>
      </c>
      <c r="W1958">
        <f>UPPER(TRIM(H1958))</f>
        <v/>
      </c>
      <c r="X1958">
        <f>UPPER(TRIM(I1958))</f>
        <v/>
      </c>
      <c r="Y1958">
        <f>IF(V1958&lt;&gt;"",IFERROR(INDEX(federal_program_name_lookup,MATCH(V1958,aln_lookup,0)),""),"")</f>
        <v/>
      </c>
    </row>
    <row r="1959">
      <c r="A1959">
        <f>IF(B1959&lt;&gt;"", "AWARD-"&amp;TEXT(ROW()-1,"0000"), "")</f>
        <v/>
      </c>
      <c r="B1959" s="2" t="n"/>
      <c r="C1959" s="2" t="n"/>
      <c r="D1959" s="2" t="n"/>
      <c r="E1959" s="3" t="n"/>
      <c r="F1959" s="4" t="n"/>
      <c r="G1959" s="3" t="n"/>
      <c r="H1959" s="3" t="n"/>
      <c r="I1959" s="3"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3" t="n"/>
      <c r="M1959" s="4" t="n"/>
      <c r="N1959" s="3" t="n"/>
      <c r="O1959" s="2" t="n"/>
      <c r="P1959" s="2" t="n"/>
      <c r="Q1959" s="3" t="n"/>
      <c r="R1959" s="4" t="n"/>
      <c r="S1959" s="3" t="n"/>
      <c r="T1959" s="3" t="n"/>
      <c r="U1959" s="3" t="n"/>
      <c r="V1959" s="6">
        <f>IF(OR(B1959="",C1959),"",CONCATENATE(B1959,".",C1959))</f>
        <v/>
      </c>
      <c r="W1959">
        <f>UPPER(TRIM(H1959))</f>
        <v/>
      </c>
      <c r="X1959">
        <f>UPPER(TRIM(I1959))</f>
        <v/>
      </c>
      <c r="Y1959">
        <f>IF(V1959&lt;&gt;"",IFERROR(INDEX(federal_program_name_lookup,MATCH(V1959,aln_lookup,0)),""),"")</f>
        <v/>
      </c>
    </row>
    <row r="1960">
      <c r="A1960">
        <f>IF(B1960&lt;&gt;"", "AWARD-"&amp;TEXT(ROW()-1,"0000"), "")</f>
        <v/>
      </c>
      <c r="B1960" s="2" t="n"/>
      <c r="C1960" s="2" t="n"/>
      <c r="D1960" s="2" t="n"/>
      <c r="E1960" s="3" t="n"/>
      <c r="F1960" s="4" t="n"/>
      <c r="G1960" s="3" t="n"/>
      <c r="H1960" s="3" t="n"/>
      <c r="I1960" s="3"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3" t="n"/>
      <c r="M1960" s="4" t="n"/>
      <c r="N1960" s="3" t="n"/>
      <c r="O1960" s="2" t="n"/>
      <c r="P1960" s="2" t="n"/>
      <c r="Q1960" s="3" t="n"/>
      <c r="R1960" s="4" t="n"/>
      <c r="S1960" s="3" t="n"/>
      <c r="T1960" s="3" t="n"/>
      <c r="U1960" s="3" t="n"/>
      <c r="V1960" s="6">
        <f>IF(OR(B1960="",C1960),"",CONCATENATE(B1960,".",C1960))</f>
        <v/>
      </c>
      <c r="W1960">
        <f>UPPER(TRIM(H1960))</f>
        <v/>
      </c>
      <c r="X1960">
        <f>UPPER(TRIM(I1960))</f>
        <v/>
      </c>
      <c r="Y1960">
        <f>IF(V1960&lt;&gt;"",IFERROR(INDEX(federal_program_name_lookup,MATCH(V1960,aln_lookup,0)),""),"")</f>
        <v/>
      </c>
    </row>
    <row r="1961">
      <c r="A1961">
        <f>IF(B1961&lt;&gt;"", "AWARD-"&amp;TEXT(ROW()-1,"0000"), "")</f>
        <v/>
      </c>
      <c r="B1961" s="2" t="n"/>
      <c r="C1961" s="2" t="n"/>
      <c r="D1961" s="2" t="n"/>
      <c r="E1961" s="3" t="n"/>
      <c r="F1961" s="4" t="n"/>
      <c r="G1961" s="3" t="n"/>
      <c r="H1961" s="3" t="n"/>
      <c r="I1961" s="3"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3" t="n"/>
      <c r="M1961" s="4" t="n"/>
      <c r="N1961" s="3" t="n"/>
      <c r="O1961" s="2" t="n"/>
      <c r="P1961" s="2" t="n"/>
      <c r="Q1961" s="3" t="n"/>
      <c r="R1961" s="4" t="n"/>
      <c r="S1961" s="3" t="n"/>
      <c r="T1961" s="3" t="n"/>
      <c r="U1961" s="3" t="n"/>
      <c r="V1961" s="6">
        <f>IF(OR(B1961="",C1961),"",CONCATENATE(B1961,".",C1961))</f>
        <v/>
      </c>
      <c r="W1961">
        <f>UPPER(TRIM(H1961))</f>
        <v/>
      </c>
      <c r="X1961">
        <f>UPPER(TRIM(I1961))</f>
        <v/>
      </c>
      <c r="Y1961">
        <f>IF(V1961&lt;&gt;"",IFERROR(INDEX(federal_program_name_lookup,MATCH(V1961,aln_lookup,0)),""),"")</f>
        <v/>
      </c>
    </row>
    <row r="1962">
      <c r="A1962">
        <f>IF(B1962&lt;&gt;"", "AWARD-"&amp;TEXT(ROW()-1,"0000"), "")</f>
        <v/>
      </c>
      <c r="B1962" s="2" t="n"/>
      <c r="C1962" s="2" t="n"/>
      <c r="D1962" s="2" t="n"/>
      <c r="E1962" s="3" t="n"/>
      <c r="F1962" s="4" t="n"/>
      <c r="G1962" s="3" t="n"/>
      <c r="H1962" s="3" t="n"/>
      <c r="I1962" s="3"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3" t="n"/>
      <c r="M1962" s="4" t="n"/>
      <c r="N1962" s="3" t="n"/>
      <c r="O1962" s="2" t="n"/>
      <c r="P1962" s="2" t="n"/>
      <c r="Q1962" s="3" t="n"/>
      <c r="R1962" s="4" t="n"/>
      <c r="S1962" s="3" t="n"/>
      <c r="T1962" s="3" t="n"/>
      <c r="U1962" s="3" t="n"/>
      <c r="V1962" s="6">
        <f>IF(OR(B1962="",C1962),"",CONCATENATE(B1962,".",C1962))</f>
        <v/>
      </c>
      <c r="W1962">
        <f>UPPER(TRIM(H1962))</f>
        <v/>
      </c>
      <c r="X1962">
        <f>UPPER(TRIM(I1962))</f>
        <v/>
      </c>
      <c r="Y1962">
        <f>IF(V1962&lt;&gt;"",IFERROR(INDEX(federal_program_name_lookup,MATCH(V1962,aln_lookup,0)),""),"")</f>
        <v/>
      </c>
    </row>
    <row r="1963">
      <c r="A1963">
        <f>IF(B1963&lt;&gt;"", "AWARD-"&amp;TEXT(ROW()-1,"0000"), "")</f>
        <v/>
      </c>
      <c r="B1963" s="2" t="n"/>
      <c r="C1963" s="2" t="n"/>
      <c r="D1963" s="2" t="n"/>
      <c r="E1963" s="3" t="n"/>
      <c r="F1963" s="4" t="n"/>
      <c r="G1963" s="3" t="n"/>
      <c r="H1963" s="3" t="n"/>
      <c r="I1963" s="3"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3" t="n"/>
      <c r="M1963" s="4" t="n"/>
      <c r="N1963" s="3" t="n"/>
      <c r="O1963" s="2" t="n"/>
      <c r="P1963" s="2" t="n"/>
      <c r="Q1963" s="3" t="n"/>
      <c r="R1963" s="4" t="n"/>
      <c r="S1963" s="3" t="n"/>
      <c r="T1963" s="3" t="n"/>
      <c r="U1963" s="3" t="n"/>
      <c r="V1963" s="6">
        <f>IF(OR(B1963="",C1963),"",CONCATENATE(B1963,".",C1963))</f>
        <v/>
      </c>
      <c r="W1963">
        <f>UPPER(TRIM(H1963))</f>
        <v/>
      </c>
      <c r="X1963">
        <f>UPPER(TRIM(I1963))</f>
        <v/>
      </c>
      <c r="Y1963">
        <f>IF(V1963&lt;&gt;"",IFERROR(INDEX(federal_program_name_lookup,MATCH(V1963,aln_lookup,0)),""),"")</f>
        <v/>
      </c>
    </row>
    <row r="1964">
      <c r="A1964">
        <f>IF(B1964&lt;&gt;"", "AWARD-"&amp;TEXT(ROW()-1,"0000"), "")</f>
        <v/>
      </c>
      <c r="B1964" s="2" t="n"/>
      <c r="C1964" s="2" t="n"/>
      <c r="D1964" s="2" t="n"/>
      <c r="E1964" s="3" t="n"/>
      <c r="F1964" s="4" t="n"/>
      <c r="G1964" s="3" t="n"/>
      <c r="H1964" s="3" t="n"/>
      <c r="I1964" s="3"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3" t="n"/>
      <c r="M1964" s="4" t="n"/>
      <c r="N1964" s="3" t="n"/>
      <c r="O1964" s="2" t="n"/>
      <c r="P1964" s="2" t="n"/>
      <c r="Q1964" s="3" t="n"/>
      <c r="R1964" s="4" t="n"/>
      <c r="S1964" s="3" t="n"/>
      <c r="T1964" s="3" t="n"/>
      <c r="U1964" s="3" t="n"/>
      <c r="V1964" s="6">
        <f>IF(OR(B1964="",C1964),"",CONCATENATE(B1964,".",C1964))</f>
        <v/>
      </c>
      <c r="W1964">
        <f>UPPER(TRIM(H1964))</f>
        <v/>
      </c>
      <c r="X1964">
        <f>UPPER(TRIM(I1964))</f>
        <v/>
      </c>
      <c r="Y1964">
        <f>IF(V1964&lt;&gt;"",IFERROR(INDEX(federal_program_name_lookup,MATCH(V1964,aln_lookup,0)),""),"")</f>
        <v/>
      </c>
    </row>
    <row r="1965">
      <c r="A1965">
        <f>IF(B1965&lt;&gt;"", "AWARD-"&amp;TEXT(ROW()-1,"0000"), "")</f>
        <v/>
      </c>
      <c r="B1965" s="2" t="n"/>
      <c r="C1965" s="2" t="n"/>
      <c r="D1965" s="2" t="n"/>
      <c r="E1965" s="3" t="n"/>
      <c r="F1965" s="4" t="n"/>
      <c r="G1965" s="3" t="n"/>
      <c r="H1965" s="3" t="n"/>
      <c r="I1965" s="3"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3" t="n"/>
      <c r="M1965" s="4" t="n"/>
      <c r="N1965" s="3" t="n"/>
      <c r="O1965" s="2" t="n"/>
      <c r="P1965" s="2" t="n"/>
      <c r="Q1965" s="3" t="n"/>
      <c r="R1965" s="4" t="n"/>
      <c r="S1965" s="3" t="n"/>
      <c r="T1965" s="3" t="n"/>
      <c r="U1965" s="3" t="n"/>
      <c r="V1965" s="6">
        <f>IF(OR(B1965="",C1965),"",CONCATENATE(B1965,".",C1965))</f>
        <v/>
      </c>
      <c r="W1965">
        <f>UPPER(TRIM(H1965))</f>
        <v/>
      </c>
      <c r="X1965">
        <f>UPPER(TRIM(I1965))</f>
        <v/>
      </c>
      <c r="Y1965">
        <f>IF(V1965&lt;&gt;"",IFERROR(INDEX(federal_program_name_lookup,MATCH(V1965,aln_lookup,0)),""),"")</f>
        <v/>
      </c>
    </row>
    <row r="1966">
      <c r="A1966">
        <f>IF(B1966&lt;&gt;"", "AWARD-"&amp;TEXT(ROW()-1,"0000"), "")</f>
        <v/>
      </c>
      <c r="B1966" s="2" t="n"/>
      <c r="C1966" s="2" t="n"/>
      <c r="D1966" s="2" t="n"/>
      <c r="E1966" s="3" t="n"/>
      <c r="F1966" s="4" t="n"/>
      <c r="G1966" s="3" t="n"/>
      <c r="H1966" s="3" t="n"/>
      <c r="I1966" s="3"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3" t="n"/>
      <c r="M1966" s="4" t="n"/>
      <c r="N1966" s="3" t="n"/>
      <c r="O1966" s="2" t="n"/>
      <c r="P1966" s="2" t="n"/>
      <c r="Q1966" s="3" t="n"/>
      <c r="R1966" s="4" t="n"/>
      <c r="S1966" s="3" t="n"/>
      <c r="T1966" s="3" t="n"/>
      <c r="U1966" s="3" t="n"/>
      <c r="V1966" s="6">
        <f>IF(OR(B1966="",C1966),"",CONCATENATE(B1966,".",C1966))</f>
        <v/>
      </c>
      <c r="W1966">
        <f>UPPER(TRIM(H1966))</f>
        <v/>
      </c>
      <c r="X1966">
        <f>UPPER(TRIM(I1966))</f>
        <v/>
      </c>
      <c r="Y1966">
        <f>IF(V1966&lt;&gt;"",IFERROR(INDEX(federal_program_name_lookup,MATCH(V1966,aln_lookup,0)),""),"")</f>
        <v/>
      </c>
    </row>
    <row r="1967">
      <c r="A1967">
        <f>IF(B1967&lt;&gt;"", "AWARD-"&amp;TEXT(ROW()-1,"0000"), "")</f>
        <v/>
      </c>
      <c r="B1967" s="2" t="n"/>
      <c r="C1967" s="2" t="n"/>
      <c r="D1967" s="2" t="n"/>
      <c r="E1967" s="3" t="n"/>
      <c r="F1967" s="4" t="n"/>
      <c r="G1967" s="3" t="n"/>
      <c r="H1967" s="3" t="n"/>
      <c r="I1967" s="3"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3" t="n"/>
      <c r="M1967" s="4" t="n"/>
      <c r="N1967" s="3" t="n"/>
      <c r="O1967" s="2" t="n"/>
      <c r="P1967" s="2" t="n"/>
      <c r="Q1967" s="3" t="n"/>
      <c r="R1967" s="4" t="n"/>
      <c r="S1967" s="3" t="n"/>
      <c r="T1967" s="3" t="n"/>
      <c r="U1967" s="3" t="n"/>
      <c r="V1967" s="6">
        <f>IF(OR(B1967="",C1967),"",CONCATENATE(B1967,".",C1967))</f>
        <v/>
      </c>
      <c r="W1967">
        <f>UPPER(TRIM(H1967))</f>
        <v/>
      </c>
      <c r="X1967">
        <f>UPPER(TRIM(I1967))</f>
        <v/>
      </c>
      <c r="Y1967">
        <f>IF(V1967&lt;&gt;"",IFERROR(INDEX(federal_program_name_lookup,MATCH(V1967,aln_lookup,0)),""),"")</f>
        <v/>
      </c>
    </row>
    <row r="1968">
      <c r="A1968">
        <f>IF(B1968&lt;&gt;"", "AWARD-"&amp;TEXT(ROW()-1,"0000"), "")</f>
        <v/>
      </c>
      <c r="B1968" s="2" t="n"/>
      <c r="C1968" s="2" t="n"/>
      <c r="D1968" s="2" t="n"/>
      <c r="E1968" s="3" t="n"/>
      <c r="F1968" s="4" t="n"/>
      <c r="G1968" s="3" t="n"/>
      <c r="H1968" s="3" t="n"/>
      <c r="I1968" s="3"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3" t="n"/>
      <c r="M1968" s="4" t="n"/>
      <c r="N1968" s="3" t="n"/>
      <c r="O1968" s="2" t="n"/>
      <c r="P1968" s="2" t="n"/>
      <c r="Q1968" s="3" t="n"/>
      <c r="R1968" s="4" t="n"/>
      <c r="S1968" s="3" t="n"/>
      <c r="T1968" s="3" t="n"/>
      <c r="U1968" s="3" t="n"/>
      <c r="V1968" s="6">
        <f>IF(OR(B1968="",C1968),"",CONCATENATE(B1968,".",C1968))</f>
        <v/>
      </c>
      <c r="W1968">
        <f>UPPER(TRIM(H1968))</f>
        <v/>
      </c>
      <c r="X1968">
        <f>UPPER(TRIM(I1968))</f>
        <v/>
      </c>
      <c r="Y1968">
        <f>IF(V1968&lt;&gt;"",IFERROR(INDEX(federal_program_name_lookup,MATCH(V1968,aln_lookup,0)),""),"")</f>
        <v/>
      </c>
    </row>
    <row r="1969">
      <c r="A1969">
        <f>IF(B1969&lt;&gt;"", "AWARD-"&amp;TEXT(ROW()-1,"0000"), "")</f>
        <v/>
      </c>
      <c r="B1969" s="2" t="n"/>
      <c r="C1969" s="2" t="n"/>
      <c r="D1969" s="2" t="n"/>
      <c r="E1969" s="3" t="n"/>
      <c r="F1969" s="4" t="n"/>
      <c r="G1969" s="3" t="n"/>
      <c r="H1969" s="3" t="n"/>
      <c r="I1969" s="3"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3" t="n"/>
      <c r="M1969" s="4" t="n"/>
      <c r="N1969" s="3" t="n"/>
      <c r="O1969" s="2" t="n"/>
      <c r="P1969" s="2" t="n"/>
      <c r="Q1969" s="3" t="n"/>
      <c r="R1969" s="4" t="n"/>
      <c r="S1969" s="3" t="n"/>
      <c r="T1969" s="3" t="n"/>
      <c r="U1969" s="3" t="n"/>
      <c r="V1969" s="6">
        <f>IF(OR(B1969="",C1969),"",CONCATENATE(B1969,".",C1969))</f>
        <v/>
      </c>
      <c r="W1969">
        <f>UPPER(TRIM(H1969))</f>
        <v/>
      </c>
      <c r="X1969">
        <f>UPPER(TRIM(I1969))</f>
        <v/>
      </c>
      <c r="Y1969">
        <f>IF(V1969&lt;&gt;"",IFERROR(INDEX(federal_program_name_lookup,MATCH(V1969,aln_lookup,0)),""),"")</f>
        <v/>
      </c>
    </row>
    <row r="1970">
      <c r="A1970">
        <f>IF(B1970&lt;&gt;"", "AWARD-"&amp;TEXT(ROW()-1,"0000"), "")</f>
        <v/>
      </c>
      <c r="B1970" s="2" t="n"/>
      <c r="C1970" s="2" t="n"/>
      <c r="D1970" s="2" t="n"/>
      <c r="E1970" s="3" t="n"/>
      <c r="F1970" s="4" t="n"/>
      <c r="G1970" s="3" t="n"/>
      <c r="H1970" s="3" t="n"/>
      <c r="I1970" s="3"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3" t="n"/>
      <c r="M1970" s="4" t="n"/>
      <c r="N1970" s="3" t="n"/>
      <c r="O1970" s="2" t="n"/>
      <c r="P1970" s="2" t="n"/>
      <c r="Q1970" s="3" t="n"/>
      <c r="R1970" s="4" t="n"/>
      <c r="S1970" s="3" t="n"/>
      <c r="T1970" s="3" t="n"/>
      <c r="U1970" s="3" t="n"/>
      <c r="V1970" s="6">
        <f>IF(OR(B1970="",C1970),"",CONCATENATE(B1970,".",C1970))</f>
        <v/>
      </c>
      <c r="W1970">
        <f>UPPER(TRIM(H1970))</f>
        <v/>
      </c>
      <c r="X1970">
        <f>UPPER(TRIM(I1970))</f>
        <v/>
      </c>
      <c r="Y1970">
        <f>IF(V1970&lt;&gt;"",IFERROR(INDEX(federal_program_name_lookup,MATCH(V1970,aln_lookup,0)),""),"")</f>
        <v/>
      </c>
    </row>
    <row r="1971">
      <c r="A1971">
        <f>IF(B1971&lt;&gt;"", "AWARD-"&amp;TEXT(ROW()-1,"0000"), "")</f>
        <v/>
      </c>
      <c r="B1971" s="2" t="n"/>
      <c r="C1971" s="2" t="n"/>
      <c r="D1971" s="2" t="n"/>
      <c r="E1971" s="3" t="n"/>
      <c r="F1971" s="4" t="n"/>
      <c r="G1971" s="3" t="n"/>
      <c r="H1971" s="3" t="n"/>
      <c r="I1971" s="3"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3" t="n"/>
      <c r="M1971" s="4" t="n"/>
      <c r="N1971" s="3" t="n"/>
      <c r="O1971" s="2" t="n"/>
      <c r="P1971" s="2" t="n"/>
      <c r="Q1971" s="3" t="n"/>
      <c r="R1971" s="4" t="n"/>
      <c r="S1971" s="3" t="n"/>
      <c r="T1971" s="3" t="n"/>
      <c r="U1971" s="3" t="n"/>
      <c r="V1971" s="6">
        <f>IF(OR(B1971="",C1971),"",CONCATENATE(B1971,".",C1971))</f>
        <v/>
      </c>
      <c r="W1971">
        <f>UPPER(TRIM(H1971))</f>
        <v/>
      </c>
      <c r="X1971">
        <f>UPPER(TRIM(I1971))</f>
        <v/>
      </c>
      <c r="Y1971">
        <f>IF(V1971&lt;&gt;"",IFERROR(INDEX(federal_program_name_lookup,MATCH(V1971,aln_lookup,0)),""),"")</f>
        <v/>
      </c>
    </row>
    <row r="1972">
      <c r="A1972">
        <f>IF(B1972&lt;&gt;"", "AWARD-"&amp;TEXT(ROW()-1,"0000"), "")</f>
        <v/>
      </c>
      <c r="B1972" s="2" t="n"/>
      <c r="C1972" s="2" t="n"/>
      <c r="D1972" s="2" t="n"/>
      <c r="E1972" s="3" t="n"/>
      <c r="F1972" s="4" t="n"/>
      <c r="G1972" s="3" t="n"/>
      <c r="H1972" s="3" t="n"/>
      <c r="I1972" s="3"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3" t="n"/>
      <c r="M1972" s="4" t="n"/>
      <c r="N1972" s="3" t="n"/>
      <c r="O1972" s="2" t="n"/>
      <c r="P1972" s="2" t="n"/>
      <c r="Q1972" s="3" t="n"/>
      <c r="R1972" s="4" t="n"/>
      <c r="S1972" s="3" t="n"/>
      <c r="T1972" s="3" t="n"/>
      <c r="U1972" s="3" t="n"/>
      <c r="V1972" s="6">
        <f>IF(OR(B1972="",C1972),"",CONCATENATE(B1972,".",C1972))</f>
        <v/>
      </c>
      <c r="W1972">
        <f>UPPER(TRIM(H1972))</f>
        <v/>
      </c>
      <c r="X1972">
        <f>UPPER(TRIM(I1972))</f>
        <v/>
      </c>
      <c r="Y1972">
        <f>IF(V1972&lt;&gt;"",IFERROR(INDEX(federal_program_name_lookup,MATCH(V1972,aln_lookup,0)),""),"")</f>
        <v/>
      </c>
    </row>
    <row r="1973">
      <c r="A1973">
        <f>IF(B1973&lt;&gt;"", "AWARD-"&amp;TEXT(ROW()-1,"0000"), "")</f>
        <v/>
      </c>
      <c r="B1973" s="2" t="n"/>
      <c r="C1973" s="2" t="n"/>
      <c r="D1973" s="2" t="n"/>
      <c r="E1973" s="3" t="n"/>
      <c r="F1973" s="4" t="n"/>
      <c r="G1973" s="3" t="n"/>
      <c r="H1973" s="3" t="n"/>
      <c r="I1973" s="3"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3" t="n"/>
      <c r="M1973" s="4" t="n"/>
      <c r="N1973" s="3" t="n"/>
      <c r="O1973" s="2" t="n"/>
      <c r="P1973" s="2" t="n"/>
      <c r="Q1973" s="3" t="n"/>
      <c r="R1973" s="4" t="n"/>
      <c r="S1973" s="3" t="n"/>
      <c r="T1973" s="3" t="n"/>
      <c r="U1973" s="3" t="n"/>
      <c r="V1973" s="6">
        <f>IF(OR(B1973="",C1973),"",CONCATENATE(B1973,".",C1973))</f>
        <v/>
      </c>
      <c r="W1973">
        <f>UPPER(TRIM(H1973))</f>
        <v/>
      </c>
      <c r="X1973">
        <f>UPPER(TRIM(I1973))</f>
        <v/>
      </c>
      <c r="Y1973">
        <f>IF(V1973&lt;&gt;"",IFERROR(INDEX(federal_program_name_lookup,MATCH(V1973,aln_lookup,0)),""),"")</f>
        <v/>
      </c>
    </row>
    <row r="1974">
      <c r="A1974">
        <f>IF(B1974&lt;&gt;"", "AWARD-"&amp;TEXT(ROW()-1,"0000"), "")</f>
        <v/>
      </c>
      <c r="B1974" s="2" t="n"/>
      <c r="C1974" s="2" t="n"/>
      <c r="D1974" s="2" t="n"/>
      <c r="E1974" s="3" t="n"/>
      <c r="F1974" s="4" t="n"/>
      <c r="G1974" s="3" t="n"/>
      <c r="H1974" s="3" t="n"/>
      <c r="I1974" s="3"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3" t="n"/>
      <c r="M1974" s="4" t="n"/>
      <c r="N1974" s="3" t="n"/>
      <c r="O1974" s="2" t="n"/>
      <c r="P1974" s="2" t="n"/>
      <c r="Q1974" s="3" t="n"/>
      <c r="R1974" s="4" t="n"/>
      <c r="S1974" s="3" t="n"/>
      <c r="T1974" s="3" t="n"/>
      <c r="U1974" s="3" t="n"/>
      <c r="V1974" s="6">
        <f>IF(OR(B1974="",C1974),"",CONCATENATE(B1974,".",C1974))</f>
        <v/>
      </c>
      <c r="W1974">
        <f>UPPER(TRIM(H1974))</f>
        <v/>
      </c>
      <c r="X1974">
        <f>UPPER(TRIM(I1974))</f>
        <v/>
      </c>
      <c r="Y1974">
        <f>IF(V1974&lt;&gt;"",IFERROR(INDEX(federal_program_name_lookup,MATCH(V1974,aln_lookup,0)),""),"")</f>
        <v/>
      </c>
    </row>
    <row r="1975">
      <c r="A1975">
        <f>IF(B1975&lt;&gt;"", "AWARD-"&amp;TEXT(ROW()-1,"0000"), "")</f>
        <v/>
      </c>
      <c r="B1975" s="2" t="n"/>
      <c r="C1975" s="2" t="n"/>
      <c r="D1975" s="2" t="n"/>
      <c r="E1975" s="3" t="n"/>
      <c r="F1975" s="4" t="n"/>
      <c r="G1975" s="3" t="n"/>
      <c r="H1975" s="3" t="n"/>
      <c r="I1975" s="3"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3" t="n"/>
      <c r="M1975" s="4" t="n"/>
      <c r="N1975" s="3" t="n"/>
      <c r="O1975" s="2" t="n"/>
      <c r="P1975" s="2" t="n"/>
      <c r="Q1975" s="3" t="n"/>
      <c r="R1975" s="4" t="n"/>
      <c r="S1975" s="3" t="n"/>
      <c r="T1975" s="3" t="n"/>
      <c r="U1975" s="3" t="n"/>
      <c r="V1975" s="6">
        <f>IF(OR(B1975="",C1975),"",CONCATENATE(B1975,".",C1975))</f>
        <v/>
      </c>
      <c r="W1975">
        <f>UPPER(TRIM(H1975))</f>
        <v/>
      </c>
      <c r="X1975">
        <f>UPPER(TRIM(I1975))</f>
        <v/>
      </c>
      <c r="Y1975">
        <f>IF(V1975&lt;&gt;"",IFERROR(INDEX(federal_program_name_lookup,MATCH(V1975,aln_lookup,0)),""),"")</f>
        <v/>
      </c>
    </row>
    <row r="1976">
      <c r="A1976">
        <f>IF(B1976&lt;&gt;"", "AWARD-"&amp;TEXT(ROW()-1,"0000"), "")</f>
        <v/>
      </c>
      <c r="B1976" s="2" t="n"/>
      <c r="C1976" s="2" t="n"/>
      <c r="D1976" s="2" t="n"/>
      <c r="E1976" s="3" t="n"/>
      <c r="F1976" s="4" t="n"/>
      <c r="G1976" s="3" t="n"/>
      <c r="H1976" s="3" t="n"/>
      <c r="I1976" s="3"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3" t="n"/>
      <c r="M1976" s="4" t="n"/>
      <c r="N1976" s="3" t="n"/>
      <c r="O1976" s="2" t="n"/>
      <c r="P1976" s="2" t="n"/>
      <c r="Q1976" s="3" t="n"/>
      <c r="R1976" s="4" t="n"/>
      <c r="S1976" s="3" t="n"/>
      <c r="T1976" s="3" t="n"/>
      <c r="U1976" s="3" t="n"/>
      <c r="V1976" s="6">
        <f>IF(OR(B1976="",C1976),"",CONCATENATE(B1976,".",C1976))</f>
        <v/>
      </c>
      <c r="W1976">
        <f>UPPER(TRIM(H1976))</f>
        <v/>
      </c>
      <c r="X1976">
        <f>UPPER(TRIM(I1976))</f>
        <v/>
      </c>
      <c r="Y1976">
        <f>IF(V1976&lt;&gt;"",IFERROR(INDEX(federal_program_name_lookup,MATCH(V1976,aln_lookup,0)),""),"")</f>
        <v/>
      </c>
    </row>
    <row r="1977">
      <c r="A1977">
        <f>IF(B1977&lt;&gt;"", "AWARD-"&amp;TEXT(ROW()-1,"0000"), "")</f>
        <v/>
      </c>
      <c r="B1977" s="2" t="n"/>
      <c r="C1977" s="2" t="n"/>
      <c r="D1977" s="2" t="n"/>
      <c r="E1977" s="3" t="n"/>
      <c r="F1977" s="4" t="n"/>
      <c r="G1977" s="3" t="n"/>
      <c r="H1977" s="3" t="n"/>
      <c r="I1977" s="3"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3" t="n"/>
      <c r="M1977" s="4" t="n"/>
      <c r="N1977" s="3" t="n"/>
      <c r="O1977" s="2" t="n"/>
      <c r="P1977" s="2" t="n"/>
      <c r="Q1977" s="3" t="n"/>
      <c r="R1977" s="4" t="n"/>
      <c r="S1977" s="3" t="n"/>
      <c r="T1977" s="3" t="n"/>
      <c r="U1977" s="3" t="n"/>
      <c r="V1977" s="6">
        <f>IF(OR(B1977="",C1977),"",CONCATENATE(B1977,".",C1977))</f>
        <v/>
      </c>
      <c r="W1977">
        <f>UPPER(TRIM(H1977))</f>
        <v/>
      </c>
      <c r="X1977">
        <f>UPPER(TRIM(I1977))</f>
        <v/>
      </c>
      <c r="Y1977">
        <f>IF(V1977&lt;&gt;"",IFERROR(INDEX(federal_program_name_lookup,MATCH(V1977,aln_lookup,0)),""),"")</f>
        <v/>
      </c>
    </row>
    <row r="1978">
      <c r="A1978">
        <f>IF(B1978&lt;&gt;"", "AWARD-"&amp;TEXT(ROW()-1,"0000"), "")</f>
        <v/>
      </c>
      <c r="B1978" s="2" t="n"/>
      <c r="C1978" s="2" t="n"/>
      <c r="D1978" s="2" t="n"/>
      <c r="E1978" s="3" t="n"/>
      <c r="F1978" s="4" t="n"/>
      <c r="G1978" s="3" t="n"/>
      <c r="H1978" s="3" t="n"/>
      <c r="I1978" s="3"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3" t="n"/>
      <c r="M1978" s="4" t="n"/>
      <c r="N1978" s="3" t="n"/>
      <c r="O1978" s="2" t="n"/>
      <c r="P1978" s="2" t="n"/>
      <c r="Q1978" s="3" t="n"/>
      <c r="R1978" s="4" t="n"/>
      <c r="S1978" s="3" t="n"/>
      <c r="T1978" s="3" t="n"/>
      <c r="U1978" s="3" t="n"/>
      <c r="V1978" s="6">
        <f>IF(OR(B1978="",C1978),"",CONCATENATE(B1978,".",C1978))</f>
        <v/>
      </c>
      <c r="W1978">
        <f>UPPER(TRIM(H1978))</f>
        <v/>
      </c>
      <c r="X1978">
        <f>UPPER(TRIM(I1978))</f>
        <v/>
      </c>
      <c r="Y1978">
        <f>IF(V1978&lt;&gt;"",IFERROR(INDEX(federal_program_name_lookup,MATCH(V1978,aln_lookup,0)),""),"")</f>
        <v/>
      </c>
    </row>
    <row r="1979">
      <c r="A1979">
        <f>IF(B1979&lt;&gt;"", "AWARD-"&amp;TEXT(ROW()-1,"0000"), "")</f>
        <v/>
      </c>
      <c r="B1979" s="2" t="n"/>
      <c r="C1979" s="2" t="n"/>
      <c r="D1979" s="2" t="n"/>
      <c r="E1979" s="3" t="n"/>
      <c r="F1979" s="4" t="n"/>
      <c r="G1979" s="3" t="n"/>
      <c r="H1979" s="3" t="n"/>
      <c r="I1979" s="3"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3" t="n"/>
      <c r="M1979" s="4" t="n"/>
      <c r="N1979" s="3" t="n"/>
      <c r="O1979" s="2" t="n"/>
      <c r="P1979" s="2" t="n"/>
      <c r="Q1979" s="3" t="n"/>
      <c r="R1979" s="4" t="n"/>
      <c r="S1979" s="3" t="n"/>
      <c r="T1979" s="3" t="n"/>
      <c r="U1979" s="3" t="n"/>
      <c r="V1979" s="6">
        <f>IF(OR(B1979="",C1979),"",CONCATENATE(B1979,".",C1979))</f>
        <v/>
      </c>
      <c r="W1979">
        <f>UPPER(TRIM(H1979))</f>
        <v/>
      </c>
      <c r="X1979">
        <f>UPPER(TRIM(I1979))</f>
        <v/>
      </c>
      <c r="Y1979">
        <f>IF(V1979&lt;&gt;"",IFERROR(INDEX(federal_program_name_lookup,MATCH(V1979,aln_lookup,0)),""),"")</f>
        <v/>
      </c>
    </row>
    <row r="1980">
      <c r="A1980">
        <f>IF(B1980&lt;&gt;"", "AWARD-"&amp;TEXT(ROW()-1,"0000"), "")</f>
        <v/>
      </c>
      <c r="B1980" s="2" t="n"/>
      <c r="C1980" s="2" t="n"/>
      <c r="D1980" s="2" t="n"/>
      <c r="E1980" s="3" t="n"/>
      <c r="F1980" s="4" t="n"/>
      <c r="G1980" s="3" t="n"/>
      <c r="H1980" s="3" t="n"/>
      <c r="I1980" s="3"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3" t="n"/>
      <c r="M1980" s="4" t="n"/>
      <c r="N1980" s="3" t="n"/>
      <c r="O1980" s="2" t="n"/>
      <c r="P1980" s="2" t="n"/>
      <c r="Q1980" s="3" t="n"/>
      <c r="R1980" s="4" t="n"/>
      <c r="S1980" s="3" t="n"/>
      <c r="T1980" s="3" t="n"/>
      <c r="U1980" s="3" t="n"/>
      <c r="V1980" s="6">
        <f>IF(OR(B1980="",C1980),"",CONCATENATE(B1980,".",C1980))</f>
        <v/>
      </c>
      <c r="W1980">
        <f>UPPER(TRIM(H1980))</f>
        <v/>
      </c>
      <c r="X1980">
        <f>UPPER(TRIM(I1980))</f>
        <v/>
      </c>
      <c r="Y1980">
        <f>IF(V1980&lt;&gt;"",IFERROR(INDEX(federal_program_name_lookup,MATCH(V1980,aln_lookup,0)),""),"")</f>
        <v/>
      </c>
    </row>
    <row r="1981">
      <c r="A1981">
        <f>IF(B1981&lt;&gt;"", "AWARD-"&amp;TEXT(ROW()-1,"0000"), "")</f>
        <v/>
      </c>
      <c r="B1981" s="2" t="n"/>
      <c r="C1981" s="2" t="n"/>
      <c r="D1981" s="2" t="n"/>
      <c r="E1981" s="3" t="n"/>
      <c r="F1981" s="4" t="n"/>
      <c r="G1981" s="3" t="n"/>
      <c r="H1981" s="3" t="n"/>
      <c r="I1981" s="3"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3" t="n"/>
      <c r="M1981" s="4" t="n"/>
      <c r="N1981" s="3" t="n"/>
      <c r="O1981" s="2" t="n"/>
      <c r="P1981" s="2" t="n"/>
      <c r="Q1981" s="3" t="n"/>
      <c r="R1981" s="4" t="n"/>
      <c r="S1981" s="3" t="n"/>
      <c r="T1981" s="3" t="n"/>
      <c r="U1981" s="3" t="n"/>
      <c r="V1981" s="6">
        <f>IF(OR(B1981="",C1981),"",CONCATENATE(B1981,".",C1981))</f>
        <v/>
      </c>
      <c r="W1981">
        <f>UPPER(TRIM(H1981))</f>
        <v/>
      </c>
      <c r="X1981">
        <f>UPPER(TRIM(I1981))</f>
        <v/>
      </c>
      <c r="Y1981">
        <f>IF(V1981&lt;&gt;"",IFERROR(INDEX(federal_program_name_lookup,MATCH(V1981,aln_lookup,0)),""),"")</f>
        <v/>
      </c>
    </row>
    <row r="1982">
      <c r="A1982">
        <f>IF(B1982&lt;&gt;"", "AWARD-"&amp;TEXT(ROW()-1,"0000"), "")</f>
        <v/>
      </c>
      <c r="B1982" s="2" t="n"/>
      <c r="C1982" s="2" t="n"/>
      <c r="D1982" s="2" t="n"/>
      <c r="E1982" s="3" t="n"/>
      <c r="F1982" s="4" t="n"/>
      <c r="G1982" s="3" t="n"/>
      <c r="H1982" s="3" t="n"/>
      <c r="I1982" s="3"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3" t="n"/>
      <c r="M1982" s="4" t="n"/>
      <c r="N1982" s="3" t="n"/>
      <c r="O1982" s="2" t="n"/>
      <c r="P1982" s="2" t="n"/>
      <c r="Q1982" s="3" t="n"/>
      <c r="R1982" s="4" t="n"/>
      <c r="S1982" s="3" t="n"/>
      <c r="T1982" s="3" t="n"/>
      <c r="U1982" s="3" t="n"/>
      <c r="V1982" s="6">
        <f>IF(OR(B1982="",C1982),"",CONCATENATE(B1982,".",C1982))</f>
        <v/>
      </c>
      <c r="W1982">
        <f>UPPER(TRIM(H1982))</f>
        <v/>
      </c>
      <c r="X1982">
        <f>UPPER(TRIM(I1982))</f>
        <v/>
      </c>
      <c r="Y1982">
        <f>IF(V1982&lt;&gt;"",IFERROR(INDEX(federal_program_name_lookup,MATCH(V1982,aln_lookup,0)),""),"")</f>
        <v/>
      </c>
    </row>
    <row r="1983">
      <c r="A1983">
        <f>IF(B1983&lt;&gt;"", "AWARD-"&amp;TEXT(ROW()-1,"0000"), "")</f>
        <v/>
      </c>
      <c r="B1983" s="2" t="n"/>
      <c r="C1983" s="2" t="n"/>
      <c r="D1983" s="2" t="n"/>
      <c r="E1983" s="3" t="n"/>
      <c r="F1983" s="4" t="n"/>
      <c r="G1983" s="3" t="n"/>
      <c r="H1983" s="3" t="n"/>
      <c r="I1983" s="3"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3" t="n"/>
      <c r="M1983" s="4" t="n"/>
      <c r="N1983" s="3" t="n"/>
      <c r="O1983" s="2" t="n"/>
      <c r="P1983" s="2" t="n"/>
      <c r="Q1983" s="3" t="n"/>
      <c r="R1983" s="4" t="n"/>
      <c r="S1983" s="3" t="n"/>
      <c r="T1983" s="3" t="n"/>
      <c r="U1983" s="3" t="n"/>
      <c r="V1983" s="6">
        <f>IF(OR(B1983="",C1983),"",CONCATENATE(B1983,".",C1983))</f>
        <v/>
      </c>
      <c r="W1983">
        <f>UPPER(TRIM(H1983))</f>
        <v/>
      </c>
      <c r="X1983">
        <f>UPPER(TRIM(I1983))</f>
        <v/>
      </c>
      <c r="Y1983">
        <f>IF(V1983&lt;&gt;"",IFERROR(INDEX(federal_program_name_lookup,MATCH(V1983,aln_lookup,0)),""),"")</f>
        <v/>
      </c>
    </row>
    <row r="1984">
      <c r="A1984">
        <f>IF(B1984&lt;&gt;"", "AWARD-"&amp;TEXT(ROW()-1,"0000"), "")</f>
        <v/>
      </c>
      <c r="B1984" s="2" t="n"/>
      <c r="C1984" s="2" t="n"/>
      <c r="D1984" s="2" t="n"/>
      <c r="E1984" s="3" t="n"/>
      <c r="F1984" s="4" t="n"/>
      <c r="G1984" s="3" t="n"/>
      <c r="H1984" s="3" t="n"/>
      <c r="I1984" s="3"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3" t="n"/>
      <c r="M1984" s="4" t="n"/>
      <c r="N1984" s="3" t="n"/>
      <c r="O1984" s="2" t="n"/>
      <c r="P1984" s="2" t="n"/>
      <c r="Q1984" s="3" t="n"/>
      <c r="R1984" s="4" t="n"/>
      <c r="S1984" s="3" t="n"/>
      <c r="T1984" s="3" t="n"/>
      <c r="U1984" s="3" t="n"/>
      <c r="V1984" s="6">
        <f>IF(OR(B1984="",C1984),"",CONCATENATE(B1984,".",C1984))</f>
        <v/>
      </c>
      <c r="W1984">
        <f>UPPER(TRIM(H1984))</f>
        <v/>
      </c>
      <c r="X1984">
        <f>UPPER(TRIM(I1984))</f>
        <v/>
      </c>
      <c r="Y1984">
        <f>IF(V1984&lt;&gt;"",IFERROR(INDEX(federal_program_name_lookup,MATCH(V1984,aln_lookup,0)),""),"")</f>
        <v/>
      </c>
    </row>
    <row r="1985">
      <c r="A1985">
        <f>IF(B1985&lt;&gt;"", "AWARD-"&amp;TEXT(ROW()-1,"0000"), "")</f>
        <v/>
      </c>
      <c r="B1985" s="2" t="n"/>
      <c r="C1985" s="2" t="n"/>
      <c r="D1985" s="2" t="n"/>
      <c r="E1985" s="3" t="n"/>
      <c r="F1985" s="4" t="n"/>
      <c r="G1985" s="3" t="n"/>
      <c r="H1985" s="3" t="n"/>
      <c r="I1985" s="3"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3" t="n"/>
      <c r="M1985" s="4" t="n"/>
      <c r="N1985" s="3" t="n"/>
      <c r="O1985" s="2" t="n"/>
      <c r="P1985" s="2" t="n"/>
      <c r="Q1985" s="3" t="n"/>
      <c r="R1985" s="4" t="n"/>
      <c r="S1985" s="3" t="n"/>
      <c r="T1985" s="3" t="n"/>
      <c r="U1985" s="3" t="n"/>
      <c r="V1985" s="6">
        <f>IF(OR(B1985="",C1985),"",CONCATENATE(B1985,".",C1985))</f>
        <v/>
      </c>
      <c r="W1985">
        <f>UPPER(TRIM(H1985))</f>
        <v/>
      </c>
      <c r="X1985">
        <f>UPPER(TRIM(I1985))</f>
        <v/>
      </c>
      <c r="Y1985">
        <f>IF(V1985&lt;&gt;"",IFERROR(INDEX(federal_program_name_lookup,MATCH(V1985,aln_lookup,0)),""),"")</f>
        <v/>
      </c>
    </row>
    <row r="1986">
      <c r="A1986">
        <f>IF(B1986&lt;&gt;"", "AWARD-"&amp;TEXT(ROW()-1,"0000"), "")</f>
        <v/>
      </c>
      <c r="B1986" s="2" t="n"/>
      <c r="C1986" s="2" t="n"/>
      <c r="D1986" s="2" t="n"/>
      <c r="E1986" s="3" t="n"/>
      <c r="F1986" s="4" t="n"/>
      <c r="G1986" s="3" t="n"/>
      <c r="H1986" s="3" t="n"/>
      <c r="I1986" s="3"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3" t="n"/>
      <c r="M1986" s="4" t="n"/>
      <c r="N1986" s="3" t="n"/>
      <c r="O1986" s="2" t="n"/>
      <c r="P1986" s="2" t="n"/>
      <c r="Q1986" s="3" t="n"/>
      <c r="R1986" s="4" t="n"/>
      <c r="S1986" s="3" t="n"/>
      <c r="T1986" s="3" t="n"/>
      <c r="U1986" s="3" t="n"/>
      <c r="V1986" s="6">
        <f>IF(OR(B1986="",C1986),"",CONCATENATE(B1986,".",C1986))</f>
        <v/>
      </c>
      <c r="W1986">
        <f>UPPER(TRIM(H1986))</f>
        <v/>
      </c>
      <c r="X1986">
        <f>UPPER(TRIM(I1986))</f>
        <v/>
      </c>
      <c r="Y1986">
        <f>IF(V1986&lt;&gt;"",IFERROR(INDEX(federal_program_name_lookup,MATCH(V1986,aln_lookup,0)),""),"")</f>
        <v/>
      </c>
    </row>
    <row r="1987">
      <c r="A1987">
        <f>IF(B1987&lt;&gt;"", "AWARD-"&amp;TEXT(ROW()-1,"0000"), "")</f>
        <v/>
      </c>
      <c r="B1987" s="2" t="n"/>
      <c r="C1987" s="2" t="n"/>
      <c r="D1987" s="2" t="n"/>
      <c r="E1987" s="3" t="n"/>
      <c r="F1987" s="4" t="n"/>
      <c r="G1987" s="3" t="n"/>
      <c r="H1987" s="3" t="n"/>
      <c r="I1987" s="3"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3" t="n"/>
      <c r="M1987" s="4" t="n"/>
      <c r="N1987" s="3" t="n"/>
      <c r="O1987" s="2" t="n"/>
      <c r="P1987" s="2" t="n"/>
      <c r="Q1987" s="3" t="n"/>
      <c r="R1987" s="4" t="n"/>
      <c r="S1987" s="3" t="n"/>
      <c r="T1987" s="3" t="n"/>
      <c r="U1987" s="3" t="n"/>
      <c r="V1987" s="6">
        <f>IF(OR(B1987="",C1987),"",CONCATENATE(B1987,".",C1987))</f>
        <v/>
      </c>
      <c r="W1987">
        <f>UPPER(TRIM(H1987))</f>
        <v/>
      </c>
      <c r="X1987">
        <f>UPPER(TRIM(I1987))</f>
        <v/>
      </c>
      <c r="Y1987">
        <f>IF(V1987&lt;&gt;"",IFERROR(INDEX(federal_program_name_lookup,MATCH(V1987,aln_lookup,0)),""),"")</f>
        <v/>
      </c>
    </row>
    <row r="1988">
      <c r="A1988">
        <f>IF(B1988&lt;&gt;"", "AWARD-"&amp;TEXT(ROW()-1,"0000"), "")</f>
        <v/>
      </c>
      <c r="B1988" s="2" t="n"/>
      <c r="C1988" s="2" t="n"/>
      <c r="D1988" s="2" t="n"/>
      <c r="E1988" s="3" t="n"/>
      <c r="F1988" s="4" t="n"/>
      <c r="G1988" s="3" t="n"/>
      <c r="H1988" s="3" t="n"/>
      <c r="I1988" s="3"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3" t="n"/>
      <c r="M1988" s="4" t="n"/>
      <c r="N1988" s="3" t="n"/>
      <c r="O1988" s="2" t="n"/>
      <c r="P1988" s="2" t="n"/>
      <c r="Q1988" s="3" t="n"/>
      <c r="R1988" s="4" t="n"/>
      <c r="S1988" s="3" t="n"/>
      <c r="T1988" s="3" t="n"/>
      <c r="U1988" s="3" t="n"/>
      <c r="V1988" s="6">
        <f>IF(OR(B1988="",C1988),"",CONCATENATE(B1988,".",C1988))</f>
        <v/>
      </c>
      <c r="W1988">
        <f>UPPER(TRIM(H1988))</f>
        <v/>
      </c>
      <c r="X1988">
        <f>UPPER(TRIM(I1988))</f>
        <v/>
      </c>
      <c r="Y1988">
        <f>IF(V1988&lt;&gt;"",IFERROR(INDEX(federal_program_name_lookup,MATCH(V1988,aln_lookup,0)),""),"")</f>
        <v/>
      </c>
    </row>
    <row r="1989">
      <c r="A1989">
        <f>IF(B1989&lt;&gt;"", "AWARD-"&amp;TEXT(ROW()-1,"0000"), "")</f>
        <v/>
      </c>
      <c r="B1989" s="2" t="n"/>
      <c r="C1989" s="2" t="n"/>
      <c r="D1989" s="2" t="n"/>
      <c r="E1989" s="3" t="n"/>
      <c r="F1989" s="4" t="n"/>
      <c r="G1989" s="3" t="n"/>
      <c r="H1989" s="3" t="n"/>
      <c r="I1989" s="3"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3" t="n"/>
      <c r="M1989" s="4" t="n"/>
      <c r="N1989" s="3" t="n"/>
      <c r="O1989" s="2" t="n"/>
      <c r="P1989" s="2" t="n"/>
      <c r="Q1989" s="3" t="n"/>
      <c r="R1989" s="4" t="n"/>
      <c r="S1989" s="3" t="n"/>
      <c r="T1989" s="3" t="n"/>
      <c r="U1989" s="3" t="n"/>
      <c r="V1989" s="6">
        <f>IF(OR(B1989="",C1989),"",CONCATENATE(B1989,".",C1989))</f>
        <v/>
      </c>
      <c r="W1989">
        <f>UPPER(TRIM(H1989))</f>
        <v/>
      </c>
      <c r="X1989">
        <f>UPPER(TRIM(I1989))</f>
        <v/>
      </c>
      <c r="Y1989">
        <f>IF(V1989&lt;&gt;"",IFERROR(INDEX(federal_program_name_lookup,MATCH(V1989,aln_lookup,0)),""),"")</f>
        <v/>
      </c>
    </row>
    <row r="1990">
      <c r="A1990">
        <f>IF(B1990&lt;&gt;"", "AWARD-"&amp;TEXT(ROW()-1,"0000"), "")</f>
        <v/>
      </c>
      <c r="B1990" s="2" t="n"/>
      <c r="C1990" s="2" t="n"/>
      <c r="D1990" s="2" t="n"/>
      <c r="E1990" s="3" t="n"/>
      <c r="F1990" s="4" t="n"/>
      <c r="G1990" s="3" t="n"/>
      <c r="H1990" s="3" t="n"/>
      <c r="I1990" s="3"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3" t="n"/>
      <c r="M1990" s="4" t="n"/>
      <c r="N1990" s="3" t="n"/>
      <c r="O1990" s="2" t="n"/>
      <c r="P1990" s="2" t="n"/>
      <c r="Q1990" s="3" t="n"/>
      <c r="R1990" s="4" t="n"/>
      <c r="S1990" s="3" t="n"/>
      <c r="T1990" s="3" t="n"/>
      <c r="U1990" s="3" t="n"/>
      <c r="V1990" s="6">
        <f>IF(OR(B1990="",C1990),"",CONCATENATE(B1990,".",C1990))</f>
        <v/>
      </c>
      <c r="W1990">
        <f>UPPER(TRIM(H1990))</f>
        <v/>
      </c>
      <c r="X1990">
        <f>UPPER(TRIM(I1990))</f>
        <v/>
      </c>
      <c r="Y1990">
        <f>IF(V1990&lt;&gt;"",IFERROR(INDEX(federal_program_name_lookup,MATCH(V1990,aln_lookup,0)),""),"")</f>
        <v/>
      </c>
    </row>
    <row r="1991">
      <c r="A1991">
        <f>IF(B1991&lt;&gt;"", "AWARD-"&amp;TEXT(ROW()-1,"0000"), "")</f>
        <v/>
      </c>
      <c r="B1991" s="2" t="n"/>
      <c r="C1991" s="2" t="n"/>
      <c r="D1991" s="2" t="n"/>
      <c r="E1991" s="3" t="n"/>
      <c r="F1991" s="4" t="n"/>
      <c r="G1991" s="3" t="n"/>
      <c r="H1991" s="3" t="n"/>
      <c r="I1991" s="3"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3" t="n"/>
      <c r="M1991" s="4" t="n"/>
      <c r="N1991" s="3" t="n"/>
      <c r="O1991" s="2" t="n"/>
      <c r="P1991" s="2" t="n"/>
      <c r="Q1991" s="3" t="n"/>
      <c r="R1991" s="4" t="n"/>
      <c r="S1991" s="3" t="n"/>
      <c r="T1991" s="3" t="n"/>
      <c r="U1991" s="3" t="n"/>
      <c r="V1991" s="6">
        <f>IF(OR(B1991="",C1991),"",CONCATENATE(B1991,".",C1991))</f>
        <v/>
      </c>
      <c r="W1991">
        <f>UPPER(TRIM(H1991))</f>
        <v/>
      </c>
      <c r="X1991">
        <f>UPPER(TRIM(I1991))</f>
        <v/>
      </c>
      <c r="Y1991">
        <f>IF(V1991&lt;&gt;"",IFERROR(INDEX(federal_program_name_lookup,MATCH(V1991,aln_lookup,0)),""),"")</f>
        <v/>
      </c>
    </row>
    <row r="1992">
      <c r="A1992">
        <f>IF(B1992&lt;&gt;"", "AWARD-"&amp;TEXT(ROW()-1,"0000"), "")</f>
        <v/>
      </c>
      <c r="B1992" s="2" t="n"/>
      <c r="C1992" s="2" t="n"/>
      <c r="D1992" s="2" t="n"/>
      <c r="E1992" s="3" t="n"/>
      <c r="F1992" s="4" t="n"/>
      <c r="G1992" s="3" t="n"/>
      <c r="H1992" s="3" t="n"/>
      <c r="I1992" s="3"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3" t="n"/>
      <c r="M1992" s="4" t="n"/>
      <c r="N1992" s="3" t="n"/>
      <c r="O1992" s="2" t="n"/>
      <c r="P1992" s="2" t="n"/>
      <c r="Q1992" s="3" t="n"/>
      <c r="R1992" s="4" t="n"/>
      <c r="S1992" s="3" t="n"/>
      <c r="T1992" s="3" t="n"/>
      <c r="U1992" s="3" t="n"/>
      <c r="V1992" s="6">
        <f>IF(OR(B1992="",C1992),"",CONCATENATE(B1992,".",C1992))</f>
        <v/>
      </c>
      <c r="W1992">
        <f>UPPER(TRIM(H1992))</f>
        <v/>
      </c>
      <c r="X1992">
        <f>UPPER(TRIM(I1992))</f>
        <v/>
      </c>
      <c r="Y1992">
        <f>IF(V1992&lt;&gt;"",IFERROR(INDEX(federal_program_name_lookup,MATCH(V1992,aln_lookup,0)),""),"")</f>
        <v/>
      </c>
    </row>
    <row r="1993">
      <c r="A1993">
        <f>IF(B1993&lt;&gt;"", "AWARD-"&amp;TEXT(ROW()-1,"0000"), "")</f>
        <v/>
      </c>
      <c r="B1993" s="2" t="n"/>
      <c r="C1993" s="2" t="n"/>
      <c r="D1993" s="2" t="n"/>
      <c r="E1993" s="3" t="n"/>
      <c r="F1993" s="4" t="n"/>
      <c r="G1993" s="3" t="n"/>
      <c r="H1993" s="3" t="n"/>
      <c r="I1993" s="3"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3" t="n"/>
      <c r="M1993" s="4" t="n"/>
      <c r="N1993" s="3" t="n"/>
      <c r="O1993" s="2" t="n"/>
      <c r="P1993" s="2" t="n"/>
      <c r="Q1993" s="3" t="n"/>
      <c r="R1993" s="4" t="n"/>
      <c r="S1993" s="3" t="n"/>
      <c r="T1993" s="3" t="n"/>
      <c r="U1993" s="3" t="n"/>
      <c r="V1993" s="6">
        <f>IF(OR(B1993="",C1993),"",CONCATENATE(B1993,".",C1993))</f>
        <v/>
      </c>
      <c r="W1993">
        <f>UPPER(TRIM(H1993))</f>
        <v/>
      </c>
      <c r="X1993">
        <f>UPPER(TRIM(I1993))</f>
        <v/>
      </c>
      <c r="Y1993">
        <f>IF(V1993&lt;&gt;"",IFERROR(INDEX(federal_program_name_lookup,MATCH(V1993,aln_lookup,0)),""),"")</f>
        <v/>
      </c>
    </row>
    <row r="1994">
      <c r="A1994">
        <f>IF(B1994&lt;&gt;"", "AWARD-"&amp;TEXT(ROW()-1,"0000"), "")</f>
        <v/>
      </c>
      <c r="B1994" s="2" t="n"/>
      <c r="C1994" s="2" t="n"/>
      <c r="D1994" s="2" t="n"/>
      <c r="E1994" s="3" t="n"/>
      <c r="F1994" s="4" t="n"/>
      <c r="G1994" s="3" t="n"/>
      <c r="H1994" s="3" t="n"/>
      <c r="I1994" s="3"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3" t="n"/>
      <c r="M1994" s="4" t="n"/>
      <c r="N1994" s="3" t="n"/>
      <c r="O1994" s="2" t="n"/>
      <c r="P1994" s="2" t="n"/>
      <c r="Q1994" s="3" t="n"/>
      <c r="R1994" s="4" t="n"/>
      <c r="S1994" s="3" t="n"/>
      <c r="T1994" s="3" t="n"/>
      <c r="U1994" s="3" t="n"/>
      <c r="V1994" s="6">
        <f>IF(OR(B1994="",C1994),"",CONCATENATE(B1994,".",C1994))</f>
        <v/>
      </c>
      <c r="W1994">
        <f>UPPER(TRIM(H1994))</f>
        <v/>
      </c>
      <c r="X1994">
        <f>UPPER(TRIM(I1994))</f>
        <v/>
      </c>
      <c r="Y1994">
        <f>IF(V1994&lt;&gt;"",IFERROR(INDEX(federal_program_name_lookup,MATCH(V1994,aln_lookup,0)),""),"")</f>
        <v/>
      </c>
    </row>
    <row r="1995">
      <c r="A1995">
        <f>IF(B1995&lt;&gt;"", "AWARD-"&amp;TEXT(ROW()-1,"0000"), "")</f>
        <v/>
      </c>
      <c r="B1995" s="2" t="n"/>
      <c r="C1995" s="2" t="n"/>
      <c r="D1995" s="2" t="n"/>
      <c r="E1995" s="3" t="n"/>
      <c r="F1995" s="4" t="n"/>
      <c r="G1995" s="3" t="n"/>
      <c r="H1995" s="3" t="n"/>
      <c r="I1995" s="3"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3" t="n"/>
      <c r="M1995" s="4" t="n"/>
      <c r="N1995" s="3" t="n"/>
      <c r="O1995" s="2" t="n"/>
      <c r="P1995" s="2" t="n"/>
      <c r="Q1995" s="3" t="n"/>
      <c r="R1995" s="4" t="n"/>
      <c r="S1995" s="3" t="n"/>
      <c r="T1995" s="3" t="n"/>
      <c r="U1995" s="3" t="n"/>
      <c r="V1995" s="6">
        <f>IF(OR(B1995="",C1995),"",CONCATENATE(B1995,".",C1995))</f>
        <v/>
      </c>
      <c r="W1995">
        <f>UPPER(TRIM(H1995))</f>
        <v/>
      </c>
      <c r="X1995">
        <f>UPPER(TRIM(I1995))</f>
        <v/>
      </c>
      <c r="Y1995">
        <f>IF(V1995&lt;&gt;"",IFERROR(INDEX(federal_program_name_lookup,MATCH(V1995,aln_lookup,0)),""),"")</f>
        <v/>
      </c>
    </row>
    <row r="1996">
      <c r="A1996">
        <f>IF(B1996&lt;&gt;"", "AWARD-"&amp;TEXT(ROW()-1,"0000"), "")</f>
        <v/>
      </c>
      <c r="B1996" s="2" t="n"/>
      <c r="C1996" s="2" t="n"/>
      <c r="D1996" s="2" t="n"/>
      <c r="E1996" s="3" t="n"/>
      <c r="F1996" s="4" t="n"/>
      <c r="G1996" s="3" t="n"/>
      <c r="H1996" s="3" t="n"/>
      <c r="I1996" s="3"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3" t="n"/>
      <c r="M1996" s="4" t="n"/>
      <c r="N1996" s="3" t="n"/>
      <c r="O1996" s="2" t="n"/>
      <c r="P1996" s="2" t="n"/>
      <c r="Q1996" s="3" t="n"/>
      <c r="R1996" s="4" t="n"/>
      <c r="S1996" s="3" t="n"/>
      <c r="T1996" s="3" t="n"/>
      <c r="U1996" s="3" t="n"/>
      <c r="V1996" s="6">
        <f>IF(OR(B1996="",C1996),"",CONCATENATE(B1996,".",C1996))</f>
        <v/>
      </c>
      <c r="W1996">
        <f>UPPER(TRIM(H1996))</f>
        <v/>
      </c>
      <c r="X1996">
        <f>UPPER(TRIM(I1996))</f>
        <v/>
      </c>
      <c r="Y1996">
        <f>IF(V1996&lt;&gt;"",IFERROR(INDEX(federal_program_name_lookup,MATCH(V1996,aln_lookup,0)),""),"")</f>
        <v/>
      </c>
    </row>
    <row r="1997">
      <c r="A1997">
        <f>IF(B1997&lt;&gt;"", "AWARD-"&amp;TEXT(ROW()-1,"0000"), "")</f>
        <v/>
      </c>
      <c r="B1997" s="2" t="n"/>
      <c r="C1997" s="2" t="n"/>
      <c r="D1997" s="2" t="n"/>
      <c r="E1997" s="3" t="n"/>
      <c r="F1997" s="4" t="n"/>
      <c r="G1997" s="3" t="n"/>
      <c r="H1997" s="3" t="n"/>
      <c r="I1997" s="3"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3" t="n"/>
      <c r="M1997" s="4" t="n"/>
      <c r="N1997" s="3" t="n"/>
      <c r="O1997" s="2" t="n"/>
      <c r="P1997" s="2" t="n"/>
      <c r="Q1997" s="3" t="n"/>
      <c r="R1997" s="4" t="n"/>
      <c r="S1997" s="3" t="n"/>
      <c r="T1997" s="3" t="n"/>
      <c r="U1997" s="3" t="n"/>
      <c r="V1997" s="6">
        <f>IF(OR(B1997="",C1997),"",CONCATENATE(B1997,".",C1997))</f>
        <v/>
      </c>
      <c r="W1997">
        <f>UPPER(TRIM(H1997))</f>
        <v/>
      </c>
      <c r="X1997">
        <f>UPPER(TRIM(I1997))</f>
        <v/>
      </c>
      <c r="Y1997">
        <f>IF(V1997&lt;&gt;"",IFERROR(INDEX(federal_program_name_lookup,MATCH(V1997,aln_lookup,0)),""),"")</f>
        <v/>
      </c>
    </row>
    <row r="1998">
      <c r="A1998">
        <f>IF(B1998&lt;&gt;"", "AWARD-"&amp;TEXT(ROW()-1,"0000"), "")</f>
        <v/>
      </c>
      <c r="B1998" s="2" t="n"/>
      <c r="C1998" s="2" t="n"/>
      <c r="D1998" s="2" t="n"/>
      <c r="E1998" s="3" t="n"/>
      <c r="F1998" s="4" t="n"/>
      <c r="G1998" s="3" t="n"/>
      <c r="H1998" s="3" t="n"/>
      <c r="I1998" s="3"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3" t="n"/>
      <c r="M1998" s="4" t="n"/>
      <c r="N1998" s="3" t="n"/>
      <c r="O1998" s="2" t="n"/>
      <c r="P1998" s="2" t="n"/>
      <c r="Q1998" s="3" t="n"/>
      <c r="R1998" s="4" t="n"/>
      <c r="S1998" s="3" t="n"/>
      <c r="T1998" s="3" t="n"/>
      <c r="U1998" s="3" t="n"/>
      <c r="V1998" s="6">
        <f>IF(OR(B1998="",C1998),"",CONCATENATE(B1998,".",C1998))</f>
        <v/>
      </c>
      <c r="W1998">
        <f>UPPER(TRIM(H1998))</f>
        <v/>
      </c>
      <c r="X1998">
        <f>UPPER(TRIM(I1998))</f>
        <v/>
      </c>
      <c r="Y1998">
        <f>IF(V1998&lt;&gt;"",IFERROR(INDEX(federal_program_name_lookup,MATCH(V1998,aln_lookup,0)),""),"")</f>
        <v/>
      </c>
    </row>
    <row r="1999">
      <c r="A1999">
        <f>IF(B1999&lt;&gt;"", "AWARD-"&amp;TEXT(ROW()-1,"0000"), "")</f>
        <v/>
      </c>
      <c r="B1999" s="2" t="n"/>
      <c r="C1999" s="2" t="n"/>
      <c r="D1999" s="2" t="n"/>
      <c r="E1999" s="3" t="n"/>
      <c r="F1999" s="4" t="n"/>
      <c r="G1999" s="3" t="n"/>
      <c r="H1999" s="3" t="n"/>
      <c r="I1999" s="3"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3" t="n"/>
      <c r="M1999" s="4" t="n"/>
      <c r="N1999" s="3" t="n"/>
      <c r="O1999" s="2" t="n"/>
      <c r="P1999" s="2" t="n"/>
      <c r="Q1999" s="3" t="n"/>
      <c r="R1999" s="4" t="n"/>
      <c r="S1999" s="3" t="n"/>
      <c r="T1999" s="3" t="n"/>
      <c r="U1999" s="3" t="n"/>
      <c r="V1999" s="6">
        <f>IF(OR(B1999="",C1999),"",CONCATENATE(B1999,".",C1999))</f>
        <v/>
      </c>
      <c r="W1999">
        <f>UPPER(TRIM(H1999))</f>
        <v/>
      </c>
      <c r="X1999">
        <f>UPPER(TRIM(I1999))</f>
        <v/>
      </c>
      <c r="Y1999">
        <f>IF(V1999&lt;&gt;"",IFERROR(INDEX(federal_program_name_lookup,MATCH(V1999,aln_lookup,0)),""),"")</f>
        <v/>
      </c>
    </row>
    <row r="2000">
      <c r="A2000">
        <f>IF(B2000&lt;&gt;"", "AWARD-"&amp;TEXT(ROW()-1,"0000"), "")</f>
        <v/>
      </c>
      <c r="B2000" s="2" t="n"/>
      <c r="C2000" s="2" t="n"/>
      <c r="D2000" s="2" t="n"/>
      <c r="E2000" s="3" t="n"/>
      <c r="F2000" s="4" t="n"/>
      <c r="G2000" s="3" t="n"/>
      <c r="H2000" s="3" t="n"/>
      <c r="I2000" s="3"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3" t="n"/>
      <c r="M2000" s="4" t="n"/>
      <c r="N2000" s="3" t="n"/>
      <c r="O2000" s="2" t="n"/>
      <c r="P2000" s="2" t="n"/>
      <c r="Q2000" s="3" t="n"/>
      <c r="R2000" s="4" t="n"/>
      <c r="S2000" s="3" t="n"/>
      <c r="T2000" s="3" t="n"/>
      <c r="U2000" s="3" t="n"/>
      <c r="V2000" s="6">
        <f>IF(OR(B2000="",C2000),"",CONCATENATE(B2000,".",C2000))</f>
        <v/>
      </c>
      <c r="W2000">
        <f>UPPER(TRIM(H2000))</f>
        <v/>
      </c>
      <c r="X2000">
        <f>UPPER(TRIM(I2000))</f>
        <v/>
      </c>
      <c r="Y2000">
        <f>IF(V2000&lt;&gt;"",IFERROR(INDEX(federal_program_name_lookup,MATCH(V2000,aln_lookup,0)),""),"")</f>
        <v/>
      </c>
    </row>
    <row r="2001">
      <c r="A2001">
        <f>IF(B2001&lt;&gt;"", "AWARD-"&amp;TEXT(ROW()-1,"0000"), "")</f>
        <v/>
      </c>
      <c r="B2001" s="2" t="n"/>
      <c r="C2001" s="2" t="n"/>
      <c r="D2001" s="2" t="n"/>
      <c r="E2001" s="3" t="n"/>
      <c r="F2001" s="4" t="n"/>
      <c r="G2001" s="3" t="n"/>
      <c r="H2001" s="3" t="n"/>
      <c r="I2001" s="3"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3" t="n"/>
      <c r="M2001" s="4" t="n"/>
      <c r="N2001" s="3" t="n"/>
      <c r="O2001" s="2" t="n"/>
      <c r="P2001" s="2" t="n"/>
      <c r="Q2001" s="3" t="n"/>
      <c r="R2001" s="4" t="n"/>
      <c r="S2001" s="3" t="n"/>
      <c r="T2001" s="3" t="n"/>
      <c r="U2001" s="3" t="n"/>
      <c r="V2001" s="6">
        <f>IF(OR(B2001="",C2001),"",CONCATENATE(B2001,".",C2001))</f>
        <v/>
      </c>
      <c r="W2001">
        <f>UPPER(TRIM(H2001))</f>
        <v/>
      </c>
      <c r="X2001">
        <f>UPPER(TRIM(I2001))</f>
        <v/>
      </c>
      <c r="Y2001">
        <f>IF(V2001&lt;&gt;"",IFERROR(INDEX(federal_program_name_lookup,MATCH(V2001,aln_lookup,0)),""),"")</f>
        <v/>
      </c>
    </row>
    <row r="2002">
      <c r="A2002">
        <f>IF(B2002&lt;&gt;"", "AWARD-"&amp;TEXT(ROW()-1,"0000"), "")</f>
        <v/>
      </c>
      <c r="B2002" s="2" t="n"/>
      <c r="C2002" s="2" t="n"/>
      <c r="D2002" s="2" t="n"/>
      <c r="E2002" s="3" t="n"/>
      <c r="F2002" s="4" t="n"/>
      <c r="G2002" s="3" t="n"/>
      <c r="H2002" s="3" t="n"/>
      <c r="I2002" s="3"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3" t="n"/>
      <c r="M2002" s="4" t="n"/>
      <c r="N2002" s="3" t="n"/>
      <c r="O2002" s="2" t="n"/>
      <c r="P2002" s="2" t="n"/>
      <c r="Q2002" s="3" t="n"/>
      <c r="R2002" s="4" t="n"/>
      <c r="S2002" s="3" t="n"/>
      <c r="T2002" s="3" t="n"/>
      <c r="U2002" s="3" t="n"/>
      <c r="V2002" s="6">
        <f>IF(OR(B2002="",C2002),"",CONCATENATE(B2002,".",C2002))</f>
        <v/>
      </c>
      <c r="W2002">
        <f>UPPER(TRIM(H2002))</f>
        <v/>
      </c>
      <c r="X2002">
        <f>UPPER(TRIM(I2002))</f>
        <v/>
      </c>
      <c r="Y2002">
        <f>IF(V2002&lt;&gt;"",IFERROR(INDEX(federal_program_name_lookup,MATCH(V2002,aln_lookup,0)),""),"")</f>
        <v/>
      </c>
    </row>
    <row r="2003">
      <c r="A2003">
        <f>IF(B2003&lt;&gt;"", "AWARD-"&amp;TEXT(ROW()-1,"0000"), "")</f>
        <v/>
      </c>
      <c r="B2003" s="2" t="n"/>
      <c r="C2003" s="2" t="n"/>
      <c r="D2003" s="2" t="n"/>
      <c r="E2003" s="3" t="n"/>
      <c r="F2003" s="4" t="n"/>
      <c r="G2003" s="3" t="n"/>
      <c r="H2003" s="3" t="n"/>
      <c r="I2003" s="3"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3" t="n"/>
      <c r="M2003" s="4" t="n"/>
      <c r="N2003" s="3" t="n"/>
      <c r="O2003" s="2" t="n"/>
      <c r="P2003" s="2" t="n"/>
      <c r="Q2003" s="3" t="n"/>
      <c r="R2003" s="4" t="n"/>
      <c r="S2003" s="3" t="n"/>
      <c r="T2003" s="3" t="n"/>
      <c r="U2003" s="3" t="n"/>
      <c r="V2003" s="6">
        <f>IF(OR(B2003="",C2003),"",CONCATENATE(B2003,".",C2003))</f>
        <v/>
      </c>
      <c r="W2003">
        <f>UPPER(TRIM(H2003))</f>
        <v/>
      </c>
      <c r="X2003">
        <f>UPPER(TRIM(I2003))</f>
        <v/>
      </c>
      <c r="Y2003">
        <f>IF(V2003&lt;&gt;"",IFERROR(INDEX(federal_program_name_lookup,MATCH(V2003,aln_lookup,0)),""),"")</f>
        <v/>
      </c>
    </row>
    <row r="2004">
      <c r="A2004">
        <f>IF(B2004&lt;&gt;"", "AWARD-"&amp;TEXT(ROW()-1,"0000"), "")</f>
        <v/>
      </c>
      <c r="B2004" s="2" t="n"/>
      <c r="C2004" s="2" t="n"/>
      <c r="D2004" s="2" t="n"/>
      <c r="E2004" s="3" t="n"/>
      <c r="F2004" s="4" t="n"/>
      <c r="G2004" s="3" t="n"/>
      <c r="H2004" s="3" t="n"/>
      <c r="I2004" s="3"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3" t="n"/>
      <c r="M2004" s="4" t="n"/>
      <c r="N2004" s="3" t="n"/>
      <c r="O2004" s="2" t="n"/>
      <c r="P2004" s="2" t="n"/>
      <c r="Q2004" s="3" t="n"/>
      <c r="R2004" s="4" t="n"/>
      <c r="S2004" s="3" t="n"/>
      <c r="T2004" s="3" t="n"/>
      <c r="U2004" s="3" t="n"/>
      <c r="V2004" s="6">
        <f>IF(OR(B2004="",C2004),"",CONCATENATE(B2004,".",C2004))</f>
        <v/>
      </c>
      <c r="W2004">
        <f>UPPER(TRIM(H2004))</f>
        <v/>
      </c>
      <c r="X2004">
        <f>UPPER(TRIM(I2004))</f>
        <v/>
      </c>
      <c r="Y2004">
        <f>IF(V2004&lt;&gt;"",IFERROR(INDEX(federal_program_name_lookup,MATCH(V2004,aln_lookup,0)),""),"")</f>
        <v/>
      </c>
    </row>
    <row r="2005">
      <c r="A2005">
        <f>IF(B2005&lt;&gt;"", "AWARD-"&amp;TEXT(ROW()-1,"0000"), "")</f>
        <v/>
      </c>
      <c r="B2005" s="2" t="n"/>
      <c r="C2005" s="2" t="n"/>
      <c r="D2005" s="2" t="n"/>
      <c r="E2005" s="3" t="n"/>
      <c r="F2005" s="4" t="n"/>
      <c r="G2005" s="3" t="n"/>
      <c r="H2005" s="3" t="n"/>
      <c r="I2005" s="3"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3" t="n"/>
      <c r="M2005" s="4" t="n"/>
      <c r="N2005" s="3" t="n"/>
      <c r="O2005" s="2" t="n"/>
      <c r="P2005" s="2" t="n"/>
      <c r="Q2005" s="3" t="n"/>
      <c r="R2005" s="4" t="n"/>
      <c r="S2005" s="3" t="n"/>
      <c r="T2005" s="3" t="n"/>
      <c r="U2005" s="3" t="n"/>
      <c r="V2005" s="6">
        <f>IF(OR(B2005="",C2005),"",CONCATENATE(B2005,".",C2005))</f>
        <v/>
      </c>
      <c r="W2005">
        <f>UPPER(TRIM(H2005))</f>
        <v/>
      </c>
      <c r="X2005">
        <f>UPPER(TRIM(I2005))</f>
        <v/>
      </c>
      <c r="Y2005">
        <f>IF(V2005&lt;&gt;"",IFERROR(INDEX(federal_program_name_lookup,MATCH(V2005,aln_lookup,0)),""),"")</f>
        <v/>
      </c>
    </row>
    <row r="2006">
      <c r="A2006">
        <f>IF(B2006&lt;&gt;"", "AWARD-"&amp;TEXT(ROW()-1,"0000"), "")</f>
        <v/>
      </c>
      <c r="B2006" s="2" t="n"/>
      <c r="C2006" s="2" t="n"/>
      <c r="D2006" s="2" t="n"/>
      <c r="E2006" s="3" t="n"/>
      <c r="F2006" s="4" t="n"/>
      <c r="G2006" s="3" t="n"/>
      <c r="H2006" s="3" t="n"/>
      <c r="I2006" s="3"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3" t="n"/>
      <c r="M2006" s="4" t="n"/>
      <c r="N2006" s="3" t="n"/>
      <c r="O2006" s="2" t="n"/>
      <c r="P2006" s="2" t="n"/>
      <c r="Q2006" s="3" t="n"/>
      <c r="R2006" s="4" t="n"/>
      <c r="S2006" s="3" t="n"/>
      <c r="T2006" s="3" t="n"/>
      <c r="U2006" s="3" t="n"/>
      <c r="V2006" s="6">
        <f>IF(OR(B2006="",C2006),"",CONCATENATE(B2006,".",C2006))</f>
        <v/>
      </c>
      <c r="W2006">
        <f>UPPER(TRIM(H2006))</f>
        <v/>
      </c>
      <c r="X2006">
        <f>UPPER(TRIM(I2006))</f>
        <v/>
      </c>
      <c r="Y2006">
        <f>IF(V2006&lt;&gt;"",IFERROR(INDEX(federal_program_name_lookup,MATCH(V2006,aln_lookup,0)),""),"")</f>
        <v/>
      </c>
    </row>
    <row r="2007">
      <c r="A2007">
        <f>IF(B2007&lt;&gt;"", "AWARD-"&amp;TEXT(ROW()-1,"0000"), "")</f>
        <v/>
      </c>
      <c r="B2007" s="2" t="n"/>
      <c r="C2007" s="2" t="n"/>
      <c r="D2007" s="2" t="n"/>
      <c r="E2007" s="3" t="n"/>
      <c r="F2007" s="4" t="n"/>
      <c r="G2007" s="3" t="n"/>
      <c r="H2007" s="3" t="n"/>
      <c r="I2007" s="3"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3" t="n"/>
      <c r="M2007" s="4" t="n"/>
      <c r="N2007" s="3" t="n"/>
      <c r="O2007" s="2" t="n"/>
      <c r="P2007" s="2" t="n"/>
      <c r="Q2007" s="3" t="n"/>
      <c r="R2007" s="4" t="n"/>
      <c r="S2007" s="3" t="n"/>
      <c r="T2007" s="3" t="n"/>
      <c r="U2007" s="3" t="n"/>
      <c r="V2007" s="6">
        <f>IF(OR(B2007="",C2007),"",CONCATENATE(B2007,".",C2007))</f>
        <v/>
      </c>
      <c r="W2007">
        <f>UPPER(TRIM(H2007))</f>
        <v/>
      </c>
      <c r="X2007">
        <f>UPPER(TRIM(I2007))</f>
        <v/>
      </c>
      <c r="Y2007">
        <f>IF(V2007&lt;&gt;"",IFERROR(INDEX(federal_program_name_lookup,MATCH(V2007,aln_lookup,0)),""),"")</f>
        <v/>
      </c>
    </row>
    <row r="2008">
      <c r="A2008">
        <f>IF(B2008&lt;&gt;"", "AWARD-"&amp;TEXT(ROW()-1,"0000"), "")</f>
        <v/>
      </c>
      <c r="B2008" s="2" t="n"/>
      <c r="C2008" s="2" t="n"/>
      <c r="D2008" s="2" t="n"/>
      <c r="E2008" s="3" t="n"/>
      <c r="F2008" s="4" t="n"/>
      <c r="G2008" s="3" t="n"/>
      <c r="H2008" s="3" t="n"/>
      <c r="I2008" s="3"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3" t="n"/>
      <c r="M2008" s="4" t="n"/>
      <c r="N2008" s="3" t="n"/>
      <c r="O2008" s="2" t="n"/>
      <c r="P2008" s="2" t="n"/>
      <c r="Q2008" s="3" t="n"/>
      <c r="R2008" s="4" t="n"/>
      <c r="S2008" s="3" t="n"/>
      <c r="T2008" s="3" t="n"/>
      <c r="U2008" s="3" t="n"/>
      <c r="V2008" s="6">
        <f>IF(OR(B2008="",C2008),"",CONCATENATE(B2008,".",C2008))</f>
        <v/>
      </c>
      <c r="W2008">
        <f>UPPER(TRIM(H2008))</f>
        <v/>
      </c>
      <c r="X2008">
        <f>UPPER(TRIM(I2008))</f>
        <v/>
      </c>
      <c r="Y2008">
        <f>IF(V2008&lt;&gt;"",IFERROR(INDEX(federal_program_name_lookup,MATCH(V2008,aln_lookup,0)),""),"")</f>
        <v/>
      </c>
    </row>
    <row r="2009">
      <c r="A2009">
        <f>IF(B2009&lt;&gt;"", "AWARD-"&amp;TEXT(ROW()-1,"0000"), "")</f>
        <v/>
      </c>
      <c r="B2009" s="2" t="n"/>
      <c r="C2009" s="2" t="n"/>
      <c r="D2009" s="2" t="n"/>
      <c r="E2009" s="3" t="n"/>
      <c r="F2009" s="4" t="n"/>
      <c r="G2009" s="3" t="n"/>
      <c r="H2009" s="3" t="n"/>
      <c r="I2009" s="3"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3" t="n"/>
      <c r="M2009" s="4" t="n"/>
      <c r="N2009" s="3" t="n"/>
      <c r="O2009" s="2" t="n"/>
      <c r="P2009" s="2" t="n"/>
      <c r="Q2009" s="3" t="n"/>
      <c r="R2009" s="4" t="n"/>
      <c r="S2009" s="3" t="n"/>
      <c r="T2009" s="3" t="n"/>
      <c r="U2009" s="3" t="n"/>
      <c r="V2009" s="6">
        <f>IF(OR(B2009="",C2009),"",CONCATENATE(B2009,".",C2009))</f>
        <v/>
      </c>
      <c r="W2009">
        <f>UPPER(TRIM(H2009))</f>
        <v/>
      </c>
      <c r="X2009">
        <f>UPPER(TRIM(I2009))</f>
        <v/>
      </c>
      <c r="Y2009">
        <f>IF(V2009&lt;&gt;"",IFERROR(INDEX(federal_program_name_lookup,MATCH(V2009,aln_lookup,0)),""),"")</f>
        <v/>
      </c>
    </row>
    <row r="2010">
      <c r="A2010">
        <f>IF(B2010&lt;&gt;"", "AWARD-"&amp;TEXT(ROW()-1,"0000"), "")</f>
        <v/>
      </c>
      <c r="B2010" s="2" t="n"/>
      <c r="C2010" s="2" t="n"/>
      <c r="D2010" s="2" t="n"/>
      <c r="E2010" s="3" t="n"/>
      <c r="F2010" s="4" t="n"/>
      <c r="G2010" s="3" t="n"/>
      <c r="H2010" s="3" t="n"/>
      <c r="I2010" s="3"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3" t="n"/>
      <c r="M2010" s="4" t="n"/>
      <c r="N2010" s="3" t="n"/>
      <c r="O2010" s="2" t="n"/>
      <c r="P2010" s="2" t="n"/>
      <c r="Q2010" s="3" t="n"/>
      <c r="R2010" s="4" t="n"/>
      <c r="S2010" s="3" t="n"/>
      <c r="T2010" s="3" t="n"/>
      <c r="U2010" s="3" t="n"/>
      <c r="V2010" s="6">
        <f>IF(OR(B2010="",C2010),"",CONCATENATE(B2010,".",C2010))</f>
        <v/>
      </c>
      <c r="W2010">
        <f>UPPER(TRIM(H2010))</f>
        <v/>
      </c>
      <c r="X2010">
        <f>UPPER(TRIM(I2010))</f>
        <v/>
      </c>
      <c r="Y2010">
        <f>IF(V2010&lt;&gt;"",IFERROR(INDEX(federal_program_name_lookup,MATCH(V2010,aln_lookup,0)),""),"")</f>
        <v/>
      </c>
    </row>
    <row r="2011">
      <c r="A2011">
        <f>IF(B2011&lt;&gt;"", "AWARD-"&amp;TEXT(ROW()-1,"0000"), "")</f>
        <v/>
      </c>
      <c r="B2011" s="2" t="n"/>
      <c r="C2011" s="2" t="n"/>
      <c r="D2011" s="2" t="n"/>
      <c r="E2011" s="3" t="n"/>
      <c r="F2011" s="4" t="n"/>
      <c r="G2011" s="3" t="n"/>
      <c r="H2011" s="3" t="n"/>
      <c r="I2011" s="3"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3" t="n"/>
      <c r="M2011" s="4" t="n"/>
      <c r="N2011" s="3" t="n"/>
      <c r="O2011" s="2" t="n"/>
      <c r="P2011" s="2" t="n"/>
      <c r="Q2011" s="3" t="n"/>
      <c r="R2011" s="4" t="n"/>
      <c r="S2011" s="3" t="n"/>
      <c r="T2011" s="3" t="n"/>
      <c r="U2011" s="3" t="n"/>
      <c r="V2011" s="6">
        <f>IF(OR(B2011="",C2011),"",CONCATENATE(B2011,".",C2011))</f>
        <v/>
      </c>
      <c r="W2011">
        <f>UPPER(TRIM(H2011))</f>
        <v/>
      </c>
      <c r="X2011">
        <f>UPPER(TRIM(I2011))</f>
        <v/>
      </c>
      <c r="Y2011">
        <f>IF(V2011&lt;&gt;"",IFERROR(INDEX(federal_program_name_lookup,MATCH(V2011,aln_lookup,0)),""),"")</f>
        <v/>
      </c>
    </row>
    <row r="2012">
      <c r="A2012">
        <f>IF(B2012&lt;&gt;"", "AWARD-"&amp;TEXT(ROW()-1,"0000"), "")</f>
        <v/>
      </c>
      <c r="B2012" s="2" t="n"/>
      <c r="C2012" s="2" t="n"/>
      <c r="D2012" s="2" t="n"/>
      <c r="E2012" s="3" t="n"/>
      <c r="F2012" s="4" t="n"/>
      <c r="G2012" s="3" t="n"/>
      <c r="H2012" s="3" t="n"/>
      <c r="I2012" s="3"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3" t="n"/>
      <c r="M2012" s="4" t="n"/>
      <c r="N2012" s="3" t="n"/>
      <c r="O2012" s="2" t="n"/>
      <c r="P2012" s="2" t="n"/>
      <c r="Q2012" s="3" t="n"/>
      <c r="R2012" s="4" t="n"/>
      <c r="S2012" s="3" t="n"/>
      <c r="T2012" s="3" t="n"/>
      <c r="U2012" s="3" t="n"/>
      <c r="V2012" s="6">
        <f>IF(OR(B2012="",C2012),"",CONCATENATE(B2012,".",C2012))</f>
        <v/>
      </c>
      <c r="W2012">
        <f>UPPER(TRIM(H2012))</f>
        <v/>
      </c>
      <c r="X2012">
        <f>UPPER(TRIM(I2012))</f>
        <v/>
      </c>
      <c r="Y2012">
        <f>IF(V2012&lt;&gt;"",IFERROR(INDEX(federal_program_name_lookup,MATCH(V2012,aln_lookup,0)),""),"")</f>
        <v/>
      </c>
    </row>
    <row r="2013">
      <c r="A2013">
        <f>IF(B2013&lt;&gt;"", "AWARD-"&amp;TEXT(ROW()-1,"0000"), "")</f>
        <v/>
      </c>
      <c r="B2013" s="2" t="n"/>
      <c r="C2013" s="2" t="n"/>
      <c r="D2013" s="2" t="n"/>
      <c r="E2013" s="3" t="n"/>
      <c r="F2013" s="4" t="n"/>
      <c r="G2013" s="3" t="n"/>
      <c r="H2013" s="3" t="n"/>
      <c r="I2013" s="3"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3" t="n"/>
      <c r="M2013" s="4" t="n"/>
      <c r="N2013" s="3" t="n"/>
      <c r="O2013" s="2" t="n"/>
      <c r="P2013" s="2" t="n"/>
      <c r="Q2013" s="3" t="n"/>
      <c r="R2013" s="4" t="n"/>
      <c r="S2013" s="3" t="n"/>
      <c r="T2013" s="3" t="n"/>
      <c r="U2013" s="3" t="n"/>
      <c r="V2013" s="6">
        <f>IF(OR(B2013="",C2013),"",CONCATENATE(B2013,".",C2013))</f>
        <v/>
      </c>
      <c r="W2013">
        <f>UPPER(TRIM(H2013))</f>
        <v/>
      </c>
      <c r="X2013">
        <f>UPPER(TRIM(I2013))</f>
        <v/>
      </c>
      <c r="Y2013">
        <f>IF(V2013&lt;&gt;"",IFERROR(INDEX(federal_program_name_lookup,MATCH(V2013,aln_lookup,0)),""),"")</f>
        <v/>
      </c>
    </row>
    <row r="2014">
      <c r="A2014">
        <f>IF(B2014&lt;&gt;"", "AWARD-"&amp;TEXT(ROW()-1,"0000"), "")</f>
        <v/>
      </c>
      <c r="B2014" s="2" t="n"/>
      <c r="C2014" s="2" t="n"/>
      <c r="D2014" s="2" t="n"/>
      <c r="E2014" s="3" t="n"/>
      <c r="F2014" s="4" t="n"/>
      <c r="G2014" s="3" t="n"/>
      <c r="H2014" s="3" t="n"/>
      <c r="I2014" s="3"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3" t="n"/>
      <c r="M2014" s="4" t="n"/>
      <c r="N2014" s="3" t="n"/>
      <c r="O2014" s="2" t="n"/>
      <c r="P2014" s="2" t="n"/>
      <c r="Q2014" s="3" t="n"/>
      <c r="R2014" s="4" t="n"/>
      <c r="S2014" s="3" t="n"/>
      <c r="T2014" s="3" t="n"/>
      <c r="U2014" s="3" t="n"/>
      <c r="V2014" s="6">
        <f>IF(OR(B2014="",C2014),"",CONCATENATE(B2014,".",C2014))</f>
        <v/>
      </c>
      <c r="W2014">
        <f>UPPER(TRIM(H2014))</f>
        <v/>
      </c>
      <c r="X2014">
        <f>UPPER(TRIM(I2014))</f>
        <v/>
      </c>
      <c r="Y2014">
        <f>IF(V2014&lt;&gt;"",IFERROR(INDEX(federal_program_name_lookup,MATCH(V2014,aln_lookup,0)),""),"")</f>
        <v/>
      </c>
    </row>
    <row r="2015">
      <c r="A2015">
        <f>IF(B2015&lt;&gt;"", "AWARD-"&amp;TEXT(ROW()-1,"0000"), "")</f>
        <v/>
      </c>
      <c r="B2015" s="2" t="n"/>
      <c r="C2015" s="2" t="n"/>
      <c r="D2015" s="2" t="n"/>
      <c r="E2015" s="3" t="n"/>
      <c r="F2015" s="4" t="n"/>
      <c r="G2015" s="3" t="n"/>
      <c r="H2015" s="3" t="n"/>
      <c r="I2015" s="3"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3" t="n"/>
      <c r="M2015" s="4" t="n"/>
      <c r="N2015" s="3" t="n"/>
      <c r="O2015" s="2" t="n"/>
      <c r="P2015" s="2" t="n"/>
      <c r="Q2015" s="3" t="n"/>
      <c r="R2015" s="4" t="n"/>
      <c r="S2015" s="3" t="n"/>
      <c r="T2015" s="3" t="n"/>
      <c r="U2015" s="3" t="n"/>
      <c r="V2015" s="6">
        <f>IF(OR(B2015="",C2015),"",CONCATENATE(B2015,".",C2015))</f>
        <v/>
      </c>
      <c r="W2015">
        <f>UPPER(TRIM(H2015))</f>
        <v/>
      </c>
      <c r="X2015">
        <f>UPPER(TRIM(I2015))</f>
        <v/>
      </c>
      <c r="Y2015">
        <f>IF(V2015&lt;&gt;"",IFERROR(INDEX(federal_program_name_lookup,MATCH(V2015,aln_lookup,0)),""),"")</f>
        <v/>
      </c>
    </row>
    <row r="2016">
      <c r="A2016">
        <f>IF(B2016&lt;&gt;"", "AWARD-"&amp;TEXT(ROW()-1,"0000"), "")</f>
        <v/>
      </c>
      <c r="B2016" s="2" t="n"/>
      <c r="C2016" s="2" t="n"/>
      <c r="D2016" s="2" t="n"/>
      <c r="E2016" s="3" t="n"/>
      <c r="F2016" s="4" t="n"/>
      <c r="G2016" s="3" t="n"/>
      <c r="H2016" s="3" t="n"/>
      <c r="I2016" s="3"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3" t="n"/>
      <c r="M2016" s="4" t="n"/>
      <c r="N2016" s="3" t="n"/>
      <c r="O2016" s="2" t="n"/>
      <c r="P2016" s="2" t="n"/>
      <c r="Q2016" s="3" t="n"/>
      <c r="R2016" s="4" t="n"/>
      <c r="S2016" s="3" t="n"/>
      <c r="T2016" s="3" t="n"/>
      <c r="U2016" s="3" t="n"/>
      <c r="V2016" s="6">
        <f>IF(OR(B2016="",C2016),"",CONCATENATE(B2016,".",C2016))</f>
        <v/>
      </c>
      <c r="W2016">
        <f>UPPER(TRIM(H2016))</f>
        <v/>
      </c>
      <c r="X2016">
        <f>UPPER(TRIM(I2016))</f>
        <v/>
      </c>
      <c r="Y2016">
        <f>IF(V2016&lt;&gt;"",IFERROR(INDEX(federal_program_name_lookup,MATCH(V2016,aln_lookup,0)),""),"")</f>
        <v/>
      </c>
    </row>
    <row r="2017">
      <c r="A2017">
        <f>IF(B2017&lt;&gt;"", "AWARD-"&amp;TEXT(ROW()-1,"0000"), "")</f>
        <v/>
      </c>
      <c r="B2017" s="2" t="n"/>
      <c r="C2017" s="2" t="n"/>
      <c r="D2017" s="2" t="n"/>
      <c r="E2017" s="3" t="n"/>
      <c r="F2017" s="4" t="n"/>
      <c r="G2017" s="3" t="n"/>
      <c r="H2017" s="3" t="n"/>
      <c r="I2017" s="3"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3" t="n"/>
      <c r="M2017" s="4" t="n"/>
      <c r="N2017" s="3" t="n"/>
      <c r="O2017" s="2" t="n"/>
      <c r="P2017" s="2" t="n"/>
      <c r="Q2017" s="3" t="n"/>
      <c r="R2017" s="4" t="n"/>
      <c r="S2017" s="3" t="n"/>
      <c r="T2017" s="3" t="n"/>
      <c r="U2017" s="3" t="n"/>
      <c r="V2017" s="6">
        <f>IF(OR(B2017="",C2017),"",CONCATENATE(B2017,".",C2017))</f>
        <v/>
      </c>
      <c r="W2017">
        <f>UPPER(TRIM(H2017))</f>
        <v/>
      </c>
      <c r="X2017">
        <f>UPPER(TRIM(I2017))</f>
        <v/>
      </c>
      <c r="Y2017">
        <f>IF(V2017&lt;&gt;"",IFERROR(INDEX(federal_program_name_lookup,MATCH(V2017,aln_lookup,0)),""),"")</f>
        <v/>
      </c>
    </row>
    <row r="2018">
      <c r="A2018">
        <f>IF(B2018&lt;&gt;"", "AWARD-"&amp;TEXT(ROW()-1,"0000"), "")</f>
        <v/>
      </c>
      <c r="B2018" s="2" t="n"/>
      <c r="C2018" s="2" t="n"/>
      <c r="D2018" s="2" t="n"/>
      <c r="E2018" s="3" t="n"/>
      <c r="F2018" s="4" t="n"/>
      <c r="G2018" s="3" t="n"/>
      <c r="H2018" s="3" t="n"/>
      <c r="I2018" s="3"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3" t="n"/>
      <c r="M2018" s="4" t="n"/>
      <c r="N2018" s="3" t="n"/>
      <c r="O2018" s="2" t="n"/>
      <c r="P2018" s="2" t="n"/>
      <c r="Q2018" s="3" t="n"/>
      <c r="R2018" s="4" t="n"/>
      <c r="S2018" s="3" t="n"/>
      <c r="T2018" s="3" t="n"/>
      <c r="U2018" s="3" t="n"/>
      <c r="V2018" s="6">
        <f>IF(OR(B2018="",C2018),"",CONCATENATE(B2018,".",C2018))</f>
        <v/>
      </c>
      <c r="W2018">
        <f>UPPER(TRIM(H2018))</f>
        <v/>
      </c>
      <c r="X2018">
        <f>UPPER(TRIM(I2018))</f>
        <v/>
      </c>
      <c r="Y2018">
        <f>IF(V2018&lt;&gt;"",IFERROR(INDEX(federal_program_name_lookup,MATCH(V2018,aln_lookup,0)),""),"")</f>
        <v/>
      </c>
    </row>
    <row r="2019">
      <c r="A2019">
        <f>IF(B2019&lt;&gt;"", "AWARD-"&amp;TEXT(ROW()-1,"0000"), "")</f>
        <v/>
      </c>
      <c r="B2019" s="2" t="n"/>
      <c r="C2019" s="2" t="n"/>
      <c r="D2019" s="2" t="n"/>
      <c r="E2019" s="3" t="n"/>
      <c r="F2019" s="4" t="n"/>
      <c r="G2019" s="3" t="n"/>
      <c r="H2019" s="3" t="n"/>
      <c r="I2019" s="3"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3" t="n"/>
      <c r="M2019" s="4" t="n"/>
      <c r="N2019" s="3" t="n"/>
      <c r="O2019" s="2" t="n"/>
      <c r="P2019" s="2" t="n"/>
      <c r="Q2019" s="3" t="n"/>
      <c r="R2019" s="4" t="n"/>
      <c r="S2019" s="3" t="n"/>
      <c r="T2019" s="3" t="n"/>
      <c r="U2019" s="3" t="n"/>
      <c r="V2019" s="6">
        <f>IF(OR(B2019="",C2019),"",CONCATENATE(B2019,".",C2019))</f>
        <v/>
      </c>
      <c r="W2019">
        <f>UPPER(TRIM(H2019))</f>
        <v/>
      </c>
      <c r="X2019">
        <f>UPPER(TRIM(I2019))</f>
        <v/>
      </c>
      <c r="Y2019">
        <f>IF(V2019&lt;&gt;"",IFERROR(INDEX(federal_program_name_lookup,MATCH(V2019,aln_lookup,0)),""),"")</f>
        <v/>
      </c>
    </row>
    <row r="2020">
      <c r="A2020">
        <f>IF(B2020&lt;&gt;"", "AWARD-"&amp;TEXT(ROW()-1,"0000"), "")</f>
        <v/>
      </c>
      <c r="B2020" s="2" t="n"/>
      <c r="C2020" s="2" t="n"/>
      <c r="D2020" s="2" t="n"/>
      <c r="E2020" s="3" t="n"/>
      <c r="F2020" s="4" t="n"/>
      <c r="G2020" s="3" t="n"/>
      <c r="H2020" s="3" t="n"/>
      <c r="I2020" s="3"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3" t="n"/>
      <c r="M2020" s="4" t="n"/>
      <c r="N2020" s="3" t="n"/>
      <c r="O2020" s="2" t="n"/>
      <c r="P2020" s="2" t="n"/>
      <c r="Q2020" s="3" t="n"/>
      <c r="R2020" s="4" t="n"/>
      <c r="S2020" s="3" t="n"/>
      <c r="T2020" s="3" t="n"/>
      <c r="U2020" s="3" t="n"/>
      <c r="V2020" s="6">
        <f>IF(OR(B2020="",C2020),"",CONCATENATE(B2020,".",C2020))</f>
        <v/>
      </c>
      <c r="W2020">
        <f>UPPER(TRIM(H2020))</f>
        <v/>
      </c>
      <c r="X2020">
        <f>UPPER(TRIM(I2020))</f>
        <v/>
      </c>
      <c r="Y2020">
        <f>IF(V2020&lt;&gt;"",IFERROR(INDEX(federal_program_name_lookup,MATCH(V2020,aln_lookup,0)),""),"")</f>
        <v/>
      </c>
    </row>
    <row r="2021">
      <c r="A2021">
        <f>IF(B2021&lt;&gt;"", "AWARD-"&amp;TEXT(ROW()-1,"0000"), "")</f>
        <v/>
      </c>
      <c r="B2021" s="2" t="n"/>
      <c r="C2021" s="2" t="n"/>
      <c r="D2021" s="2" t="n"/>
      <c r="E2021" s="3" t="n"/>
      <c r="F2021" s="4" t="n"/>
      <c r="G2021" s="3" t="n"/>
      <c r="H2021" s="3" t="n"/>
      <c r="I2021" s="3"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3" t="n"/>
      <c r="M2021" s="4" t="n"/>
      <c r="N2021" s="3" t="n"/>
      <c r="O2021" s="2" t="n"/>
      <c r="P2021" s="2" t="n"/>
      <c r="Q2021" s="3" t="n"/>
      <c r="R2021" s="4" t="n"/>
      <c r="S2021" s="3" t="n"/>
      <c r="T2021" s="3" t="n"/>
      <c r="U2021" s="3" t="n"/>
      <c r="V2021" s="6">
        <f>IF(OR(B2021="",C2021),"",CONCATENATE(B2021,".",C2021))</f>
        <v/>
      </c>
      <c r="W2021">
        <f>UPPER(TRIM(H2021))</f>
        <v/>
      </c>
      <c r="X2021">
        <f>UPPER(TRIM(I2021))</f>
        <v/>
      </c>
      <c r="Y2021">
        <f>IF(V2021&lt;&gt;"",IFERROR(INDEX(federal_program_name_lookup,MATCH(V2021,aln_lookup,0)),""),"")</f>
        <v/>
      </c>
    </row>
    <row r="2022">
      <c r="A2022">
        <f>IF(B2022&lt;&gt;"", "AWARD-"&amp;TEXT(ROW()-1,"0000"), "")</f>
        <v/>
      </c>
      <c r="B2022" s="2" t="n"/>
      <c r="C2022" s="2" t="n"/>
      <c r="D2022" s="2" t="n"/>
      <c r="E2022" s="3" t="n"/>
      <c r="F2022" s="4" t="n"/>
      <c r="G2022" s="3" t="n"/>
      <c r="H2022" s="3" t="n"/>
      <c r="I2022" s="3"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3" t="n"/>
      <c r="M2022" s="4" t="n"/>
      <c r="N2022" s="3" t="n"/>
      <c r="O2022" s="2" t="n"/>
      <c r="P2022" s="2" t="n"/>
      <c r="Q2022" s="3" t="n"/>
      <c r="R2022" s="4" t="n"/>
      <c r="S2022" s="3" t="n"/>
      <c r="T2022" s="3" t="n"/>
      <c r="U2022" s="3" t="n"/>
      <c r="V2022" s="6">
        <f>IF(OR(B2022="",C2022),"",CONCATENATE(B2022,".",C2022))</f>
        <v/>
      </c>
      <c r="W2022">
        <f>UPPER(TRIM(H2022))</f>
        <v/>
      </c>
      <c r="X2022">
        <f>UPPER(TRIM(I2022))</f>
        <v/>
      </c>
      <c r="Y2022">
        <f>IF(V2022&lt;&gt;"",IFERROR(INDEX(federal_program_name_lookup,MATCH(V2022,aln_lookup,0)),""),"")</f>
        <v/>
      </c>
    </row>
    <row r="2023">
      <c r="A2023">
        <f>IF(B2023&lt;&gt;"", "AWARD-"&amp;TEXT(ROW()-1,"0000"), "")</f>
        <v/>
      </c>
      <c r="B2023" s="2" t="n"/>
      <c r="C2023" s="2" t="n"/>
      <c r="D2023" s="2" t="n"/>
      <c r="E2023" s="3" t="n"/>
      <c r="F2023" s="4" t="n"/>
      <c r="G2023" s="3" t="n"/>
      <c r="H2023" s="3" t="n"/>
      <c r="I2023" s="3"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3" t="n"/>
      <c r="M2023" s="4" t="n"/>
      <c r="N2023" s="3" t="n"/>
      <c r="O2023" s="2" t="n"/>
      <c r="P2023" s="2" t="n"/>
      <c r="Q2023" s="3" t="n"/>
      <c r="R2023" s="4" t="n"/>
      <c r="S2023" s="3" t="n"/>
      <c r="T2023" s="3" t="n"/>
      <c r="U2023" s="3" t="n"/>
      <c r="V2023" s="6">
        <f>IF(OR(B2023="",C2023),"",CONCATENATE(B2023,".",C2023))</f>
        <v/>
      </c>
      <c r="W2023">
        <f>UPPER(TRIM(H2023))</f>
        <v/>
      </c>
      <c r="X2023">
        <f>UPPER(TRIM(I2023))</f>
        <v/>
      </c>
      <c r="Y2023">
        <f>IF(V2023&lt;&gt;"",IFERROR(INDEX(federal_program_name_lookup,MATCH(V2023,aln_lookup,0)),""),"")</f>
        <v/>
      </c>
    </row>
    <row r="2024">
      <c r="A2024">
        <f>IF(B2024&lt;&gt;"", "AWARD-"&amp;TEXT(ROW()-1,"0000"), "")</f>
        <v/>
      </c>
      <c r="B2024" s="2" t="n"/>
      <c r="C2024" s="2" t="n"/>
      <c r="D2024" s="2" t="n"/>
      <c r="E2024" s="3" t="n"/>
      <c r="F2024" s="4" t="n"/>
      <c r="G2024" s="3" t="n"/>
      <c r="H2024" s="3" t="n"/>
      <c r="I2024" s="3"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3" t="n"/>
      <c r="M2024" s="4" t="n"/>
      <c r="N2024" s="3" t="n"/>
      <c r="O2024" s="2" t="n"/>
      <c r="P2024" s="2" t="n"/>
      <c r="Q2024" s="3" t="n"/>
      <c r="R2024" s="4" t="n"/>
      <c r="S2024" s="3" t="n"/>
      <c r="T2024" s="3" t="n"/>
      <c r="U2024" s="3" t="n"/>
      <c r="V2024" s="6">
        <f>IF(OR(B2024="",C2024),"",CONCATENATE(B2024,".",C2024))</f>
        <v/>
      </c>
      <c r="W2024">
        <f>UPPER(TRIM(H2024))</f>
        <v/>
      </c>
      <c r="X2024">
        <f>UPPER(TRIM(I2024))</f>
        <v/>
      </c>
      <c r="Y2024">
        <f>IF(V2024&lt;&gt;"",IFERROR(INDEX(federal_program_name_lookup,MATCH(V2024,aln_lookup,0)),""),"")</f>
        <v/>
      </c>
    </row>
    <row r="2025">
      <c r="A2025">
        <f>IF(B2025&lt;&gt;"", "AWARD-"&amp;TEXT(ROW()-1,"0000"), "")</f>
        <v/>
      </c>
      <c r="B2025" s="2" t="n"/>
      <c r="C2025" s="2" t="n"/>
      <c r="D2025" s="2" t="n"/>
      <c r="E2025" s="3" t="n"/>
      <c r="F2025" s="4" t="n"/>
      <c r="G2025" s="3" t="n"/>
      <c r="H2025" s="3" t="n"/>
      <c r="I2025" s="3"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3" t="n"/>
      <c r="M2025" s="4" t="n"/>
      <c r="N2025" s="3" t="n"/>
      <c r="O2025" s="2" t="n"/>
      <c r="P2025" s="2" t="n"/>
      <c r="Q2025" s="3" t="n"/>
      <c r="R2025" s="4" t="n"/>
      <c r="S2025" s="3" t="n"/>
      <c r="T2025" s="3" t="n"/>
      <c r="U2025" s="3" t="n"/>
      <c r="V2025" s="6">
        <f>IF(OR(B2025="",C2025),"",CONCATENATE(B2025,".",C2025))</f>
        <v/>
      </c>
      <c r="W2025">
        <f>UPPER(TRIM(H2025))</f>
        <v/>
      </c>
      <c r="X2025">
        <f>UPPER(TRIM(I2025))</f>
        <v/>
      </c>
      <c r="Y2025">
        <f>IF(V2025&lt;&gt;"",IFERROR(INDEX(federal_program_name_lookup,MATCH(V2025,aln_lookup,0)),""),"")</f>
        <v/>
      </c>
    </row>
    <row r="2026">
      <c r="A2026">
        <f>IF(B2026&lt;&gt;"", "AWARD-"&amp;TEXT(ROW()-1,"0000"), "")</f>
        <v/>
      </c>
      <c r="B2026" s="2" t="n"/>
      <c r="C2026" s="2" t="n"/>
      <c r="D2026" s="2" t="n"/>
      <c r="E2026" s="3" t="n"/>
      <c r="F2026" s="4" t="n"/>
      <c r="G2026" s="3" t="n"/>
      <c r="H2026" s="3" t="n"/>
      <c r="I2026" s="3"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3" t="n"/>
      <c r="M2026" s="4" t="n"/>
      <c r="N2026" s="3" t="n"/>
      <c r="O2026" s="2" t="n"/>
      <c r="P2026" s="2" t="n"/>
      <c r="Q2026" s="3" t="n"/>
      <c r="R2026" s="4" t="n"/>
      <c r="S2026" s="3" t="n"/>
      <c r="T2026" s="3" t="n"/>
      <c r="U2026" s="3" t="n"/>
      <c r="V2026" s="6">
        <f>IF(OR(B2026="",C2026),"",CONCATENATE(B2026,".",C2026))</f>
        <v/>
      </c>
      <c r="W2026">
        <f>UPPER(TRIM(H2026))</f>
        <v/>
      </c>
      <c r="X2026">
        <f>UPPER(TRIM(I2026))</f>
        <v/>
      </c>
      <c r="Y2026">
        <f>IF(V2026&lt;&gt;"",IFERROR(INDEX(federal_program_name_lookup,MATCH(V2026,aln_lookup,0)),""),"")</f>
        <v/>
      </c>
    </row>
    <row r="2027">
      <c r="A2027">
        <f>IF(B2027&lt;&gt;"", "AWARD-"&amp;TEXT(ROW()-1,"0000"), "")</f>
        <v/>
      </c>
      <c r="B2027" s="2" t="n"/>
      <c r="C2027" s="2" t="n"/>
      <c r="D2027" s="2" t="n"/>
      <c r="E2027" s="3" t="n"/>
      <c r="F2027" s="4" t="n"/>
      <c r="G2027" s="3" t="n"/>
      <c r="H2027" s="3" t="n"/>
      <c r="I2027" s="3"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3" t="n"/>
      <c r="M2027" s="4" t="n"/>
      <c r="N2027" s="3" t="n"/>
      <c r="O2027" s="2" t="n"/>
      <c r="P2027" s="2" t="n"/>
      <c r="Q2027" s="3" t="n"/>
      <c r="R2027" s="4" t="n"/>
      <c r="S2027" s="3" t="n"/>
      <c r="T2027" s="3" t="n"/>
      <c r="U2027" s="3" t="n"/>
      <c r="V2027" s="6">
        <f>IF(OR(B2027="",C2027),"",CONCATENATE(B2027,".",C2027))</f>
        <v/>
      </c>
      <c r="W2027">
        <f>UPPER(TRIM(H2027))</f>
        <v/>
      </c>
      <c r="X2027">
        <f>UPPER(TRIM(I2027))</f>
        <v/>
      </c>
      <c r="Y2027">
        <f>IF(V2027&lt;&gt;"",IFERROR(INDEX(federal_program_name_lookup,MATCH(V2027,aln_lookup,0)),""),"")</f>
        <v/>
      </c>
    </row>
    <row r="2028">
      <c r="A2028">
        <f>IF(B2028&lt;&gt;"", "AWARD-"&amp;TEXT(ROW()-1,"0000"), "")</f>
        <v/>
      </c>
      <c r="B2028" s="2" t="n"/>
      <c r="C2028" s="2" t="n"/>
      <c r="D2028" s="2" t="n"/>
      <c r="E2028" s="3" t="n"/>
      <c r="F2028" s="4" t="n"/>
      <c r="G2028" s="3" t="n"/>
      <c r="H2028" s="3" t="n"/>
      <c r="I2028" s="3"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3" t="n"/>
      <c r="M2028" s="4" t="n"/>
      <c r="N2028" s="3" t="n"/>
      <c r="O2028" s="2" t="n"/>
      <c r="P2028" s="2" t="n"/>
      <c r="Q2028" s="3" t="n"/>
      <c r="R2028" s="4" t="n"/>
      <c r="S2028" s="3" t="n"/>
      <c r="T2028" s="3" t="n"/>
      <c r="U2028" s="3" t="n"/>
      <c r="V2028" s="6">
        <f>IF(OR(B2028="",C2028),"",CONCATENATE(B2028,".",C2028))</f>
        <v/>
      </c>
      <c r="W2028">
        <f>UPPER(TRIM(H2028))</f>
        <v/>
      </c>
      <c r="X2028">
        <f>UPPER(TRIM(I2028))</f>
        <v/>
      </c>
      <c r="Y2028">
        <f>IF(V2028&lt;&gt;"",IFERROR(INDEX(federal_program_name_lookup,MATCH(V2028,aln_lookup,0)),""),"")</f>
        <v/>
      </c>
    </row>
    <row r="2029">
      <c r="A2029">
        <f>IF(B2029&lt;&gt;"", "AWARD-"&amp;TEXT(ROW()-1,"0000"), "")</f>
        <v/>
      </c>
      <c r="B2029" s="2" t="n"/>
      <c r="C2029" s="2" t="n"/>
      <c r="D2029" s="2" t="n"/>
      <c r="E2029" s="3" t="n"/>
      <c r="F2029" s="4" t="n"/>
      <c r="G2029" s="3" t="n"/>
      <c r="H2029" s="3" t="n"/>
      <c r="I2029" s="3"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3" t="n"/>
      <c r="M2029" s="4" t="n"/>
      <c r="N2029" s="3" t="n"/>
      <c r="O2029" s="2" t="n"/>
      <c r="P2029" s="2" t="n"/>
      <c r="Q2029" s="3" t="n"/>
      <c r="R2029" s="4" t="n"/>
      <c r="S2029" s="3" t="n"/>
      <c r="T2029" s="3" t="n"/>
      <c r="U2029" s="3" t="n"/>
      <c r="V2029" s="6">
        <f>IF(OR(B2029="",C2029),"",CONCATENATE(B2029,".",C2029))</f>
        <v/>
      </c>
      <c r="W2029">
        <f>UPPER(TRIM(H2029))</f>
        <v/>
      </c>
      <c r="X2029">
        <f>UPPER(TRIM(I2029))</f>
        <v/>
      </c>
      <c r="Y2029">
        <f>IF(V2029&lt;&gt;"",IFERROR(INDEX(federal_program_name_lookup,MATCH(V2029,aln_lookup,0)),""),"")</f>
        <v/>
      </c>
    </row>
    <row r="2030">
      <c r="A2030">
        <f>IF(B2030&lt;&gt;"", "AWARD-"&amp;TEXT(ROW()-1,"0000"), "")</f>
        <v/>
      </c>
      <c r="B2030" s="2" t="n"/>
      <c r="C2030" s="2" t="n"/>
      <c r="D2030" s="2" t="n"/>
      <c r="E2030" s="3" t="n"/>
      <c r="F2030" s="4" t="n"/>
      <c r="G2030" s="3" t="n"/>
      <c r="H2030" s="3" t="n"/>
      <c r="I2030" s="3"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3" t="n"/>
      <c r="M2030" s="4" t="n"/>
      <c r="N2030" s="3" t="n"/>
      <c r="O2030" s="2" t="n"/>
      <c r="P2030" s="2" t="n"/>
      <c r="Q2030" s="3" t="n"/>
      <c r="R2030" s="4" t="n"/>
      <c r="S2030" s="3" t="n"/>
      <c r="T2030" s="3" t="n"/>
      <c r="U2030" s="3" t="n"/>
      <c r="V2030" s="6">
        <f>IF(OR(B2030="",C2030),"",CONCATENATE(B2030,".",C2030))</f>
        <v/>
      </c>
      <c r="W2030">
        <f>UPPER(TRIM(H2030))</f>
        <v/>
      </c>
      <c r="X2030">
        <f>UPPER(TRIM(I2030))</f>
        <v/>
      </c>
      <c r="Y2030">
        <f>IF(V2030&lt;&gt;"",IFERROR(INDEX(federal_program_name_lookup,MATCH(V2030,aln_lookup,0)),""),"")</f>
        <v/>
      </c>
    </row>
    <row r="2031">
      <c r="A2031">
        <f>IF(B2031&lt;&gt;"", "AWARD-"&amp;TEXT(ROW()-1,"0000"), "")</f>
        <v/>
      </c>
      <c r="B2031" s="2" t="n"/>
      <c r="C2031" s="2" t="n"/>
      <c r="D2031" s="2" t="n"/>
      <c r="E2031" s="3" t="n"/>
      <c r="F2031" s="4" t="n"/>
      <c r="G2031" s="3" t="n"/>
      <c r="H2031" s="3" t="n"/>
      <c r="I2031" s="3"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3" t="n"/>
      <c r="M2031" s="4" t="n"/>
      <c r="N2031" s="3" t="n"/>
      <c r="O2031" s="2" t="n"/>
      <c r="P2031" s="2" t="n"/>
      <c r="Q2031" s="3" t="n"/>
      <c r="R2031" s="4" t="n"/>
      <c r="S2031" s="3" t="n"/>
      <c r="T2031" s="3" t="n"/>
      <c r="U2031" s="3" t="n"/>
      <c r="V2031" s="6">
        <f>IF(OR(B2031="",C2031),"",CONCATENATE(B2031,".",C2031))</f>
        <v/>
      </c>
      <c r="W2031">
        <f>UPPER(TRIM(H2031))</f>
        <v/>
      </c>
      <c r="X2031">
        <f>UPPER(TRIM(I2031))</f>
        <v/>
      </c>
      <c r="Y2031">
        <f>IF(V2031&lt;&gt;"",IFERROR(INDEX(federal_program_name_lookup,MATCH(V2031,aln_lookup,0)),""),"")</f>
        <v/>
      </c>
    </row>
    <row r="2032">
      <c r="A2032">
        <f>IF(B2032&lt;&gt;"", "AWARD-"&amp;TEXT(ROW()-1,"0000"), "")</f>
        <v/>
      </c>
      <c r="B2032" s="2" t="n"/>
      <c r="C2032" s="2" t="n"/>
      <c r="D2032" s="2" t="n"/>
      <c r="E2032" s="3" t="n"/>
      <c r="F2032" s="4" t="n"/>
      <c r="G2032" s="3" t="n"/>
      <c r="H2032" s="3" t="n"/>
      <c r="I2032" s="3"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3" t="n"/>
      <c r="M2032" s="4" t="n"/>
      <c r="N2032" s="3" t="n"/>
      <c r="O2032" s="2" t="n"/>
      <c r="P2032" s="2" t="n"/>
      <c r="Q2032" s="3" t="n"/>
      <c r="R2032" s="4" t="n"/>
      <c r="S2032" s="3" t="n"/>
      <c r="T2032" s="3" t="n"/>
      <c r="U2032" s="3" t="n"/>
      <c r="V2032" s="6">
        <f>IF(OR(B2032="",C2032),"",CONCATENATE(B2032,".",C2032))</f>
        <v/>
      </c>
      <c r="W2032">
        <f>UPPER(TRIM(H2032))</f>
        <v/>
      </c>
      <c r="X2032">
        <f>UPPER(TRIM(I2032))</f>
        <v/>
      </c>
      <c r="Y2032">
        <f>IF(V2032&lt;&gt;"",IFERROR(INDEX(federal_program_name_lookup,MATCH(V2032,aln_lookup,0)),""),"")</f>
        <v/>
      </c>
    </row>
    <row r="2033">
      <c r="A2033">
        <f>IF(B2033&lt;&gt;"", "AWARD-"&amp;TEXT(ROW()-1,"0000"), "")</f>
        <v/>
      </c>
      <c r="B2033" s="2" t="n"/>
      <c r="C2033" s="2" t="n"/>
      <c r="D2033" s="2" t="n"/>
      <c r="E2033" s="3" t="n"/>
      <c r="F2033" s="4" t="n"/>
      <c r="G2033" s="3" t="n"/>
      <c r="H2033" s="3" t="n"/>
      <c r="I2033" s="3"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3" t="n"/>
      <c r="M2033" s="4" t="n"/>
      <c r="N2033" s="3" t="n"/>
      <c r="O2033" s="2" t="n"/>
      <c r="P2033" s="2" t="n"/>
      <c r="Q2033" s="3" t="n"/>
      <c r="R2033" s="4" t="n"/>
      <c r="S2033" s="3" t="n"/>
      <c r="T2033" s="3" t="n"/>
      <c r="U2033" s="3" t="n"/>
      <c r="V2033" s="6">
        <f>IF(OR(B2033="",C2033),"",CONCATENATE(B2033,".",C2033))</f>
        <v/>
      </c>
      <c r="W2033">
        <f>UPPER(TRIM(H2033))</f>
        <v/>
      </c>
      <c r="X2033">
        <f>UPPER(TRIM(I2033))</f>
        <v/>
      </c>
      <c r="Y2033">
        <f>IF(V2033&lt;&gt;"",IFERROR(INDEX(federal_program_name_lookup,MATCH(V2033,aln_lookup,0)),""),"")</f>
        <v/>
      </c>
    </row>
    <row r="2034">
      <c r="A2034">
        <f>IF(B2034&lt;&gt;"", "AWARD-"&amp;TEXT(ROW()-1,"0000"), "")</f>
        <v/>
      </c>
      <c r="B2034" s="2" t="n"/>
      <c r="C2034" s="2" t="n"/>
      <c r="D2034" s="2" t="n"/>
      <c r="E2034" s="3" t="n"/>
      <c r="F2034" s="4" t="n"/>
      <c r="G2034" s="3" t="n"/>
      <c r="H2034" s="3" t="n"/>
      <c r="I2034" s="3"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3" t="n"/>
      <c r="M2034" s="4" t="n"/>
      <c r="N2034" s="3" t="n"/>
      <c r="O2034" s="2" t="n"/>
      <c r="P2034" s="2" t="n"/>
      <c r="Q2034" s="3" t="n"/>
      <c r="R2034" s="4" t="n"/>
      <c r="S2034" s="3" t="n"/>
      <c r="T2034" s="3" t="n"/>
      <c r="U2034" s="3" t="n"/>
      <c r="V2034" s="6">
        <f>IF(OR(B2034="",C2034),"",CONCATENATE(B2034,".",C2034))</f>
        <v/>
      </c>
      <c r="W2034">
        <f>UPPER(TRIM(H2034))</f>
        <v/>
      </c>
      <c r="X2034">
        <f>UPPER(TRIM(I2034))</f>
        <v/>
      </c>
      <c r="Y2034">
        <f>IF(V2034&lt;&gt;"",IFERROR(INDEX(federal_program_name_lookup,MATCH(V2034,aln_lookup,0)),""),"")</f>
        <v/>
      </c>
    </row>
    <row r="2035">
      <c r="A2035">
        <f>IF(B2035&lt;&gt;"", "AWARD-"&amp;TEXT(ROW()-1,"0000"), "")</f>
        <v/>
      </c>
      <c r="B2035" s="2" t="n"/>
      <c r="C2035" s="2" t="n"/>
      <c r="D2035" s="2" t="n"/>
      <c r="E2035" s="3" t="n"/>
      <c r="F2035" s="4" t="n"/>
      <c r="G2035" s="3" t="n"/>
      <c r="H2035" s="3" t="n"/>
      <c r="I2035" s="3"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3" t="n"/>
      <c r="M2035" s="4" t="n"/>
      <c r="N2035" s="3" t="n"/>
      <c r="O2035" s="2" t="n"/>
      <c r="P2035" s="2" t="n"/>
      <c r="Q2035" s="3" t="n"/>
      <c r="R2035" s="4" t="n"/>
      <c r="S2035" s="3" t="n"/>
      <c r="T2035" s="3" t="n"/>
      <c r="U2035" s="3" t="n"/>
      <c r="V2035" s="6">
        <f>IF(OR(B2035="",C2035),"",CONCATENATE(B2035,".",C2035))</f>
        <v/>
      </c>
      <c r="W2035">
        <f>UPPER(TRIM(H2035))</f>
        <v/>
      </c>
      <c r="X2035">
        <f>UPPER(TRIM(I2035))</f>
        <v/>
      </c>
      <c r="Y2035">
        <f>IF(V2035&lt;&gt;"",IFERROR(INDEX(federal_program_name_lookup,MATCH(V2035,aln_lookup,0)),""),"")</f>
        <v/>
      </c>
    </row>
    <row r="2036">
      <c r="A2036">
        <f>IF(B2036&lt;&gt;"", "AWARD-"&amp;TEXT(ROW()-1,"0000"), "")</f>
        <v/>
      </c>
      <c r="B2036" s="2" t="n"/>
      <c r="C2036" s="2" t="n"/>
      <c r="D2036" s="2" t="n"/>
      <c r="E2036" s="3" t="n"/>
      <c r="F2036" s="4" t="n"/>
      <c r="G2036" s="3" t="n"/>
      <c r="H2036" s="3" t="n"/>
      <c r="I2036" s="3"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3" t="n"/>
      <c r="M2036" s="4" t="n"/>
      <c r="N2036" s="3" t="n"/>
      <c r="O2036" s="2" t="n"/>
      <c r="P2036" s="2" t="n"/>
      <c r="Q2036" s="3" t="n"/>
      <c r="R2036" s="4" t="n"/>
      <c r="S2036" s="3" t="n"/>
      <c r="T2036" s="3" t="n"/>
      <c r="U2036" s="3" t="n"/>
      <c r="V2036" s="6">
        <f>IF(OR(B2036="",C2036),"",CONCATENATE(B2036,".",C2036))</f>
        <v/>
      </c>
      <c r="W2036">
        <f>UPPER(TRIM(H2036))</f>
        <v/>
      </c>
      <c r="X2036">
        <f>UPPER(TRIM(I2036))</f>
        <v/>
      </c>
      <c r="Y2036">
        <f>IF(V2036&lt;&gt;"",IFERROR(INDEX(federal_program_name_lookup,MATCH(V2036,aln_lookup,0)),""),"")</f>
        <v/>
      </c>
    </row>
    <row r="2037">
      <c r="A2037">
        <f>IF(B2037&lt;&gt;"", "AWARD-"&amp;TEXT(ROW()-1,"0000"), "")</f>
        <v/>
      </c>
      <c r="B2037" s="2" t="n"/>
      <c r="C2037" s="2" t="n"/>
      <c r="D2037" s="2" t="n"/>
      <c r="E2037" s="3" t="n"/>
      <c r="F2037" s="4" t="n"/>
      <c r="G2037" s="3" t="n"/>
      <c r="H2037" s="3" t="n"/>
      <c r="I2037" s="3"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3" t="n"/>
      <c r="M2037" s="4" t="n"/>
      <c r="N2037" s="3" t="n"/>
      <c r="O2037" s="2" t="n"/>
      <c r="P2037" s="2" t="n"/>
      <c r="Q2037" s="3" t="n"/>
      <c r="R2037" s="4" t="n"/>
      <c r="S2037" s="3" t="n"/>
      <c r="T2037" s="3" t="n"/>
      <c r="U2037" s="3" t="n"/>
      <c r="V2037" s="6">
        <f>IF(OR(B2037="",C2037),"",CONCATENATE(B2037,".",C2037))</f>
        <v/>
      </c>
      <c r="W2037">
        <f>UPPER(TRIM(H2037))</f>
        <v/>
      </c>
      <c r="X2037">
        <f>UPPER(TRIM(I2037))</f>
        <v/>
      </c>
      <c r="Y2037">
        <f>IF(V2037&lt;&gt;"",IFERROR(INDEX(federal_program_name_lookup,MATCH(V2037,aln_lookup,0)),""),"")</f>
        <v/>
      </c>
    </row>
    <row r="2038">
      <c r="A2038">
        <f>IF(B2038&lt;&gt;"", "AWARD-"&amp;TEXT(ROW()-1,"0000"), "")</f>
        <v/>
      </c>
      <c r="B2038" s="2" t="n"/>
      <c r="C2038" s="2" t="n"/>
      <c r="D2038" s="2" t="n"/>
      <c r="E2038" s="3" t="n"/>
      <c r="F2038" s="4" t="n"/>
      <c r="G2038" s="3" t="n"/>
      <c r="H2038" s="3" t="n"/>
      <c r="I2038" s="3"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3" t="n"/>
      <c r="M2038" s="4" t="n"/>
      <c r="N2038" s="3" t="n"/>
      <c r="O2038" s="2" t="n"/>
      <c r="P2038" s="2" t="n"/>
      <c r="Q2038" s="3" t="n"/>
      <c r="R2038" s="4" t="n"/>
      <c r="S2038" s="3" t="n"/>
      <c r="T2038" s="3" t="n"/>
      <c r="U2038" s="3" t="n"/>
      <c r="V2038" s="6">
        <f>IF(OR(B2038="",C2038),"",CONCATENATE(B2038,".",C2038))</f>
        <v/>
      </c>
      <c r="W2038">
        <f>UPPER(TRIM(H2038))</f>
        <v/>
      </c>
      <c r="X2038">
        <f>UPPER(TRIM(I2038))</f>
        <v/>
      </c>
      <c r="Y2038">
        <f>IF(V2038&lt;&gt;"",IFERROR(INDEX(federal_program_name_lookup,MATCH(V2038,aln_lookup,0)),""),"")</f>
        <v/>
      </c>
    </row>
    <row r="2039">
      <c r="A2039">
        <f>IF(B2039&lt;&gt;"", "AWARD-"&amp;TEXT(ROW()-1,"0000"), "")</f>
        <v/>
      </c>
      <c r="B2039" s="2" t="n"/>
      <c r="C2039" s="2" t="n"/>
      <c r="D2039" s="2" t="n"/>
      <c r="E2039" s="3" t="n"/>
      <c r="F2039" s="4" t="n"/>
      <c r="G2039" s="3" t="n"/>
      <c r="H2039" s="3" t="n"/>
      <c r="I2039" s="3"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3" t="n"/>
      <c r="M2039" s="4" t="n"/>
      <c r="N2039" s="3" t="n"/>
      <c r="O2039" s="2" t="n"/>
      <c r="P2039" s="2" t="n"/>
      <c r="Q2039" s="3" t="n"/>
      <c r="R2039" s="4" t="n"/>
      <c r="S2039" s="3" t="n"/>
      <c r="T2039" s="3" t="n"/>
      <c r="U2039" s="3" t="n"/>
      <c r="V2039" s="6">
        <f>IF(OR(B2039="",C2039),"",CONCATENATE(B2039,".",C2039))</f>
        <v/>
      </c>
      <c r="W2039">
        <f>UPPER(TRIM(H2039))</f>
        <v/>
      </c>
      <c r="X2039">
        <f>UPPER(TRIM(I2039))</f>
        <v/>
      </c>
      <c r="Y2039">
        <f>IF(V2039&lt;&gt;"",IFERROR(INDEX(federal_program_name_lookup,MATCH(V2039,aln_lookup,0)),""),"")</f>
        <v/>
      </c>
    </row>
    <row r="2040">
      <c r="A2040">
        <f>IF(B2040&lt;&gt;"", "AWARD-"&amp;TEXT(ROW()-1,"0000"), "")</f>
        <v/>
      </c>
      <c r="B2040" s="2" t="n"/>
      <c r="C2040" s="2" t="n"/>
      <c r="D2040" s="2" t="n"/>
      <c r="E2040" s="3" t="n"/>
      <c r="F2040" s="4" t="n"/>
      <c r="G2040" s="3" t="n"/>
      <c r="H2040" s="3" t="n"/>
      <c r="I2040" s="3"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3" t="n"/>
      <c r="M2040" s="4" t="n"/>
      <c r="N2040" s="3" t="n"/>
      <c r="O2040" s="2" t="n"/>
      <c r="P2040" s="2" t="n"/>
      <c r="Q2040" s="3" t="n"/>
      <c r="R2040" s="4" t="n"/>
      <c r="S2040" s="3" t="n"/>
      <c r="T2040" s="3" t="n"/>
      <c r="U2040" s="3" t="n"/>
      <c r="V2040" s="6">
        <f>IF(OR(B2040="",C2040),"",CONCATENATE(B2040,".",C2040))</f>
        <v/>
      </c>
      <c r="W2040">
        <f>UPPER(TRIM(H2040))</f>
        <v/>
      </c>
      <c r="X2040">
        <f>UPPER(TRIM(I2040))</f>
        <v/>
      </c>
      <c r="Y2040">
        <f>IF(V2040&lt;&gt;"",IFERROR(INDEX(federal_program_name_lookup,MATCH(V2040,aln_lookup,0)),""),"")</f>
        <v/>
      </c>
    </row>
    <row r="2041">
      <c r="A2041">
        <f>IF(B2041&lt;&gt;"", "AWARD-"&amp;TEXT(ROW()-1,"0000"), "")</f>
        <v/>
      </c>
      <c r="B2041" s="2" t="n"/>
      <c r="C2041" s="2" t="n"/>
      <c r="D2041" s="2" t="n"/>
      <c r="E2041" s="3" t="n"/>
      <c r="F2041" s="4" t="n"/>
      <c r="G2041" s="3" t="n"/>
      <c r="H2041" s="3" t="n"/>
      <c r="I2041" s="3"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3" t="n"/>
      <c r="M2041" s="4" t="n"/>
      <c r="N2041" s="3" t="n"/>
      <c r="O2041" s="2" t="n"/>
      <c r="P2041" s="2" t="n"/>
      <c r="Q2041" s="3" t="n"/>
      <c r="R2041" s="4" t="n"/>
      <c r="S2041" s="3" t="n"/>
      <c r="T2041" s="3" t="n"/>
      <c r="U2041" s="3" t="n"/>
      <c r="V2041" s="6">
        <f>IF(OR(B2041="",C2041),"",CONCATENATE(B2041,".",C2041))</f>
        <v/>
      </c>
      <c r="W2041">
        <f>UPPER(TRIM(H2041))</f>
        <v/>
      </c>
      <c r="X2041">
        <f>UPPER(TRIM(I2041))</f>
        <v/>
      </c>
      <c r="Y2041">
        <f>IF(V2041&lt;&gt;"",IFERROR(INDEX(federal_program_name_lookup,MATCH(V2041,aln_lookup,0)),""),"")</f>
        <v/>
      </c>
    </row>
    <row r="2042">
      <c r="A2042">
        <f>IF(B2042&lt;&gt;"", "AWARD-"&amp;TEXT(ROW()-1,"0000"), "")</f>
        <v/>
      </c>
      <c r="B2042" s="2" t="n"/>
      <c r="C2042" s="2" t="n"/>
      <c r="D2042" s="2" t="n"/>
      <c r="E2042" s="3" t="n"/>
      <c r="F2042" s="4" t="n"/>
      <c r="G2042" s="3" t="n"/>
      <c r="H2042" s="3" t="n"/>
      <c r="I2042" s="3"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3" t="n"/>
      <c r="M2042" s="4" t="n"/>
      <c r="N2042" s="3" t="n"/>
      <c r="O2042" s="2" t="n"/>
      <c r="P2042" s="2" t="n"/>
      <c r="Q2042" s="3" t="n"/>
      <c r="R2042" s="4" t="n"/>
      <c r="S2042" s="3" t="n"/>
      <c r="T2042" s="3" t="n"/>
      <c r="U2042" s="3" t="n"/>
      <c r="V2042" s="6">
        <f>IF(OR(B2042="",C2042),"",CONCATENATE(B2042,".",C2042))</f>
        <v/>
      </c>
      <c r="W2042">
        <f>UPPER(TRIM(H2042))</f>
        <v/>
      </c>
      <c r="X2042">
        <f>UPPER(TRIM(I2042))</f>
        <v/>
      </c>
      <c r="Y2042">
        <f>IF(V2042&lt;&gt;"",IFERROR(INDEX(federal_program_name_lookup,MATCH(V2042,aln_lookup,0)),""),"")</f>
        <v/>
      </c>
    </row>
    <row r="2043">
      <c r="A2043">
        <f>IF(B2043&lt;&gt;"", "AWARD-"&amp;TEXT(ROW()-1,"0000"), "")</f>
        <v/>
      </c>
      <c r="B2043" s="2" t="n"/>
      <c r="C2043" s="2" t="n"/>
      <c r="D2043" s="2" t="n"/>
      <c r="E2043" s="3" t="n"/>
      <c r="F2043" s="4" t="n"/>
      <c r="G2043" s="3" t="n"/>
      <c r="H2043" s="3" t="n"/>
      <c r="I2043" s="3"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3" t="n"/>
      <c r="M2043" s="4" t="n"/>
      <c r="N2043" s="3" t="n"/>
      <c r="O2043" s="2" t="n"/>
      <c r="P2043" s="2" t="n"/>
      <c r="Q2043" s="3" t="n"/>
      <c r="R2043" s="4" t="n"/>
      <c r="S2043" s="3" t="n"/>
      <c r="T2043" s="3" t="n"/>
      <c r="U2043" s="3" t="n"/>
      <c r="V2043" s="6">
        <f>IF(OR(B2043="",C2043),"",CONCATENATE(B2043,".",C2043))</f>
        <v/>
      </c>
      <c r="W2043">
        <f>UPPER(TRIM(H2043))</f>
        <v/>
      </c>
      <c r="X2043">
        <f>UPPER(TRIM(I2043))</f>
        <v/>
      </c>
      <c r="Y2043">
        <f>IF(V2043&lt;&gt;"",IFERROR(INDEX(federal_program_name_lookup,MATCH(V2043,aln_lookup,0)),""),"")</f>
        <v/>
      </c>
    </row>
    <row r="2044">
      <c r="A2044">
        <f>IF(B2044&lt;&gt;"", "AWARD-"&amp;TEXT(ROW()-1,"0000"), "")</f>
        <v/>
      </c>
      <c r="B2044" s="2" t="n"/>
      <c r="C2044" s="2" t="n"/>
      <c r="D2044" s="2" t="n"/>
      <c r="E2044" s="3" t="n"/>
      <c r="F2044" s="4" t="n"/>
      <c r="G2044" s="3" t="n"/>
      <c r="H2044" s="3" t="n"/>
      <c r="I2044" s="3"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3" t="n"/>
      <c r="M2044" s="4" t="n"/>
      <c r="N2044" s="3" t="n"/>
      <c r="O2044" s="2" t="n"/>
      <c r="P2044" s="2" t="n"/>
      <c r="Q2044" s="3" t="n"/>
      <c r="R2044" s="4" t="n"/>
      <c r="S2044" s="3" t="n"/>
      <c r="T2044" s="3" t="n"/>
      <c r="U2044" s="3" t="n"/>
      <c r="V2044" s="6">
        <f>IF(OR(B2044="",C2044),"",CONCATENATE(B2044,".",C2044))</f>
        <v/>
      </c>
      <c r="W2044">
        <f>UPPER(TRIM(H2044))</f>
        <v/>
      </c>
      <c r="X2044">
        <f>UPPER(TRIM(I2044))</f>
        <v/>
      </c>
      <c r="Y2044">
        <f>IF(V2044&lt;&gt;"",IFERROR(INDEX(federal_program_name_lookup,MATCH(V2044,aln_lookup,0)),""),"")</f>
        <v/>
      </c>
    </row>
    <row r="2045">
      <c r="A2045">
        <f>IF(B2045&lt;&gt;"", "AWARD-"&amp;TEXT(ROW()-1,"0000"), "")</f>
        <v/>
      </c>
      <c r="B2045" s="2" t="n"/>
      <c r="C2045" s="2" t="n"/>
      <c r="D2045" s="2" t="n"/>
      <c r="E2045" s="3" t="n"/>
      <c r="F2045" s="4" t="n"/>
      <c r="G2045" s="3" t="n"/>
      <c r="H2045" s="3" t="n"/>
      <c r="I2045" s="3"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3" t="n"/>
      <c r="M2045" s="4" t="n"/>
      <c r="N2045" s="3" t="n"/>
      <c r="O2045" s="2" t="n"/>
      <c r="P2045" s="2" t="n"/>
      <c r="Q2045" s="3" t="n"/>
      <c r="R2045" s="4" t="n"/>
      <c r="S2045" s="3" t="n"/>
      <c r="T2045" s="3" t="n"/>
      <c r="U2045" s="3" t="n"/>
      <c r="V2045" s="6">
        <f>IF(OR(B2045="",C2045),"",CONCATENATE(B2045,".",C2045))</f>
        <v/>
      </c>
      <c r="W2045">
        <f>UPPER(TRIM(H2045))</f>
        <v/>
      </c>
      <c r="X2045">
        <f>UPPER(TRIM(I2045))</f>
        <v/>
      </c>
      <c r="Y2045">
        <f>IF(V2045&lt;&gt;"",IFERROR(INDEX(federal_program_name_lookup,MATCH(V2045,aln_lookup,0)),""),"")</f>
        <v/>
      </c>
    </row>
    <row r="2046">
      <c r="A2046">
        <f>IF(B2046&lt;&gt;"", "AWARD-"&amp;TEXT(ROW()-1,"0000"), "")</f>
        <v/>
      </c>
      <c r="B2046" s="2" t="n"/>
      <c r="C2046" s="2" t="n"/>
      <c r="D2046" s="2" t="n"/>
      <c r="E2046" s="3" t="n"/>
      <c r="F2046" s="4" t="n"/>
      <c r="G2046" s="3" t="n"/>
      <c r="H2046" s="3" t="n"/>
      <c r="I2046" s="3"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3" t="n"/>
      <c r="M2046" s="4" t="n"/>
      <c r="N2046" s="3" t="n"/>
      <c r="O2046" s="2" t="n"/>
      <c r="P2046" s="2" t="n"/>
      <c r="Q2046" s="3" t="n"/>
      <c r="R2046" s="4" t="n"/>
      <c r="S2046" s="3" t="n"/>
      <c r="T2046" s="3" t="n"/>
      <c r="U2046" s="3" t="n"/>
      <c r="V2046" s="6">
        <f>IF(OR(B2046="",C2046),"",CONCATENATE(B2046,".",C2046))</f>
        <v/>
      </c>
      <c r="W2046">
        <f>UPPER(TRIM(H2046))</f>
        <v/>
      </c>
      <c r="X2046">
        <f>UPPER(TRIM(I2046))</f>
        <v/>
      </c>
      <c r="Y2046">
        <f>IF(V2046&lt;&gt;"",IFERROR(INDEX(federal_program_name_lookup,MATCH(V2046,aln_lookup,0)),""),"")</f>
        <v/>
      </c>
    </row>
    <row r="2047">
      <c r="A2047">
        <f>IF(B2047&lt;&gt;"", "AWARD-"&amp;TEXT(ROW()-1,"0000"), "")</f>
        <v/>
      </c>
      <c r="B2047" s="2" t="n"/>
      <c r="C2047" s="2" t="n"/>
      <c r="D2047" s="2" t="n"/>
      <c r="E2047" s="3" t="n"/>
      <c r="F2047" s="4" t="n"/>
      <c r="G2047" s="3" t="n"/>
      <c r="H2047" s="3" t="n"/>
      <c r="I2047" s="3"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3" t="n"/>
      <c r="M2047" s="4" t="n"/>
      <c r="N2047" s="3" t="n"/>
      <c r="O2047" s="2" t="n"/>
      <c r="P2047" s="2" t="n"/>
      <c r="Q2047" s="3" t="n"/>
      <c r="R2047" s="4" t="n"/>
      <c r="S2047" s="3" t="n"/>
      <c r="T2047" s="3" t="n"/>
      <c r="U2047" s="3" t="n"/>
      <c r="V2047" s="6">
        <f>IF(OR(B2047="",C2047),"",CONCATENATE(B2047,".",C2047))</f>
        <v/>
      </c>
      <c r="W2047">
        <f>UPPER(TRIM(H2047))</f>
        <v/>
      </c>
      <c r="X2047">
        <f>UPPER(TRIM(I2047))</f>
        <v/>
      </c>
      <c r="Y2047">
        <f>IF(V2047&lt;&gt;"",IFERROR(INDEX(federal_program_name_lookup,MATCH(V2047,aln_lookup,0)),""),"")</f>
        <v/>
      </c>
    </row>
    <row r="2048">
      <c r="A2048">
        <f>IF(B2048&lt;&gt;"", "AWARD-"&amp;TEXT(ROW()-1,"0000"), "")</f>
        <v/>
      </c>
      <c r="B2048" s="2" t="n"/>
      <c r="C2048" s="2" t="n"/>
      <c r="D2048" s="2" t="n"/>
      <c r="E2048" s="3" t="n"/>
      <c r="F2048" s="4" t="n"/>
      <c r="G2048" s="3" t="n"/>
      <c r="H2048" s="3" t="n"/>
      <c r="I2048" s="3"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3" t="n"/>
      <c r="M2048" s="4" t="n"/>
      <c r="N2048" s="3" t="n"/>
      <c r="O2048" s="2" t="n"/>
      <c r="P2048" s="2" t="n"/>
      <c r="Q2048" s="3" t="n"/>
      <c r="R2048" s="4" t="n"/>
      <c r="S2048" s="3" t="n"/>
      <c r="T2048" s="3" t="n"/>
      <c r="U2048" s="3" t="n"/>
      <c r="V2048" s="6">
        <f>IF(OR(B2048="",C2048),"",CONCATENATE(B2048,".",C2048))</f>
        <v/>
      </c>
      <c r="W2048">
        <f>UPPER(TRIM(H2048))</f>
        <v/>
      </c>
      <c r="X2048">
        <f>UPPER(TRIM(I2048))</f>
        <v/>
      </c>
      <c r="Y2048">
        <f>IF(V2048&lt;&gt;"",IFERROR(INDEX(federal_program_name_lookup,MATCH(V2048,aln_lookup,0)),""),"")</f>
        <v/>
      </c>
    </row>
    <row r="2049">
      <c r="A2049">
        <f>IF(B2049&lt;&gt;"", "AWARD-"&amp;TEXT(ROW()-1,"0000"), "")</f>
        <v/>
      </c>
      <c r="B2049" s="2" t="n"/>
      <c r="C2049" s="2" t="n"/>
      <c r="D2049" s="2" t="n"/>
      <c r="E2049" s="3" t="n"/>
      <c r="F2049" s="4" t="n"/>
      <c r="G2049" s="3" t="n"/>
      <c r="H2049" s="3" t="n"/>
      <c r="I2049" s="3"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3" t="n"/>
      <c r="M2049" s="4" t="n"/>
      <c r="N2049" s="3" t="n"/>
      <c r="O2049" s="2" t="n"/>
      <c r="P2049" s="2" t="n"/>
      <c r="Q2049" s="3" t="n"/>
      <c r="R2049" s="4" t="n"/>
      <c r="S2049" s="3" t="n"/>
      <c r="T2049" s="3" t="n"/>
      <c r="U2049" s="3" t="n"/>
      <c r="V2049" s="6">
        <f>IF(OR(B2049="",C2049),"",CONCATENATE(B2049,".",C2049))</f>
        <v/>
      </c>
      <c r="W2049">
        <f>UPPER(TRIM(H2049))</f>
        <v/>
      </c>
      <c r="X2049">
        <f>UPPER(TRIM(I2049))</f>
        <v/>
      </c>
      <c r="Y2049">
        <f>IF(V2049&lt;&gt;"",IFERROR(INDEX(federal_program_name_lookup,MATCH(V2049,aln_lookup,0)),""),"")</f>
        <v/>
      </c>
    </row>
    <row r="2050">
      <c r="A2050">
        <f>IF(B2050&lt;&gt;"", "AWARD-"&amp;TEXT(ROW()-1,"0000"), "")</f>
        <v/>
      </c>
      <c r="B2050" s="2" t="n"/>
      <c r="C2050" s="2" t="n"/>
      <c r="D2050" s="2" t="n"/>
      <c r="E2050" s="3" t="n"/>
      <c r="F2050" s="4" t="n"/>
      <c r="G2050" s="3" t="n"/>
      <c r="H2050" s="3" t="n"/>
      <c r="I2050" s="3"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3" t="n"/>
      <c r="M2050" s="4" t="n"/>
      <c r="N2050" s="3" t="n"/>
      <c r="O2050" s="2" t="n"/>
      <c r="P2050" s="2" t="n"/>
      <c r="Q2050" s="3" t="n"/>
      <c r="R2050" s="4" t="n"/>
      <c r="S2050" s="3" t="n"/>
      <c r="T2050" s="3" t="n"/>
      <c r="U2050" s="3" t="n"/>
      <c r="V2050" s="6">
        <f>IF(OR(B2050="",C2050),"",CONCATENATE(B2050,".",C2050))</f>
        <v/>
      </c>
      <c r="W2050">
        <f>UPPER(TRIM(H2050))</f>
        <v/>
      </c>
      <c r="X2050">
        <f>UPPER(TRIM(I2050))</f>
        <v/>
      </c>
      <c r="Y2050">
        <f>IF(V2050&lt;&gt;"",IFERROR(INDEX(federal_program_name_lookup,MATCH(V2050,aln_lookup,0)),""),"")</f>
        <v/>
      </c>
    </row>
    <row r="2051">
      <c r="A2051">
        <f>IF(B2051&lt;&gt;"", "AWARD-"&amp;TEXT(ROW()-1,"0000"), "")</f>
        <v/>
      </c>
      <c r="B2051" s="2" t="n"/>
      <c r="C2051" s="2" t="n"/>
      <c r="D2051" s="2" t="n"/>
      <c r="E2051" s="3" t="n"/>
      <c r="F2051" s="4" t="n"/>
      <c r="G2051" s="3" t="n"/>
      <c r="H2051" s="3" t="n"/>
      <c r="I2051" s="3"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3" t="n"/>
      <c r="M2051" s="4" t="n"/>
      <c r="N2051" s="3" t="n"/>
      <c r="O2051" s="2" t="n"/>
      <c r="P2051" s="2" t="n"/>
      <c r="Q2051" s="3" t="n"/>
      <c r="R2051" s="4" t="n"/>
      <c r="S2051" s="3" t="n"/>
      <c r="T2051" s="3" t="n"/>
      <c r="U2051" s="3" t="n"/>
      <c r="V2051" s="6">
        <f>IF(OR(B2051="",C2051),"",CONCATENATE(B2051,".",C2051))</f>
        <v/>
      </c>
      <c r="W2051">
        <f>UPPER(TRIM(H2051))</f>
        <v/>
      </c>
      <c r="X2051">
        <f>UPPER(TRIM(I2051))</f>
        <v/>
      </c>
      <c r="Y2051">
        <f>IF(V2051&lt;&gt;"",IFERROR(INDEX(federal_program_name_lookup,MATCH(V2051,aln_lookup,0)),""),"")</f>
        <v/>
      </c>
    </row>
    <row r="2052">
      <c r="A2052">
        <f>IF(B2052&lt;&gt;"", "AWARD-"&amp;TEXT(ROW()-1,"0000"), "")</f>
        <v/>
      </c>
      <c r="B2052" s="2" t="n"/>
      <c r="C2052" s="2" t="n"/>
      <c r="D2052" s="2" t="n"/>
      <c r="E2052" s="3" t="n"/>
      <c r="F2052" s="4" t="n"/>
      <c r="G2052" s="3" t="n"/>
      <c r="H2052" s="3" t="n"/>
      <c r="I2052" s="3"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3" t="n"/>
      <c r="M2052" s="4" t="n"/>
      <c r="N2052" s="3" t="n"/>
      <c r="O2052" s="2" t="n"/>
      <c r="P2052" s="2" t="n"/>
      <c r="Q2052" s="3" t="n"/>
      <c r="R2052" s="4" t="n"/>
      <c r="S2052" s="3" t="n"/>
      <c r="T2052" s="3" t="n"/>
      <c r="U2052" s="3" t="n"/>
      <c r="V2052" s="6">
        <f>IF(OR(B2052="",C2052),"",CONCATENATE(B2052,".",C2052))</f>
        <v/>
      </c>
      <c r="W2052">
        <f>UPPER(TRIM(H2052))</f>
        <v/>
      </c>
      <c r="X2052">
        <f>UPPER(TRIM(I2052))</f>
        <v/>
      </c>
      <c r="Y2052">
        <f>IF(V2052&lt;&gt;"",IFERROR(INDEX(federal_program_name_lookup,MATCH(V2052,aln_lookup,0)),""),"")</f>
        <v/>
      </c>
    </row>
    <row r="2053">
      <c r="A2053">
        <f>IF(B2053&lt;&gt;"", "AWARD-"&amp;TEXT(ROW()-1,"0000"), "")</f>
        <v/>
      </c>
      <c r="B2053" s="2" t="n"/>
      <c r="C2053" s="2" t="n"/>
      <c r="D2053" s="2" t="n"/>
      <c r="E2053" s="3" t="n"/>
      <c r="F2053" s="4" t="n"/>
      <c r="G2053" s="3" t="n"/>
      <c r="H2053" s="3" t="n"/>
      <c r="I2053" s="3"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3" t="n"/>
      <c r="M2053" s="4" t="n"/>
      <c r="N2053" s="3" t="n"/>
      <c r="O2053" s="2" t="n"/>
      <c r="P2053" s="2" t="n"/>
      <c r="Q2053" s="3" t="n"/>
      <c r="R2053" s="4" t="n"/>
      <c r="S2053" s="3" t="n"/>
      <c r="T2053" s="3" t="n"/>
      <c r="U2053" s="3" t="n"/>
      <c r="V2053" s="6">
        <f>IF(OR(B2053="",C2053),"",CONCATENATE(B2053,".",C2053))</f>
        <v/>
      </c>
      <c r="W2053">
        <f>UPPER(TRIM(H2053))</f>
        <v/>
      </c>
      <c r="X2053">
        <f>UPPER(TRIM(I2053))</f>
        <v/>
      </c>
      <c r="Y2053">
        <f>IF(V2053&lt;&gt;"",IFERROR(INDEX(federal_program_name_lookup,MATCH(V2053,aln_lookup,0)),""),"")</f>
        <v/>
      </c>
    </row>
    <row r="2054">
      <c r="A2054">
        <f>IF(B2054&lt;&gt;"", "AWARD-"&amp;TEXT(ROW()-1,"0000"), "")</f>
        <v/>
      </c>
      <c r="B2054" s="2" t="n"/>
      <c r="C2054" s="2" t="n"/>
      <c r="D2054" s="2" t="n"/>
      <c r="E2054" s="3" t="n"/>
      <c r="F2054" s="4" t="n"/>
      <c r="G2054" s="3" t="n"/>
      <c r="H2054" s="3" t="n"/>
      <c r="I2054" s="3"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3" t="n"/>
      <c r="M2054" s="4" t="n"/>
      <c r="N2054" s="3" t="n"/>
      <c r="O2054" s="2" t="n"/>
      <c r="P2054" s="2" t="n"/>
      <c r="Q2054" s="3" t="n"/>
      <c r="R2054" s="4" t="n"/>
      <c r="S2054" s="3" t="n"/>
      <c r="T2054" s="3" t="n"/>
      <c r="U2054" s="3" t="n"/>
      <c r="V2054" s="6">
        <f>IF(OR(B2054="",C2054),"",CONCATENATE(B2054,".",C2054))</f>
        <v/>
      </c>
      <c r="W2054">
        <f>UPPER(TRIM(H2054))</f>
        <v/>
      </c>
      <c r="X2054">
        <f>UPPER(TRIM(I2054))</f>
        <v/>
      </c>
      <c r="Y2054">
        <f>IF(V2054&lt;&gt;"",IFERROR(INDEX(federal_program_name_lookup,MATCH(V2054,aln_lookup,0)),""),"")</f>
        <v/>
      </c>
    </row>
    <row r="2055">
      <c r="A2055">
        <f>IF(B2055&lt;&gt;"", "AWARD-"&amp;TEXT(ROW()-1,"0000"), "")</f>
        <v/>
      </c>
      <c r="B2055" s="2" t="n"/>
      <c r="C2055" s="2" t="n"/>
      <c r="D2055" s="2" t="n"/>
      <c r="E2055" s="3" t="n"/>
      <c r="F2055" s="4" t="n"/>
      <c r="G2055" s="3" t="n"/>
      <c r="H2055" s="3" t="n"/>
      <c r="I2055" s="3"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3" t="n"/>
      <c r="M2055" s="4" t="n"/>
      <c r="N2055" s="3" t="n"/>
      <c r="O2055" s="2" t="n"/>
      <c r="P2055" s="2" t="n"/>
      <c r="Q2055" s="3" t="n"/>
      <c r="R2055" s="4" t="n"/>
      <c r="S2055" s="3" t="n"/>
      <c r="T2055" s="3" t="n"/>
      <c r="U2055" s="3" t="n"/>
      <c r="V2055" s="6">
        <f>IF(OR(B2055="",C2055),"",CONCATENATE(B2055,".",C2055))</f>
        <v/>
      </c>
      <c r="W2055">
        <f>UPPER(TRIM(H2055))</f>
        <v/>
      </c>
      <c r="X2055">
        <f>UPPER(TRIM(I2055))</f>
        <v/>
      </c>
      <c r="Y2055">
        <f>IF(V2055&lt;&gt;"",IFERROR(INDEX(federal_program_name_lookup,MATCH(V2055,aln_lookup,0)),""),"")</f>
        <v/>
      </c>
    </row>
    <row r="2056">
      <c r="A2056">
        <f>IF(B2056&lt;&gt;"", "AWARD-"&amp;TEXT(ROW()-1,"0000"), "")</f>
        <v/>
      </c>
      <c r="B2056" s="2" t="n"/>
      <c r="C2056" s="2" t="n"/>
      <c r="D2056" s="2" t="n"/>
      <c r="E2056" s="3" t="n"/>
      <c r="F2056" s="4" t="n"/>
      <c r="G2056" s="3" t="n"/>
      <c r="H2056" s="3" t="n"/>
      <c r="I2056" s="3"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3" t="n"/>
      <c r="M2056" s="4" t="n"/>
      <c r="N2056" s="3" t="n"/>
      <c r="O2056" s="2" t="n"/>
      <c r="P2056" s="2" t="n"/>
      <c r="Q2056" s="3" t="n"/>
      <c r="R2056" s="4" t="n"/>
      <c r="S2056" s="3" t="n"/>
      <c r="T2056" s="3" t="n"/>
      <c r="U2056" s="3" t="n"/>
      <c r="V2056" s="6">
        <f>IF(OR(B2056="",C2056),"",CONCATENATE(B2056,".",C2056))</f>
        <v/>
      </c>
      <c r="W2056">
        <f>UPPER(TRIM(H2056))</f>
        <v/>
      </c>
      <c r="X2056">
        <f>UPPER(TRIM(I2056))</f>
        <v/>
      </c>
      <c r="Y2056">
        <f>IF(V2056&lt;&gt;"",IFERROR(INDEX(federal_program_name_lookup,MATCH(V2056,aln_lookup,0)),""),"")</f>
        <v/>
      </c>
    </row>
    <row r="2057">
      <c r="A2057">
        <f>IF(B2057&lt;&gt;"", "AWARD-"&amp;TEXT(ROW()-1,"0000"), "")</f>
        <v/>
      </c>
      <c r="B2057" s="2" t="n"/>
      <c r="C2057" s="2" t="n"/>
      <c r="D2057" s="2" t="n"/>
      <c r="E2057" s="3" t="n"/>
      <c r="F2057" s="4" t="n"/>
      <c r="G2057" s="3" t="n"/>
      <c r="H2057" s="3" t="n"/>
      <c r="I2057" s="3"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3" t="n"/>
      <c r="M2057" s="4" t="n"/>
      <c r="N2057" s="3" t="n"/>
      <c r="O2057" s="2" t="n"/>
      <c r="P2057" s="2" t="n"/>
      <c r="Q2057" s="3" t="n"/>
      <c r="R2057" s="4" t="n"/>
      <c r="S2057" s="3" t="n"/>
      <c r="T2057" s="3" t="n"/>
      <c r="U2057" s="3" t="n"/>
      <c r="V2057" s="6">
        <f>IF(OR(B2057="",C2057),"",CONCATENATE(B2057,".",C2057))</f>
        <v/>
      </c>
      <c r="W2057">
        <f>UPPER(TRIM(H2057))</f>
        <v/>
      </c>
      <c r="X2057">
        <f>UPPER(TRIM(I2057))</f>
        <v/>
      </c>
      <c r="Y2057">
        <f>IF(V2057&lt;&gt;"",IFERROR(INDEX(federal_program_name_lookup,MATCH(V2057,aln_lookup,0)),""),"")</f>
        <v/>
      </c>
    </row>
    <row r="2058">
      <c r="A2058">
        <f>IF(B2058&lt;&gt;"", "AWARD-"&amp;TEXT(ROW()-1,"0000"), "")</f>
        <v/>
      </c>
      <c r="B2058" s="2" t="n"/>
      <c r="C2058" s="2" t="n"/>
      <c r="D2058" s="2" t="n"/>
      <c r="E2058" s="3" t="n"/>
      <c r="F2058" s="4" t="n"/>
      <c r="G2058" s="3" t="n"/>
      <c r="H2058" s="3" t="n"/>
      <c r="I2058" s="3"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3" t="n"/>
      <c r="M2058" s="4" t="n"/>
      <c r="N2058" s="3" t="n"/>
      <c r="O2058" s="2" t="n"/>
      <c r="P2058" s="2" t="n"/>
      <c r="Q2058" s="3" t="n"/>
      <c r="R2058" s="4" t="n"/>
      <c r="S2058" s="3" t="n"/>
      <c r="T2058" s="3" t="n"/>
      <c r="U2058" s="3" t="n"/>
      <c r="V2058" s="6">
        <f>IF(OR(B2058="",C2058),"",CONCATENATE(B2058,".",C2058))</f>
        <v/>
      </c>
      <c r="W2058">
        <f>UPPER(TRIM(H2058))</f>
        <v/>
      </c>
      <c r="X2058">
        <f>UPPER(TRIM(I2058))</f>
        <v/>
      </c>
      <c r="Y2058">
        <f>IF(V2058&lt;&gt;"",IFERROR(INDEX(federal_program_name_lookup,MATCH(V2058,aln_lookup,0)),""),"")</f>
        <v/>
      </c>
    </row>
    <row r="2059">
      <c r="A2059">
        <f>IF(B2059&lt;&gt;"", "AWARD-"&amp;TEXT(ROW()-1,"0000"), "")</f>
        <v/>
      </c>
      <c r="B2059" s="2" t="n"/>
      <c r="C2059" s="2" t="n"/>
      <c r="D2059" s="2" t="n"/>
      <c r="E2059" s="3" t="n"/>
      <c r="F2059" s="4" t="n"/>
      <c r="G2059" s="3" t="n"/>
      <c r="H2059" s="3" t="n"/>
      <c r="I2059" s="3"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3" t="n"/>
      <c r="M2059" s="4" t="n"/>
      <c r="N2059" s="3" t="n"/>
      <c r="O2059" s="2" t="n"/>
      <c r="P2059" s="2" t="n"/>
      <c r="Q2059" s="3" t="n"/>
      <c r="R2059" s="4" t="n"/>
      <c r="S2059" s="3" t="n"/>
      <c r="T2059" s="3" t="n"/>
      <c r="U2059" s="3" t="n"/>
      <c r="V2059" s="6">
        <f>IF(OR(B2059="",C2059),"",CONCATENATE(B2059,".",C2059))</f>
        <v/>
      </c>
      <c r="W2059">
        <f>UPPER(TRIM(H2059))</f>
        <v/>
      </c>
      <c r="X2059">
        <f>UPPER(TRIM(I2059))</f>
        <v/>
      </c>
      <c r="Y2059">
        <f>IF(V2059&lt;&gt;"",IFERROR(INDEX(federal_program_name_lookup,MATCH(V2059,aln_lookup,0)),""),"")</f>
        <v/>
      </c>
    </row>
    <row r="2060">
      <c r="A2060">
        <f>IF(B2060&lt;&gt;"", "AWARD-"&amp;TEXT(ROW()-1,"0000"), "")</f>
        <v/>
      </c>
      <c r="B2060" s="2" t="n"/>
      <c r="C2060" s="2" t="n"/>
      <c r="D2060" s="2" t="n"/>
      <c r="E2060" s="3" t="n"/>
      <c r="F2060" s="4" t="n"/>
      <c r="G2060" s="3" t="n"/>
      <c r="H2060" s="3" t="n"/>
      <c r="I2060" s="3"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3" t="n"/>
      <c r="M2060" s="4" t="n"/>
      <c r="N2060" s="3" t="n"/>
      <c r="O2060" s="2" t="n"/>
      <c r="P2060" s="2" t="n"/>
      <c r="Q2060" s="3" t="n"/>
      <c r="R2060" s="4" t="n"/>
      <c r="S2060" s="3" t="n"/>
      <c r="T2060" s="3" t="n"/>
      <c r="U2060" s="3" t="n"/>
      <c r="V2060" s="6">
        <f>IF(OR(B2060="",C2060),"",CONCATENATE(B2060,".",C2060))</f>
        <v/>
      </c>
      <c r="W2060">
        <f>UPPER(TRIM(H2060))</f>
        <v/>
      </c>
      <c r="X2060">
        <f>UPPER(TRIM(I2060))</f>
        <v/>
      </c>
      <c r="Y2060">
        <f>IF(V2060&lt;&gt;"",IFERROR(INDEX(federal_program_name_lookup,MATCH(V2060,aln_lookup,0)),""),"")</f>
        <v/>
      </c>
    </row>
    <row r="2061">
      <c r="A2061">
        <f>IF(B2061&lt;&gt;"", "AWARD-"&amp;TEXT(ROW()-1,"0000"), "")</f>
        <v/>
      </c>
      <c r="B2061" s="2" t="n"/>
      <c r="C2061" s="2" t="n"/>
      <c r="D2061" s="2" t="n"/>
      <c r="E2061" s="3" t="n"/>
      <c r="F2061" s="4" t="n"/>
      <c r="G2061" s="3" t="n"/>
      <c r="H2061" s="3" t="n"/>
      <c r="I2061" s="3"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3" t="n"/>
      <c r="M2061" s="4" t="n"/>
      <c r="N2061" s="3" t="n"/>
      <c r="O2061" s="2" t="n"/>
      <c r="P2061" s="2" t="n"/>
      <c r="Q2061" s="3" t="n"/>
      <c r="R2061" s="4" t="n"/>
      <c r="S2061" s="3" t="n"/>
      <c r="T2061" s="3" t="n"/>
      <c r="U2061" s="3" t="n"/>
      <c r="V2061" s="6">
        <f>IF(OR(B2061="",C2061),"",CONCATENATE(B2061,".",C2061))</f>
        <v/>
      </c>
      <c r="W2061">
        <f>UPPER(TRIM(H2061))</f>
        <v/>
      </c>
      <c r="X2061">
        <f>UPPER(TRIM(I2061))</f>
        <v/>
      </c>
      <c r="Y2061">
        <f>IF(V2061&lt;&gt;"",IFERROR(INDEX(federal_program_name_lookup,MATCH(V2061,aln_lookup,0)),""),"")</f>
        <v/>
      </c>
    </row>
    <row r="2062">
      <c r="A2062">
        <f>IF(B2062&lt;&gt;"", "AWARD-"&amp;TEXT(ROW()-1,"0000"), "")</f>
        <v/>
      </c>
      <c r="B2062" s="2" t="n"/>
      <c r="C2062" s="2" t="n"/>
      <c r="D2062" s="2" t="n"/>
      <c r="E2062" s="3" t="n"/>
      <c r="F2062" s="4" t="n"/>
      <c r="G2062" s="3" t="n"/>
      <c r="H2062" s="3" t="n"/>
      <c r="I2062" s="3"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3" t="n"/>
      <c r="M2062" s="4" t="n"/>
      <c r="N2062" s="3" t="n"/>
      <c r="O2062" s="2" t="n"/>
      <c r="P2062" s="2" t="n"/>
      <c r="Q2062" s="3" t="n"/>
      <c r="R2062" s="4" t="n"/>
      <c r="S2062" s="3" t="n"/>
      <c r="T2062" s="3" t="n"/>
      <c r="U2062" s="3" t="n"/>
      <c r="V2062" s="6">
        <f>IF(OR(B2062="",C2062),"",CONCATENATE(B2062,".",C2062))</f>
        <v/>
      </c>
      <c r="W2062">
        <f>UPPER(TRIM(H2062))</f>
        <v/>
      </c>
      <c r="X2062">
        <f>UPPER(TRIM(I2062))</f>
        <v/>
      </c>
      <c r="Y2062">
        <f>IF(V2062&lt;&gt;"",IFERROR(INDEX(federal_program_name_lookup,MATCH(V2062,aln_lookup,0)),""),"")</f>
        <v/>
      </c>
    </row>
    <row r="2063">
      <c r="A2063">
        <f>IF(B2063&lt;&gt;"", "AWARD-"&amp;TEXT(ROW()-1,"0000"), "")</f>
        <v/>
      </c>
      <c r="B2063" s="2" t="n"/>
      <c r="C2063" s="2" t="n"/>
      <c r="D2063" s="2" t="n"/>
      <c r="E2063" s="3" t="n"/>
      <c r="F2063" s="4" t="n"/>
      <c r="G2063" s="3" t="n"/>
      <c r="H2063" s="3" t="n"/>
      <c r="I2063" s="3"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3" t="n"/>
      <c r="M2063" s="4" t="n"/>
      <c r="N2063" s="3" t="n"/>
      <c r="O2063" s="2" t="n"/>
      <c r="P2063" s="2" t="n"/>
      <c r="Q2063" s="3" t="n"/>
      <c r="R2063" s="4" t="n"/>
      <c r="S2063" s="3" t="n"/>
      <c r="T2063" s="3" t="n"/>
      <c r="U2063" s="3" t="n"/>
      <c r="V2063" s="6">
        <f>IF(OR(B2063="",C2063),"",CONCATENATE(B2063,".",C2063))</f>
        <v/>
      </c>
      <c r="W2063">
        <f>UPPER(TRIM(H2063))</f>
        <v/>
      </c>
      <c r="X2063">
        <f>UPPER(TRIM(I2063))</f>
        <v/>
      </c>
      <c r="Y2063">
        <f>IF(V2063&lt;&gt;"",IFERROR(INDEX(federal_program_name_lookup,MATCH(V2063,aln_lookup,0)),""),"")</f>
        <v/>
      </c>
    </row>
    <row r="2064">
      <c r="A2064">
        <f>IF(B2064&lt;&gt;"", "AWARD-"&amp;TEXT(ROW()-1,"0000"), "")</f>
        <v/>
      </c>
      <c r="B2064" s="2" t="n"/>
      <c r="C2064" s="2" t="n"/>
      <c r="D2064" s="2" t="n"/>
      <c r="E2064" s="3" t="n"/>
      <c r="F2064" s="4" t="n"/>
      <c r="G2064" s="3" t="n"/>
      <c r="H2064" s="3" t="n"/>
      <c r="I2064" s="3"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3" t="n"/>
      <c r="M2064" s="4" t="n"/>
      <c r="N2064" s="3" t="n"/>
      <c r="O2064" s="2" t="n"/>
      <c r="P2064" s="2" t="n"/>
      <c r="Q2064" s="3" t="n"/>
      <c r="R2064" s="4" t="n"/>
      <c r="S2064" s="3" t="n"/>
      <c r="T2064" s="3" t="n"/>
      <c r="U2064" s="3" t="n"/>
      <c r="V2064" s="6">
        <f>IF(OR(B2064="",C2064),"",CONCATENATE(B2064,".",C2064))</f>
        <v/>
      </c>
      <c r="W2064">
        <f>UPPER(TRIM(H2064))</f>
        <v/>
      </c>
      <c r="X2064">
        <f>UPPER(TRIM(I2064))</f>
        <v/>
      </c>
      <c r="Y2064">
        <f>IF(V2064&lt;&gt;"",IFERROR(INDEX(federal_program_name_lookup,MATCH(V2064,aln_lookup,0)),""),"")</f>
        <v/>
      </c>
    </row>
    <row r="2065">
      <c r="A2065">
        <f>IF(B2065&lt;&gt;"", "AWARD-"&amp;TEXT(ROW()-1,"0000"), "")</f>
        <v/>
      </c>
      <c r="B2065" s="2" t="n"/>
      <c r="C2065" s="2" t="n"/>
      <c r="D2065" s="2" t="n"/>
      <c r="E2065" s="3" t="n"/>
      <c r="F2065" s="4" t="n"/>
      <c r="G2065" s="3" t="n"/>
      <c r="H2065" s="3" t="n"/>
      <c r="I2065" s="3"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3" t="n"/>
      <c r="M2065" s="4" t="n"/>
      <c r="N2065" s="3" t="n"/>
      <c r="O2065" s="2" t="n"/>
      <c r="P2065" s="2" t="n"/>
      <c r="Q2065" s="3" t="n"/>
      <c r="R2065" s="4" t="n"/>
      <c r="S2065" s="3" t="n"/>
      <c r="T2065" s="3" t="n"/>
      <c r="U2065" s="3" t="n"/>
      <c r="V2065" s="6">
        <f>IF(OR(B2065="",C2065),"",CONCATENATE(B2065,".",C2065))</f>
        <v/>
      </c>
      <c r="W2065">
        <f>UPPER(TRIM(H2065))</f>
        <v/>
      </c>
      <c r="X2065">
        <f>UPPER(TRIM(I2065))</f>
        <v/>
      </c>
      <c r="Y2065">
        <f>IF(V2065&lt;&gt;"",IFERROR(INDEX(federal_program_name_lookup,MATCH(V2065,aln_lookup,0)),""),"")</f>
        <v/>
      </c>
    </row>
    <row r="2066">
      <c r="A2066">
        <f>IF(B2066&lt;&gt;"", "AWARD-"&amp;TEXT(ROW()-1,"0000"), "")</f>
        <v/>
      </c>
      <c r="B2066" s="2" t="n"/>
      <c r="C2066" s="2" t="n"/>
      <c r="D2066" s="2" t="n"/>
      <c r="E2066" s="3" t="n"/>
      <c r="F2066" s="4" t="n"/>
      <c r="G2066" s="3" t="n"/>
      <c r="H2066" s="3" t="n"/>
      <c r="I2066" s="3"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3" t="n"/>
      <c r="M2066" s="4" t="n"/>
      <c r="N2066" s="3" t="n"/>
      <c r="O2066" s="2" t="n"/>
      <c r="P2066" s="2" t="n"/>
      <c r="Q2066" s="3" t="n"/>
      <c r="R2066" s="4" t="n"/>
      <c r="S2066" s="3" t="n"/>
      <c r="T2066" s="3" t="n"/>
      <c r="U2066" s="3" t="n"/>
      <c r="V2066" s="6">
        <f>IF(OR(B2066="",C2066),"",CONCATENATE(B2066,".",C2066))</f>
        <v/>
      </c>
      <c r="W2066">
        <f>UPPER(TRIM(H2066))</f>
        <v/>
      </c>
      <c r="X2066">
        <f>UPPER(TRIM(I2066))</f>
        <v/>
      </c>
      <c r="Y2066">
        <f>IF(V2066&lt;&gt;"",IFERROR(INDEX(federal_program_name_lookup,MATCH(V2066,aln_lookup,0)),""),"")</f>
        <v/>
      </c>
    </row>
    <row r="2067">
      <c r="A2067">
        <f>IF(B2067&lt;&gt;"", "AWARD-"&amp;TEXT(ROW()-1,"0000"), "")</f>
        <v/>
      </c>
      <c r="B2067" s="2" t="n"/>
      <c r="C2067" s="2" t="n"/>
      <c r="D2067" s="2" t="n"/>
      <c r="E2067" s="3" t="n"/>
      <c r="F2067" s="4" t="n"/>
      <c r="G2067" s="3" t="n"/>
      <c r="H2067" s="3" t="n"/>
      <c r="I2067" s="3"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3" t="n"/>
      <c r="M2067" s="4" t="n"/>
      <c r="N2067" s="3" t="n"/>
      <c r="O2067" s="2" t="n"/>
      <c r="P2067" s="2" t="n"/>
      <c r="Q2067" s="3" t="n"/>
      <c r="R2067" s="4" t="n"/>
      <c r="S2067" s="3" t="n"/>
      <c r="T2067" s="3" t="n"/>
      <c r="U2067" s="3" t="n"/>
      <c r="V2067" s="6">
        <f>IF(OR(B2067="",C2067),"",CONCATENATE(B2067,".",C2067))</f>
        <v/>
      </c>
      <c r="W2067">
        <f>UPPER(TRIM(H2067))</f>
        <v/>
      </c>
      <c r="X2067">
        <f>UPPER(TRIM(I2067))</f>
        <v/>
      </c>
      <c r="Y2067">
        <f>IF(V2067&lt;&gt;"",IFERROR(INDEX(federal_program_name_lookup,MATCH(V2067,aln_lookup,0)),""),"")</f>
        <v/>
      </c>
    </row>
    <row r="2068">
      <c r="A2068">
        <f>IF(B2068&lt;&gt;"", "AWARD-"&amp;TEXT(ROW()-1,"0000"), "")</f>
        <v/>
      </c>
      <c r="B2068" s="2" t="n"/>
      <c r="C2068" s="2" t="n"/>
      <c r="D2068" s="2" t="n"/>
      <c r="E2068" s="3" t="n"/>
      <c r="F2068" s="4" t="n"/>
      <c r="G2068" s="3" t="n"/>
      <c r="H2068" s="3" t="n"/>
      <c r="I2068" s="3"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3" t="n"/>
      <c r="M2068" s="4" t="n"/>
      <c r="N2068" s="3" t="n"/>
      <c r="O2068" s="2" t="n"/>
      <c r="P2068" s="2" t="n"/>
      <c r="Q2068" s="3" t="n"/>
      <c r="R2068" s="4" t="n"/>
      <c r="S2068" s="3" t="n"/>
      <c r="T2068" s="3" t="n"/>
      <c r="U2068" s="3" t="n"/>
      <c r="V2068" s="6">
        <f>IF(OR(B2068="",C2068),"",CONCATENATE(B2068,".",C2068))</f>
        <v/>
      </c>
      <c r="W2068">
        <f>UPPER(TRIM(H2068))</f>
        <v/>
      </c>
      <c r="X2068">
        <f>UPPER(TRIM(I2068))</f>
        <v/>
      </c>
      <c r="Y2068">
        <f>IF(V2068&lt;&gt;"",IFERROR(INDEX(federal_program_name_lookup,MATCH(V2068,aln_lookup,0)),""),"")</f>
        <v/>
      </c>
    </row>
    <row r="2069">
      <c r="A2069">
        <f>IF(B2069&lt;&gt;"", "AWARD-"&amp;TEXT(ROW()-1,"0000"), "")</f>
        <v/>
      </c>
      <c r="B2069" s="2" t="n"/>
      <c r="C2069" s="2" t="n"/>
      <c r="D2069" s="2" t="n"/>
      <c r="E2069" s="3" t="n"/>
      <c r="F2069" s="4" t="n"/>
      <c r="G2069" s="3" t="n"/>
      <c r="H2069" s="3" t="n"/>
      <c r="I2069" s="3"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3" t="n"/>
      <c r="M2069" s="4" t="n"/>
      <c r="N2069" s="3" t="n"/>
      <c r="O2069" s="2" t="n"/>
      <c r="P2069" s="2" t="n"/>
      <c r="Q2069" s="3" t="n"/>
      <c r="R2069" s="4" t="n"/>
      <c r="S2069" s="3" t="n"/>
      <c r="T2069" s="3" t="n"/>
      <c r="U2069" s="3" t="n"/>
      <c r="V2069" s="6">
        <f>IF(OR(B2069="",C2069),"",CONCATENATE(B2069,".",C2069))</f>
        <v/>
      </c>
      <c r="W2069">
        <f>UPPER(TRIM(H2069))</f>
        <v/>
      </c>
      <c r="X2069">
        <f>UPPER(TRIM(I2069))</f>
        <v/>
      </c>
      <c r="Y2069">
        <f>IF(V2069&lt;&gt;"",IFERROR(INDEX(federal_program_name_lookup,MATCH(V2069,aln_lookup,0)),""),"")</f>
        <v/>
      </c>
    </row>
    <row r="2070">
      <c r="A2070">
        <f>IF(B2070&lt;&gt;"", "AWARD-"&amp;TEXT(ROW()-1,"0000"), "")</f>
        <v/>
      </c>
      <c r="B2070" s="2" t="n"/>
      <c r="C2070" s="2" t="n"/>
      <c r="D2070" s="2" t="n"/>
      <c r="E2070" s="3" t="n"/>
      <c r="F2070" s="4" t="n"/>
      <c r="G2070" s="3" t="n"/>
      <c r="H2070" s="3" t="n"/>
      <c r="I2070" s="3"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3" t="n"/>
      <c r="M2070" s="4" t="n"/>
      <c r="N2070" s="3" t="n"/>
      <c r="O2070" s="2" t="n"/>
      <c r="P2070" s="2" t="n"/>
      <c r="Q2070" s="3" t="n"/>
      <c r="R2070" s="4" t="n"/>
      <c r="S2070" s="3" t="n"/>
      <c r="T2070" s="3" t="n"/>
      <c r="U2070" s="3" t="n"/>
      <c r="V2070" s="6">
        <f>IF(OR(B2070="",C2070),"",CONCATENATE(B2070,".",C2070))</f>
        <v/>
      </c>
      <c r="W2070">
        <f>UPPER(TRIM(H2070))</f>
        <v/>
      </c>
      <c r="X2070">
        <f>UPPER(TRIM(I2070))</f>
        <v/>
      </c>
      <c r="Y2070">
        <f>IF(V2070&lt;&gt;"",IFERROR(INDEX(federal_program_name_lookup,MATCH(V2070,aln_lookup,0)),""),"")</f>
        <v/>
      </c>
    </row>
    <row r="2071">
      <c r="A2071">
        <f>IF(B2071&lt;&gt;"", "AWARD-"&amp;TEXT(ROW()-1,"0000"), "")</f>
        <v/>
      </c>
      <c r="B2071" s="2" t="n"/>
      <c r="C2071" s="2" t="n"/>
      <c r="D2071" s="2" t="n"/>
      <c r="E2071" s="3" t="n"/>
      <c r="F2071" s="4" t="n"/>
      <c r="G2071" s="3" t="n"/>
      <c r="H2071" s="3" t="n"/>
      <c r="I2071" s="3"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3" t="n"/>
      <c r="M2071" s="4" t="n"/>
      <c r="N2071" s="3" t="n"/>
      <c r="O2071" s="2" t="n"/>
      <c r="P2071" s="2" t="n"/>
      <c r="Q2071" s="3" t="n"/>
      <c r="R2071" s="4" t="n"/>
      <c r="S2071" s="3" t="n"/>
      <c r="T2071" s="3" t="n"/>
      <c r="U2071" s="3" t="n"/>
      <c r="V2071" s="6">
        <f>IF(OR(B2071="",C2071),"",CONCATENATE(B2071,".",C2071))</f>
        <v/>
      </c>
      <c r="W2071">
        <f>UPPER(TRIM(H2071))</f>
        <v/>
      </c>
      <c r="X2071">
        <f>UPPER(TRIM(I2071))</f>
        <v/>
      </c>
      <c r="Y2071">
        <f>IF(V2071&lt;&gt;"",IFERROR(INDEX(federal_program_name_lookup,MATCH(V2071,aln_lookup,0)),""),"")</f>
        <v/>
      </c>
    </row>
    <row r="2072">
      <c r="A2072">
        <f>IF(B2072&lt;&gt;"", "AWARD-"&amp;TEXT(ROW()-1,"0000"), "")</f>
        <v/>
      </c>
      <c r="B2072" s="2" t="n"/>
      <c r="C2072" s="2" t="n"/>
      <c r="D2072" s="2" t="n"/>
      <c r="E2072" s="3" t="n"/>
      <c r="F2072" s="4" t="n"/>
      <c r="G2072" s="3" t="n"/>
      <c r="H2072" s="3" t="n"/>
      <c r="I2072" s="3"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3" t="n"/>
      <c r="M2072" s="4" t="n"/>
      <c r="N2072" s="3" t="n"/>
      <c r="O2072" s="2" t="n"/>
      <c r="P2072" s="2" t="n"/>
      <c r="Q2072" s="3" t="n"/>
      <c r="R2072" s="4" t="n"/>
      <c r="S2072" s="3" t="n"/>
      <c r="T2072" s="3" t="n"/>
      <c r="U2072" s="3" t="n"/>
      <c r="V2072" s="6">
        <f>IF(OR(B2072="",C2072),"",CONCATENATE(B2072,".",C2072))</f>
        <v/>
      </c>
      <c r="W2072">
        <f>UPPER(TRIM(H2072))</f>
        <v/>
      </c>
      <c r="X2072">
        <f>UPPER(TRIM(I2072))</f>
        <v/>
      </c>
      <c r="Y2072">
        <f>IF(V2072&lt;&gt;"",IFERROR(INDEX(federal_program_name_lookup,MATCH(V2072,aln_lookup,0)),""),"")</f>
        <v/>
      </c>
    </row>
    <row r="2073">
      <c r="A2073">
        <f>IF(B2073&lt;&gt;"", "AWARD-"&amp;TEXT(ROW()-1,"0000"), "")</f>
        <v/>
      </c>
      <c r="B2073" s="2" t="n"/>
      <c r="C2073" s="2" t="n"/>
      <c r="D2073" s="2" t="n"/>
      <c r="E2073" s="3" t="n"/>
      <c r="F2073" s="4" t="n"/>
      <c r="G2073" s="3" t="n"/>
      <c r="H2073" s="3" t="n"/>
      <c r="I2073" s="3"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3" t="n"/>
      <c r="M2073" s="4" t="n"/>
      <c r="N2073" s="3" t="n"/>
      <c r="O2073" s="2" t="n"/>
      <c r="P2073" s="2" t="n"/>
      <c r="Q2073" s="3" t="n"/>
      <c r="R2073" s="4" t="n"/>
      <c r="S2073" s="3" t="n"/>
      <c r="T2073" s="3" t="n"/>
      <c r="U2073" s="3" t="n"/>
      <c r="V2073" s="6">
        <f>IF(OR(B2073="",C2073),"",CONCATENATE(B2073,".",C2073))</f>
        <v/>
      </c>
      <c r="W2073">
        <f>UPPER(TRIM(H2073))</f>
        <v/>
      </c>
      <c r="X2073">
        <f>UPPER(TRIM(I2073))</f>
        <v/>
      </c>
      <c r="Y2073">
        <f>IF(V2073&lt;&gt;"",IFERROR(INDEX(federal_program_name_lookup,MATCH(V2073,aln_lookup,0)),""),"")</f>
        <v/>
      </c>
    </row>
    <row r="2074">
      <c r="A2074">
        <f>IF(B2074&lt;&gt;"", "AWARD-"&amp;TEXT(ROW()-1,"0000"), "")</f>
        <v/>
      </c>
      <c r="B2074" s="2" t="n"/>
      <c r="C2074" s="2" t="n"/>
      <c r="D2074" s="2" t="n"/>
      <c r="E2074" s="3" t="n"/>
      <c r="F2074" s="4" t="n"/>
      <c r="G2074" s="3" t="n"/>
      <c r="H2074" s="3" t="n"/>
      <c r="I2074" s="3"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3" t="n"/>
      <c r="M2074" s="4" t="n"/>
      <c r="N2074" s="3" t="n"/>
      <c r="O2074" s="2" t="n"/>
      <c r="P2074" s="2" t="n"/>
      <c r="Q2074" s="3" t="n"/>
      <c r="R2074" s="4" t="n"/>
      <c r="S2074" s="3" t="n"/>
      <c r="T2074" s="3" t="n"/>
      <c r="U2074" s="3" t="n"/>
      <c r="V2074" s="6">
        <f>IF(OR(B2074="",C2074),"",CONCATENATE(B2074,".",C2074))</f>
        <v/>
      </c>
      <c r="W2074">
        <f>UPPER(TRIM(H2074))</f>
        <v/>
      </c>
      <c r="X2074">
        <f>UPPER(TRIM(I2074))</f>
        <v/>
      </c>
      <c r="Y2074">
        <f>IF(V2074&lt;&gt;"",IFERROR(INDEX(federal_program_name_lookup,MATCH(V2074,aln_lookup,0)),""),"")</f>
        <v/>
      </c>
    </row>
    <row r="2075">
      <c r="A2075">
        <f>IF(B2075&lt;&gt;"", "AWARD-"&amp;TEXT(ROW()-1,"0000"), "")</f>
        <v/>
      </c>
      <c r="B2075" s="2" t="n"/>
      <c r="C2075" s="2" t="n"/>
      <c r="D2075" s="2" t="n"/>
      <c r="E2075" s="3" t="n"/>
      <c r="F2075" s="4" t="n"/>
      <c r="G2075" s="3" t="n"/>
      <c r="H2075" s="3" t="n"/>
      <c r="I2075" s="3"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3" t="n"/>
      <c r="M2075" s="4" t="n"/>
      <c r="N2075" s="3" t="n"/>
      <c r="O2075" s="2" t="n"/>
      <c r="P2075" s="2" t="n"/>
      <c r="Q2075" s="3" t="n"/>
      <c r="R2075" s="4" t="n"/>
      <c r="S2075" s="3" t="n"/>
      <c r="T2075" s="3" t="n"/>
      <c r="U2075" s="3" t="n"/>
      <c r="V2075" s="6">
        <f>IF(OR(B2075="",C2075),"",CONCATENATE(B2075,".",C2075))</f>
        <v/>
      </c>
      <c r="W2075">
        <f>UPPER(TRIM(H2075))</f>
        <v/>
      </c>
      <c r="X2075">
        <f>UPPER(TRIM(I2075))</f>
        <v/>
      </c>
      <c r="Y2075">
        <f>IF(V2075&lt;&gt;"",IFERROR(INDEX(federal_program_name_lookup,MATCH(V2075,aln_lookup,0)),""),"")</f>
        <v/>
      </c>
    </row>
    <row r="2076">
      <c r="A2076">
        <f>IF(B2076&lt;&gt;"", "AWARD-"&amp;TEXT(ROW()-1,"0000"), "")</f>
        <v/>
      </c>
      <c r="B2076" s="2" t="n"/>
      <c r="C2076" s="2" t="n"/>
      <c r="D2076" s="2" t="n"/>
      <c r="E2076" s="3" t="n"/>
      <c r="F2076" s="4" t="n"/>
      <c r="G2076" s="3" t="n"/>
      <c r="H2076" s="3" t="n"/>
      <c r="I2076" s="3"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3" t="n"/>
      <c r="M2076" s="4" t="n"/>
      <c r="N2076" s="3" t="n"/>
      <c r="O2076" s="2" t="n"/>
      <c r="P2076" s="2" t="n"/>
      <c r="Q2076" s="3" t="n"/>
      <c r="R2076" s="4" t="n"/>
      <c r="S2076" s="3" t="n"/>
      <c r="T2076" s="3" t="n"/>
      <c r="U2076" s="3" t="n"/>
      <c r="V2076" s="6">
        <f>IF(OR(B2076="",C2076),"",CONCATENATE(B2076,".",C2076))</f>
        <v/>
      </c>
      <c r="W2076">
        <f>UPPER(TRIM(H2076))</f>
        <v/>
      </c>
      <c r="X2076">
        <f>UPPER(TRIM(I2076))</f>
        <v/>
      </c>
      <c r="Y2076">
        <f>IF(V2076&lt;&gt;"",IFERROR(INDEX(federal_program_name_lookup,MATCH(V2076,aln_lookup,0)),""),"")</f>
        <v/>
      </c>
    </row>
    <row r="2077">
      <c r="A2077">
        <f>IF(B2077&lt;&gt;"", "AWARD-"&amp;TEXT(ROW()-1,"0000"), "")</f>
        <v/>
      </c>
      <c r="B2077" s="2" t="n"/>
      <c r="C2077" s="2" t="n"/>
      <c r="D2077" s="2" t="n"/>
      <c r="E2077" s="3" t="n"/>
      <c r="F2077" s="4" t="n"/>
      <c r="G2077" s="3" t="n"/>
      <c r="H2077" s="3" t="n"/>
      <c r="I2077" s="3"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3" t="n"/>
      <c r="M2077" s="4" t="n"/>
      <c r="N2077" s="3" t="n"/>
      <c r="O2077" s="2" t="n"/>
      <c r="P2077" s="2" t="n"/>
      <c r="Q2077" s="3" t="n"/>
      <c r="R2077" s="4" t="n"/>
      <c r="S2077" s="3" t="n"/>
      <c r="T2077" s="3" t="n"/>
      <c r="U2077" s="3" t="n"/>
      <c r="V2077" s="6">
        <f>IF(OR(B2077="",C2077),"",CONCATENATE(B2077,".",C2077))</f>
        <v/>
      </c>
      <c r="W2077">
        <f>UPPER(TRIM(H2077))</f>
        <v/>
      </c>
      <c r="X2077">
        <f>UPPER(TRIM(I2077))</f>
        <v/>
      </c>
      <c r="Y2077">
        <f>IF(V2077&lt;&gt;"",IFERROR(INDEX(federal_program_name_lookup,MATCH(V2077,aln_lookup,0)),""),"")</f>
        <v/>
      </c>
    </row>
    <row r="2078">
      <c r="A2078">
        <f>IF(B2078&lt;&gt;"", "AWARD-"&amp;TEXT(ROW()-1,"0000"), "")</f>
        <v/>
      </c>
      <c r="B2078" s="2" t="n"/>
      <c r="C2078" s="2" t="n"/>
      <c r="D2078" s="2" t="n"/>
      <c r="E2078" s="3" t="n"/>
      <c r="F2078" s="4" t="n"/>
      <c r="G2078" s="3" t="n"/>
      <c r="H2078" s="3" t="n"/>
      <c r="I2078" s="3"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3" t="n"/>
      <c r="M2078" s="4" t="n"/>
      <c r="N2078" s="3" t="n"/>
      <c r="O2078" s="2" t="n"/>
      <c r="P2078" s="2" t="n"/>
      <c r="Q2078" s="3" t="n"/>
      <c r="R2078" s="4" t="n"/>
      <c r="S2078" s="3" t="n"/>
      <c r="T2078" s="3" t="n"/>
      <c r="U2078" s="3" t="n"/>
      <c r="V2078" s="6">
        <f>IF(OR(B2078="",C2078),"",CONCATENATE(B2078,".",C2078))</f>
        <v/>
      </c>
      <c r="W2078">
        <f>UPPER(TRIM(H2078))</f>
        <v/>
      </c>
      <c r="X2078">
        <f>UPPER(TRIM(I2078))</f>
        <v/>
      </c>
      <c r="Y2078">
        <f>IF(V2078&lt;&gt;"",IFERROR(INDEX(federal_program_name_lookup,MATCH(V2078,aln_lookup,0)),""),"")</f>
        <v/>
      </c>
    </row>
    <row r="2079">
      <c r="A2079">
        <f>IF(B2079&lt;&gt;"", "AWARD-"&amp;TEXT(ROW()-1,"0000"), "")</f>
        <v/>
      </c>
      <c r="B2079" s="2" t="n"/>
      <c r="C2079" s="2" t="n"/>
      <c r="D2079" s="2" t="n"/>
      <c r="E2079" s="3" t="n"/>
      <c r="F2079" s="4" t="n"/>
      <c r="G2079" s="3" t="n"/>
      <c r="H2079" s="3" t="n"/>
      <c r="I2079" s="3"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3" t="n"/>
      <c r="M2079" s="4" t="n"/>
      <c r="N2079" s="3" t="n"/>
      <c r="O2079" s="2" t="n"/>
      <c r="P2079" s="2" t="n"/>
      <c r="Q2079" s="3" t="n"/>
      <c r="R2079" s="4" t="n"/>
      <c r="S2079" s="3" t="n"/>
      <c r="T2079" s="3" t="n"/>
      <c r="U2079" s="3" t="n"/>
      <c r="V2079" s="6">
        <f>IF(OR(B2079="",C2079),"",CONCATENATE(B2079,".",C2079))</f>
        <v/>
      </c>
      <c r="W2079">
        <f>UPPER(TRIM(H2079))</f>
        <v/>
      </c>
      <c r="X2079">
        <f>UPPER(TRIM(I2079))</f>
        <v/>
      </c>
      <c r="Y2079">
        <f>IF(V2079&lt;&gt;"",IFERROR(INDEX(federal_program_name_lookup,MATCH(V2079,aln_lookup,0)),""),"")</f>
        <v/>
      </c>
    </row>
    <row r="2080">
      <c r="A2080">
        <f>IF(B2080&lt;&gt;"", "AWARD-"&amp;TEXT(ROW()-1,"0000"), "")</f>
        <v/>
      </c>
      <c r="B2080" s="2" t="n"/>
      <c r="C2080" s="2" t="n"/>
      <c r="D2080" s="2" t="n"/>
      <c r="E2080" s="3" t="n"/>
      <c r="F2080" s="4" t="n"/>
      <c r="G2080" s="3" t="n"/>
      <c r="H2080" s="3" t="n"/>
      <c r="I2080" s="3"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3" t="n"/>
      <c r="M2080" s="4" t="n"/>
      <c r="N2080" s="3" t="n"/>
      <c r="O2080" s="2" t="n"/>
      <c r="P2080" s="2" t="n"/>
      <c r="Q2080" s="3" t="n"/>
      <c r="R2080" s="4" t="n"/>
      <c r="S2080" s="3" t="n"/>
      <c r="T2080" s="3" t="n"/>
      <c r="U2080" s="3" t="n"/>
      <c r="V2080" s="6">
        <f>IF(OR(B2080="",C2080),"",CONCATENATE(B2080,".",C2080))</f>
        <v/>
      </c>
      <c r="W2080">
        <f>UPPER(TRIM(H2080))</f>
        <v/>
      </c>
      <c r="X2080">
        <f>UPPER(TRIM(I2080))</f>
        <v/>
      </c>
      <c r="Y2080">
        <f>IF(V2080&lt;&gt;"",IFERROR(INDEX(federal_program_name_lookup,MATCH(V2080,aln_lookup,0)),""),"")</f>
        <v/>
      </c>
    </row>
    <row r="2081">
      <c r="A2081">
        <f>IF(B2081&lt;&gt;"", "AWARD-"&amp;TEXT(ROW()-1,"0000"), "")</f>
        <v/>
      </c>
      <c r="B2081" s="2" t="n"/>
      <c r="C2081" s="2" t="n"/>
      <c r="D2081" s="2" t="n"/>
      <c r="E2081" s="3" t="n"/>
      <c r="F2081" s="4" t="n"/>
      <c r="G2081" s="3" t="n"/>
      <c r="H2081" s="3" t="n"/>
      <c r="I2081" s="3"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3" t="n"/>
      <c r="M2081" s="4" t="n"/>
      <c r="N2081" s="3" t="n"/>
      <c r="O2081" s="2" t="n"/>
      <c r="P2081" s="2" t="n"/>
      <c r="Q2081" s="3" t="n"/>
      <c r="R2081" s="4" t="n"/>
      <c r="S2081" s="3" t="n"/>
      <c r="T2081" s="3" t="n"/>
      <c r="U2081" s="3" t="n"/>
      <c r="V2081" s="6">
        <f>IF(OR(B2081="",C2081),"",CONCATENATE(B2081,".",C2081))</f>
        <v/>
      </c>
      <c r="W2081">
        <f>UPPER(TRIM(H2081))</f>
        <v/>
      </c>
      <c r="X2081">
        <f>UPPER(TRIM(I2081))</f>
        <v/>
      </c>
      <c r="Y2081">
        <f>IF(V2081&lt;&gt;"",IFERROR(INDEX(federal_program_name_lookup,MATCH(V2081,aln_lookup,0)),""),"")</f>
        <v/>
      </c>
    </row>
    <row r="2082">
      <c r="A2082">
        <f>IF(B2082&lt;&gt;"", "AWARD-"&amp;TEXT(ROW()-1,"0000"), "")</f>
        <v/>
      </c>
      <c r="B2082" s="2" t="n"/>
      <c r="C2082" s="2" t="n"/>
      <c r="D2082" s="2" t="n"/>
      <c r="E2082" s="3" t="n"/>
      <c r="F2082" s="4" t="n"/>
      <c r="G2082" s="3" t="n"/>
      <c r="H2082" s="3" t="n"/>
      <c r="I2082" s="3"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3" t="n"/>
      <c r="M2082" s="4" t="n"/>
      <c r="N2082" s="3" t="n"/>
      <c r="O2082" s="2" t="n"/>
      <c r="P2082" s="2" t="n"/>
      <c r="Q2082" s="3" t="n"/>
      <c r="R2082" s="4" t="n"/>
      <c r="S2082" s="3" t="n"/>
      <c r="T2082" s="3" t="n"/>
      <c r="U2082" s="3" t="n"/>
      <c r="V2082" s="6">
        <f>IF(OR(B2082="",C2082),"",CONCATENATE(B2082,".",C2082))</f>
        <v/>
      </c>
      <c r="W2082">
        <f>UPPER(TRIM(H2082))</f>
        <v/>
      </c>
      <c r="X2082">
        <f>UPPER(TRIM(I2082))</f>
        <v/>
      </c>
      <c r="Y2082">
        <f>IF(V2082&lt;&gt;"",IFERROR(INDEX(federal_program_name_lookup,MATCH(V2082,aln_lookup,0)),""),"")</f>
        <v/>
      </c>
    </row>
    <row r="2083">
      <c r="A2083">
        <f>IF(B2083&lt;&gt;"", "AWARD-"&amp;TEXT(ROW()-1,"0000"), "")</f>
        <v/>
      </c>
      <c r="B2083" s="2" t="n"/>
      <c r="C2083" s="2" t="n"/>
      <c r="D2083" s="2" t="n"/>
      <c r="E2083" s="3" t="n"/>
      <c r="F2083" s="4" t="n"/>
      <c r="G2083" s="3" t="n"/>
      <c r="H2083" s="3" t="n"/>
      <c r="I2083" s="3"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3" t="n"/>
      <c r="M2083" s="4" t="n"/>
      <c r="N2083" s="3" t="n"/>
      <c r="O2083" s="2" t="n"/>
      <c r="P2083" s="2" t="n"/>
      <c r="Q2083" s="3" t="n"/>
      <c r="R2083" s="4" t="n"/>
      <c r="S2083" s="3" t="n"/>
      <c r="T2083" s="3" t="n"/>
      <c r="U2083" s="3" t="n"/>
      <c r="V2083" s="6">
        <f>IF(OR(B2083="",C2083),"",CONCATENATE(B2083,".",C2083))</f>
        <v/>
      </c>
      <c r="W2083">
        <f>UPPER(TRIM(H2083))</f>
        <v/>
      </c>
      <c r="X2083">
        <f>UPPER(TRIM(I2083))</f>
        <v/>
      </c>
      <c r="Y2083">
        <f>IF(V2083&lt;&gt;"",IFERROR(INDEX(federal_program_name_lookup,MATCH(V2083,aln_lookup,0)),""),"")</f>
        <v/>
      </c>
    </row>
    <row r="2084">
      <c r="A2084">
        <f>IF(B2084&lt;&gt;"", "AWARD-"&amp;TEXT(ROW()-1,"0000"), "")</f>
        <v/>
      </c>
      <c r="B2084" s="2" t="n"/>
      <c r="C2084" s="2" t="n"/>
      <c r="D2084" s="2" t="n"/>
      <c r="E2084" s="3" t="n"/>
      <c r="F2084" s="4" t="n"/>
      <c r="G2084" s="3" t="n"/>
      <c r="H2084" s="3" t="n"/>
      <c r="I2084" s="3"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3" t="n"/>
      <c r="M2084" s="4" t="n"/>
      <c r="N2084" s="3" t="n"/>
      <c r="O2084" s="2" t="n"/>
      <c r="P2084" s="2" t="n"/>
      <c r="Q2084" s="3" t="n"/>
      <c r="R2084" s="4" t="n"/>
      <c r="S2084" s="3" t="n"/>
      <c r="T2084" s="3" t="n"/>
      <c r="U2084" s="3" t="n"/>
      <c r="V2084" s="6">
        <f>IF(OR(B2084="",C2084),"",CONCATENATE(B2084,".",C2084))</f>
        <v/>
      </c>
      <c r="W2084">
        <f>UPPER(TRIM(H2084))</f>
        <v/>
      </c>
      <c r="X2084">
        <f>UPPER(TRIM(I2084))</f>
        <v/>
      </c>
      <c r="Y2084">
        <f>IF(V2084&lt;&gt;"",IFERROR(INDEX(federal_program_name_lookup,MATCH(V2084,aln_lookup,0)),""),"")</f>
        <v/>
      </c>
    </row>
    <row r="2085">
      <c r="A2085">
        <f>IF(B2085&lt;&gt;"", "AWARD-"&amp;TEXT(ROW()-1,"0000"), "")</f>
        <v/>
      </c>
      <c r="B2085" s="2" t="n"/>
      <c r="C2085" s="2" t="n"/>
      <c r="D2085" s="2" t="n"/>
      <c r="E2085" s="3" t="n"/>
      <c r="F2085" s="4" t="n"/>
      <c r="G2085" s="3" t="n"/>
      <c r="H2085" s="3" t="n"/>
      <c r="I2085" s="3"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3" t="n"/>
      <c r="M2085" s="4" t="n"/>
      <c r="N2085" s="3" t="n"/>
      <c r="O2085" s="2" t="n"/>
      <c r="P2085" s="2" t="n"/>
      <c r="Q2085" s="3" t="n"/>
      <c r="R2085" s="4" t="n"/>
      <c r="S2085" s="3" t="n"/>
      <c r="T2085" s="3" t="n"/>
      <c r="U2085" s="3" t="n"/>
      <c r="V2085" s="6">
        <f>IF(OR(B2085="",C2085),"",CONCATENATE(B2085,".",C2085))</f>
        <v/>
      </c>
      <c r="W2085">
        <f>UPPER(TRIM(H2085))</f>
        <v/>
      </c>
      <c r="X2085">
        <f>UPPER(TRIM(I2085))</f>
        <v/>
      </c>
      <c r="Y2085">
        <f>IF(V2085&lt;&gt;"",IFERROR(INDEX(federal_program_name_lookup,MATCH(V2085,aln_lookup,0)),""),"")</f>
        <v/>
      </c>
    </row>
    <row r="2086">
      <c r="A2086">
        <f>IF(B2086&lt;&gt;"", "AWARD-"&amp;TEXT(ROW()-1,"0000"), "")</f>
        <v/>
      </c>
      <c r="B2086" s="2" t="n"/>
      <c r="C2086" s="2" t="n"/>
      <c r="D2086" s="2" t="n"/>
      <c r="E2086" s="3" t="n"/>
      <c r="F2086" s="4" t="n"/>
      <c r="G2086" s="3" t="n"/>
      <c r="H2086" s="3" t="n"/>
      <c r="I2086" s="3"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3" t="n"/>
      <c r="M2086" s="4" t="n"/>
      <c r="N2086" s="3" t="n"/>
      <c r="O2086" s="2" t="n"/>
      <c r="P2086" s="2" t="n"/>
      <c r="Q2086" s="3" t="n"/>
      <c r="R2086" s="4" t="n"/>
      <c r="S2086" s="3" t="n"/>
      <c r="T2086" s="3" t="n"/>
      <c r="U2086" s="3" t="n"/>
      <c r="V2086" s="6">
        <f>IF(OR(B2086="",C2086),"",CONCATENATE(B2086,".",C2086))</f>
        <v/>
      </c>
      <c r="W2086">
        <f>UPPER(TRIM(H2086))</f>
        <v/>
      </c>
      <c r="X2086">
        <f>UPPER(TRIM(I2086))</f>
        <v/>
      </c>
      <c r="Y2086">
        <f>IF(V2086&lt;&gt;"",IFERROR(INDEX(federal_program_name_lookup,MATCH(V2086,aln_lookup,0)),""),"")</f>
        <v/>
      </c>
    </row>
    <row r="2087">
      <c r="A2087">
        <f>IF(B2087&lt;&gt;"", "AWARD-"&amp;TEXT(ROW()-1,"0000"), "")</f>
        <v/>
      </c>
      <c r="B2087" s="2" t="n"/>
      <c r="C2087" s="2" t="n"/>
      <c r="D2087" s="2" t="n"/>
      <c r="E2087" s="3" t="n"/>
      <c r="F2087" s="4" t="n"/>
      <c r="G2087" s="3" t="n"/>
      <c r="H2087" s="3" t="n"/>
      <c r="I2087" s="3"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3" t="n"/>
      <c r="M2087" s="4" t="n"/>
      <c r="N2087" s="3" t="n"/>
      <c r="O2087" s="2" t="n"/>
      <c r="P2087" s="2" t="n"/>
      <c r="Q2087" s="3" t="n"/>
      <c r="R2087" s="4" t="n"/>
      <c r="S2087" s="3" t="n"/>
      <c r="T2087" s="3" t="n"/>
      <c r="U2087" s="3" t="n"/>
      <c r="V2087" s="6">
        <f>IF(OR(B2087="",C2087),"",CONCATENATE(B2087,".",C2087))</f>
        <v/>
      </c>
      <c r="W2087">
        <f>UPPER(TRIM(H2087))</f>
        <v/>
      </c>
      <c r="X2087">
        <f>UPPER(TRIM(I2087))</f>
        <v/>
      </c>
      <c r="Y2087">
        <f>IF(V2087&lt;&gt;"",IFERROR(INDEX(federal_program_name_lookup,MATCH(V2087,aln_lookup,0)),""),"")</f>
        <v/>
      </c>
    </row>
    <row r="2088">
      <c r="A2088">
        <f>IF(B2088&lt;&gt;"", "AWARD-"&amp;TEXT(ROW()-1,"0000"), "")</f>
        <v/>
      </c>
      <c r="B2088" s="2" t="n"/>
      <c r="C2088" s="2" t="n"/>
      <c r="D2088" s="2" t="n"/>
      <c r="E2088" s="3" t="n"/>
      <c r="F2088" s="4" t="n"/>
      <c r="G2088" s="3" t="n"/>
      <c r="H2088" s="3" t="n"/>
      <c r="I2088" s="3"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3" t="n"/>
      <c r="M2088" s="4" t="n"/>
      <c r="N2088" s="3" t="n"/>
      <c r="O2088" s="2" t="n"/>
      <c r="P2088" s="2" t="n"/>
      <c r="Q2088" s="3" t="n"/>
      <c r="R2088" s="4" t="n"/>
      <c r="S2088" s="3" t="n"/>
      <c r="T2088" s="3" t="n"/>
      <c r="U2088" s="3" t="n"/>
      <c r="V2088" s="6">
        <f>IF(OR(B2088="",C2088),"",CONCATENATE(B2088,".",C2088))</f>
        <v/>
      </c>
      <c r="W2088">
        <f>UPPER(TRIM(H2088))</f>
        <v/>
      </c>
      <c r="X2088">
        <f>UPPER(TRIM(I2088))</f>
        <v/>
      </c>
      <c r="Y2088">
        <f>IF(V2088&lt;&gt;"",IFERROR(INDEX(federal_program_name_lookup,MATCH(V2088,aln_lookup,0)),""),"")</f>
        <v/>
      </c>
    </row>
    <row r="2089">
      <c r="A2089">
        <f>IF(B2089&lt;&gt;"", "AWARD-"&amp;TEXT(ROW()-1,"0000"), "")</f>
        <v/>
      </c>
      <c r="B2089" s="2" t="n"/>
      <c r="C2089" s="2" t="n"/>
      <c r="D2089" s="2" t="n"/>
      <c r="E2089" s="3" t="n"/>
      <c r="F2089" s="4" t="n"/>
      <c r="G2089" s="3" t="n"/>
      <c r="H2089" s="3" t="n"/>
      <c r="I2089" s="3"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3" t="n"/>
      <c r="M2089" s="4" t="n"/>
      <c r="N2089" s="3" t="n"/>
      <c r="O2089" s="2" t="n"/>
      <c r="P2089" s="2" t="n"/>
      <c r="Q2089" s="3" t="n"/>
      <c r="R2089" s="4" t="n"/>
      <c r="S2089" s="3" t="n"/>
      <c r="T2089" s="3" t="n"/>
      <c r="U2089" s="3" t="n"/>
      <c r="V2089" s="6">
        <f>IF(OR(B2089="",C2089),"",CONCATENATE(B2089,".",C2089))</f>
        <v/>
      </c>
      <c r="W2089">
        <f>UPPER(TRIM(H2089))</f>
        <v/>
      </c>
      <c r="X2089">
        <f>UPPER(TRIM(I2089))</f>
        <v/>
      </c>
      <c r="Y2089">
        <f>IF(V2089&lt;&gt;"",IFERROR(INDEX(federal_program_name_lookup,MATCH(V2089,aln_lookup,0)),""),"")</f>
        <v/>
      </c>
    </row>
    <row r="2090">
      <c r="A2090">
        <f>IF(B2090&lt;&gt;"", "AWARD-"&amp;TEXT(ROW()-1,"0000"), "")</f>
        <v/>
      </c>
      <c r="B2090" s="2" t="n"/>
      <c r="C2090" s="2" t="n"/>
      <c r="D2090" s="2" t="n"/>
      <c r="E2090" s="3" t="n"/>
      <c r="F2090" s="4" t="n"/>
      <c r="G2090" s="3" t="n"/>
      <c r="H2090" s="3" t="n"/>
      <c r="I2090" s="3"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3" t="n"/>
      <c r="M2090" s="4" t="n"/>
      <c r="N2090" s="3" t="n"/>
      <c r="O2090" s="2" t="n"/>
      <c r="P2090" s="2" t="n"/>
      <c r="Q2090" s="3" t="n"/>
      <c r="R2090" s="4" t="n"/>
      <c r="S2090" s="3" t="n"/>
      <c r="T2090" s="3" t="n"/>
      <c r="U2090" s="3" t="n"/>
      <c r="V2090" s="6">
        <f>IF(OR(B2090="",C2090),"",CONCATENATE(B2090,".",C2090))</f>
        <v/>
      </c>
      <c r="W2090">
        <f>UPPER(TRIM(H2090))</f>
        <v/>
      </c>
      <c r="X2090">
        <f>UPPER(TRIM(I2090))</f>
        <v/>
      </c>
      <c r="Y2090">
        <f>IF(V2090&lt;&gt;"",IFERROR(INDEX(federal_program_name_lookup,MATCH(V2090,aln_lookup,0)),""),"")</f>
        <v/>
      </c>
    </row>
    <row r="2091">
      <c r="A2091">
        <f>IF(B2091&lt;&gt;"", "AWARD-"&amp;TEXT(ROW()-1,"0000"), "")</f>
        <v/>
      </c>
      <c r="B2091" s="2" t="n"/>
      <c r="C2091" s="2" t="n"/>
      <c r="D2091" s="2" t="n"/>
      <c r="E2091" s="3" t="n"/>
      <c r="F2091" s="4" t="n"/>
      <c r="G2091" s="3" t="n"/>
      <c r="H2091" s="3" t="n"/>
      <c r="I2091" s="3"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3" t="n"/>
      <c r="M2091" s="4" t="n"/>
      <c r="N2091" s="3" t="n"/>
      <c r="O2091" s="2" t="n"/>
      <c r="P2091" s="2" t="n"/>
      <c r="Q2091" s="3" t="n"/>
      <c r="R2091" s="4" t="n"/>
      <c r="S2091" s="3" t="n"/>
      <c r="T2091" s="3" t="n"/>
      <c r="U2091" s="3" t="n"/>
      <c r="V2091" s="6">
        <f>IF(OR(B2091="",C2091),"",CONCATENATE(B2091,".",C2091))</f>
        <v/>
      </c>
      <c r="W2091">
        <f>UPPER(TRIM(H2091))</f>
        <v/>
      </c>
      <c r="X2091">
        <f>UPPER(TRIM(I2091))</f>
        <v/>
      </c>
      <c r="Y2091">
        <f>IF(V2091&lt;&gt;"",IFERROR(INDEX(federal_program_name_lookup,MATCH(V2091,aln_lookup,0)),""),"")</f>
        <v/>
      </c>
    </row>
    <row r="2092">
      <c r="A2092">
        <f>IF(B2092&lt;&gt;"", "AWARD-"&amp;TEXT(ROW()-1,"0000"), "")</f>
        <v/>
      </c>
      <c r="B2092" s="2" t="n"/>
      <c r="C2092" s="2" t="n"/>
      <c r="D2092" s="2" t="n"/>
      <c r="E2092" s="3" t="n"/>
      <c r="F2092" s="4" t="n"/>
      <c r="G2092" s="3" t="n"/>
      <c r="H2092" s="3" t="n"/>
      <c r="I2092" s="3"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3" t="n"/>
      <c r="M2092" s="4" t="n"/>
      <c r="N2092" s="3" t="n"/>
      <c r="O2092" s="2" t="n"/>
      <c r="P2092" s="2" t="n"/>
      <c r="Q2092" s="3" t="n"/>
      <c r="R2092" s="4" t="n"/>
      <c r="S2092" s="3" t="n"/>
      <c r="T2092" s="3" t="n"/>
      <c r="U2092" s="3" t="n"/>
      <c r="V2092" s="6">
        <f>IF(OR(B2092="",C2092),"",CONCATENATE(B2092,".",C2092))</f>
        <v/>
      </c>
      <c r="W2092">
        <f>UPPER(TRIM(H2092))</f>
        <v/>
      </c>
      <c r="X2092">
        <f>UPPER(TRIM(I2092))</f>
        <v/>
      </c>
      <c r="Y2092">
        <f>IF(V2092&lt;&gt;"",IFERROR(INDEX(federal_program_name_lookup,MATCH(V2092,aln_lookup,0)),""),"")</f>
        <v/>
      </c>
    </row>
    <row r="2093">
      <c r="A2093">
        <f>IF(B2093&lt;&gt;"", "AWARD-"&amp;TEXT(ROW()-1,"0000"), "")</f>
        <v/>
      </c>
      <c r="B2093" s="2" t="n"/>
      <c r="C2093" s="2" t="n"/>
      <c r="D2093" s="2" t="n"/>
      <c r="E2093" s="3" t="n"/>
      <c r="F2093" s="4" t="n"/>
      <c r="G2093" s="3" t="n"/>
      <c r="H2093" s="3" t="n"/>
      <c r="I2093" s="3"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3" t="n"/>
      <c r="M2093" s="4" t="n"/>
      <c r="N2093" s="3" t="n"/>
      <c r="O2093" s="2" t="n"/>
      <c r="P2093" s="2" t="n"/>
      <c r="Q2093" s="3" t="n"/>
      <c r="R2093" s="4" t="n"/>
      <c r="S2093" s="3" t="n"/>
      <c r="T2093" s="3" t="n"/>
      <c r="U2093" s="3" t="n"/>
      <c r="V2093" s="6">
        <f>IF(OR(B2093="",C2093),"",CONCATENATE(B2093,".",C2093))</f>
        <v/>
      </c>
      <c r="W2093">
        <f>UPPER(TRIM(H2093))</f>
        <v/>
      </c>
      <c r="X2093">
        <f>UPPER(TRIM(I2093))</f>
        <v/>
      </c>
      <c r="Y2093">
        <f>IF(V2093&lt;&gt;"",IFERROR(INDEX(federal_program_name_lookup,MATCH(V2093,aln_lookup,0)),""),"")</f>
        <v/>
      </c>
    </row>
    <row r="2094">
      <c r="A2094">
        <f>IF(B2094&lt;&gt;"", "AWARD-"&amp;TEXT(ROW()-1,"0000"), "")</f>
        <v/>
      </c>
      <c r="B2094" s="2" t="n"/>
      <c r="C2094" s="2" t="n"/>
      <c r="D2094" s="2" t="n"/>
      <c r="E2094" s="3" t="n"/>
      <c r="F2094" s="4" t="n"/>
      <c r="G2094" s="3" t="n"/>
      <c r="H2094" s="3" t="n"/>
      <c r="I2094" s="3"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3" t="n"/>
      <c r="M2094" s="4" t="n"/>
      <c r="N2094" s="3" t="n"/>
      <c r="O2094" s="2" t="n"/>
      <c r="P2094" s="2" t="n"/>
      <c r="Q2094" s="3" t="n"/>
      <c r="R2094" s="4" t="n"/>
      <c r="S2094" s="3" t="n"/>
      <c r="T2094" s="3" t="n"/>
      <c r="U2094" s="3" t="n"/>
      <c r="V2094" s="6">
        <f>IF(OR(B2094="",C2094),"",CONCATENATE(B2094,".",C2094))</f>
        <v/>
      </c>
      <c r="W2094">
        <f>UPPER(TRIM(H2094))</f>
        <v/>
      </c>
      <c r="X2094">
        <f>UPPER(TRIM(I2094))</f>
        <v/>
      </c>
      <c r="Y2094">
        <f>IF(V2094&lt;&gt;"",IFERROR(INDEX(federal_program_name_lookup,MATCH(V2094,aln_lookup,0)),""),"")</f>
        <v/>
      </c>
    </row>
    <row r="2095">
      <c r="A2095">
        <f>IF(B2095&lt;&gt;"", "AWARD-"&amp;TEXT(ROW()-1,"0000"), "")</f>
        <v/>
      </c>
      <c r="B2095" s="2" t="n"/>
      <c r="C2095" s="2" t="n"/>
      <c r="D2095" s="2" t="n"/>
      <c r="E2095" s="3" t="n"/>
      <c r="F2095" s="4" t="n"/>
      <c r="G2095" s="3" t="n"/>
      <c r="H2095" s="3" t="n"/>
      <c r="I2095" s="3"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3" t="n"/>
      <c r="M2095" s="4" t="n"/>
      <c r="N2095" s="3" t="n"/>
      <c r="O2095" s="2" t="n"/>
      <c r="P2095" s="2" t="n"/>
      <c r="Q2095" s="3" t="n"/>
      <c r="R2095" s="4" t="n"/>
      <c r="S2095" s="3" t="n"/>
      <c r="T2095" s="3" t="n"/>
      <c r="U2095" s="3" t="n"/>
      <c r="V2095" s="6">
        <f>IF(OR(B2095="",C2095),"",CONCATENATE(B2095,".",C2095))</f>
        <v/>
      </c>
      <c r="W2095">
        <f>UPPER(TRIM(H2095))</f>
        <v/>
      </c>
      <c r="X2095">
        <f>UPPER(TRIM(I2095))</f>
        <v/>
      </c>
      <c r="Y2095">
        <f>IF(V2095&lt;&gt;"",IFERROR(INDEX(federal_program_name_lookup,MATCH(V2095,aln_lookup,0)),""),"")</f>
        <v/>
      </c>
    </row>
    <row r="2096">
      <c r="A2096">
        <f>IF(B2096&lt;&gt;"", "AWARD-"&amp;TEXT(ROW()-1,"0000"), "")</f>
        <v/>
      </c>
      <c r="B2096" s="2" t="n"/>
      <c r="C2096" s="2" t="n"/>
      <c r="D2096" s="2" t="n"/>
      <c r="E2096" s="3" t="n"/>
      <c r="F2096" s="4" t="n"/>
      <c r="G2096" s="3" t="n"/>
      <c r="H2096" s="3" t="n"/>
      <c r="I2096" s="3"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3" t="n"/>
      <c r="M2096" s="4" t="n"/>
      <c r="N2096" s="3" t="n"/>
      <c r="O2096" s="2" t="n"/>
      <c r="P2096" s="2" t="n"/>
      <c r="Q2096" s="3" t="n"/>
      <c r="R2096" s="4" t="n"/>
      <c r="S2096" s="3" t="n"/>
      <c r="T2096" s="3" t="n"/>
      <c r="U2096" s="3" t="n"/>
      <c r="V2096" s="6">
        <f>IF(OR(B2096="",C2096),"",CONCATENATE(B2096,".",C2096))</f>
        <v/>
      </c>
      <c r="W2096">
        <f>UPPER(TRIM(H2096))</f>
        <v/>
      </c>
      <c r="X2096">
        <f>UPPER(TRIM(I2096))</f>
        <v/>
      </c>
      <c r="Y2096">
        <f>IF(V2096&lt;&gt;"",IFERROR(INDEX(federal_program_name_lookup,MATCH(V2096,aln_lookup,0)),""),"")</f>
        <v/>
      </c>
    </row>
    <row r="2097">
      <c r="A2097">
        <f>IF(B2097&lt;&gt;"", "AWARD-"&amp;TEXT(ROW()-1,"0000"), "")</f>
        <v/>
      </c>
      <c r="B2097" s="2" t="n"/>
      <c r="C2097" s="2" t="n"/>
      <c r="D2097" s="2" t="n"/>
      <c r="E2097" s="3" t="n"/>
      <c r="F2097" s="4" t="n"/>
      <c r="G2097" s="3" t="n"/>
      <c r="H2097" s="3" t="n"/>
      <c r="I2097" s="3"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3" t="n"/>
      <c r="M2097" s="4" t="n"/>
      <c r="N2097" s="3" t="n"/>
      <c r="O2097" s="2" t="n"/>
      <c r="P2097" s="2" t="n"/>
      <c r="Q2097" s="3" t="n"/>
      <c r="R2097" s="4" t="n"/>
      <c r="S2097" s="3" t="n"/>
      <c r="T2097" s="3" t="n"/>
      <c r="U2097" s="3" t="n"/>
      <c r="V2097" s="6">
        <f>IF(OR(B2097="",C2097),"",CONCATENATE(B2097,".",C2097))</f>
        <v/>
      </c>
      <c r="W2097">
        <f>UPPER(TRIM(H2097))</f>
        <v/>
      </c>
      <c r="X2097">
        <f>UPPER(TRIM(I2097))</f>
        <v/>
      </c>
      <c r="Y2097">
        <f>IF(V2097&lt;&gt;"",IFERROR(INDEX(federal_program_name_lookup,MATCH(V2097,aln_lookup,0)),""),"")</f>
        <v/>
      </c>
    </row>
    <row r="2098">
      <c r="A2098">
        <f>IF(B2098&lt;&gt;"", "AWARD-"&amp;TEXT(ROW()-1,"0000"), "")</f>
        <v/>
      </c>
      <c r="B2098" s="2" t="n"/>
      <c r="C2098" s="2" t="n"/>
      <c r="D2098" s="2" t="n"/>
      <c r="E2098" s="3" t="n"/>
      <c r="F2098" s="4" t="n"/>
      <c r="G2098" s="3" t="n"/>
      <c r="H2098" s="3" t="n"/>
      <c r="I2098" s="3"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3" t="n"/>
      <c r="M2098" s="4" t="n"/>
      <c r="N2098" s="3" t="n"/>
      <c r="O2098" s="2" t="n"/>
      <c r="P2098" s="2" t="n"/>
      <c r="Q2098" s="3" t="n"/>
      <c r="R2098" s="4" t="n"/>
      <c r="S2098" s="3" t="n"/>
      <c r="T2098" s="3" t="n"/>
      <c r="U2098" s="3" t="n"/>
      <c r="V2098" s="6">
        <f>IF(OR(B2098="",C2098),"",CONCATENATE(B2098,".",C2098))</f>
        <v/>
      </c>
      <c r="W2098">
        <f>UPPER(TRIM(H2098))</f>
        <v/>
      </c>
      <c r="X2098">
        <f>UPPER(TRIM(I2098))</f>
        <v/>
      </c>
      <c r="Y2098">
        <f>IF(V2098&lt;&gt;"",IFERROR(INDEX(federal_program_name_lookup,MATCH(V2098,aln_lookup,0)),""),"")</f>
        <v/>
      </c>
    </row>
    <row r="2099">
      <c r="A2099">
        <f>IF(B2099&lt;&gt;"", "AWARD-"&amp;TEXT(ROW()-1,"0000"), "")</f>
        <v/>
      </c>
      <c r="B2099" s="2" t="n"/>
      <c r="C2099" s="2" t="n"/>
      <c r="D2099" s="2" t="n"/>
      <c r="E2099" s="3" t="n"/>
      <c r="F2099" s="4" t="n"/>
      <c r="G2099" s="3" t="n"/>
      <c r="H2099" s="3" t="n"/>
      <c r="I2099" s="3"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3" t="n"/>
      <c r="M2099" s="4" t="n"/>
      <c r="N2099" s="3" t="n"/>
      <c r="O2099" s="2" t="n"/>
      <c r="P2099" s="2" t="n"/>
      <c r="Q2099" s="3" t="n"/>
      <c r="R2099" s="4" t="n"/>
      <c r="S2099" s="3" t="n"/>
      <c r="T2099" s="3" t="n"/>
      <c r="U2099" s="3" t="n"/>
      <c r="V2099" s="6">
        <f>IF(OR(B2099="",C2099),"",CONCATENATE(B2099,".",C2099))</f>
        <v/>
      </c>
      <c r="W2099">
        <f>UPPER(TRIM(H2099))</f>
        <v/>
      </c>
      <c r="X2099">
        <f>UPPER(TRIM(I2099))</f>
        <v/>
      </c>
      <c r="Y2099">
        <f>IF(V2099&lt;&gt;"",IFERROR(INDEX(federal_program_name_lookup,MATCH(V2099,aln_lookup,0)),""),"")</f>
        <v/>
      </c>
    </row>
    <row r="2100">
      <c r="A2100">
        <f>IF(B2100&lt;&gt;"", "AWARD-"&amp;TEXT(ROW()-1,"0000"), "")</f>
        <v/>
      </c>
      <c r="B2100" s="2" t="n"/>
      <c r="C2100" s="2" t="n"/>
      <c r="D2100" s="2" t="n"/>
      <c r="E2100" s="3" t="n"/>
      <c r="F2100" s="4" t="n"/>
      <c r="G2100" s="3" t="n"/>
      <c r="H2100" s="3" t="n"/>
      <c r="I2100" s="3"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3" t="n"/>
      <c r="M2100" s="4" t="n"/>
      <c r="N2100" s="3" t="n"/>
      <c r="O2100" s="2" t="n"/>
      <c r="P2100" s="2" t="n"/>
      <c r="Q2100" s="3" t="n"/>
      <c r="R2100" s="4" t="n"/>
      <c r="S2100" s="3" t="n"/>
      <c r="T2100" s="3" t="n"/>
      <c r="U2100" s="3" t="n"/>
      <c r="V2100" s="6">
        <f>IF(OR(B2100="",C2100),"",CONCATENATE(B2100,".",C2100))</f>
        <v/>
      </c>
      <c r="W2100">
        <f>UPPER(TRIM(H2100))</f>
        <v/>
      </c>
      <c r="X2100">
        <f>UPPER(TRIM(I2100))</f>
        <v/>
      </c>
      <c r="Y2100">
        <f>IF(V2100&lt;&gt;"",IFERROR(INDEX(federal_program_name_lookup,MATCH(V2100,aln_lookup,0)),""),"")</f>
        <v/>
      </c>
    </row>
    <row r="2101">
      <c r="A2101">
        <f>IF(B2101&lt;&gt;"", "AWARD-"&amp;TEXT(ROW()-1,"0000"), "")</f>
        <v/>
      </c>
      <c r="B2101" s="2" t="n"/>
      <c r="C2101" s="2" t="n"/>
      <c r="D2101" s="2" t="n"/>
      <c r="E2101" s="3" t="n"/>
      <c r="F2101" s="4" t="n"/>
      <c r="G2101" s="3" t="n"/>
      <c r="H2101" s="3" t="n"/>
      <c r="I2101" s="3"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3" t="n"/>
      <c r="M2101" s="4" t="n"/>
      <c r="N2101" s="3" t="n"/>
      <c r="O2101" s="2" t="n"/>
      <c r="P2101" s="2" t="n"/>
      <c r="Q2101" s="3" t="n"/>
      <c r="R2101" s="4" t="n"/>
      <c r="S2101" s="3" t="n"/>
      <c r="T2101" s="3" t="n"/>
      <c r="U2101" s="3" t="n"/>
      <c r="V2101" s="6">
        <f>IF(OR(B2101="",C2101),"",CONCATENATE(B2101,".",C2101))</f>
        <v/>
      </c>
      <c r="W2101">
        <f>UPPER(TRIM(H2101))</f>
        <v/>
      </c>
      <c r="X2101">
        <f>UPPER(TRIM(I2101))</f>
        <v/>
      </c>
      <c r="Y2101">
        <f>IF(V2101&lt;&gt;"",IFERROR(INDEX(federal_program_name_lookup,MATCH(V2101,aln_lookup,0)),""),"")</f>
        <v/>
      </c>
    </row>
    <row r="2102">
      <c r="A2102">
        <f>IF(B2102&lt;&gt;"", "AWARD-"&amp;TEXT(ROW()-1,"0000"), "")</f>
        <v/>
      </c>
      <c r="B2102" s="2" t="n"/>
      <c r="C2102" s="2" t="n"/>
      <c r="D2102" s="2" t="n"/>
      <c r="E2102" s="3" t="n"/>
      <c r="F2102" s="4" t="n"/>
      <c r="G2102" s="3" t="n"/>
      <c r="H2102" s="3" t="n"/>
      <c r="I2102" s="3"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3" t="n"/>
      <c r="M2102" s="4" t="n"/>
      <c r="N2102" s="3" t="n"/>
      <c r="O2102" s="2" t="n"/>
      <c r="P2102" s="2" t="n"/>
      <c r="Q2102" s="3" t="n"/>
      <c r="R2102" s="4" t="n"/>
      <c r="S2102" s="3" t="n"/>
      <c r="T2102" s="3" t="n"/>
      <c r="U2102" s="3" t="n"/>
      <c r="V2102" s="6">
        <f>IF(OR(B2102="",C2102),"",CONCATENATE(B2102,".",C2102))</f>
        <v/>
      </c>
      <c r="W2102">
        <f>UPPER(TRIM(H2102))</f>
        <v/>
      </c>
      <c r="X2102">
        <f>UPPER(TRIM(I2102))</f>
        <v/>
      </c>
      <c r="Y2102">
        <f>IF(V2102&lt;&gt;"",IFERROR(INDEX(federal_program_name_lookup,MATCH(V2102,aln_lookup,0)),""),"")</f>
        <v/>
      </c>
    </row>
    <row r="2103">
      <c r="A2103">
        <f>IF(B2103&lt;&gt;"", "AWARD-"&amp;TEXT(ROW()-1,"0000"), "")</f>
        <v/>
      </c>
      <c r="B2103" s="2" t="n"/>
      <c r="C2103" s="2" t="n"/>
      <c r="D2103" s="2" t="n"/>
      <c r="E2103" s="3" t="n"/>
      <c r="F2103" s="4" t="n"/>
      <c r="G2103" s="3" t="n"/>
      <c r="H2103" s="3" t="n"/>
      <c r="I2103" s="3"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3" t="n"/>
      <c r="M2103" s="4" t="n"/>
      <c r="N2103" s="3" t="n"/>
      <c r="O2103" s="2" t="n"/>
      <c r="P2103" s="2" t="n"/>
      <c r="Q2103" s="3" t="n"/>
      <c r="R2103" s="4" t="n"/>
      <c r="S2103" s="3" t="n"/>
      <c r="T2103" s="3" t="n"/>
      <c r="U2103" s="3" t="n"/>
      <c r="V2103" s="6">
        <f>IF(OR(B2103="",C2103),"",CONCATENATE(B2103,".",C2103))</f>
        <v/>
      </c>
      <c r="W2103">
        <f>UPPER(TRIM(H2103))</f>
        <v/>
      </c>
      <c r="X2103">
        <f>UPPER(TRIM(I2103))</f>
        <v/>
      </c>
      <c r="Y2103">
        <f>IF(V2103&lt;&gt;"",IFERROR(INDEX(federal_program_name_lookup,MATCH(V2103,aln_lookup,0)),""),"")</f>
        <v/>
      </c>
    </row>
    <row r="2104">
      <c r="A2104">
        <f>IF(B2104&lt;&gt;"", "AWARD-"&amp;TEXT(ROW()-1,"0000"), "")</f>
        <v/>
      </c>
      <c r="B2104" s="2" t="n"/>
      <c r="C2104" s="2" t="n"/>
      <c r="D2104" s="2" t="n"/>
      <c r="E2104" s="3" t="n"/>
      <c r="F2104" s="4" t="n"/>
      <c r="G2104" s="3" t="n"/>
      <c r="H2104" s="3" t="n"/>
      <c r="I2104" s="3"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3" t="n"/>
      <c r="M2104" s="4" t="n"/>
      <c r="N2104" s="3" t="n"/>
      <c r="O2104" s="2" t="n"/>
      <c r="P2104" s="2" t="n"/>
      <c r="Q2104" s="3" t="n"/>
      <c r="R2104" s="4" t="n"/>
      <c r="S2104" s="3" t="n"/>
      <c r="T2104" s="3" t="n"/>
      <c r="U2104" s="3" t="n"/>
      <c r="V2104" s="6">
        <f>IF(OR(B2104="",C2104),"",CONCATENATE(B2104,".",C2104))</f>
        <v/>
      </c>
      <c r="W2104">
        <f>UPPER(TRIM(H2104))</f>
        <v/>
      </c>
      <c r="X2104">
        <f>UPPER(TRIM(I2104))</f>
        <v/>
      </c>
      <c r="Y2104">
        <f>IF(V2104&lt;&gt;"",IFERROR(INDEX(federal_program_name_lookup,MATCH(V2104,aln_lookup,0)),""),"")</f>
        <v/>
      </c>
    </row>
    <row r="2105">
      <c r="A2105">
        <f>IF(B2105&lt;&gt;"", "AWARD-"&amp;TEXT(ROW()-1,"0000"), "")</f>
        <v/>
      </c>
      <c r="B2105" s="2" t="n"/>
      <c r="C2105" s="2" t="n"/>
      <c r="D2105" s="2" t="n"/>
      <c r="E2105" s="3" t="n"/>
      <c r="F2105" s="4" t="n"/>
      <c r="G2105" s="3" t="n"/>
      <c r="H2105" s="3" t="n"/>
      <c r="I2105" s="3"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3" t="n"/>
      <c r="M2105" s="4" t="n"/>
      <c r="N2105" s="3" t="n"/>
      <c r="O2105" s="2" t="n"/>
      <c r="P2105" s="2" t="n"/>
      <c r="Q2105" s="3" t="n"/>
      <c r="R2105" s="4" t="n"/>
      <c r="S2105" s="3" t="n"/>
      <c r="T2105" s="3" t="n"/>
      <c r="U2105" s="3" t="n"/>
      <c r="V2105" s="6">
        <f>IF(OR(B2105="",C2105),"",CONCATENATE(B2105,".",C2105))</f>
        <v/>
      </c>
      <c r="W2105">
        <f>UPPER(TRIM(H2105))</f>
        <v/>
      </c>
      <c r="X2105">
        <f>UPPER(TRIM(I2105))</f>
        <v/>
      </c>
      <c r="Y2105">
        <f>IF(V2105&lt;&gt;"",IFERROR(INDEX(federal_program_name_lookup,MATCH(V2105,aln_lookup,0)),""),"")</f>
        <v/>
      </c>
    </row>
    <row r="2106">
      <c r="A2106">
        <f>IF(B2106&lt;&gt;"", "AWARD-"&amp;TEXT(ROW()-1,"0000"), "")</f>
        <v/>
      </c>
      <c r="B2106" s="2" t="n"/>
      <c r="C2106" s="2" t="n"/>
      <c r="D2106" s="2" t="n"/>
      <c r="E2106" s="3" t="n"/>
      <c r="F2106" s="4" t="n"/>
      <c r="G2106" s="3" t="n"/>
      <c r="H2106" s="3" t="n"/>
      <c r="I2106" s="3"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3" t="n"/>
      <c r="M2106" s="4" t="n"/>
      <c r="N2106" s="3" t="n"/>
      <c r="O2106" s="2" t="n"/>
      <c r="P2106" s="2" t="n"/>
      <c r="Q2106" s="3" t="n"/>
      <c r="R2106" s="4" t="n"/>
      <c r="S2106" s="3" t="n"/>
      <c r="T2106" s="3" t="n"/>
      <c r="U2106" s="3" t="n"/>
      <c r="V2106" s="6">
        <f>IF(OR(B2106="",C2106),"",CONCATENATE(B2106,".",C2106))</f>
        <v/>
      </c>
      <c r="W2106">
        <f>UPPER(TRIM(H2106))</f>
        <v/>
      </c>
      <c r="X2106">
        <f>UPPER(TRIM(I2106))</f>
        <v/>
      </c>
      <c r="Y2106">
        <f>IF(V2106&lt;&gt;"",IFERROR(INDEX(federal_program_name_lookup,MATCH(V2106,aln_lookup,0)),""),"")</f>
        <v/>
      </c>
    </row>
    <row r="2107">
      <c r="A2107">
        <f>IF(B2107&lt;&gt;"", "AWARD-"&amp;TEXT(ROW()-1,"0000"), "")</f>
        <v/>
      </c>
      <c r="B2107" s="2" t="n"/>
      <c r="C2107" s="2" t="n"/>
      <c r="D2107" s="2" t="n"/>
      <c r="E2107" s="3" t="n"/>
      <c r="F2107" s="4" t="n"/>
      <c r="G2107" s="3" t="n"/>
      <c r="H2107" s="3" t="n"/>
      <c r="I2107" s="3"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3" t="n"/>
      <c r="M2107" s="4" t="n"/>
      <c r="N2107" s="3" t="n"/>
      <c r="O2107" s="2" t="n"/>
      <c r="P2107" s="2" t="n"/>
      <c r="Q2107" s="3" t="n"/>
      <c r="R2107" s="4" t="n"/>
      <c r="S2107" s="3" t="n"/>
      <c r="T2107" s="3" t="n"/>
      <c r="U2107" s="3" t="n"/>
      <c r="V2107" s="6">
        <f>IF(OR(B2107="",C2107),"",CONCATENATE(B2107,".",C2107))</f>
        <v/>
      </c>
      <c r="W2107">
        <f>UPPER(TRIM(H2107))</f>
        <v/>
      </c>
      <c r="X2107">
        <f>UPPER(TRIM(I2107))</f>
        <v/>
      </c>
      <c r="Y2107">
        <f>IF(V2107&lt;&gt;"",IFERROR(INDEX(federal_program_name_lookup,MATCH(V2107,aln_lookup,0)),""),"")</f>
        <v/>
      </c>
    </row>
    <row r="2108">
      <c r="A2108">
        <f>IF(B2108&lt;&gt;"", "AWARD-"&amp;TEXT(ROW()-1,"0000"), "")</f>
        <v/>
      </c>
      <c r="B2108" s="2" t="n"/>
      <c r="C2108" s="2" t="n"/>
      <c r="D2108" s="2" t="n"/>
      <c r="E2108" s="3" t="n"/>
      <c r="F2108" s="4" t="n"/>
      <c r="G2108" s="3" t="n"/>
      <c r="H2108" s="3" t="n"/>
      <c r="I2108" s="3"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3" t="n"/>
      <c r="M2108" s="4" t="n"/>
      <c r="N2108" s="3" t="n"/>
      <c r="O2108" s="2" t="n"/>
      <c r="P2108" s="2" t="n"/>
      <c r="Q2108" s="3" t="n"/>
      <c r="R2108" s="4" t="n"/>
      <c r="S2108" s="3" t="n"/>
      <c r="T2108" s="3" t="n"/>
      <c r="U2108" s="3" t="n"/>
      <c r="V2108" s="6">
        <f>IF(OR(B2108="",C2108),"",CONCATENATE(B2108,".",C2108))</f>
        <v/>
      </c>
      <c r="W2108">
        <f>UPPER(TRIM(H2108))</f>
        <v/>
      </c>
      <c r="X2108">
        <f>UPPER(TRIM(I2108))</f>
        <v/>
      </c>
      <c r="Y2108">
        <f>IF(V2108&lt;&gt;"",IFERROR(INDEX(federal_program_name_lookup,MATCH(V2108,aln_lookup,0)),""),"")</f>
        <v/>
      </c>
    </row>
    <row r="2109">
      <c r="A2109">
        <f>IF(B2109&lt;&gt;"", "AWARD-"&amp;TEXT(ROW()-1,"0000"), "")</f>
        <v/>
      </c>
      <c r="B2109" s="2" t="n"/>
      <c r="C2109" s="2" t="n"/>
      <c r="D2109" s="2" t="n"/>
      <c r="E2109" s="3" t="n"/>
      <c r="F2109" s="4" t="n"/>
      <c r="G2109" s="3" t="n"/>
      <c r="H2109" s="3" t="n"/>
      <c r="I2109" s="3"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3" t="n"/>
      <c r="M2109" s="4" t="n"/>
      <c r="N2109" s="3" t="n"/>
      <c r="O2109" s="2" t="n"/>
      <c r="P2109" s="2" t="n"/>
      <c r="Q2109" s="3" t="n"/>
      <c r="R2109" s="4" t="n"/>
      <c r="S2109" s="3" t="n"/>
      <c r="T2109" s="3" t="n"/>
      <c r="U2109" s="3" t="n"/>
      <c r="V2109" s="6">
        <f>IF(OR(B2109="",C2109),"",CONCATENATE(B2109,".",C2109))</f>
        <v/>
      </c>
      <c r="W2109">
        <f>UPPER(TRIM(H2109))</f>
        <v/>
      </c>
      <c r="X2109">
        <f>UPPER(TRIM(I2109))</f>
        <v/>
      </c>
      <c r="Y2109">
        <f>IF(V2109&lt;&gt;"",IFERROR(INDEX(federal_program_name_lookup,MATCH(V2109,aln_lookup,0)),""),"")</f>
        <v/>
      </c>
    </row>
    <row r="2110">
      <c r="A2110">
        <f>IF(B2110&lt;&gt;"", "AWARD-"&amp;TEXT(ROW()-1,"0000"), "")</f>
        <v/>
      </c>
      <c r="B2110" s="2" t="n"/>
      <c r="C2110" s="2" t="n"/>
      <c r="D2110" s="2" t="n"/>
      <c r="E2110" s="3" t="n"/>
      <c r="F2110" s="4" t="n"/>
      <c r="G2110" s="3" t="n"/>
      <c r="H2110" s="3" t="n"/>
      <c r="I2110" s="3"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3" t="n"/>
      <c r="M2110" s="4" t="n"/>
      <c r="N2110" s="3" t="n"/>
      <c r="O2110" s="2" t="n"/>
      <c r="P2110" s="2" t="n"/>
      <c r="Q2110" s="3" t="n"/>
      <c r="R2110" s="4" t="n"/>
      <c r="S2110" s="3" t="n"/>
      <c r="T2110" s="3" t="n"/>
      <c r="U2110" s="3" t="n"/>
      <c r="V2110" s="6">
        <f>IF(OR(B2110="",C2110),"",CONCATENATE(B2110,".",C2110))</f>
        <v/>
      </c>
      <c r="W2110">
        <f>UPPER(TRIM(H2110))</f>
        <v/>
      </c>
      <c r="X2110">
        <f>UPPER(TRIM(I2110))</f>
        <v/>
      </c>
      <c r="Y2110">
        <f>IF(V2110&lt;&gt;"",IFERROR(INDEX(federal_program_name_lookup,MATCH(V2110,aln_lookup,0)),""),"")</f>
        <v/>
      </c>
    </row>
    <row r="2111">
      <c r="A2111">
        <f>IF(B2111&lt;&gt;"", "AWARD-"&amp;TEXT(ROW()-1,"0000"), "")</f>
        <v/>
      </c>
      <c r="B2111" s="2" t="n"/>
      <c r="C2111" s="2" t="n"/>
      <c r="D2111" s="2" t="n"/>
      <c r="E2111" s="3" t="n"/>
      <c r="F2111" s="4" t="n"/>
      <c r="G2111" s="3" t="n"/>
      <c r="H2111" s="3" t="n"/>
      <c r="I2111" s="3"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3" t="n"/>
      <c r="M2111" s="4" t="n"/>
      <c r="N2111" s="3" t="n"/>
      <c r="O2111" s="2" t="n"/>
      <c r="P2111" s="2" t="n"/>
      <c r="Q2111" s="3" t="n"/>
      <c r="R2111" s="4" t="n"/>
      <c r="S2111" s="3" t="n"/>
      <c r="T2111" s="3" t="n"/>
      <c r="U2111" s="3" t="n"/>
      <c r="V2111" s="6">
        <f>IF(OR(B2111="",C2111),"",CONCATENATE(B2111,".",C2111))</f>
        <v/>
      </c>
      <c r="W2111">
        <f>UPPER(TRIM(H2111))</f>
        <v/>
      </c>
      <c r="X2111">
        <f>UPPER(TRIM(I2111))</f>
        <v/>
      </c>
      <c r="Y2111">
        <f>IF(V2111&lt;&gt;"",IFERROR(INDEX(federal_program_name_lookup,MATCH(V2111,aln_lookup,0)),""),"")</f>
        <v/>
      </c>
    </row>
    <row r="2112">
      <c r="A2112">
        <f>IF(B2112&lt;&gt;"", "AWARD-"&amp;TEXT(ROW()-1,"0000"), "")</f>
        <v/>
      </c>
      <c r="B2112" s="2" t="n"/>
      <c r="C2112" s="2" t="n"/>
      <c r="D2112" s="2" t="n"/>
      <c r="E2112" s="3" t="n"/>
      <c r="F2112" s="4" t="n"/>
      <c r="G2112" s="3" t="n"/>
      <c r="H2112" s="3" t="n"/>
      <c r="I2112" s="3"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3" t="n"/>
      <c r="M2112" s="4" t="n"/>
      <c r="N2112" s="3" t="n"/>
      <c r="O2112" s="2" t="n"/>
      <c r="P2112" s="2" t="n"/>
      <c r="Q2112" s="3" t="n"/>
      <c r="R2112" s="4" t="n"/>
      <c r="S2112" s="3" t="n"/>
      <c r="T2112" s="3" t="n"/>
      <c r="U2112" s="3" t="n"/>
      <c r="V2112" s="6">
        <f>IF(OR(B2112="",C2112),"",CONCATENATE(B2112,".",C2112))</f>
        <v/>
      </c>
      <c r="W2112">
        <f>UPPER(TRIM(H2112))</f>
        <v/>
      </c>
      <c r="X2112">
        <f>UPPER(TRIM(I2112))</f>
        <v/>
      </c>
      <c r="Y2112">
        <f>IF(V2112&lt;&gt;"",IFERROR(INDEX(federal_program_name_lookup,MATCH(V2112,aln_lookup,0)),""),"")</f>
        <v/>
      </c>
    </row>
    <row r="2113">
      <c r="A2113">
        <f>IF(B2113&lt;&gt;"", "AWARD-"&amp;TEXT(ROW()-1,"0000"), "")</f>
        <v/>
      </c>
      <c r="B2113" s="2" t="n"/>
      <c r="C2113" s="2" t="n"/>
      <c r="D2113" s="2" t="n"/>
      <c r="E2113" s="3" t="n"/>
      <c r="F2113" s="4" t="n"/>
      <c r="G2113" s="3" t="n"/>
      <c r="H2113" s="3" t="n"/>
      <c r="I2113" s="3"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3" t="n"/>
      <c r="M2113" s="4" t="n"/>
      <c r="N2113" s="3" t="n"/>
      <c r="O2113" s="2" t="n"/>
      <c r="P2113" s="2" t="n"/>
      <c r="Q2113" s="3" t="n"/>
      <c r="R2113" s="4" t="n"/>
      <c r="S2113" s="3" t="n"/>
      <c r="T2113" s="3" t="n"/>
      <c r="U2113" s="3" t="n"/>
      <c r="V2113" s="6">
        <f>IF(OR(B2113="",C2113),"",CONCATENATE(B2113,".",C2113))</f>
        <v/>
      </c>
      <c r="W2113">
        <f>UPPER(TRIM(H2113))</f>
        <v/>
      </c>
      <c r="X2113">
        <f>UPPER(TRIM(I2113))</f>
        <v/>
      </c>
      <c r="Y2113">
        <f>IF(V2113&lt;&gt;"",IFERROR(INDEX(federal_program_name_lookup,MATCH(V2113,aln_lookup,0)),""),"")</f>
        <v/>
      </c>
    </row>
    <row r="2114">
      <c r="A2114">
        <f>IF(B2114&lt;&gt;"", "AWARD-"&amp;TEXT(ROW()-1,"0000"), "")</f>
        <v/>
      </c>
      <c r="B2114" s="2" t="n"/>
      <c r="C2114" s="2" t="n"/>
      <c r="D2114" s="2" t="n"/>
      <c r="E2114" s="3" t="n"/>
      <c r="F2114" s="4" t="n"/>
      <c r="G2114" s="3" t="n"/>
      <c r="H2114" s="3" t="n"/>
      <c r="I2114" s="3"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3" t="n"/>
      <c r="M2114" s="4" t="n"/>
      <c r="N2114" s="3" t="n"/>
      <c r="O2114" s="2" t="n"/>
      <c r="P2114" s="2" t="n"/>
      <c r="Q2114" s="3" t="n"/>
      <c r="R2114" s="4" t="n"/>
      <c r="S2114" s="3" t="n"/>
      <c r="T2114" s="3" t="n"/>
      <c r="U2114" s="3" t="n"/>
      <c r="V2114" s="6">
        <f>IF(OR(B2114="",C2114),"",CONCATENATE(B2114,".",C2114))</f>
        <v/>
      </c>
      <c r="W2114">
        <f>UPPER(TRIM(H2114))</f>
        <v/>
      </c>
      <c r="X2114">
        <f>UPPER(TRIM(I2114))</f>
        <v/>
      </c>
      <c r="Y2114">
        <f>IF(V2114&lt;&gt;"",IFERROR(INDEX(federal_program_name_lookup,MATCH(V2114,aln_lookup,0)),""),"")</f>
        <v/>
      </c>
    </row>
    <row r="2115">
      <c r="A2115">
        <f>IF(B2115&lt;&gt;"", "AWARD-"&amp;TEXT(ROW()-1,"0000"), "")</f>
        <v/>
      </c>
      <c r="B2115" s="2" t="n"/>
      <c r="C2115" s="2" t="n"/>
      <c r="D2115" s="2" t="n"/>
      <c r="E2115" s="3" t="n"/>
      <c r="F2115" s="4" t="n"/>
      <c r="G2115" s="3" t="n"/>
      <c r="H2115" s="3" t="n"/>
      <c r="I2115" s="3"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3" t="n"/>
      <c r="M2115" s="4" t="n"/>
      <c r="N2115" s="3" t="n"/>
      <c r="O2115" s="2" t="n"/>
      <c r="P2115" s="2" t="n"/>
      <c r="Q2115" s="3" t="n"/>
      <c r="R2115" s="4" t="n"/>
      <c r="S2115" s="3" t="n"/>
      <c r="T2115" s="3" t="n"/>
      <c r="U2115" s="3" t="n"/>
      <c r="V2115" s="6">
        <f>IF(OR(B2115="",C2115),"",CONCATENATE(B2115,".",C2115))</f>
        <v/>
      </c>
      <c r="W2115">
        <f>UPPER(TRIM(H2115))</f>
        <v/>
      </c>
      <c r="X2115">
        <f>UPPER(TRIM(I2115))</f>
        <v/>
      </c>
      <c r="Y2115">
        <f>IF(V2115&lt;&gt;"",IFERROR(INDEX(federal_program_name_lookup,MATCH(V2115,aln_lookup,0)),""),"")</f>
        <v/>
      </c>
    </row>
    <row r="2116">
      <c r="A2116">
        <f>IF(B2116&lt;&gt;"", "AWARD-"&amp;TEXT(ROW()-1,"0000"), "")</f>
        <v/>
      </c>
      <c r="B2116" s="2" t="n"/>
      <c r="C2116" s="2" t="n"/>
      <c r="D2116" s="2" t="n"/>
      <c r="E2116" s="3" t="n"/>
      <c r="F2116" s="4" t="n"/>
      <c r="G2116" s="3" t="n"/>
      <c r="H2116" s="3" t="n"/>
      <c r="I2116" s="3"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3" t="n"/>
      <c r="M2116" s="4" t="n"/>
      <c r="N2116" s="3" t="n"/>
      <c r="O2116" s="2" t="n"/>
      <c r="P2116" s="2" t="n"/>
      <c r="Q2116" s="3" t="n"/>
      <c r="R2116" s="4" t="n"/>
      <c r="S2116" s="3" t="n"/>
      <c r="T2116" s="3" t="n"/>
      <c r="U2116" s="3" t="n"/>
      <c r="V2116" s="6">
        <f>IF(OR(B2116="",C2116),"",CONCATENATE(B2116,".",C2116))</f>
        <v/>
      </c>
      <c r="W2116">
        <f>UPPER(TRIM(H2116))</f>
        <v/>
      </c>
      <c r="X2116">
        <f>UPPER(TRIM(I2116))</f>
        <v/>
      </c>
      <c r="Y2116">
        <f>IF(V2116&lt;&gt;"",IFERROR(INDEX(federal_program_name_lookup,MATCH(V2116,aln_lookup,0)),""),"")</f>
        <v/>
      </c>
    </row>
    <row r="2117">
      <c r="A2117">
        <f>IF(B2117&lt;&gt;"", "AWARD-"&amp;TEXT(ROW()-1,"0000"), "")</f>
        <v/>
      </c>
      <c r="B2117" s="2" t="n"/>
      <c r="C2117" s="2" t="n"/>
      <c r="D2117" s="2" t="n"/>
      <c r="E2117" s="3" t="n"/>
      <c r="F2117" s="4" t="n"/>
      <c r="G2117" s="3" t="n"/>
      <c r="H2117" s="3" t="n"/>
      <c r="I2117" s="3"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3" t="n"/>
      <c r="M2117" s="4" t="n"/>
      <c r="N2117" s="3" t="n"/>
      <c r="O2117" s="2" t="n"/>
      <c r="P2117" s="2" t="n"/>
      <c r="Q2117" s="3" t="n"/>
      <c r="R2117" s="4" t="n"/>
      <c r="S2117" s="3" t="n"/>
      <c r="T2117" s="3" t="n"/>
      <c r="U2117" s="3" t="n"/>
      <c r="V2117" s="6">
        <f>IF(OR(B2117="",C2117),"",CONCATENATE(B2117,".",C2117))</f>
        <v/>
      </c>
      <c r="W2117">
        <f>UPPER(TRIM(H2117))</f>
        <v/>
      </c>
      <c r="X2117">
        <f>UPPER(TRIM(I2117))</f>
        <v/>
      </c>
      <c r="Y2117">
        <f>IF(V2117&lt;&gt;"",IFERROR(INDEX(federal_program_name_lookup,MATCH(V2117,aln_lookup,0)),""),"")</f>
        <v/>
      </c>
    </row>
    <row r="2118">
      <c r="A2118">
        <f>IF(B2118&lt;&gt;"", "AWARD-"&amp;TEXT(ROW()-1,"0000"), "")</f>
        <v/>
      </c>
      <c r="B2118" s="2" t="n"/>
      <c r="C2118" s="2" t="n"/>
      <c r="D2118" s="2" t="n"/>
      <c r="E2118" s="3" t="n"/>
      <c r="F2118" s="4" t="n"/>
      <c r="G2118" s="3" t="n"/>
      <c r="H2118" s="3" t="n"/>
      <c r="I2118" s="3"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3" t="n"/>
      <c r="M2118" s="4" t="n"/>
      <c r="N2118" s="3" t="n"/>
      <c r="O2118" s="2" t="n"/>
      <c r="P2118" s="2" t="n"/>
      <c r="Q2118" s="3" t="n"/>
      <c r="R2118" s="4" t="n"/>
      <c r="S2118" s="3" t="n"/>
      <c r="T2118" s="3" t="n"/>
      <c r="U2118" s="3" t="n"/>
      <c r="V2118" s="6">
        <f>IF(OR(B2118="",C2118),"",CONCATENATE(B2118,".",C2118))</f>
        <v/>
      </c>
      <c r="W2118">
        <f>UPPER(TRIM(H2118))</f>
        <v/>
      </c>
      <c r="X2118">
        <f>UPPER(TRIM(I2118))</f>
        <v/>
      </c>
      <c r="Y2118">
        <f>IF(V2118&lt;&gt;"",IFERROR(INDEX(federal_program_name_lookup,MATCH(V2118,aln_lookup,0)),""),"")</f>
        <v/>
      </c>
    </row>
    <row r="2119">
      <c r="A2119">
        <f>IF(B2119&lt;&gt;"", "AWARD-"&amp;TEXT(ROW()-1,"0000"), "")</f>
        <v/>
      </c>
      <c r="B2119" s="2" t="n"/>
      <c r="C2119" s="2" t="n"/>
      <c r="D2119" s="2" t="n"/>
      <c r="E2119" s="3" t="n"/>
      <c r="F2119" s="4" t="n"/>
      <c r="G2119" s="3" t="n"/>
      <c r="H2119" s="3" t="n"/>
      <c r="I2119" s="3"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3" t="n"/>
      <c r="M2119" s="4" t="n"/>
      <c r="N2119" s="3" t="n"/>
      <c r="O2119" s="2" t="n"/>
      <c r="P2119" s="2" t="n"/>
      <c r="Q2119" s="3" t="n"/>
      <c r="R2119" s="4" t="n"/>
      <c r="S2119" s="3" t="n"/>
      <c r="T2119" s="3" t="n"/>
      <c r="U2119" s="3" t="n"/>
      <c r="V2119" s="6">
        <f>IF(OR(B2119="",C2119),"",CONCATENATE(B2119,".",C2119))</f>
        <v/>
      </c>
      <c r="W2119">
        <f>UPPER(TRIM(H2119))</f>
        <v/>
      </c>
      <c r="X2119">
        <f>UPPER(TRIM(I2119))</f>
        <v/>
      </c>
      <c r="Y2119">
        <f>IF(V2119&lt;&gt;"",IFERROR(INDEX(federal_program_name_lookup,MATCH(V2119,aln_lookup,0)),""),"")</f>
        <v/>
      </c>
    </row>
    <row r="2120">
      <c r="A2120">
        <f>IF(B2120&lt;&gt;"", "AWARD-"&amp;TEXT(ROW()-1,"0000"), "")</f>
        <v/>
      </c>
      <c r="B2120" s="2" t="n"/>
      <c r="C2120" s="2" t="n"/>
      <c r="D2120" s="2" t="n"/>
      <c r="E2120" s="3" t="n"/>
      <c r="F2120" s="4" t="n"/>
      <c r="G2120" s="3" t="n"/>
      <c r="H2120" s="3" t="n"/>
      <c r="I2120" s="3"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3" t="n"/>
      <c r="M2120" s="4" t="n"/>
      <c r="N2120" s="3" t="n"/>
      <c r="O2120" s="2" t="n"/>
      <c r="P2120" s="2" t="n"/>
      <c r="Q2120" s="3" t="n"/>
      <c r="R2120" s="4" t="n"/>
      <c r="S2120" s="3" t="n"/>
      <c r="T2120" s="3" t="n"/>
      <c r="U2120" s="3" t="n"/>
      <c r="V2120" s="6">
        <f>IF(OR(B2120="",C2120),"",CONCATENATE(B2120,".",C2120))</f>
        <v/>
      </c>
      <c r="W2120">
        <f>UPPER(TRIM(H2120))</f>
        <v/>
      </c>
      <c r="X2120">
        <f>UPPER(TRIM(I2120))</f>
        <v/>
      </c>
      <c r="Y2120">
        <f>IF(V2120&lt;&gt;"",IFERROR(INDEX(federal_program_name_lookup,MATCH(V2120,aln_lookup,0)),""),"")</f>
        <v/>
      </c>
    </row>
    <row r="2121">
      <c r="A2121">
        <f>IF(B2121&lt;&gt;"", "AWARD-"&amp;TEXT(ROW()-1,"0000"), "")</f>
        <v/>
      </c>
      <c r="B2121" s="2" t="n"/>
      <c r="C2121" s="2" t="n"/>
      <c r="D2121" s="2" t="n"/>
      <c r="E2121" s="3" t="n"/>
      <c r="F2121" s="4" t="n"/>
      <c r="G2121" s="3" t="n"/>
      <c r="H2121" s="3" t="n"/>
      <c r="I2121" s="3"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3" t="n"/>
      <c r="M2121" s="4" t="n"/>
      <c r="N2121" s="3" t="n"/>
      <c r="O2121" s="2" t="n"/>
      <c r="P2121" s="2" t="n"/>
      <c r="Q2121" s="3" t="n"/>
      <c r="R2121" s="4" t="n"/>
      <c r="S2121" s="3" t="n"/>
      <c r="T2121" s="3" t="n"/>
      <c r="U2121" s="3" t="n"/>
      <c r="V2121" s="6">
        <f>IF(OR(B2121="",C2121),"",CONCATENATE(B2121,".",C2121))</f>
        <v/>
      </c>
      <c r="W2121">
        <f>UPPER(TRIM(H2121))</f>
        <v/>
      </c>
      <c r="X2121">
        <f>UPPER(TRIM(I2121))</f>
        <v/>
      </c>
      <c r="Y2121">
        <f>IF(V2121&lt;&gt;"",IFERROR(INDEX(federal_program_name_lookup,MATCH(V2121,aln_lookup,0)),""),"")</f>
        <v/>
      </c>
    </row>
    <row r="2122">
      <c r="A2122">
        <f>IF(B2122&lt;&gt;"", "AWARD-"&amp;TEXT(ROW()-1,"0000"), "")</f>
        <v/>
      </c>
      <c r="B2122" s="2" t="n"/>
      <c r="C2122" s="2" t="n"/>
      <c r="D2122" s="2" t="n"/>
      <c r="E2122" s="3" t="n"/>
      <c r="F2122" s="4" t="n"/>
      <c r="G2122" s="3" t="n"/>
      <c r="H2122" s="3" t="n"/>
      <c r="I2122" s="3"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3" t="n"/>
      <c r="M2122" s="4" t="n"/>
      <c r="N2122" s="3" t="n"/>
      <c r="O2122" s="2" t="n"/>
      <c r="P2122" s="2" t="n"/>
      <c r="Q2122" s="3" t="n"/>
      <c r="R2122" s="4" t="n"/>
      <c r="S2122" s="3" t="n"/>
      <c r="T2122" s="3" t="n"/>
      <c r="U2122" s="3" t="n"/>
      <c r="V2122" s="6">
        <f>IF(OR(B2122="",C2122),"",CONCATENATE(B2122,".",C2122))</f>
        <v/>
      </c>
      <c r="W2122">
        <f>UPPER(TRIM(H2122))</f>
        <v/>
      </c>
      <c r="X2122">
        <f>UPPER(TRIM(I2122))</f>
        <v/>
      </c>
      <c r="Y2122">
        <f>IF(V2122&lt;&gt;"",IFERROR(INDEX(federal_program_name_lookup,MATCH(V2122,aln_lookup,0)),""),"")</f>
        <v/>
      </c>
    </row>
    <row r="2123">
      <c r="A2123">
        <f>IF(B2123&lt;&gt;"", "AWARD-"&amp;TEXT(ROW()-1,"0000"), "")</f>
        <v/>
      </c>
      <c r="B2123" s="2" t="n"/>
      <c r="C2123" s="2" t="n"/>
      <c r="D2123" s="2" t="n"/>
      <c r="E2123" s="3" t="n"/>
      <c r="F2123" s="4" t="n"/>
      <c r="G2123" s="3" t="n"/>
      <c r="H2123" s="3" t="n"/>
      <c r="I2123" s="3"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3" t="n"/>
      <c r="M2123" s="4" t="n"/>
      <c r="N2123" s="3" t="n"/>
      <c r="O2123" s="2" t="n"/>
      <c r="P2123" s="2" t="n"/>
      <c r="Q2123" s="3" t="n"/>
      <c r="R2123" s="4" t="n"/>
      <c r="S2123" s="3" t="n"/>
      <c r="T2123" s="3" t="n"/>
      <c r="U2123" s="3" t="n"/>
      <c r="V2123" s="6">
        <f>IF(OR(B2123="",C2123),"",CONCATENATE(B2123,".",C2123))</f>
        <v/>
      </c>
      <c r="W2123">
        <f>UPPER(TRIM(H2123))</f>
        <v/>
      </c>
      <c r="X2123">
        <f>UPPER(TRIM(I2123))</f>
        <v/>
      </c>
      <c r="Y2123">
        <f>IF(V2123&lt;&gt;"",IFERROR(INDEX(federal_program_name_lookup,MATCH(V2123,aln_lookup,0)),""),"")</f>
        <v/>
      </c>
    </row>
    <row r="2124">
      <c r="A2124">
        <f>IF(B2124&lt;&gt;"", "AWARD-"&amp;TEXT(ROW()-1,"0000"), "")</f>
        <v/>
      </c>
      <c r="B2124" s="2" t="n"/>
      <c r="C2124" s="2" t="n"/>
      <c r="D2124" s="2" t="n"/>
      <c r="E2124" s="3" t="n"/>
      <c r="F2124" s="4" t="n"/>
      <c r="G2124" s="3" t="n"/>
      <c r="H2124" s="3" t="n"/>
      <c r="I2124" s="3"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3" t="n"/>
      <c r="M2124" s="4" t="n"/>
      <c r="N2124" s="3" t="n"/>
      <c r="O2124" s="2" t="n"/>
      <c r="P2124" s="2" t="n"/>
      <c r="Q2124" s="3" t="n"/>
      <c r="R2124" s="4" t="n"/>
      <c r="S2124" s="3" t="n"/>
      <c r="T2124" s="3" t="n"/>
      <c r="U2124" s="3" t="n"/>
      <c r="V2124" s="6">
        <f>IF(OR(B2124="",C2124),"",CONCATENATE(B2124,".",C2124))</f>
        <v/>
      </c>
      <c r="W2124">
        <f>UPPER(TRIM(H2124))</f>
        <v/>
      </c>
      <c r="X2124">
        <f>UPPER(TRIM(I2124))</f>
        <v/>
      </c>
      <c r="Y2124">
        <f>IF(V2124&lt;&gt;"",IFERROR(INDEX(federal_program_name_lookup,MATCH(V2124,aln_lookup,0)),""),"")</f>
        <v/>
      </c>
    </row>
    <row r="2125">
      <c r="A2125">
        <f>IF(B2125&lt;&gt;"", "AWARD-"&amp;TEXT(ROW()-1,"0000"), "")</f>
        <v/>
      </c>
      <c r="B2125" s="2" t="n"/>
      <c r="C2125" s="2" t="n"/>
      <c r="D2125" s="2" t="n"/>
      <c r="E2125" s="3" t="n"/>
      <c r="F2125" s="4" t="n"/>
      <c r="G2125" s="3" t="n"/>
      <c r="H2125" s="3" t="n"/>
      <c r="I2125" s="3"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3" t="n"/>
      <c r="M2125" s="4" t="n"/>
      <c r="N2125" s="3" t="n"/>
      <c r="O2125" s="2" t="n"/>
      <c r="P2125" s="2" t="n"/>
      <c r="Q2125" s="3" t="n"/>
      <c r="R2125" s="4" t="n"/>
      <c r="S2125" s="3" t="n"/>
      <c r="T2125" s="3" t="n"/>
      <c r="U2125" s="3" t="n"/>
      <c r="V2125" s="6">
        <f>IF(OR(B2125="",C2125),"",CONCATENATE(B2125,".",C2125))</f>
        <v/>
      </c>
      <c r="W2125">
        <f>UPPER(TRIM(H2125))</f>
        <v/>
      </c>
      <c r="X2125">
        <f>UPPER(TRIM(I2125))</f>
        <v/>
      </c>
      <c r="Y2125">
        <f>IF(V2125&lt;&gt;"",IFERROR(INDEX(federal_program_name_lookup,MATCH(V2125,aln_lookup,0)),""),"")</f>
        <v/>
      </c>
    </row>
    <row r="2126">
      <c r="A2126">
        <f>IF(B2126&lt;&gt;"", "AWARD-"&amp;TEXT(ROW()-1,"0000"), "")</f>
        <v/>
      </c>
      <c r="B2126" s="2" t="n"/>
      <c r="C2126" s="2" t="n"/>
      <c r="D2126" s="2" t="n"/>
      <c r="E2126" s="3" t="n"/>
      <c r="F2126" s="4" t="n"/>
      <c r="G2126" s="3" t="n"/>
      <c r="H2126" s="3" t="n"/>
      <c r="I2126" s="3"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3" t="n"/>
      <c r="M2126" s="4" t="n"/>
      <c r="N2126" s="3" t="n"/>
      <c r="O2126" s="2" t="n"/>
      <c r="P2126" s="2" t="n"/>
      <c r="Q2126" s="3" t="n"/>
      <c r="R2126" s="4" t="n"/>
      <c r="S2126" s="3" t="n"/>
      <c r="T2126" s="3" t="n"/>
      <c r="U2126" s="3" t="n"/>
      <c r="V2126" s="6">
        <f>IF(OR(B2126="",C2126),"",CONCATENATE(B2126,".",C2126))</f>
        <v/>
      </c>
      <c r="W2126">
        <f>UPPER(TRIM(H2126))</f>
        <v/>
      </c>
      <c r="X2126">
        <f>UPPER(TRIM(I2126))</f>
        <v/>
      </c>
      <c r="Y2126">
        <f>IF(V2126&lt;&gt;"",IFERROR(INDEX(federal_program_name_lookup,MATCH(V2126,aln_lookup,0)),""),"")</f>
        <v/>
      </c>
    </row>
    <row r="2127">
      <c r="A2127">
        <f>IF(B2127&lt;&gt;"", "AWARD-"&amp;TEXT(ROW()-1,"0000"), "")</f>
        <v/>
      </c>
      <c r="B2127" s="2" t="n"/>
      <c r="C2127" s="2" t="n"/>
      <c r="D2127" s="2" t="n"/>
      <c r="E2127" s="3" t="n"/>
      <c r="F2127" s="4" t="n"/>
      <c r="G2127" s="3" t="n"/>
      <c r="H2127" s="3" t="n"/>
      <c r="I2127" s="3"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3" t="n"/>
      <c r="M2127" s="4" t="n"/>
      <c r="N2127" s="3" t="n"/>
      <c r="O2127" s="2" t="n"/>
      <c r="P2127" s="2" t="n"/>
      <c r="Q2127" s="3" t="n"/>
      <c r="R2127" s="4" t="n"/>
      <c r="S2127" s="3" t="n"/>
      <c r="T2127" s="3" t="n"/>
      <c r="U2127" s="3" t="n"/>
      <c r="V2127" s="6">
        <f>IF(OR(B2127="",C2127),"",CONCATENATE(B2127,".",C2127))</f>
        <v/>
      </c>
      <c r="W2127">
        <f>UPPER(TRIM(H2127))</f>
        <v/>
      </c>
      <c r="X2127">
        <f>UPPER(TRIM(I2127))</f>
        <v/>
      </c>
      <c r="Y2127">
        <f>IF(V2127&lt;&gt;"",IFERROR(INDEX(federal_program_name_lookup,MATCH(V2127,aln_lookup,0)),""),"")</f>
        <v/>
      </c>
    </row>
    <row r="2128">
      <c r="A2128">
        <f>IF(B2128&lt;&gt;"", "AWARD-"&amp;TEXT(ROW()-1,"0000"), "")</f>
        <v/>
      </c>
      <c r="B2128" s="2" t="n"/>
      <c r="C2128" s="2" t="n"/>
      <c r="D2128" s="2" t="n"/>
      <c r="E2128" s="3" t="n"/>
      <c r="F2128" s="4" t="n"/>
      <c r="G2128" s="3" t="n"/>
      <c r="H2128" s="3" t="n"/>
      <c r="I2128" s="3"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3" t="n"/>
      <c r="M2128" s="4" t="n"/>
      <c r="N2128" s="3" t="n"/>
      <c r="O2128" s="2" t="n"/>
      <c r="P2128" s="2" t="n"/>
      <c r="Q2128" s="3" t="n"/>
      <c r="R2128" s="4" t="n"/>
      <c r="S2128" s="3" t="n"/>
      <c r="T2128" s="3" t="n"/>
      <c r="U2128" s="3" t="n"/>
      <c r="V2128" s="6">
        <f>IF(OR(B2128="",C2128),"",CONCATENATE(B2128,".",C2128))</f>
        <v/>
      </c>
      <c r="W2128">
        <f>UPPER(TRIM(H2128))</f>
        <v/>
      </c>
      <c r="X2128">
        <f>UPPER(TRIM(I2128))</f>
        <v/>
      </c>
      <c r="Y2128">
        <f>IF(V2128&lt;&gt;"",IFERROR(INDEX(federal_program_name_lookup,MATCH(V2128,aln_lookup,0)),""),"")</f>
        <v/>
      </c>
    </row>
    <row r="2129">
      <c r="A2129">
        <f>IF(B2129&lt;&gt;"", "AWARD-"&amp;TEXT(ROW()-1,"0000"), "")</f>
        <v/>
      </c>
      <c r="B2129" s="2" t="n"/>
      <c r="C2129" s="2" t="n"/>
      <c r="D2129" s="2" t="n"/>
      <c r="E2129" s="3" t="n"/>
      <c r="F2129" s="4" t="n"/>
      <c r="G2129" s="3" t="n"/>
      <c r="H2129" s="3" t="n"/>
      <c r="I2129" s="3"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3" t="n"/>
      <c r="M2129" s="4" t="n"/>
      <c r="N2129" s="3" t="n"/>
      <c r="O2129" s="2" t="n"/>
      <c r="P2129" s="2" t="n"/>
      <c r="Q2129" s="3" t="n"/>
      <c r="R2129" s="4" t="n"/>
      <c r="S2129" s="3" t="n"/>
      <c r="T2129" s="3" t="n"/>
      <c r="U2129" s="3" t="n"/>
      <c r="V2129" s="6">
        <f>IF(OR(B2129="",C2129),"",CONCATENATE(B2129,".",C2129))</f>
        <v/>
      </c>
      <c r="W2129">
        <f>UPPER(TRIM(H2129))</f>
        <v/>
      </c>
      <c r="X2129">
        <f>UPPER(TRIM(I2129))</f>
        <v/>
      </c>
      <c r="Y2129">
        <f>IF(V2129&lt;&gt;"",IFERROR(INDEX(federal_program_name_lookup,MATCH(V2129,aln_lookup,0)),""),"")</f>
        <v/>
      </c>
    </row>
    <row r="2130">
      <c r="A2130">
        <f>IF(B2130&lt;&gt;"", "AWARD-"&amp;TEXT(ROW()-1,"0000"), "")</f>
        <v/>
      </c>
      <c r="B2130" s="2" t="n"/>
      <c r="C2130" s="2" t="n"/>
      <c r="D2130" s="2" t="n"/>
      <c r="E2130" s="3" t="n"/>
      <c r="F2130" s="4" t="n"/>
      <c r="G2130" s="3" t="n"/>
      <c r="H2130" s="3" t="n"/>
      <c r="I2130" s="3"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3" t="n"/>
      <c r="M2130" s="4" t="n"/>
      <c r="N2130" s="3" t="n"/>
      <c r="O2130" s="2" t="n"/>
      <c r="P2130" s="2" t="n"/>
      <c r="Q2130" s="3" t="n"/>
      <c r="R2130" s="4" t="n"/>
      <c r="S2130" s="3" t="n"/>
      <c r="T2130" s="3" t="n"/>
      <c r="U2130" s="3" t="n"/>
      <c r="V2130" s="6">
        <f>IF(OR(B2130="",C2130),"",CONCATENATE(B2130,".",C2130))</f>
        <v/>
      </c>
      <c r="W2130">
        <f>UPPER(TRIM(H2130))</f>
        <v/>
      </c>
      <c r="X2130">
        <f>UPPER(TRIM(I2130))</f>
        <v/>
      </c>
      <c r="Y2130">
        <f>IF(V2130&lt;&gt;"",IFERROR(INDEX(federal_program_name_lookup,MATCH(V2130,aln_lookup,0)),""),"")</f>
        <v/>
      </c>
    </row>
    <row r="2131">
      <c r="A2131">
        <f>IF(B2131&lt;&gt;"", "AWARD-"&amp;TEXT(ROW()-1,"0000"), "")</f>
        <v/>
      </c>
      <c r="B2131" s="2" t="n"/>
      <c r="C2131" s="2" t="n"/>
      <c r="D2131" s="2" t="n"/>
      <c r="E2131" s="3" t="n"/>
      <c r="F2131" s="4" t="n"/>
      <c r="G2131" s="3" t="n"/>
      <c r="H2131" s="3" t="n"/>
      <c r="I2131" s="3"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3" t="n"/>
      <c r="M2131" s="4" t="n"/>
      <c r="N2131" s="3" t="n"/>
      <c r="O2131" s="2" t="n"/>
      <c r="P2131" s="2" t="n"/>
      <c r="Q2131" s="3" t="n"/>
      <c r="R2131" s="4" t="n"/>
      <c r="S2131" s="3" t="n"/>
      <c r="T2131" s="3" t="n"/>
      <c r="U2131" s="3" t="n"/>
      <c r="V2131" s="6">
        <f>IF(OR(B2131="",C2131),"",CONCATENATE(B2131,".",C2131))</f>
        <v/>
      </c>
      <c r="W2131">
        <f>UPPER(TRIM(H2131))</f>
        <v/>
      </c>
      <c r="X2131">
        <f>UPPER(TRIM(I2131))</f>
        <v/>
      </c>
      <c r="Y2131">
        <f>IF(V2131&lt;&gt;"",IFERROR(INDEX(federal_program_name_lookup,MATCH(V2131,aln_lookup,0)),""),"")</f>
        <v/>
      </c>
    </row>
    <row r="2132">
      <c r="A2132">
        <f>IF(B2132&lt;&gt;"", "AWARD-"&amp;TEXT(ROW()-1,"0000"), "")</f>
        <v/>
      </c>
      <c r="B2132" s="2" t="n"/>
      <c r="C2132" s="2" t="n"/>
      <c r="D2132" s="2" t="n"/>
      <c r="E2132" s="3" t="n"/>
      <c r="F2132" s="4" t="n"/>
      <c r="G2132" s="3" t="n"/>
      <c r="H2132" s="3" t="n"/>
      <c r="I2132" s="3"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3" t="n"/>
      <c r="M2132" s="4" t="n"/>
      <c r="N2132" s="3" t="n"/>
      <c r="O2132" s="2" t="n"/>
      <c r="P2132" s="2" t="n"/>
      <c r="Q2132" s="3" t="n"/>
      <c r="R2132" s="4" t="n"/>
      <c r="S2132" s="3" t="n"/>
      <c r="T2132" s="3" t="n"/>
      <c r="U2132" s="3" t="n"/>
      <c r="V2132" s="6">
        <f>IF(OR(B2132="",C2132),"",CONCATENATE(B2132,".",C2132))</f>
        <v/>
      </c>
      <c r="W2132">
        <f>UPPER(TRIM(H2132))</f>
        <v/>
      </c>
      <c r="X2132">
        <f>UPPER(TRIM(I2132))</f>
        <v/>
      </c>
      <c r="Y2132">
        <f>IF(V2132&lt;&gt;"",IFERROR(INDEX(federal_program_name_lookup,MATCH(V2132,aln_lookup,0)),""),"")</f>
        <v/>
      </c>
    </row>
    <row r="2133">
      <c r="A2133">
        <f>IF(B2133&lt;&gt;"", "AWARD-"&amp;TEXT(ROW()-1,"0000"), "")</f>
        <v/>
      </c>
      <c r="B2133" s="2" t="n"/>
      <c r="C2133" s="2" t="n"/>
      <c r="D2133" s="2" t="n"/>
      <c r="E2133" s="3" t="n"/>
      <c r="F2133" s="4" t="n"/>
      <c r="G2133" s="3" t="n"/>
      <c r="H2133" s="3" t="n"/>
      <c r="I2133" s="3"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3" t="n"/>
      <c r="M2133" s="4" t="n"/>
      <c r="N2133" s="3" t="n"/>
      <c r="O2133" s="2" t="n"/>
      <c r="P2133" s="2" t="n"/>
      <c r="Q2133" s="3" t="n"/>
      <c r="R2133" s="4" t="n"/>
      <c r="S2133" s="3" t="n"/>
      <c r="T2133" s="3" t="n"/>
      <c r="U2133" s="3" t="n"/>
      <c r="V2133" s="6">
        <f>IF(OR(B2133="",C2133),"",CONCATENATE(B2133,".",C2133))</f>
        <v/>
      </c>
      <c r="W2133">
        <f>UPPER(TRIM(H2133))</f>
        <v/>
      </c>
      <c r="X2133">
        <f>UPPER(TRIM(I2133))</f>
        <v/>
      </c>
      <c r="Y2133">
        <f>IF(V2133&lt;&gt;"",IFERROR(INDEX(federal_program_name_lookup,MATCH(V2133,aln_lookup,0)),""),"")</f>
        <v/>
      </c>
    </row>
    <row r="2134">
      <c r="A2134">
        <f>IF(B2134&lt;&gt;"", "AWARD-"&amp;TEXT(ROW()-1,"0000"), "")</f>
        <v/>
      </c>
      <c r="B2134" s="2" t="n"/>
      <c r="C2134" s="2" t="n"/>
      <c r="D2134" s="2" t="n"/>
      <c r="E2134" s="3" t="n"/>
      <c r="F2134" s="4" t="n"/>
      <c r="G2134" s="3" t="n"/>
      <c r="H2134" s="3" t="n"/>
      <c r="I2134" s="3"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3" t="n"/>
      <c r="M2134" s="4" t="n"/>
      <c r="N2134" s="3" t="n"/>
      <c r="O2134" s="2" t="n"/>
      <c r="P2134" s="2" t="n"/>
      <c r="Q2134" s="3" t="n"/>
      <c r="R2134" s="4" t="n"/>
      <c r="S2134" s="3" t="n"/>
      <c r="T2134" s="3" t="n"/>
      <c r="U2134" s="3" t="n"/>
      <c r="V2134" s="6">
        <f>IF(OR(B2134="",C2134),"",CONCATENATE(B2134,".",C2134))</f>
        <v/>
      </c>
      <c r="W2134">
        <f>UPPER(TRIM(H2134))</f>
        <v/>
      </c>
      <c r="X2134">
        <f>UPPER(TRIM(I2134))</f>
        <v/>
      </c>
      <c r="Y2134">
        <f>IF(V2134&lt;&gt;"",IFERROR(INDEX(federal_program_name_lookup,MATCH(V2134,aln_lookup,0)),""),"")</f>
        <v/>
      </c>
    </row>
    <row r="2135">
      <c r="A2135">
        <f>IF(B2135&lt;&gt;"", "AWARD-"&amp;TEXT(ROW()-1,"0000"), "")</f>
        <v/>
      </c>
      <c r="B2135" s="2" t="n"/>
      <c r="C2135" s="2" t="n"/>
      <c r="D2135" s="2" t="n"/>
      <c r="E2135" s="3" t="n"/>
      <c r="F2135" s="4" t="n"/>
      <c r="G2135" s="3" t="n"/>
      <c r="H2135" s="3" t="n"/>
      <c r="I2135" s="3"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3" t="n"/>
      <c r="M2135" s="4" t="n"/>
      <c r="N2135" s="3" t="n"/>
      <c r="O2135" s="2" t="n"/>
      <c r="P2135" s="2" t="n"/>
      <c r="Q2135" s="3" t="n"/>
      <c r="R2135" s="4" t="n"/>
      <c r="S2135" s="3" t="n"/>
      <c r="T2135" s="3" t="n"/>
      <c r="U2135" s="3" t="n"/>
      <c r="V2135" s="6">
        <f>IF(OR(B2135="",C2135),"",CONCATENATE(B2135,".",C2135))</f>
        <v/>
      </c>
      <c r="W2135">
        <f>UPPER(TRIM(H2135))</f>
        <v/>
      </c>
      <c r="X2135">
        <f>UPPER(TRIM(I2135))</f>
        <v/>
      </c>
      <c r="Y2135">
        <f>IF(V2135&lt;&gt;"",IFERROR(INDEX(federal_program_name_lookup,MATCH(V2135,aln_lookup,0)),""),"")</f>
        <v/>
      </c>
    </row>
    <row r="2136">
      <c r="A2136">
        <f>IF(B2136&lt;&gt;"", "AWARD-"&amp;TEXT(ROW()-1,"0000"), "")</f>
        <v/>
      </c>
      <c r="B2136" s="2" t="n"/>
      <c r="C2136" s="2" t="n"/>
      <c r="D2136" s="2" t="n"/>
      <c r="E2136" s="3" t="n"/>
      <c r="F2136" s="4" t="n"/>
      <c r="G2136" s="3" t="n"/>
      <c r="H2136" s="3" t="n"/>
      <c r="I2136" s="3"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3" t="n"/>
      <c r="M2136" s="4" t="n"/>
      <c r="N2136" s="3" t="n"/>
      <c r="O2136" s="2" t="n"/>
      <c r="P2136" s="2" t="n"/>
      <c r="Q2136" s="3" t="n"/>
      <c r="R2136" s="4" t="n"/>
      <c r="S2136" s="3" t="n"/>
      <c r="T2136" s="3" t="n"/>
      <c r="U2136" s="3" t="n"/>
      <c r="V2136" s="6">
        <f>IF(OR(B2136="",C2136),"",CONCATENATE(B2136,".",C2136))</f>
        <v/>
      </c>
      <c r="W2136">
        <f>UPPER(TRIM(H2136))</f>
        <v/>
      </c>
      <c r="X2136">
        <f>UPPER(TRIM(I2136))</f>
        <v/>
      </c>
      <c r="Y2136">
        <f>IF(V2136&lt;&gt;"",IFERROR(INDEX(federal_program_name_lookup,MATCH(V2136,aln_lookup,0)),""),"")</f>
        <v/>
      </c>
    </row>
    <row r="2137">
      <c r="A2137">
        <f>IF(B2137&lt;&gt;"", "AWARD-"&amp;TEXT(ROW()-1,"0000"), "")</f>
        <v/>
      </c>
      <c r="B2137" s="2" t="n"/>
      <c r="C2137" s="2" t="n"/>
      <c r="D2137" s="2" t="n"/>
      <c r="E2137" s="3" t="n"/>
      <c r="F2137" s="4" t="n"/>
      <c r="G2137" s="3" t="n"/>
      <c r="H2137" s="3" t="n"/>
      <c r="I2137" s="3"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3" t="n"/>
      <c r="M2137" s="4" t="n"/>
      <c r="N2137" s="3" t="n"/>
      <c r="O2137" s="2" t="n"/>
      <c r="P2137" s="2" t="n"/>
      <c r="Q2137" s="3" t="n"/>
      <c r="R2137" s="4" t="n"/>
      <c r="S2137" s="3" t="n"/>
      <c r="T2137" s="3" t="n"/>
      <c r="U2137" s="3" t="n"/>
      <c r="V2137" s="6">
        <f>IF(OR(B2137="",C2137),"",CONCATENATE(B2137,".",C2137))</f>
        <v/>
      </c>
      <c r="W2137">
        <f>UPPER(TRIM(H2137))</f>
        <v/>
      </c>
      <c r="X2137">
        <f>UPPER(TRIM(I2137))</f>
        <v/>
      </c>
      <c r="Y2137">
        <f>IF(V2137&lt;&gt;"",IFERROR(INDEX(federal_program_name_lookup,MATCH(V2137,aln_lookup,0)),""),"")</f>
        <v/>
      </c>
    </row>
    <row r="2138">
      <c r="A2138">
        <f>IF(B2138&lt;&gt;"", "AWARD-"&amp;TEXT(ROW()-1,"0000"), "")</f>
        <v/>
      </c>
      <c r="B2138" s="2" t="n"/>
      <c r="C2138" s="2" t="n"/>
      <c r="D2138" s="2" t="n"/>
      <c r="E2138" s="3" t="n"/>
      <c r="F2138" s="4" t="n"/>
      <c r="G2138" s="3" t="n"/>
      <c r="H2138" s="3" t="n"/>
      <c r="I2138" s="3"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3" t="n"/>
      <c r="M2138" s="4" t="n"/>
      <c r="N2138" s="3" t="n"/>
      <c r="O2138" s="2" t="n"/>
      <c r="P2138" s="2" t="n"/>
      <c r="Q2138" s="3" t="n"/>
      <c r="R2138" s="4" t="n"/>
      <c r="S2138" s="3" t="n"/>
      <c r="T2138" s="3" t="n"/>
      <c r="U2138" s="3" t="n"/>
      <c r="V2138" s="6">
        <f>IF(OR(B2138="",C2138),"",CONCATENATE(B2138,".",C2138))</f>
        <v/>
      </c>
      <c r="W2138">
        <f>UPPER(TRIM(H2138))</f>
        <v/>
      </c>
      <c r="X2138">
        <f>UPPER(TRIM(I2138))</f>
        <v/>
      </c>
      <c r="Y2138">
        <f>IF(V2138&lt;&gt;"",IFERROR(INDEX(federal_program_name_lookup,MATCH(V2138,aln_lookup,0)),""),"")</f>
        <v/>
      </c>
    </row>
    <row r="2139">
      <c r="A2139">
        <f>IF(B2139&lt;&gt;"", "AWARD-"&amp;TEXT(ROW()-1,"0000"), "")</f>
        <v/>
      </c>
      <c r="B2139" s="2" t="n"/>
      <c r="C2139" s="2" t="n"/>
      <c r="D2139" s="2" t="n"/>
      <c r="E2139" s="3" t="n"/>
      <c r="F2139" s="4" t="n"/>
      <c r="G2139" s="3" t="n"/>
      <c r="H2139" s="3" t="n"/>
      <c r="I2139" s="3"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3" t="n"/>
      <c r="M2139" s="4" t="n"/>
      <c r="N2139" s="3" t="n"/>
      <c r="O2139" s="2" t="n"/>
      <c r="P2139" s="2" t="n"/>
      <c r="Q2139" s="3" t="n"/>
      <c r="R2139" s="4" t="n"/>
      <c r="S2139" s="3" t="n"/>
      <c r="T2139" s="3" t="n"/>
      <c r="U2139" s="3" t="n"/>
      <c r="V2139" s="6">
        <f>IF(OR(B2139="",C2139),"",CONCATENATE(B2139,".",C2139))</f>
        <v/>
      </c>
      <c r="W2139">
        <f>UPPER(TRIM(H2139))</f>
        <v/>
      </c>
      <c r="X2139">
        <f>UPPER(TRIM(I2139))</f>
        <v/>
      </c>
      <c r="Y2139">
        <f>IF(V2139&lt;&gt;"",IFERROR(INDEX(federal_program_name_lookup,MATCH(V2139,aln_lookup,0)),""),"")</f>
        <v/>
      </c>
    </row>
    <row r="2140">
      <c r="A2140">
        <f>IF(B2140&lt;&gt;"", "AWARD-"&amp;TEXT(ROW()-1,"0000"), "")</f>
        <v/>
      </c>
      <c r="B2140" s="2" t="n"/>
      <c r="C2140" s="2" t="n"/>
      <c r="D2140" s="2" t="n"/>
      <c r="E2140" s="3" t="n"/>
      <c r="F2140" s="4" t="n"/>
      <c r="G2140" s="3" t="n"/>
      <c r="H2140" s="3" t="n"/>
      <c r="I2140" s="3"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3" t="n"/>
      <c r="M2140" s="4" t="n"/>
      <c r="N2140" s="3" t="n"/>
      <c r="O2140" s="2" t="n"/>
      <c r="P2140" s="2" t="n"/>
      <c r="Q2140" s="3" t="n"/>
      <c r="R2140" s="4" t="n"/>
      <c r="S2140" s="3" t="n"/>
      <c r="T2140" s="3" t="n"/>
      <c r="U2140" s="3" t="n"/>
      <c r="V2140" s="6">
        <f>IF(OR(B2140="",C2140),"",CONCATENATE(B2140,".",C2140))</f>
        <v/>
      </c>
      <c r="W2140">
        <f>UPPER(TRIM(H2140))</f>
        <v/>
      </c>
      <c r="X2140">
        <f>UPPER(TRIM(I2140))</f>
        <v/>
      </c>
      <c r="Y2140">
        <f>IF(V2140&lt;&gt;"",IFERROR(INDEX(federal_program_name_lookup,MATCH(V2140,aln_lookup,0)),""),"")</f>
        <v/>
      </c>
    </row>
    <row r="2141">
      <c r="A2141">
        <f>IF(B2141&lt;&gt;"", "AWARD-"&amp;TEXT(ROW()-1,"0000"), "")</f>
        <v/>
      </c>
      <c r="B2141" s="2" t="n"/>
      <c r="C2141" s="2" t="n"/>
      <c r="D2141" s="2" t="n"/>
      <c r="E2141" s="3" t="n"/>
      <c r="F2141" s="4" t="n"/>
      <c r="G2141" s="3" t="n"/>
      <c r="H2141" s="3" t="n"/>
      <c r="I2141" s="3"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3" t="n"/>
      <c r="M2141" s="4" t="n"/>
      <c r="N2141" s="3" t="n"/>
      <c r="O2141" s="2" t="n"/>
      <c r="P2141" s="2" t="n"/>
      <c r="Q2141" s="3" t="n"/>
      <c r="R2141" s="4" t="n"/>
      <c r="S2141" s="3" t="n"/>
      <c r="T2141" s="3" t="n"/>
      <c r="U2141" s="3" t="n"/>
      <c r="V2141" s="6">
        <f>IF(OR(B2141="",C2141),"",CONCATENATE(B2141,".",C2141))</f>
        <v/>
      </c>
      <c r="W2141">
        <f>UPPER(TRIM(H2141))</f>
        <v/>
      </c>
      <c r="X2141">
        <f>UPPER(TRIM(I2141))</f>
        <v/>
      </c>
      <c r="Y2141">
        <f>IF(V2141&lt;&gt;"",IFERROR(INDEX(federal_program_name_lookup,MATCH(V2141,aln_lookup,0)),""),"")</f>
        <v/>
      </c>
    </row>
    <row r="2142">
      <c r="A2142">
        <f>IF(B2142&lt;&gt;"", "AWARD-"&amp;TEXT(ROW()-1,"0000"), "")</f>
        <v/>
      </c>
      <c r="B2142" s="2" t="n"/>
      <c r="C2142" s="2" t="n"/>
      <c r="D2142" s="2" t="n"/>
      <c r="E2142" s="3" t="n"/>
      <c r="F2142" s="4" t="n"/>
      <c r="G2142" s="3" t="n"/>
      <c r="H2142" s="3" t="n"/>
      <c r="I2142" s="3"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3" t="n"/>
      <c r="M2142" s="4" t="n"/>
      <c r="N2142" s="3" t="n"/>
      <c r="O2142" s="2" t="n"/>
      <c r="P2142" s="2" t="n"/>
      <c r="Q2142" s="3" t="n"/>
      <c r="R2142" s="4" t="n"/>
      <c r="S2142" s="3" t="n"/>
      <c r="T2142" s="3" t="n"/>
      <c r="U2142" s="3" t="n"/>
      <c r="V2142" s="6">
        <f>IF(OR(B2142="",C2142),"",CONCATENATE(B2142,".",C2142))</f>
        <v/>
      </c>
      <c r="W2142">
        <f>UPPER(TRIM(H2142))</f>
        <v/>
      </c>
      <c r="X2142">
        <f>UPPER(TRIM(I2142))</f>
        <v/>
      </c>
      <c r="Y2142">
        <f>IF(V2142&lt;&gt;"",IFERROR(INDEX(federal_program_name_lookup,MATCH(V2142,aln_lookup,0)),""),"")</f>
        <v/>
      </c>
    </row>
    <row r="2143">
      <c r="A2143">
        <f>IF(B2143&lt;&gt;"", "AWARD-"&amp;TEXT(ROW()-1,"0000"), "")</f>
        <v/>
      </c>
      <c r="B2143" s="2" t="n"/>
      <c r="C2143" s="2" t="n"/>
      <c r="D2143" s="2" t="n"/>
      <c r="E2143" s="3" t="n"/>
      <c r="F2143" s="4" t="n"/>
      <c r="G2143" s="3" t="n"/>
      <c r="H2143" s="3" t="n"/>
      <c r="I2143" s="3"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3" t="n"/>
      <c r="M2143" s="4" t="n"/>
      <c r="N2143" s="3" t="n"/>
      <c r="O2143" s="2" t="n"/>
      <c r="P2143" s="2" t="n"/>
      <c r="Q2143" s="3" t="n"/>
      <c r="R2143" s="4" t="n"/>
      <c r="S2143" s="3" t="n"/>
      <c r="T2143" s="3" t="n"/>
      <c r="U2143" s="3" t="n"/>
      <c r="V2143" s="6">
        <f>IF(OR(B2143="",C2143),"",CONCATENATE(B2143,".",C2143))</f>
        <v/>
      </c>
      <c r="W2143">
        <f>UPPER(TRIM(H2143))</f>
        <v/>
      </c>
      <c r="X2143">
        <f>UPPER(TRIM(I2143))</f>
        <v/>
      </c>
      <c r="Y2143">
        <f>IF(V2143&lt;&gt;"",IFERROR(INDEX(federal_program_name_lookup,MATCH(V2143,aln_lookup,0)),""),"")</f>
        <v/>
      </c>
    </row>
    <row r="2144">
      <c r="A2144">
        <f>IF(B2144&lt;&gt;"", "AWARD-"&amp;TEXT(ROW()-1,"0000"), "")</f>
        <v/>
      </c>
      <c r="B2144" s="2" t="n"/>
      <c r="C2144" s="2" t="n"/>
      <c r="D2144" s="2" t="n"/>
      <c r="E2144" s="3" t="n"/>
      <c r="F2144" s="4" t="n"/>
      <c r="G2144" s="3" t="n"/>
      <c r="H2144" s="3" t="n"/>
      <c r="I2144" s="3"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3" t="n"/>
      <c r="M2144" s="4" t="n"/>
      <c r="N2144" s="3" t="n"/>
      <c r="O2144" s="2" t="n"/>
      <c r="P2144" s="2" t="n"/>
      <c r="Q2144" s="3" t="n"/>
      <c r="R2144" s="4" t="n"/>
      <c r="S2144" s="3" t="n"/>
      <c r="T2144" s="3" t="n"/>
      <c r="U2144" s="3" t="n"/>
      <c r="V2144" s="6">
        <f>IF(OR(B2144="",C2144),"",CONCATENATE(B2144,".",C2144))</f>
        <v/>
      </c>
      <c r="W2144">
        <f>UPPER(TRIM(H2144))</f>
        <v/>
      </c>
      <c r="X2144">
        <f>UPPER(TRIM(I2144))</f>
        <v/>
      </c>
      <c r="Y2144">
        <f>IF(V2144&lt;&gt;"",IFERROR(INDEX(federal_program_name_lookup,MATCH(V2144,aln_lookup,0)),""),"")</f>
        <v/>
      </c>
    </row>
    <row r="2145">
      <c r="A2145">
        <f>IF(B2145&lt;&gt;"", "AWARD-"&amp;TEXT(ROW()-1,"0000"), "")</f>
        <v/>
      </c>
      <c r="B2145" s="2" t="n"/>
      <c r="C2145" s="2" t="n"/>
      <c r="D2145" s="2" t="n"/>
      <c r="E2145" s="3" t="n"/>
      <c r="F2145" s="4" t="n"/>
      <c r="G2145" s="3" t="n"/>
      <c r="H2145" s="3" t="n"/>
      <c r="I2145" s="3"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3" t="n"/>
      <c r="M2145" s="4" t="n"/>
      <c r="N2145" s="3" t="n"/>
      <c r="O2145" s="2" t="n"/>
      <c r="P2145" s="2" t="n"/>
      <c r="Q2145" s="3" t="n"/>
      <c r="R2145" s="4" t="n"/>
      <c r="S2145" s="3" t="n"/>
      <c r="T2145" s="3" t="n"/>
      <c r="U2145" s="3" t="n"/>
      <c r="V2145" s="6">
        <f>IF(OR(B2145="",C2145),"",CONCATENATE(B2145,".",C2145))</f>
        <v/>
      </c>
      <c r="W2145">
        <f>UPPER(TRIM(H2145))</f>
        <v/>
      </c>
      <c r="X2145">
        <f>UPPER(TRIM(I2145))</f>
        <v/>
      </c>
      <c r="Y2145">
        <f>IF(V2145&lt;&gt;"",IFERROR(INDEX(federal_program_name_lookup,MATCH(V2145,aln_lookup,0)),""),"")</f>
        <v/>
      </c>
    </row>
    <row r="2146">
      <c r="A2146">
        <f>IF(B2146&lt;&gt;"", "AWARD-"&amp;TEXT(ROW()-1,"0000"), "")</f>
        <v/>
      </c>
      <c r="B2146" s="2" t="n"/>
      <c r="C2146" s="2" t="n"/>
      <c r="D2146" s="2" t="n"/>
      <c r="E2146" s="3" t="n"/>
      <c r="F2146" s="4" t="n"/>
      <c r="G2146" s="3" t="n"/>
      <c r="H2146" s="3" t="n"/>
      <c r="I2146" s="3"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3" t="n"/>
      <c r="M2146" s="4" t="n"/>
      <c r="N2146" s="3" t="n"/>
      <c r="O2146" s="2" t="n"/>
      <c r="P2146" s="2" t="n"/>
      <c r="Q2146" s="3" t="n"/>
      <c r="R2146" s="4" t="n"/>
      <c r="S2146" s="3" t="n"/>
      <c r="T2146" s="3" t="n"/>
      <c r="U2146" s="3" t="n"/>
      <c r="V2146" s="6">
        <f>IF(OR(B2146="",C2146),"",CONCATENATE(B2146,".",C2146))</f>
        <v/>
      </c>
      <c r="W2146">
        <f>UPPER(TRIM(H2146))</f>
        <v/>
      </c>
      <c r="X2146">
        <f>UPPER(TRIM(I2146))</f>
        <v/>
      </c>
      <c r="Y2146">
        <f>IF(V2146&lt;&gt;"",IFERROR(INDEX(federal_program_name_lookup,MATCH(V2146,aln_lookup,0)),""),"")</f>
        <v/>
      </c>
    </row>
    <row r="2147">
      <c r="A2147">
        <f>IF(B2147&lt;&gt;"", "AWARD-"&amp;TEXT(ROW()-1,"0000"), "")</f>
        <v/>
      </c>
      <c r="B2147" s="2" t="n"/>
      <c r="C2147" s="2" t="n"/>
      <c r="D2147" s="2" t="n"/>
      <c r="E2147" s="3" t="n"/>
      <c r="F2147" s="4" t="n"/>
      <c r="G2147" s="3" t="n"/>
      <c r="H2147" s="3" t="n"/>
      <c r="I2147" s="3"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3" t="n"/>
      <c r="M2147" s="4" t="n"/>
      <c r="N2147" s="3" t="n"/>
      <c r="O2147" s="2" t="n"/>
      <c r="P2147" s="2" t="n"/>
      <c r="Q2147" s="3" t="n"/>
      <c r="R2147" s="4" t="n"/>
      <c r="S2147" s="3" t="n"/>
      <c r="T2147" s="3" t="n"/>
      <c r="U2147" s="3" t="n"/>
      <c r="V2147" s="6">
        <f>IF(OR(B2147="",C2147),"",CONCATENATE(B2147,".",C2147))</f>
        <v/>
      </c>
      <c r="W2147">
        <f>UPPER(TRIM(H2147))</f>
        <v/>
      </c>
      <c r="X2147">
        <f>UPPER(TRIM(I2147))</f>
        <v/>
      </c>
      <c r="Y2147">
        <f>IF(V2147&lt;&gt;"",IFERROR(INDEX(federal_program_name_lookup,MATCH(V2147,aln_lookup,0)),""),"")</f>
        <v/>
      </c>
    </row>
    <row r="2148">
      <c r="A2148">
        <f>IF(B2148&lt;&gt;"", "AWARD-"&amp;TEXT(ROW()-1,"0000"), "")</f>
        <v/>
      </c>
      <c r="B2148" s="2" t="n"/>
      <c r="C2148" s="2" t="n"/>
      <c r="D2148" s="2" t="n"/>
      <c r="E2148" s="3" t="n"/>
      <c r="F2148" s="4" t="n"/>
      <c r="G2148" s="3" t="n"/>
      <c r="H2148" s="3" t="n"/>
      <c r="I2148" s="3"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3" t="n"/>
      <c r="M2148" s="4" t="n"/>
      <c r="N2148" s="3" t="n"/>
      <c r="O2148" s="2" t="n"/>
      <c r="P2148" s="2" t="n"/>
      <c r="Q2148" s="3" t="n"/>
      <c r="R2148" s="4" t="n"/>
      <c r="S2148" s="3" t="n"/>
      <c r="T2148" s="3" t="n"/>
      <c r="U2148" s="3" t="n"/>
      <c r="V2148" s="6">
        <f>IF(OR(B2148="",C2148),"",CONCATENATE(B2148,".",C2148))</f>
        <v/>
      </c>
      <c r="W2148">
        <f>UPPER(TRIM(H2148))</f>
        <v/>
      </c>
      <c r="X2148">
        <f>UPPER(TRIM(I2148))</f>
        <v/>
      </c>
      <c r="Y2148">
        <f>IF(V2148&lt;&gt;"",IFERROR(INDEX(federal_program_name_lookup,MATCH(V2148,aln_lookup,0)),""),"")</f>
        <v/>
      </c>
    </row>
    <row r="2149">
      <c r="A2149">
        <f>IF(B2149&lt;&gt;"", "AWARD-"&amp;TEXT(ROW()-1,"0000"), "")</f>
        <v/>
      </c>
      <c r="B2149" s="2" t="n"/>
      <c r="C2149" s="2" t="n"/>
      <c r="D2149" s="2" t="n"/>
      <c r="E2149" s="3" t="n"/>
      <c r="F2149" s="4" t="n"/>
      <c r="G2149" s="3" t="n"/>
      <c r="H2149" s="3" t="n"/>
      <c r="I2149" s="3"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3" t="n"/>
      <c r="M2149" s="4" t="n"/>
      <c r="N2149" s="3" t="n"/>
      <c r="O2149" s="2" t="n"/>
      <c r="P2149" s="2" t="n"/>
      <c r="Q2149" s="3" t="n"/>
      <c r="R2149" s="4" t="n"/>
      <c r="S2149" s="3" t="n"/>
      <c r="T2149" s="3" t="n"/>
      <c r="U2149" s="3" t="n"/>
      <c r="V2149" s="6">
        <f>IF(OR(B2149="",C2149),"",CONCATENATE(B2149,".",C2149))</f>
        <v/>
      </c>
      <c r="W2149">
        <f>UPPER(TRIM(H2149))</f>
        <v/>
      </c>
      <c r="X2149">
        <f>UPPER(TRIM(I2149))</f>
        <v/>
      </c>
      <c r="Y2149">
        <f>IF(V2149&lt;&gt;"",IFERROR(INDEX(federal_program_name_lookup,MATCH(V2149,aln_lookup,0)),""),"")</f>
        <v/>
      </c>
    </row>
    <row r="2150">
      <c r="A2150">
        <f>IF(B2150&lt;&gt;"", "AWARD-"&amp;TEXT(ROW()-1,"0000"), "")</f>
        <v/>
      </c>
      <c r="B2150" s="2" t="n"/>
      <c r="C2150" s="2" t="n"/>
      <c r="D2150" s="2" t="n"/>
      <c r="E2150" s="3" t="n"/>
      <c r="F2150" s="4" t="n"/>
      <c r="G2150" s="3" t="n"/>
      <c r="H2150" s="3" t="n"/>
      <c r="I2150" s="3"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3" t="n"/>
      <c r="M2150" s="4" t="n"/>
      <c r="N2150" s="3" t="n"/>
      <c r="O2150" s="2" t="n"/>
      <c r="P2150" s="2" t="n"/>
      <c r="Q2150" s="3" t="n"/>
      <c r="R2150" s="4" t="n"/>
      <c r="S2150" s="3" t="n"/>
      <c r="T2150" s="3" t="n"/>
      <c r="U2150" s="3" t="n"/>
      <c r="V2150" s="6">
        <f>IF(OR(B2150="",C2150),"",CONCATENATE(B2150,".",C2150))</f>
        <v/>
      </c>
      <c r="W2150">
        <f>UPPER(TRIM(H2150))</f>
        <v/>
      </c>
      <c r="X2150">
        <f>UPPER(TRIM(I2150))</f>
        <v/>
      </c>
      <c r="Y2150">
        <f>IF(V2150&lt;&gt;"",IFERROR(INDEX(federal_program_name_lookup,MATCH(V2150,aln_lookup,0)),""),"")</f>
        <v/>
      </c>
    </row>
    <row r="2151">
      <c r="A2151">
        <f>IF(B2151&lt;&gt;"", "AWARD-"&amp;TEXT(ROW()-1,"0000"), "")</f>
        <v/>
      </c>
      <c r="B2151" s="2" t="n"/>
      <c r="C2151" s="2" t="n"/>
      <c r="D2151" s="2" t="n"/>
      <c r="E2151" s="3" t="n"/>
      <c r="F2151" s="4" t="n"/>
      <c r="G2151" s="3" t="n"/>
      <c r="H2151" s="3" t="n"/>
      <c r="I2151" s="3"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3" t="n"/>
      <c r="M2151" s="4" t="n"/>
      <c r="N2151" s="3" t="n"/>
      <c r="O2151" s="2" t="n"/>
      <c r="P2151" s="2" t="n"/>
      <c r="Q2151" s="3" t="n"/>
      <c r="R2151" s="4" t="n"/>
      <c r="S2151" s="3" t="n"/>
      <c r="T2151" s="3" t="n"/>
      <c r="U2151" s="3" t="n"/>
      <c r="V2151" s="6">
        <f>IF(OR(B2151="",C2151),"",CONCATENATE(B2151,".",C2151))</f>
        <v/>
      </c>
      <c r="W2151">
        <f>UPPER(TRIM(H2151))</f>
        <v/>
      </c>
      <c r="X2151">
        <f>UPPER(TRIM(I2151))</f>
        <v/>
      </c>
      <c r="Y2151">
        <f>IF(V2151&lt;&gt;"",IFERROR(INDEX(federal_program_name_lookup,MATCH(V2151,aln_lookup,0)),""),"")</f>
        <v/>
      </c>
    </row>
    <row r="2152">
      <c r="A2152">
        <f>IF(B2152&lt;&gt;"", "AWARD-"&amp;TEXT(ROW()-1,"0000"), "")</f>
        <v/>
      </c>
      <c r="B2152" s="2" t="n"/>
      <c r="C2152" s="2" t="n"/>
      <c r="D2152" s="2" t="n"/>
      <c r="E2152" s="3" t="n"/>
      <c r="F2152" s="4" t="n"/>
      <c r="G2152" s="3" t="n"/>
      <c r="H2152" s="3" t="n"/>
      <c r="I2152" s="3"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3" t="n"/>
      <c r="M2152" s="4" t="n"/>
      <c r="N2152" s="3" t="n"/>
      <c r="O2152" s="2" t="n"/>
      <c r="P2152" s="2" t="n"/>
      <c r="Q2152" s="3" t="n"/>
      <c r="R2152" s="4" t="n"/>
      <c r="S2152" s="3" t="n"/>
      <c r="T2152" s="3" t="n"/>
      <c r="U2152" s="3" t="n"/>
      <c r="V2152" s="6">
        <f>IF(OR(B2152="",C2152),"",CONCATENATE(B2152,".",C2152))</f>
        <v/>
      </c>
      <c r="W2152">
        <f>UPPER(TRIM(H2152))</f>
        <v/>
      </c>
      <c r="X2152">
        <f>UPPER(TRIM(I2152))</f>
        <v/>
      </c>
      <c r="Y2152">
        <f>IF(V2152&lt;&gt;"",IFERROR(INDEX(federal_program_name_lookup,MATCH(V2152,aln_lookup,0)),""),"")</f>
        <v/>
      </c>
    </row>
    <row r="2153">
      <c r="A2153">
        <f>IF(B2153&lt;&gt;"", "AWARD-"&amp;TEXT(ROW()-1,"0000"), "")</f>
        <v/>
      </c>
      <c r="B2153" s="2" t="n"/>
      <c r="C2153" s="2" t="n"/>
      <c r="D2153" s="2" t="n"/>
      <c r="E2153" s="3" t="n"/>
      <c r="F2153" s="4" t="n"/>
      <c r="G2153" s="3" t="n"/>
      <c r="H2153" s="3" t="n"/>
      <c r="I2153" s="3"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3" t="n"/>
      <c r="M2153" s="4" t="n"/>
      <c r="N2153" s="3" t="n"/>
      <c r="O2153" s="2" t="n"/>
      <c r="P2153" s="2" t="n"/>
      <c r="Q2153" s="3" t="n"/>
      <c r="R2153" s="4" t="n"/>
      <c r="S2153" s="3" t="n"/>
      <c r="T2153" s="3" t="n"/>
      <c r="U2153" s="3" t="n"/>
      <c r="V2153" s="6">
        <f>IF(OR(B2153="",C2153),"",CONCATENATE(B2153,".",C2153))</f>
        <v/>
      </c>
      <c r="W2153">
        <f>UPPER(TRIM(H2153))</f>
        <v/>
      </c>
      <c r="X2153">
        <f>UPPER(TRIM(I2153))</f>
        <v/>
      </c>
      <c r="Y2153">
        <f>IF(V2153&lt;&gt;"",IFERROR(INDEX(federal_program_name_lookup,MATCH(V2153,aln_lookup,0)),""),"")</f>
        <v/>
      </c>
    </row>
    <row r="2154">
      <c r="A2154">
        <f>IF(B2154&lt;&gt;"", "AWARD-"&amp;TEXT(ROW()-1,"0000"), "")</f>
        <v/>
      </c>
      <c r="B2154" s="2" t="n"/>
      <c r="C2154" s="2" t="n"/>
      <c r="D2154" s="2" t="n"/>
      <c r="E2154" s="3" t="n"/>
      <c r="F2154" s="4" t="n"/>
      <c r="G2154" s="3" t="n"/>
      <c r="H2154" s="3" t="n"/>
      <c r="I2154" s="3"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3" t="n"/>
      <c r="M2154" s="4" t="n"/>
      <c r="N2154" s="3" t="n"/>
      <c r="O2154" s="2" t="n"/>
      <c r="P2154" s="2" t="n"/>
      <c r="Q2154" s="3" t="n"/>
      <c r="R2154" s="4" t="n"/>
      <c r="S2154" s="3" t="n"/>
      <c r="T2154" s="3" t="n"/>
      <c r="U2154" s="3" t="n"/>
      <c r="V2154" s="6">
        <f>IF(OR(B2154="",C2154),"",CONCATENATE(B2154,".",C2154))</f>
        <v/>
      </c>
      <c r="W2154">
        <f>UPPER(TRIM(H2154))</f>
        <v/>
      </c>
      <c r="X2154">
        <f>UPPER(TRIM(I2154))</f>
        <v/>
      </c>
      <c r="Y2154">
        <f>IF(V2154&lt;&gt;"",IFERROR(INDEX(federal_program_name_lookup,MATCH(V2154,aln_lookup,0)),""),"")</f>
        <v/>
      </c>
    </row>
    <row r="2155">
      <c r="A2155">
        <f>IF(B2155&lt;&gt;"", "AWARD-"&amp;TEXT(ROW()-1,"0000"), "")</f>
        <v/>
      </c>
      <c r="B2155" s="2" t="n"/>
      <c r="C2155" s="2" t="n"/>
      <c r="D2155" s="2" t="n"/>
      <c r="E2155" s="3" t="n"/>
      <c r="F2155" s="4" t="n"/>
      <c r="G2155" s="3" t="n"/>
      <c r="H2155" s="3" t="n"/>
      <c r="I2155" s="3"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3" t="n"/>
      <c r="M2155" s="4" t="n"/>
      <c r="N2155" s="3" t="n"/>
      <c r="O2155" s="2" t="n"/>
      <c r="P2155" s="2" t="n"/>
      <c r="Q2155" s="3" t="n"/>
      <c r="R2155" s="4" t="n"/>
      <c r="S2155" s="3" t="n"/>
      <c r="T2155" s="3" t="n"/>
      <c r="U2155" s="3" t="n"/>
      <c r="V2155" s="6">
        <f>IF(OR(B2155="",C2155),"",CONCATENATE(B2155,".",C2155))</f>
        <v/>
      </c>
      <c r="W2155">
        <f>UPPER(TRIM(H2155))</f>
        <v/>
      </c>
      <c r="X2155">
        <f>UPPER(TRIM(I2155))</f>
        <v/>
      </c>
      <c r="Y2155">
        <f>IF(V2155&lt;&gt;"",IFERROR(INDEX(federal_program_name_lookup,MATCH(V2155,aln_lookup,0)),""),"")</f>
        <v/>
      </c>
    </row>
    <row r="2156">
      <c r="A2156">
        <f>IF(B2156&lt;&gt;"", "AWARD-"&amp;TEXT(ROW()-1,"0000"), "")</f>
        <v/>
      </c>
      <c r="B2156" s="2" t="n"/>
      <c r="C2156" s="2" t="n"/>
      <c r="D2156" s="2" t="n"/>
      <c r="E2156" s="3" t="n"/>
      <c r="F2156" s="4" t="n"/>
      <c r="G2156" s="3" t="n"/>
      <c r="H2156" s="3" t="n"/>
      <c r="I2156" s="3"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3" t="n"/>
      <c r="M2156" s="4" t="n"/>
      <c r="N2156" s="3" t="n"/>
      <c r="O2156" s="2" t="n"/>
      <c r="P2156" s="2" t="n"/>
      <c r="Q2156" s="3" t="n"/>
      <c r="R2156" s="4" t="n"/>
      <c r="S2156" s="3" t="n"/>
      <c r="T2156" s="3" t="n"/>
      <c r="U2156" s="3" t="n"/>
      <c r="V2156" s="6">
        <f>IF(OR(B2156="",C2156),"",CONCATENATE(B2156,".",C2156))</f>
        <v/>
      </c>
      <c r="W2156">
        <f>UPPER(TRIM(H2156))</f>
        <v/>
      </c>
      <c r="X2156">
        <f>UPPER(TRIM(I2156))</f>
        <v/>
      </c>
      <c r="Y2156">
        <f>IF(V2156&lt;&gt;"",IFERROR(INDEX(federal_program_name_lookup,MATCH(V2156,aln_lookup,0)),""),"")</f>
        <v/>
      </c>
    </row>
    <row r="2157">
      <c r="A2157">
        <f>IF(B2157&lt;&gt;"", "AWARD-"&amp;TEXT(ROW()-1,"0000"), "")</f>
        <v/>
      </c>
      <c r="B2157" s="2" t="n"/>
      <c r="C2157" s="2" t="n"/>
      <c r="D2157" s="2" t="n"/>
      <c r="E2157" s="3" t="n"/>
      <c r="F2157" s="4" t="n"/>
      <c r="G2157" s="3" t="n"/>
      <c r="H2157" s="3" t="n"/>
      <c r="I2157" s="3"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3" t="n"/>
      <c r="M2157" s="4" t="n"/>
      <c r="N2157" s="3" t="n"/>
      <c r="O2157" s="2" t="n"/>
      <c r="P2157" s="2" t="n"/>
      <c r="Q2157" s="3" t="n"/>
      <c r="R2157" s="4" t="n"/>
      <c r="S2157" s="3" t="n"/>
      <c r="T2157" s="3" t="n"/>
      <c r="U2157" s="3" t="n"/>
      <c r="V2157" s="6">
        <f>IF(OR(B2157="",C2157),"",CONCATENATE(B2157,".",C2157))</f>
        <v/>
      </c>
      <c r="W2157">
        <f>UPPER(TRIM(H2157))</f>
        <v/>
      </c>
      <c r="X2157">
        <f>UPPER(TRIM(I2157))</f>
        <v/>
      </c>
      <c r="Y2157">
        <f>IF(V2157&lt;&gt;"",IFERROR(INDEX(federal_program_name_lookup,MATCH(V2157,aln_lookup,0)),""),"")</f>
        <v/>
      </c>
    </row>
    <row r="2158">
      <c r="A2158">
        <f>IF(B2158&lt;&gt;"", "AWARD-"&amp;TEXT(ROW()-1,"0000"), "")</f>
        <v/>
      </c>
      <c r="B2158" s="2" t="n"/>
      <c r="C2158" s="2" t="n"/>
      <c r="D2158" s="2" t="n"/>
      <c r="E2158" s="3" t="n"/>
      <c r="F2158" s="4" t="n"/>
      <c r="G2158" s="3" t="n"/>
      <c r="H2158" s="3" t="n"/>
      <c r="I2158" s="3"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3" t="n"/>
      <c r="M2158" s="4" t="n"/>
      <c r="N2158" s="3" t="n"/>
      <c r="O2158" s="2" t="n"/>
      <c r="P2158" s="2" t="n"/>
      <c r="Q2158" s="3" t="n"/>
      <c r="R2158" s="4" t="n"/>
      <c r="S2158" s="3" t="n"/>
      <c r="T2158" s="3" t="n"/>
      <c r="U2158" s="3" t="n"/>
      <c r="V2158" s="6">
        <f>IF(OR(B2158="",C2158),"",CONCATENATE(B2158,".",C2158))</f>
        <v/>
      </c>
      <c r="W2158">
        <f>UPPER(TRIM(H2158))</f>
        <v/>
      </c>
      <c r="X2158">
        <f>UPPER(TRIM(I2158))</f>
        <v/>
      </c>
      <c r="Y2158">
        <f>IF(V2158&lt;&gt;"",IFERROR(INDEX(federal_program_name_lookup,MATCH(V2158,aln_lookup,0)),""),"")</f>
        <v/>
      </c>
    </row>
    <row r="2159">
      <c r="A2159">
        <f>IF(B2159&lt;&gt;"", "AWARD-"&amp;TEXT(ROW()-1,"0000"), "")</f>
        <v/>
      </c>
      <c r="B2159" s="2" t="n"/>
      <c r="C2159" s="2" t="n"/>
      <c r="D2159" s="2" t="n"/>
      <c r="E2159" s="3" t="n"/>
      <c r="F2159" s="4" t="n"/>
      <c r="G2159" s="3" t="n"/>
      <c r="H2159" s="3" t="n"/>
      <c r="I2159" s="3"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3" t="n"/>
      <c r="M2159" s="4" t="n"/>
      <c r="N2159" s="3" t="n"/>
      <c r="O2159" s="2" t="n"/>
      <c r="P2159" s="2" t="n"/>
      <c r="Q2159" s="3" t="n"/>
      <c r="R2159" s="4" t="n"/>
      <c r="S2159" s="3" t="n"/>
      <c r="T2159" s="3" t="n"/>
      <c r="U2159" s="3" t="n"/>
      <c r="V2159" s="6">
        <f>IF(OR(B2159="",C2159),"",CONCATENATE(B2159,".",C2159))</f>
        <v/>
      </c>
      <c r="W2159">
        <f>UPPER(TRIM(H2159))</f>
        <v/>
      </c>
      <c r="X2159">
        <f>UPPER(TRIM(I2159))</f>
        <v/>
      </c>
      <c r="Y2159">
        <f>IF(V2159&lt;&gt;"",IFERROR(INDEX(federal_program_name_lookup,MATCH(V2159,aln_lookup,0)),""),"")</f>
        <v/>
      </c>
    </row>
    <row r="2160">
      <c r="A2160">
        <f>IF(B2160&lt;&gt;"", "AWARD-"&amp;TEXT(ROW()-1,"0000"), "")</f>
        <v/>
      </c>
      <c r="B2160" s="2" t="n"/>
      <c r="C2160" s="2" t="n"/>
      <c r="D2160" s="2" t="n"/>
      <c r="E2160" s="3" t="n"/>
      <c r="F2160" s="4" t="n"/>
      <c r="G2160" s="3" t="n"/>
      <c r="H2160" s="3" t="n"/>
      <c r="I2160" s="3"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3" t="n"/>
      <c r="M2160" s="4" t="n"/>
      <c r="N2160" s="3" t="n"/>
      <c r="O2160" s="2" t="n"/>
      <c r="P2160" s="2" t="n"/>
      <c r="Q2160" s="3" t="n"/>
      <c r="R2160" s="4" t="n"/>
      <c r="S2160" s="3" t="n"/>
      <c r="T2160" s="3" t="n"/>
      <c r="U2160" s="3" t="n"/>
      <c r="V2160" s="6">
        <f>IF(OR(B2160="",C2160),"",CONCATENATE(B2160,".",C2160))</f>
        <v/>
      </c>
      <c r="W2160">
        <f>UPPER(TRIM(H2160))</f>
        <v/>
      </c>
      <c r="X2160">
        <f>UPPER(TRIM(I2160))</f>
        <v/>
      </c>
      <c r="Y2160">
        <f>IF(V2160&lt;&gt;"",IFERROR(INDEX(federal_program_name_lookup,MATCH(V2160,aln_lookup,0)),""),"")</f>
        <v/>
      </c>
    </row>
    <row r="2161">
      <c r="A2161">
        <f>IF(B2161&lt;&gt;"", "AWARD-"&amp;TEXT(ROW()-1,"0000"), "")</f>
        <v/>
      </c>
      <c r="B2161" s="2" t="n"/>
      <c r="C2161" s="2" t="n"/>
      <c r="D2161" s="2" t="n"/>
      <c r="E2161" s="3" t="n"/>
      <c r="F2161" s="4" t="n"/>
      <c r="G2161" s="3" t="n"/>
      <c r="H2161" s="3" t="n"/>
      <c r="I2161" s="3"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3" t="n"/>
      <c r="M2161" s="4" t="n"/>
      <c r="N2161" s="3" t="n"/>
      <c r="O2161" s="2" t="n"/>
      <c r="P2161" s="2" t="n"/>
      <c r="Q2161" s="3" t="n"/>
      <c r="R2161" s="4" t="n"/>
      <c r="S2161" s="3" t="n"/>
      <c r="T2161" s="3" t="n"/>
      <c r="U2161" s="3" t="n"/>
      <c r="V2161" s="6">
        <f>IF(OR(B2161="",C2161),"",CONCATENATE(B2161,".",C2161))</f>
        <v/>
      </c>
      <c r="W2161">
        <f>UPPER(TRIM(H2161))</f>
        <v/>
      </c>
      <c r="X2161">
        <f>UPPER(TRIM(I2161))</f>
        <v/>
      </c>
      <c r="Y2161">
        <f>IF(V2161&lt;&gt;"",IFERROR(INDEX(federal_program_name_lookup,MATCH(V2161,aln_lookup,0)),""),"")</f>
        <v/>
      </c>
    </row>
    <row r="2162">
      <c r="A2162">
        <f>IF(B2162&lt;&gt;"", "AWARD-"&amp;TEXT(ROW()-1,"0000"), "")</f>
        <v/>
      </c>
      <c r="B2162" s="2" t="n"/>
      <c r="C2162" s="2" t="n"/>
      <c r="D2162" s="2" t="n"/>
      <c r="E2162" s="3" t="n"/>
      <c r="F2162" s="4" t="n"/>
      <c r="G2162" s="3" t="n"/>
      <c r="H2162" s="3" t="n"/>
      <c r="I2162" s="3"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3" t="n"/>
      <c r="M2162" s="4" t="n"/>
      <c r="N2162" s="3" t="n"/>
      <c r="O2162" s="2" t="n"/>
      <c r="P2162" s="2" t="n"/>
      <c r="Q2162" s="3" t="n"/>
      <c r="R2162" s="4" t="n"/>
      <c r="S2162" s="3" t="n"/>
      <c r="T2162" s="3" t="n"/>
      <c r="U2162" s="3" t="n"/>
      <c r="V2162" s="6">
        <f>IF(OR(B2162="",C2162),"",CONCATENATE(B2162,".",C2162))</f>
        <v/>
      </c>
      <c r="W2162">
        <f>UPPER(TRIM(H2162))</f>
        <v/>
      </c>
      <c r="X2162">
        <f>UPPER(TRIM(I2162))</f>
        <v/>
      </c>
      <c r="Y2162">
        <f>IF(V2162&lt;&gt;"",IFERROR(INDEX(federal_program_name_lookup,MATCH(V2162,aln_lookup,0)),""),"")</f>
        <v/>
      </c>
    </row>
    <row r="2163">
      <c r="A2163">
        <f>IF(B2163&lt;&gt;"", "AWARD-"&amp;TEXT(ROW()-1,"0000"), "")</f>
        <v/>
      </c>
      <c r="B2163" s="2" t="n"/>
      <c r="C2163" s="2" t="n"/>
      <c r="D2163" s="2" t="n"/>
      <c r="E2163" s="3" t="n"/>
      <c r="F2163" s="4" t="n"/>
      <c r="G2163" s="3" t="n"/>
      <c r="H2163" s="3" t="n"/>
      <c r="I2163" s="3"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3" t="n"/>
      <c r="M2163" s="4" t="n"/>
      <c r="N2163" s="3" t="n"/>
      <c r="O2163" s="2" t="n"/>
      <c r="P2163" s="2" t="n"/>
      <c r="Q2163" s="3" t="n"/>
      <c r="R2163" s="4" t="n"/>
      <c r="S2163" s="3" t="n"/>
      <c r="T2163" s="3" t="n"/>
      <c r="U2163" s="3" t="n"/>
      <c r="V2163" s="6">
        <f>IF(OR(B2163="",C2163),"",CONCATENATE(B2163,".",C2163))</f>
        <v/>
      </c>
      <c r="W2163">
        <f>UPPER(TRIM(H2163))</f>
        <v/>
      </c>
      <c r="X2163">
        <f>UPPER(TRIM(I2163))</f>
        <v/>
      </c>
      <c r="Y2163">
        <f>IF(V2163&lt;&gt;"",IFERROR(INDEX(federal_program_name_lookup,MATCH(V2163,aln_lookup,0)),""),"")</f>
        <v/>
      </c>
    </row>
    <row r="2164">
      <c r="A2164">
        <f>IF(B2164&lt;&gt;"", "AWARD-"&amp;TEXT(ROW()-1,"0000"), "")</f>
        <v/>
      </c>
      <c r="B2164" s="2" t="n"/>
      <c r="C2164" s="2" t="n"/>
      <c r="D2164" s="2" t="n"/>
      <c r="E2164" s="3" t="n"/>
      <c r="F2164" s="4" t="n"/>
      <c r="G2164" s="3" t="n"/>
      <c r="H2164" s="3" t="n"/>
      <c r="I2164" s="3"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3" t="n"/>
      <c r="M2164" s="4" t="n"/>
      <c r="N2164" s="3" t="n"/>
      <c r="O2164" s="2" t="n"/>
      <c r="P2164" s="2" t="n"/>
      <c r="Q2164" s="3" t="n"/>
      <c r="R2164" s="4" t="n"/>
      <c r="S2164" s="3" t="n"/>
      <c r="T2164" s="3" t="n"/>
      <c r="U2164" s="3" t="n"/>
      <c r="V2164" s="6">
        <f>IF(OR(B2164="",C2164),"",CONCATENATE(B2164,".",C2164))</f>
        <v/>
      </c>
      <c r="W2164">
        <f>UPPER(TRIM(H2164))</f>
        <v/>
      </c>
      <c r="X2164">
        <f>UPPER(TRIM(I2164))</f>
        <v/>
      </c>
      <c r="Y2164">
        <f>IF(V2164&lt;&gt;"",IFERROR(INDEX(federal_program_name_lookup,MATCH(V2164,aln_lookup,0)),""),"")</f>
        <v/>
      </c>
    </row>
    <row r="2165">
      <c r="A2165">
        <f>IF(B2165&lt;&gt;"", "AWARD-"&amp;TEXT(ROW()-1,"0000"), "")</f>
        <v/>
      </c>
      <c r="B2165" s="2" t="n"/>
      <c r="C2165" s="2" t="n"/>
      <c r="D2165" s="2" t="n"/>
      <c r="E2165" s="3" t="n"/>
      <c r="F2165" s="4" t="n"/>
      <c r="G2165" s="3" t="n"/>
      <c r="H2165" s="3" t="n"/>
      <c r="I2165" s="3"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3" t="n"/>
      <c r="M2165" s="4" t="n"/>
      <c r="N2165" s="3" t="n"/>
      <c r="O2165" s="2" t="n"/>
      <c r="P2165" s="2" t="n"/>
      <c r="Q2165" s="3" t="n"/>
      <c r="R2165" s="4" t="n"/>
      <c r="S2165" s="3" t="n"/>
      <c r="T2165" s="3" t="n"/>
      <c r="U2165" s="3" t="n"/>
      <c r="V2165" s="6">
        <f>IF(OR(B2165="",C2165),"",CONCATENATE(B2165,".",C2165))</f>
        <v/>
      </c>
      <c r="W2165">
        <f>UPPER(TRIM(H2165))</f>
        <v/>
      </c>
      <c r="X2165">
        <f>UPPER(TRIM(I2165))</f>
        <v/>
      </c>
      <c r="Y2165">
        <f>IF(V2165&lt;&gt;"",IFERROR(INDEX(federal_program_name_lookup,MATCH(V2165,aln_lookup,0)),""),"")</f>
        <v/>
      </c>
    </row>
    <row r="2166">
      <c r="A2166">
        <f>IF(B2166&lt;&gt;"", "AWARD-"&amp;TEXT(ROW()-1,"0000"), "")</f>
        <v/>
      </c>
      <c r="B2166" s="2" t="n"/>
      <c r="C2166" s="2" t="n"/>
      <c r="D2166" s="2" t="n"/>
      <c r="E2166" s="3" t="n"/>
      <c r="F2166" s="4" t="n"/>
      <c r="G2166" s="3" t="n"/>
      <c r="H2166" s="3" t="n"/>
      <c r="I2166" s="3"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3" t="n"/>
      <c r="M2166" s="4" t="n"/>
      <c r="N2166" s="3" t="n"/>
      <c r="O2166" s="2" t="n"/>
      <c r="P2166" s="2" t="n"/>
      <c r="Q2166" s="3" t="n"/>
      <c r="R2166" s="4" t="n"/>
      <c r="S2166" s="3" t="n"/>
      <c r="T2166" s="3" t="n"/>
      <c r="U2166" s="3" t="n"/>
      <c r="V2166" s="6">
        <f>IF(OR(B2166="",C2166),"",CONCATENATE(B2166,".",C2166))</f>
        <v/>
      </c>
      <c r="W2166">
        <f>UPPER(TRIM(H2166))</f>
        <v/>
      </c>
      <c r="X2166">
        <f>UPPER(TRIM(I2166))</f>
        <v/>
      </c>
      <c r="Y2166">
        <f>IF(V2166&lt;&gt;"",IFERROR(INDEX(federal_program_name_lookup,MATCH(V2166,aln_lookup,0)),""),"")</f>
        <v/>
      </c>
    </row>
    <row r="2167">
      <c r="A2167">
        <f>IF(B2167&lt;&gt;"", "AWARD-"&amp;TEXT(ROW()-1,"0000"), "")</f>
        <v/>
      </c>
      <c r="B2167" s="2" t="n"/>
      <c r="C2167" s="2" t="n"/>
      <c r="D2167" s="2" t="n"/>
      <c r="E2167" s="3" t="n"/>
      <c r="F2167" s="4" t="n"/>
      <c r="G2167" s="3" t="n"/>
      <c r="H2167" s="3" t="n"/>
      <c r="I2167" s="3"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3" t="n"/>
      <c r="M2167" s="4" t="n"/>
      <c r="N2167" s="3" t="n"/>
      <c r="O2167" s="2" t="n"/>
      <c r="P2167" s="2" t="n"/>
      <c r="Q2167" s="3" t="n"/>
      <c r="R2167" s="4" t="n"/>
      <c r="S2167" s="3" t="n"/>
      <c r="T2167" s="3" t="n"/>
      <c r="U2167" s="3" t="n"/>
      <c r="V2167" s="6">
        <f>IF(OR(B2167="",C2167),"",CONCATENATE(B2167,".",C2167))</f>
        <v/>
      </c>
      <c r="W2167">
        <f>UPPER(TRIM(H2167))</f>
        <v/>
      </c>
      <c r="X2167">
        <f>UPPER(TRIM(I2167))</f>
        <v/>
      </c>
      <c r="Y2167">
        <f>IF(V2167&lt;&gt;"",IFERROR(INDEX(federal_program_name_lookup,MATCH(V2167,aln_lookup,0)),""),"")</f>
        <v/>
      </c>
    </row>
    <row r="2168">
      <c r="A2168">
        <f>IF(B2168&lt;&gt;"", "AWARD-"&amp;TEXT(ROW()-1,"0000"), "")</f>
        <v/>
      </c>
      <c r="B2168" s="2" t="n"/>
      <c r="C2168" s="2" t="n"/>
      <c r="D2168" s="2" t="n"/>
      <c r="E2168" s="3" t="n"/>
      <c r="F2168" s="4" t="n"/>
      <c r="G2168" s="3" t="n"/>
      <c r="H2168" s="3" t="n"/>
      <c r="I2168" s="3"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3" t="n"/>
      <c r="M2168" s="4" t="n"/>
      <c r="N2168" s="3" t="n"/>
      <c r="O2168" s="2" t="n"/>
      <c r="P2168" s="2" t="n"/>
      <c r="Q2168" s="3" t="n"/>
      <c r="R2168" s="4" t="n"/>
      <c r="S2168" s="3" t="n"/>
      <c r="T2168" s="3" t="n"/>
      <c r="U2168" s="3" t="n"/>
      <c r="V2168" s="6">
        <f>IF(OR(B2168="",C2168),"",CONCATENATE(B2168,".",C2168))</f>
        <v/>
      </c>
      <c r="W2168">
        <f>UPPER(TRIM(H2168))</f>
        <v/>
      </c>
      <c r="X2168">
        <f>UPPER(TRIM(I2168))</f>
        <v/>
      </c>
      <c r="Y2168">
        <f>IF(V2168&lt;&gt;"",IFERROR(INDEX(federal_program_name_lookup,MATCH(V2168,aln_lookup,0)),""),"")</f>
        <v/>
      </c>
    </row>
    <row r="2169">
      <c r="A2169">
        <f>IF(B2169&lt;&gt;"", "AWARD-"&amp;TEXT(ROW()-1,"0000"), "")</f>
        <v/>
      </c>
      <c r="B2169" s="2" t="n"/>
      <c r="C2169" s="2" t="n"/>
      <c r="D2169" s="2" t="n"/>
      <c r="E2169" s="3" t="n"/>
      <c r="F2169" s="4" t="n"/>
      <c r="G2169" s="3" t="n"/>
      <c r="H2169" s="3" t="n"/>
      <c r="I2169" s="3"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3" t="n"/>
      <c r="M2169" s="4" t="n"/>
      <c r="N2169" s="3" t="n"/>
      <c r="O2169" s="2" t="n"/>
      <c r="P2169" s="2" t="n"/>
      <c r="Q2169" s="3" t="n"/>
      <c r="R2169" s="4" t="n"/>
      <c r="S2169" s="3" t="n"/>
      <c r="T2169" s="3" t="n"/>
      <c r="U2169" s="3" t="n"/>
      <c r="V2169" s="6">
        <f>IF(OR(B2169="",C2169),"",CONCATENATE(B2169,".",C2169))</f>
        <v/>
      </c>
      <c r="W2169">
        <f>UPPER(TRIM(H2169))</f>
        <v/>
      </c>
      <c r="X2169">
        <f>UPPER(TRIM(I2169))</f>
        <v/>
      </c>
      <c r="Y2169">
        <f>IF(V2169&lt;&gt;"",IFERROR(INDEX(federal_program_name_lookup,MATCH(V2169,aln_lookup,0)),""),"")</f>
        <v/>
      </c>
    </row>
    <row r="2170">
      <c r="A2170">
        <f>IF(B2170&lt;&gt;"", "AWARD-"&amp;TEXT(ROW()-1,"0000"), "")</f>
        <v/>
      </c>
      <c r="B2170" s="2" t="n"/>
      <c r="C2170" s="2" t="n"/>
      <c r="D2170" s="2" t="n"/>
      <c r="E2170" s="3" t="n"/>
      <c r="F2170" s="4" t="n"/>
      <c r="G2170" s="3" t="n"/>
      <c r="H2170" s="3" t="n"/>
      <c r="I2170" s="3"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3" t="n"/>
      <c r="M2170" s="4" t="n"/>
      <c r="N2170" s="3" t="n"/>
      <c r="O2170" s="2" t="n"/>
      <c r="P2170" s="2" t="n"/>
      <c r="Q2170" s="3" t="n"/>
      <c r="R2170" s="4" t="n"/>
      <c r="S2170" s="3" t="n"/>
      <c r="T2170" s="3" t="n"/>
      <c r="U2170" s="3" t="n"/>
      <c r="V2170" s="6">
        <f>IF(OR(B2170="",C2170),"",CONCATENATE(B2170,".",C2170))</f>
        <v/>
      </c>
      <c r="W2170">
        <f>UPPER(TRIM(H2170))</f>
        <v/>
      </c>
      <c r="X2170">
        <f>UPPER(TRIM(I2170))</f>
        <v/>
      </c>
      <c r="Y2170">
        <f>IF(V2170&lt;&gt;"",IFERROR(INDEX(federal_program_name_lookup,MATCH(V2170,aln_lookup,0)),""),"")</f>
        <v/>
      </c>
    </row>
    <row r="2171">
      <c r="A2171">
        <f>IF(B2171&lt;&gt;"", "AWARD-"&amp;TEXT(ROW()-1,"0000"), "")</f>
        <v/>
      </c>
      <c r="B2171" s="2" t="n"/>
      <c r="C2171" s="2" t="n"/>
      <c r="D2171" s="2" t="n"/>
      <c r="E2171" s="3" t="n"/>
      <c r="F2171" s="4" t="n"/>
      <c r="G2171" s="3" t="n"/>
      <c r="H2171" s="3" t="n"/>
      <c r="I2171" s="3"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3" t="n"/>
      <c r="M2171" s="4" t="n"/>
      <c r="N2171" s="3" t="n"/>
      <c r="O2171" s="2" t="n"/>
      <c r="P2171" s="2" t="n"/>
      <c r="Q2171" s="3" t="n"/>
      <c r="R2171" s="4" t="n"/>
      <c r="S2171" s="3" t="n"/>
      <c r="T2171" s="3" t="n"/>
      <c r="U2171" s="3" t="n"/>
      <c r="V2171" s="6">
        <f>IF(OR(B2171="",C2171),"",CONCATENATE(B2171,".",C2171))</f>
        <v/>
      </c>
      <c r="W2171">
        <f>UPPER(TRIM(H2171))</f>
        <v/>
      </c>
      <c r="X2171">
        <f>UPPER(TRIM(I2171))</f>
        <v/>
      </c>
      <c r="Y2171">
        <f>IF(V2171&lt;&gt;"",IFERROR(INDEX(federal_program_name_lookup,MATCH(V2171,aln_lookup,0)),""),"")</f>
        <v/>
      </c>
    </row>
    <row r="2172">
      <c r="A2172">
        <f>IF(B2172&lt;&gt;"", "AWARD-"&amp;TEXT(ROW()-1,"0000"), "")</f>
        <v/>
      </c>
      <c r="B2172" s="2" t="n"/>
      <c r="C2172" s="2" t="n"/>
      <c r="D2172" s="2" t="n"/>
      <c r="E2172" s="3" t="n"/>
      <c r="F2172" s="4" t="n"/>
      <c r="G2172" s="3" t="n"/>
      <c r="H2172" s="3" t="n"/>
      <c r="I2172" s="3"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3" t="n"/>
      <c r="M2172" s="4" t="n"/>
      <c r="N2172" s="3" t="n"/>
      <c r="O2172" s="2" t="n"/>
      <c r="P2172" s="2" t="n"/>
      <c r="Q2172" s="3" t="n"/>
      <c r="R2172" s="4" t="n"/>
      <c r="S2172" s="3" t="n"/>
      <c r="T2172" s="3" t="n"/>
      <c r="U2172" s="3" t="n"/>
      <c r="V2172" s="6">
        <f>IF(OR(B2172="",C2172),"",CONCATENATE(B2172,".",C2172))</f>
        <v/>
      </c>
      <c r="W2172">
        <f>UPPER(TRIM(H2172))</f>
        <v/>
      </c>
      <c r="X2172">
        <f>UPPER(TRIM(I2172))</f>
        <v/>
      </c>
      <c r="Y2172">
        <f>IF(V2172&lt;&gt;"",IFERROR(INDEX(federal_program_name_lookup,MATCH(V2172,aln_lookup,0)),""),"")</f>
        <v/>
      </c>
    </row>
    <row r="2173">
      <c r="A2173">
        <f>IF(B2173&lt;&gt;"", "AWARD-"&amp;TEXT(ROW()-1,"0000"), "")</f>
        <v/>
      </c>
      <c r="B2173" s="2" t="n"/>
      <c r="C2173" s="2" t="n"/>
      <c r="D2173" s="2" t="n"/>
      <c r="E2173" s="3" t="n"/>
      <c r="F2173" s="4" t="n"/>
      <c r="G2173" s="3" t="n"/>
      <c r="H2173" s="3" t="n"/>
      <c r="I2173" s="3"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3" t="n"/>
      <c r="M2173" s="4" t="n"/>
      <c r="N2173" s="3" t="n"/>
      <c r="O2173" s="2" t="n"/>
      <c r="P2173" s="2" t="n"/>
      <c r="Q2173" s="3" t="n"/>
      <c r="R2173" s="4" t="n"/>
      <c r="S2173" s="3" t="n"/>
      <c r="T2173" s="3" t="n"/>
      <c r="U2173" s="3" t="n"/>
      <c r="V2173" s="6">
        <f>IF(OR(B2173="",C2173),"",CONCATENATE(B2173,".",C2173))</f>
        <v/>
      </c>
      <c r="W2173">
        <f>UPPER(TRIM(H2173))</f>
        <v/>
      </c>
      <c r="X2173">
        <f>UPPER(TRIM(I2173))</f>
        <v/>
      </c>
      <c r="Y2173">
        <f>IF(V2173&lt;&gt;"",IFERROR(INDEX(federal_program_name_lookup,MATCH(V2173,aln_lookup,0)),""),"")</f>
        <v/>
      </c>
    </row>
    <row r="2174">
      <c r="A2174">
        <f>IF(B2174&lt;&gt;"", "AWARD-"&amp;TEXT(ROW()-1,"0000"), "")</f>
        <v/>
      </c>
      <c r="B2174" s="2" t="n"/>
      <c r="C2174" s="2" t="n"/>
      <c r="D2174" s="2" t="n"/>
      <c r="E2174" s="3" t="n"/>
      <c r="F2174" s="4" t="n"/>
      <c r="G2174" s="3" t="n"/>
      <c r="H2174" s="3" t="n"/>
      <c r="I2174" s="3"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3" t="n"/>
      <c r="M2174" s="4" t="n"/>
      <c r="N2174" s="3" t="n"/>
      <c r="O2174" s="2" t="n"/>
      <c r="P2174" s="2" t="n"/>
      <c r="Q2174" s="3" t="n"/>
      <c r="R2174" s="4" t="n"/>
      <c r="S2174" s="3" t="n"/>
      <c r="T2174" s="3" t="n"/>
      <c r="U2174" s="3" t="n"/>
      <c r="V2174" s="6">
        <f>IF(OR(B2174="",C2174),"",CONCATENATE(B2174,".",C2174))</f>
        <v/>
      </c>
      <c r="W2174">
        <f>UPPER(TRIM(H2174))</f>
        <v/>
      </c>
      <c r="X2174">
        <f>UPPER(TRIM(I2174))</f>
        <v/>
      </c>
      <c r="Y2174">
        <f>IF(V2174&lt;&gt;"",IFERROR(INDEX(federal_program_name_lookup,MATCH(V2174,aln_lookup,0)),""),"")</f>
        <v/>
      </c>
    </row>
    <row r="2175">
      <c r="A2175">
        <f>IF(B2175&lt;&gt;"", "AWARD-"&amp;TEXT(ROW()-1,"0000"), "")</f>
        <v/>
      </c>
      <c r="B2175" s="2" t="n"/>
      <c r="C2175" s="2" t="n"/>
      <c r="D2175" s="2" t="n"/>
      <c r="E2175" s="3" t="n"/>
      <c r="F2175" s="4" t="n"/>
      <c r="G2175" s="3" t="n"/>
      <c r="H2175" s="3" t="n"/>
      <c r="I2175" s="3"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3" t="n"/>
      <c r="M2175" s="4" t="n"/>
      <c r="N2175" s="3" t="n"/>
      <c r="O2175" s="2" t="n"/>
      <c r="P2175" s="2" t="n"/>
      <c r="Q2175" s="3" t="n"/>
      <c r="R2175" s="4" t="n"/>
      <c r="S2175" s="3" t="n"/>
      <c r="T2175" s="3" t="n"/>
      <c r="U2175" s="3" t="n"/>
      <c r="V2175" s="6">
        <f>IF(OR(B2175="",C2175),"",CONCATENATE(B2175,".",C2175))</f>
        <v/>
      </c>
      <c r="W2175">
        <f>UPPER(TRIM(H2175))</f>
        <v/>
      </c>
      <c r="X2175">
        <f>UPPER(TRIM(I2175))</f>
        <v/>
      </c>
      <c r="Y2175">
        <f>IF(V2175&lt;&gt;"",IFERROR(INDEX(federal_program_name_lookup,MATCH(V2175,aln_lookup,0)),""),"")</f>
        <v/>
      </c>
    </row>
    <row r="2176">
      <c r="A2176">
        <f>IF(B2176&lt;&gt;"", "AWARD-"&amp;TEXT(ROW()-1,"0000"), "")</f>
        <v/>
      </c>
      <c r="B2176" s="2" t="n"/>
      <c r="C2176" s="2" t="n"/>
      <c r="D2176" s="2" t="n"/>
      <c r="E2176" s="3" t="n"/>
      <c r="F2176" s="4" t="n"/>
      <c r="G2176" s="3" t="n"/>
      <c r="H2176" s="3" t="n"/>
      <c r="I2176" s="3"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3" t="n"/>
      <c r="M2176" s="4" t="n"/>
      <c r="N2176" s="3" t="n"/>
      <c r="O2176" s="2" t="n"/>
      <c r="P2176" s="2" t="n"/>
      <c r="Q2176" s="3" t="n"/>
      <c r="R2176" s="4" t="n"/>
      <c r="S2176" s="3" t="n"/>
      <c r="T2176" s="3" t="n"/>
      <c r="U2176" s="3" t="n"/>
      <c r="V2176" s="6">
        <f>IF(OR(B2176="",C2176),"",CONCATENATE(B2176,".",C2176))</f>
        <v/>
      </c>
      <c r="W2176">
        <f>UPPER(TRIM(H2176))</f>
        <v/>
      </c>
      <c r="X2176">
        <f>UPPER(TRIM(I2176))</f>
        <v/>
      </c>
      <c r="Y2176">
        <f>IF(V2176&lt;&gt;"",IFERROR(INDEX(federal_program_name_lookup,MATCH(V2176,aln_lookup,0)),""),"")</f>
        <v/>
      </c>
    </row>
    <row r="2177">
      <c r="A2177">
        <f>IF(B2177&lt;&gt;"", "AWARD-"&amp;TEXT(ROW()-1,"0000"), "")</f>
        <v/>
      </c>
      <c r="B2177" s="2" t="n"/>
      <c r="C2177" s="2" t="n"/>
      <c r="D2177" s="2" t="n"/>
      <c r="E2177" s="3" t="n"/>
      <c r="F2177" s="4" t="n"/>
      <c r="G2177" s="3" t="n"/>
      <c r="H2177" s="3" t="n"/>
      <c r="I2177" s="3"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3" t="n"/>
      <c r="M2177" s="4" t="n"/>
      <c r="N2177" s="3" t="n"/>
      <c r="O2177" s="2" t="n"/>
      <c r="P2177" s="2" t="n"/>
      <c r="Q2177" s="3" t="n"/>
      <c r="R2177" s="4" t="n"/>
      <c r="S2177" s="3" t="n"/>
      <c r="T2177" s="3" t="n"/>
      <c r="U2177" s="3" t="n"/>
      <c r="V2177" s="6">
        <f>IF(OR(B2177="",C2177),"",CONCATENATE(B2177,".",C2177))</f>
        <v/>
      </c>
      <c r="W2177">
        <f>UPPER(TRIM(H2177))</f>
        <v/>
      </c>
      <c r="X2177">
        <f>UPPER(TRIM(I2177))</f>
        <v/>
      </c>
      <c r="Y2177">
        <f>IF(V2177&lt;&gt;"",IFERROR(INDEX(federal_program_name_lookup,MATCH(V2177,aln_lookup,0)),""),"")</f>
        <v/>
      </c>
    </row>
    <row r="2178">
      <c r="A2178">
        <f>IF(B2178&lt;&gt;"", "AWARD-"&amp;TEXT(ROW()-1,"0000"), "")</f>
        <v/>
      </c>
      <c r="B2178" s="2" t="n"/>
      <c r="C2178" s="2" t="n"/>
      <c r="D2178" s="2" t="n"/>
      <c r="E2178" s="3" t="n"/>
      <c r="F2178" s="4" t="n"/>
      <c r="G2178" s="3" t="n"/>
      <c r="H2178" s="3" t="n"/>
      <c r="I2178" s="3"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3" t="n"/>
      <c r="M2178" s="4" t="n"/>
      <c r="N2178" s="3" t="n"/>
      <c r="O2178" s="2" t="n"/>
      <c r="P2178" s="2" t="n"/>
      <c r="Q2178" s="3" t="n"/>
      <c r="R2178" s="4" t="n"/>
      <c r="S2178" s="3" t="n"/>
      <c r="T2178" s="3" t="n"/>
      <c r="U2178" s="3" t="n"/>
      <c r="V2178" s="6">
        <f>IF(OR(B2178="",C2178),"",CONCATENATE(B2178,".",C2178))</f>
        <v/>
      </c>
      <c r="W2178">
        <f>UPPER(TRIM(H2178))</f>
        <v/>
      </c>
      <c r="X2178">
        <f>UPPER(TRIM(I2178))</f>
        <v/>
      </c>
      <c r="Y2178">
        <f>IF(V2178&lt;&gt;"",IFERROR(INDEX(federal_program_name_lookup,MATCH(V2178,aln_lookup,0)),""),"")</f>
        <v/>
      </c>
    </row>
    <row r="2179">
      <c r="A2179">
        <f>IF(B2179&lt;&gt;"", "AWARD-"&amp;TEXT(ROW()-1,"0000"), "")</f>
        <v/>
      </c>
      <c r="B2179" s="2" t="n"/>
      <c r="C2179" s="2" t="n"/>
      <c r="D2179" s="2" t="n"/>
      <c r="E2179" s="3" t="n"/>
      <c r="F2179" s="4" t="n"/>
      <c r="G2179" s="3" t="n"/>
      <c r="H2179" s="3" t="n"/>
      <c r="I2179" s="3"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3" t="n"/>
      <c r="M2179" s="4" t="n"/>
      <c r="N2179" s="3" t="n"/>
      <c r="O2179" s="2" t="n"/>
      <c r="P2179" s="2" t="n"/>
      <c r="Q2179" s="3" t="n"/>
      <c r="R2179" s="4" t="n"/>
      <c r="S2179" s="3" t="n"/>
      <c r="T2179" s="3" t="n"/>
      <c r="U2179" s="3" t="n"/>
      <c r="V2179" s="6">
        <f>IF(OR(B2179="",C2179),"",CONCATENATE(B2179,".",C2179))</f>
        <v/>
      </c>
      <c r="W2179">
        <f>UPPER(TRIM(H2179))</f>
        <v/>
      </c>
      <c r="X2179">
        <f>UPPER(TRIM(I2179))</f>
        <v/>
      </c>
      <c r="Y2179">
        <f>IF(V2179&lt;&gt;"",IFERROR(INDEX(federal_program_name_lookup,MATCH(V2179,aln_lookup,0)),""),"")</f>
        <v/>
      </c>
    </row>
    <row r="2180">
      <c r="A2180">
        <f>IF(B2180&lt;&gt;"", "AWARD-"&amp;TEXT(ROW()-1,"0000"), "")</f>
        <v/>
      </c>
      <c r="B2180" s="2" t="n"/>
      <c r="C2180" s="2" t="n"/>
      <c r="D2180" s="2" t="n"/>
      <c r="E2180" s="3" t="n"/>
      <c r="F2180" s="4" t="n"/>
      <c r="G2180" s="3" t="n"/>
      <c r="H2180" s="3" t="n"/>
      <c r="I2180" s="3"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3" t="n"/>
      <c r="M2180" s="4" t="n"/>
      <c r="N2180" s="3" t="n"/>
      <c r="O2180" s="2" t="n"/>
      <c r="P2180" s="2" t="n"/>
      <c r="Q2180" s="3" t="n"/>
      <c r="R2180" s="4" t="n"/>
      <c r="S2180" s="3" t="n"/>
      <c r="T2180" s="3" t="n"/>
      <c r="U2180" s="3" t="n"/>
      <c r="V2180" s="6">
        <f>IF(OR(B2180="",C2180),"",CONCATENATE(B2180,".",C2180))</f>
        <v/>
      </c>
      <c r="W2180">
        <f>UPPER(TRIM(H2180))</f>
        <v/>
      </c>
      <c r="X2180">
        <f>UPPER(TRIM(I2180))</f>
        <v/>
      </c>
      <c r="Y2180">
        <f>IF(V2180&lt;&gt;"",IFERROR(INDEX(federal_program_name_lookup,MATCH(V2180,aln_lookup,0)),""),"")</f>
        <v/>
      </c>
    </row>
    <row r="2181">
      <c r="A2181">
        <f>IF(B2181&lt;&gt;"", "AWARD-"&amp;TEXT(ROW()-1,"0000"), "")</f>
        <v/>
      </c>
      <c r="B2181" s="2" t="n"/>
      <c r="C2181" s="2" t="n"/>
      <c r="D2181" s="2" t="n"/>
      <c r="E2181" s="3" t="n"/>
      <c r="F2181" s="4" t="n"/>
      <c r="G2181" s="3" t="n"/>
      <c r="H2181" s="3" t="n"/>
      <c r="I2181" s="3"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3" t="n"/>
      <c r="M2181" s="4" t="n"/>
      <c r="N2181" s="3" t="n"/>
      <c r="O2181" s="2" t="n"/>
      <c r="P2181" s="2" t="n"/>
      <c r="Q2181" s="3" t="n"/>
      <c r="R2181" s="4" t="n"/>
      <c r="S2181" s="3" t="n"/>
      <c r="T2181" s="3" t="n"/>
      <c r="U2181" s="3" t="n"/>
      <c r="V2181" s="6">
        <f>IF(OR(B2181="",C2181),"",CONCATENATE(B2181,".",C2181))</f>
        <v/>
      </c>
      <c r="W2181">
        <f>UPPER(TRIM(H2181))</f>
        <v/>
      </c>
      <c r="X2181">
        <f>UPPER(TRIM(I2181))</f>
        <v/>
      </c>
      <c r="Y2181">
        <f>IF(V2181&lt;&gt;"",IFERROR(INDEX(federal_program_name_lookup,MATCH(V2181,aln_lookup,0)),""),"")</f>
        <v/>
      </c>
    </row>
    <row r="2182">
      <c r="A2182">
        <f>IF(B2182&lt;&gt;"", "AWARD-"&amp;TEXT(ROW()-1,"0000"), "")</f>
        <v/>
      </c>
      <c r="B2182" s="2" t="n"/>
      <c r="C2182" s="2" t="n"/>
      <c r="D2182" s="2" t="n"/>
      <c r="E2182" s="3" t="n"/>
      <c r="F2182" s="4" t="n"/>
      <c r="G2182" s="3" t="n"/>
      <c r="H2182" s="3" t="n"/>
      <c r="I2182" s="3"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3" t="n"/>
      <c r="M2182" s="4" t="n"/>
      <c r="N2182" s="3" t="n"/>
      <c r="O2182" s="2" t="n"/>
      <c r="P2182" s="2" t="n"/>
      <c r="Q2182" s="3" t="n"/>
      <c r="R2182" s="4" t="n"/>
      <c r="S2182" s="3" t="n"/>
      <c r="T2182" s="3" t="n"/>
      <c r="U2182" s="3" t="n"/>
      <c r="V2182" s="6">
        <f>IF(OR(B2182="",C2182),"",CONCATENATE(B2182,".",C2182))</f>
        <v/>
      </c>
      <c r="W2182">
        <f>UPPER(TRIM(H2182))</f>
        <v/>
      </c>
      <c r="X2182">
        <f>UPPER(TRIM(I2182))</f>
        <v/>
      </c>
      <c r="Y2182">
        <f>IF(V2182&lt;&gt;"",IFERROR(INDEX(federal_program_name_lookup,MATCH(V2182,aln_lookup,0)),""),"")</f>
        <v/>
      </c>
    </row>
    <row r="2183">
      <c r="A2183">
        <f>IF(B2183&lt;&gt;"", "AWARD-"&amp;TEXT(ROW()-1,"0000"), "")</f>
        <v/>
      </c>
      <c r="B2183" s="2" t="n"/>
      <c r="C2183" s="2" t="n"/>
      <c r="D2183" s="2" t="n"/>
      <c r="E2183" s="3" t="n"/>
      <c r="F2183" s="4" t="n"/>
      <c r="G2183" s="3" t="n"/>
      <c r="H2183" s="3" t="n"/>
      <c r="I2183" s="3"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3" t="n"/>
      <c r="M2183" s="4" t="n"/>
      <c r="N2183" s="3" t="n"/>
      <c r="O2183" s="2" t="n"/>
      <c r="P2183" s="2" t="n"/>
      <c r="Q2183" s="3" t="n"/>
      <c r="R2183" s="4" t="n"/>
      <c r="S2183" s="3" t="n"/>
      <c r="T2183" s="3" t="n"/>
      <c r="U2183" s="3" t="n"/>
      <c r="V2183" s="6">
        <f>IF(OR(B2183="",C2183),"",CONCATENATE(B2183,".",C2183))</f>
        <v/>
      </c>
      <c r="W2183">
        <f>UPPER(TRIM(H2183))</f>
        <v/>
      </c>
      <c r="X2183">
        <f>UPPER(TRIM(I2183))</f>
        <v/>
      </c>
      <c r="Y2183">
        <f>IF(V2183&lt;&gt;"",IFERROR(INDEX(federal_program_name_lookup,MATCH(V2183,aln_lookup,0)),""),"")</f>
        <v/>
      </c>
    </row>
    <row r="2184">
      <c r="A2184">
        <f>IF(B2184&lt;&gt;"", "AWARD-"&amp;TEXT(ROW()-1,"0000"), "")</f>
        <v/>
      </c>
      <c r="B2184" s="2" t="n"/>
      <c r="C2184" s="2" t="n"/>
      <c r="D2184" s="2" t="n"/>
      <c r="E2184" s="3" t="n"/>
      <c r="F2184" s="4" t="n"/>
      <c r="G2184" s="3" t="n"/>
      <c r="H2184" s="3" t="n"/>
      <c r="I2184" s="3"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3" t="n"/>
      <c r="M2184" s="4" t="n"/>
      <c r="N2184" s="3" t="n"/>
      <c r="O2184" s="2" t="n"/>
      <c r="P2184" s="2" t="n"/>
      <c r="Q2184" s="3" t="n"/>
      <c r="R2184" s="4" t="n"/>
      <c r="S2184" s="3" t="n"/>
      <c r="T2184" s="3" t="n"/>
      <c r="U2184" s="3" t="n"/>
      <c r="V2184" s="6">
        <f>IF(OR(B2184="",C2184),"",CONCATENATE(B2184,".",C2184))</f>
        <v/>
      </c>
      <c r="W2184">
        <f>UPPER(TRIM(H2184))</f>
        <v/>
      </c>
      <c r="X2184">
        <f>UPPER(TRIM(I2184))</f>
        <v/>
      </c>
      <c r="Y2184">
        <f>IF(V2184&lt;&gt;"",IFERROR(INDEX(federal_program_name_lookup,MATCH(V2184,aln_lookup,0)),""),"")</f>
        <v/>
      </c>
    </row>
    <row r="2185">
      <c r="A2185">
        <f>IF(B2185&lt;&gt;"", "AWARD-"&amp;TEXT(ROW()-1,"0000"), "")</f>
        <v/>
      </c>
      <c r="B2185" s="2" t="n"/>
      <c r="C2185" s="2" t="n"/>
      <c r="D2185" s="2" t="n"/>
      <c r="E2185" s="3" t="n"/>
      <c r="F2185" s="4" t="n"/>
      <c r="G2185" s="3" t="n"/>
      <c r="H2185" s="3" t="n"/>
      <c r="I2185" s="3"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3" t="n"/>
      <c r="M2185" s="4" t="n"/>
      <c r="N2185" s="3" t="n"/>
      <c r="O2185" s="2" t="n"/>
      <c r="P2185" s="2" t="n"/>
      <c r="Q2185" s="3" t="n"/>
      <c r="R2185" s="4" t="n"/>
      <c r="S2185" s="3" t="n"/>
      <c r="T2185" s="3" t="n"/>
      <c r="U2185" s="3" t="n"/>
      <c r="V2185" s="6">
        <f>IF(OR(B2185="",C2185),"",CONCATENATE(B2185,".",C2185))</f>
        <v/>
      </c>
      <c r="W2185">
        <f>UPPER(TRIM(H2185))</f>
        <v/>
      </c>
      <c r="X2185">
        <f>UPPER(TRIM(I2185))</f>
        <v/>
      </c>
      <c r="Y2185">
        <f>IF(V2185&lt;&gt;"",IFERROR(INDEX(federal_program_name_lookup,MATCH(V2185,aln_lookup,0)),""),"")</f>
        <v/>
      </c>
    </row>
    <row r="2186">
      <c r="A2186">
        <f>IF(B2186&lt;&gt;"", "AWARD-"&amp;TEXT(ROW()-1,"0000"), "")</f>
        <v/>
      </c>
      <c r="B2186" s="2" t="n"/>
      <c r="C2186" s="2" t="n"/>
      <c r="D2186" s="2" t="n"/>
      <c r="E2186" s="3" t="n"/>
      <c r="F2186" s="4" t="n"/>
      <c r="G2186" s="3" t="n"/>
      <c r="H2186" s="3" t="n"/>
      <c r="I2186" s="3"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3" t="n"/>
      <c r="M2186" s="4" t="n"/>
      <c r="N2186" s="3" t="n"/>
      <c r="O2186" s="2" t="n"/>
      <c r="P2186" s="2" t="n"/>
      <c r="Q2186" s="3" t="n"/>
      <c r="R2186" s="4" t="n"/>
      <c r="S2186" s="3" t="n"/>
      <c r="T2186" s="3" t="n"/>
      <c r="U2186" s="3" t="n"/>
      <c r="V2186" s="6">
        <f>IF(OR(B2186="",C2186),"",CONCATENATE(B2186,".",C2186))</f>
        <v/>
      </c>
      <c r="W2186">
        <f>UPPER(TRIM(H2186))</f>
        <v/>
      </c>
      <c r="X2186">
        <f>UPPER(TRIM(I2186))</f>
        <v/>
      </c>
      <c r="Y2186">
        <f>IF(V2186&lt;&gt;"",IFERROR(INDEX(federal_program_name_lookup,MATCH(V2186,aln_lookup,0)),""),"")</f>
        <v/>
      </c>
    </row>
    <row r="2187">
      <c r="A2187">
        <f>IF(B2187&lt;&gt;"", "AWARD-"&amp;TEXT(ROW()-1,"0000"), "")</f>
        <v/>
      </c>
      <c r="B2187" s="2" t="n"/>
      <c r="C2187" s="2" t="n"/>
      <c r="D2187" s="2" t="n"/>
      <c r="E2187" s="3" t="n"/>
      <c r="F2187" s="4" t="n"/>
      <c r="G2187" s="3" t="n"/>
      <c r="H2187" s="3" t="n"/>
      <c r="I2187" s="3"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3" t="n"/>
      <c r="M2187" s="4" t="n"/>
      <c r="N2187" s="3" t="n"/>
      <c r="O2187" s="2" t="n"/>
      <c r="P2187" s="2" t="n"/>
      <c r="Q2187" s="3" t="n"/>
      <c r="R2187" s="4" t="n"/>
      <c r="S2187" s="3" t="n"/>
      <c r="T2187" s="3" t="n"/>
      <c r="U2187" s="3" t="n"/>
      <c r="V2187" s="6">
        <f>IF(OR(B2187="",C2187),"",CONCATENATE(B2187,".",C2187))</f>
        <v/>
      </c>
      <c r="W2187">
        <f>UPPER(TRIM(H2187))</f>
        <v/>
      </c>
      <c r="X2187">
        <f>UPPER(TRIM(I2187))</f>
        <v/>
      </c>
      <c r="Y2187">
        <f>IF(V2187&lt;&gt;"",IFERROR(INDEX(federal_program_name_lookup,MATCH(V2187,aln_lookup,0)),""),"")</f>
        <v/>
      </c>
    </row>
    <row r="2188">
      <c r="A2188">
        <f>IF(B2188&lt;&gt;"", "AWARD-"&amp;TEXT(ROW()-1,"0000"), "")</f>
        <v/>
      </c>
      <c r="B2188" s="2" t="n"/>
      <c r="C2188" s="2" t="n"/>
      <c r="D2188" s="2" t="n"/>
      <c r="E2188" s="3" t="n"/>
      <c r="F2188" s="4" t="n"/>
      <c r="G2188" s="3" t="n"/>
      <c r="H2188" s="3" t="n"/>
      <c r="I2188" s="3"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3" t="n"/>
      <c r="M2188" s="4" t="n"/>
      <c r="N2188" s="3" t="n"/>
      <c r="O2188" s="2" t="n"/>
      <c r="P2188" s="2" t="n"/>
      <c r="Q2188" s="3" t="n"/>
      <c r="R2188" s="4" t="n"/>
      <c r="S2188" s="3" t="n"/>
      <c r="T2188" s="3" t="n"/>
      <c r="U2188" s="3" t="n"/>
      <c r="V2188" s="6">
        <f>IF(OR(B2188="",C2188),"",CONCATENATE(B2188,".",C2188))</f>
        <v/>
      </c>
      <c r="W2188">
        <f>UPPER(TRIM(H2188))</f>
        <v/>
      </c>
      <c r="X2188">
        <f>UPPER(TRIM(I2188))</f>
        <v/>
      </c>
      <c r="Y2188">
        <f>IF(V2188&lt;&gt;"",IFERROR(INDEX(federal_program_name_lookup,MATCH(V2188,aln_lookup,0)),""),"")</f>
        <v/>
      </c>
    </row>
    <row r="2189">
      <c r="A2189">
        <f>IF(B2189&lt;&gt;"", "AWARD-"&amp;TEXT(ROW()-1,"0000"), "")</f>
        <v/>
      </c>
      <c r="B2189" s="2" t="n"/>
      <c r="C2189" s="2" t="n"/>
      <c r="D2189" s="2" t="n"/>
      <c r="E2189" s="3" t="n"/>
      <c r="F2189" s="4" t="n"/>
      <c r="G2189" s="3" t="n"/>
      <c r="H2189" s="3" t="n"/>
      <c r="I2189" s="3"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3" t="n"/>
      <c r="M2189" s="4" t="n"/>
      <c r="N2189" s="3" t="n"/>
      <c r="O2189" s="2" t="n"/>
      <c r="P2189" s="2" t="n"/>
      <c r="Q2189" s="3" t="n"/>
      <c r="R2189" s="4" t="n"/>
      <c r="S2189" s="3" t="n"/>
      <c r="T2189" s="3" t="n"/>
      <c r="U2189" s="3" t="n"/>
      <c r="V2189" s="6">
        <f>IF(OR(B2189="",C2189),"",CONCATENATE(B2189,".",C2189))</f>
        <v/>
      </c>
      <c r="W2189">
        <f>UPPER(TRIM(H2189))</f>
        <v/>
      </c>
      <c r="X2189">
        <f>UPPER(TRIM(I2189))</f>
        <v/>
      </c>
      <c r="Y2189">
        <f>IF(V2189&lt;&gt;"",IFERROR(INDEX(federal_program_name_lookup,MATCH(V2189,aln_lookup,0)),""),"")</f>
        <v/>
      </c>
    </row>
    <row r="2190">
      <c r="A2190">
        <f>IF(B2190&lt;&gt;"", "AWARD-"&amp;TEXT(ROW()-1,"0000"), "")</f>
        <v/>
      </c>
      <c r="B2190" s="2" t="n"/>
      <c r="C2190" s="2" t="n"/>
      <c r="D2190" s="2" t="n"/>
      <c r="E2190" s="3" t="n"/>
      <c r="F2190" s="4" t="n"/>
      <c r="G2190" s="3" t="n"/>
      <c r="H2190" s="3" t="n"/>
      <c r="I2190" s="3"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3" t="n"/>
      <c r="M2190" s="4" t="n"/>
      <c r="N2190" s="3" t="n"/>
      <c r="O2190" s="2" t="n"/>
      <c r="P2190" s="2" t="n"/>
      <c r="Q2190" s="3" t="n"/>
      <c r="R2190" s="4" t="n"/>
      <c r="S2190" s="3" t="n"/>
      <c r="T2190" s="3" t="n"/>
      <c r="U2190" s="3" t="n"/>
      <c r="V2190" s="6">
        <f>IF(OR(B2190="",C2190),"",CONCATENATE(B2190,".",C2190))</f>
        <v/>
      </c>
      <c r="W2190">
        <f>UPPER(TRIM(H2190))</f>
        <v/>
      </c>
      <c r="X2190">
        <f>UPPER(TRIM(I2190))</f>
        <v/>
      </c>
      <c r="Y2190">
        <f>IF(V2190&lt;&gt;"",IFERROR(INDEX(federal_program_name_lookup,MATCH(V2190,aln_lookup,0)),""),"")</f>
        <v/>
      </c>
    </row>
    <row r="2191">
      <c r="A2191">
        <f>IF(B2191&lt;&gt;"", "AWARD-"&amp;TEXT(ROW()-1,"0000"), "")</f>
        <v/>
      </c>
      <c r="B2191" s="2" t="n"/>
      <c r="C2191" s="2" t="n"/>
      <c r="D2191" s="2" t="n"/>
      <c r="E2191" s="3" t="n"/>
      <c r="F2191" s="4" t="n"/>
      <c r="G2191" s="3" t="n"/>
      <c r="H2191" s="3" t="n"/>
      <c r="I2191" s="3"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3" t="n"/>
      <c r="M2191" s="4" t="n"/>
      <c r="N2191" s="3" t="n"/>
      <c r="O2191" s="2" t="n"/>
      <c r="P2191" s="2" t="n"/>
      <c r="Q2191" s="3" t="n"/>
      <c r="R2191" s="4" t="n"/>
      <c r="S2191" s="3" t="n"/>
      <c r="T2191" s="3" t="n"/>
      <c r="U2191" s="3" t="n"/>
      <c r="V2191" s="6">
        <f>IF(OR(B2191="",C2191),"",CONCATENATE(B2191,".",C2191))</f>
        <v/>
      </c>
      <c r="W2191">
        <f>UPPER(TRIM(H2191))</f>
        <v/>
      </c>
      <c r="X2191">
        <f>UPPER(TRIM(I2191))</f>
        <v/>
      </c>
      <c r="Y2191">
        <f>IF(V2191&lt;&gt;"",IFERROR(INDEX(federal_program_name_lookup,MATCH(V2191,aln_lookup,0)),""),"")</f>
        <v/>
      </c>
    </row>
    <row r="2192">
      <c r="A2192">
        <f>IF(B2192&lt;&gt;"", "AWARD-"&amp;TEXT(ROW()-1,"0000"), "")</f>
        <v/>
      </c>
      <c r="B2192" s="2" t="n"/>
      <c r="C2192" s="2" t="n"/>
      <c r="D2192" s="2" t="n"/>
      <c r="E2192" s="3" t="n"/>
      <c r="F2192" s="4" t="n"/>
      <c r="G2192" s="3" t="n"/>
      <c r="H2192" s="3" t="n"/>
      <c r="I2192" s="3"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3" t="n"/>
      <c r="M2192" s="4" t="n"/>
      <c r="N2192" s="3" t="n"/>
      <c r="O2192" s="2" t="n"/>
      <c r="P2192" s="2" t="n"/>
      <c r="Q2192" s="3" t="n"/>
      <c r="R2192" s="4" t="n"/>
      <c r="S2192" s="3" t="n"/>
      <c r="T2192" s="3" t="n"/>
      <c r="U2192" s="3" t="n"/>
      <c r="V2192" s="6">
        <f>IF(OR(B2192="",C2192),"",CONCATENATE(B2192,".",C2192))</f>
        <v/>
      </c>
      <c r="W2192">
        <f>UPPER(TRIM(H2192))</f>
        <v/>
      </c>
      <c r="X2192">
        <f>UPPER(TRIM(I2192))</f>
        <v/>
      </c>
      <c r="Y2192">
        <f>IF(V2192&lt;&gt;"",IFERROR(INDEX(federal_program_name_lookup,MATCH(V2192,aln_lookup,0)),""),"")</f>
        <v/>
      </c>
    </row>
    <row r="2193">
      <c r="A2193">
        <f>IF(B2193&lt;&gt;"", "AWARD-"&amp;TEXT(ROW()-1,"0000"), "")</f>
        <v/>
      </c>
      <c r="B2193" s="2" t="n"/>
      <c r="C2193" s="2" t="n"/>
      <c r="D2193" s="2" t="n"/>
      <c r="E2193" s="3" t="n"/>
      <c r="F2193" s="4" t="n"/>
      <c r="G2193" s="3" t="n"/>
      <c r="H2193" s="3" t="n"/>
      <c r="I2193" s="3"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3" t="n"/>
      <c r="M2193" s="4" t="n"/>
      <c r="N2193" s="3" t="n"/>
      <c r="O2193" s="2" t="n"/>
      <c r="P2193" s="2" t="n"/>
      <c r="Q2193" s="3" t="n"/>
      <c r="R2193" s="4" t="n"/>
      <c r="S2193" s="3" t="n"/>
      <c r="T2193" s="3" t="n"/>
      <c r="U2193" s="3" t="n"/>
      <c r="V2193" s="6">
        <f>IF(OR(B2193="",C2193),"",CONCATENATE(B2193,".",C2193))</f>
        <v/>
      </c>
      <c r="W2193">
        <f>UPPER(TRIM(H2193))</f>
        <v/>
      </c>
      <c r="X2193">
        <f>UPPER(TRIM(I2193))</f>
        <v/>
      </c>
      <c r="Y2193">
        <f>IF(V2193&lt;&gt;"",IFERROR(INDEX(federal_program_name_lookup,MATCH(V2193,aln_lookup,0)),""),"")</f>
        <v/>
      </c>
    </row>
    <row r="2194">
      <c r="A2194">
        <f>IF(B2194&lt;&gt;"", "AWARD-"&amp;TEXT(ROW()-1,"0000"), "")</f>
        <v/>
      </c>
      <c r="B2194" s="2" t="n"/>
      <c r="C2194" s="2" t="n"/>
      <c r="D2194" s="2" t="n"/>
      <c r="E2194" s="3" t="n"/>
      <c r="F2194" s="4" t="n"/>
      <c r="G2194" s="3" t="n"/>
      <c r="H2194" s="3" t="n"/>
      <c r="I2194" s="3"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3" t="n"/>
      <c r="M2194" s="4" t="n"/>
      <c r="N2194" s="3" t="n"/>
      <c r="O2194" s="2" t="n"/>
      <c r="P2194" s="2" t="n"/>
      <c r="Q2194" s="3" t="n"/>
      <c r="R2194" s="4" t="n"/>
      <c r="S2194" s="3" t="n"/>
      <c r="T2194" s="3" t="n"/>
      <c r="U2194" s="3" t="n"/>
      <c r="V2194" s="6">
        <f>IF(OR(B2194="",C2194),"",CONCATENATE(B2194,".",C2194))</f>
        <v/>
      </c>
      <c r="W2194">
        <f>UPPER(TRIM(H2194))</f>
        <v/>
      </c>
      <c r="X2194">
        <f>UPPER(TRIM(I2194))</f>
        <v/>
      </c>
      <c r="Y2194">
        <f>IF(V2194&lt;&gt;"",IFERROR(INDEX(federal_program_name_lookup,MATCH(V2194,aln_lookup,0)),""),"")</f>
        <v/>
      </c>
    </row>
    <row r="2195">
      <c r="A2195">
        <f>IF(B2195&lt;&gt;"", "AWARD-"&amp;TEXT(ROW()-1,"0000"), "")</f>
        <v/>
      </c>
      <c r="B2195" s="2" t="n"/>
      <c r="C2195" s="2" t="n"/>
      <c r="D2195" s="2" t="n"/>
      <c r="E2195" s="3" t="n"/>
      <c r="F2195" s="4" t="n"/>
      <c r="G2195" s="3" t="n"/>
      <c r="H2195" s="3" t="n"/>
      <c r="I2195" s="3"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3" t="n"/>
      <c r="M2195" s="4" t="n"/>
      <c r="N2195" s="3" t="n"/>
      <c r="O2195" s="2" t="n"/>
      <c r="P2195" s="2" t="n"/>
      <c r="Q2195" s="3" t="n"/>
      <c r="R2195" s="4" t="n"/>
      <c r="S2195" s="3" t="n"/>
      <c r="T2195" s="3" t="n"/>
      <c r="U2195" s="3" t="n"/>
      <c r="V2195" s="6">
        <f>IF(OR(B2195="",C2195),"",CONCATENATE(B2195,".",C2195))</f>
        <v/>
      </c>
      <c r="W2195">
        <f>UPPER(TRIM(H2195))</f>
        <v/>
      </c>
      <c r="X2195">
        <f>UPPER(TRIM(I2195))</f>
        <v/>
      </c>
      <c r="Y2195">
        <f>IF(V2195&lt;&gt;"",IFERROR(INDEX(federal_program_name_lookup,MATCH(V2195,aln_lookup,0)),""),"")</f>
        <v/>
      </c>
    </row>
    <row r="2196">
      <c r="A2196">
        <f>IF(B2196&lt;&gt;"", "AWARD-"&amp;TEXT(ROW()-1,"0000"), "")</f>
        <v/>
      </c>
      <c r="B2196" s="2" t="n"/>
      <c r="C2196" s="2" t="n"/>
      <c r="D2196" s="2" t="n"/>
      <c r="E2196" s="3" t="n"/>
      <c r="F2196" s="4" t="n"/>
      <c r="G2196" s="3" t="n"/>
      <c r="H2196" s="3" t="n"/>
      <c r="I2196" s="3"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3" t="n"/>
      <c r="M2196" s="4" t="n"/>
      <c r="N2196" s="3" t="n"/>
      <c r="O2196" s="2" t="n"/>
      <c r="P2196" s="2" t="n"/>
      <c r="Q2196" s="3" t="n"/>
      <c r="R2196" s="4" t="n"/>
      <c r="S2196" s="3" t="n"/>
      <c r="T2196" s="3" t="n"/>
      <c r="U2196" s="3" t="n"/>
      <c r="V2196" s="6">
        <f>IF(OR(B2196="",C2196),"",CONCATENATE(B2196,".",C2196))</f>
        <v/>
      </c>
      <c r="W2196">
        <f>UPPER(TRIM(H2196))</f>
        <v/>
      </c>
      <c r="X2196">
        <f>UPPER(TRIM(I2196))</f>
        <v/>
      </c>
      <c r="Y2196">
        <f>IF(V2196&lt;&gt;"",IFERROR(INDEX(federal_program_name_lookup,MATCH(V2196,aln_lookup,0)),""),"")</f>
        <v/>
      </c>
    </row>
    <row r="2197">
      <c r="A2197">
        <f>IF(B2197&lt;&gt;"", "AWARD-"&amp;TEXT(ROW()-1,"0000"), "")</f>
        <v/>
      </c>
      <c r="B2197" s="2" t="n"/>
      <c r="C2197" s="2" t="n"/>
      <c r="D2197" s="2" t="n"/>
      <c r="E2197" s="3" t="n"/>
      <c r="F2197" s="4" t="n"/>
      <c r="G2197" s="3" t="n"/>
      <c r="H2197" s="3" t="n"/>
      <c r="I2197" s="3"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3" t="n"/>
      <c r="M2197" s="4" t="n"/>
      <c r="N2197" s="3" t="n"/>
      <c r="O2197" s="2" t="n"/>
      <c r="P2197" s="2" t="n"/>
      <c r="Q2197" s="3" t="n"/>
      <c r="R2197" s="4" t="n"/>
      <c r="S2197" s="3" t="n"/>
      <c r="T2197" s="3" t="n"/>
      <c r="U2197" s="3" t="n"/>
      <c r="V2197" s="6">
        <f>IF(OR(B2197="",C2197),"",CONCATENATE(B2197,".",C2197))</f>
        <v/>
      </c>
      <c r="W2197">
        <f>UPPER(TRIM(H2197))</f>
        <v/>
      </c>
      <c r="X2197">
        <f>UPPER(TRIM(I2197))</f>
        <v/>
      </c>
      <c r="Y2197">
        <f>IF(V2197&lt;&gt;"",IFERROR(INDEX(federal_program_name_lookup,MATCH(V2197,aln_lookup,0)),""),"")</f>
        <v/>
      </c>
    </row>
    <row r="2198">
      <c r="A2198">
        <f>IF(B2198&lt;&gt;"", "AWARD-"&amp;TEXT(ROW()-1,"0000"), "")</f>
        <v/>
      </c>
      <c r="B2198" s="2" t="n"/>
      <c r="C2198" s="2" t="n"/>
      <c r="D2198" s="2" t="n"/>
      <c r="E2198" s="3" t="n"/>
      <c r="F2198" s="4" t="n"/>
      <c r="G2198" s="3" t="n"/>
      <c r="H2198" s="3" t="n"/>
      <c r="I2198" s="3"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3" t="n"/>
      <c r="M2198" s="4" t="n"/>
      <c r="N2198" s="3" t="n"/>
      <c r="O2198" s="2" t="n"/>
      <c r="P2198" s="2" t="n"/>
      <c r="Q2198" s="3" t="n"/>
      <c r="R2198" s="4" t="n"/>
      <c r="S2198" s="3" t="n"/>
      <c r="T2198" s="3" t="n"/>
      <c r="U2198" s="3" t="n"/>
      <c r="V2198" s="6">
        <f>IF(OR(B2198="",C2198),"",CONCATENATE(B2198,".",C2198))</f>
        <v/>
      </c>
      <c r="W2198">
        <f>UPPER(TRIM(H2198))</f>
        <v/>
      </c>
      <c r="X2198">
        <f>UPPER(TRIM(I2198))</f>
        <v/>
      </c>
      <c r="Y2198">
        <f>IF(V2198&lt;&gt;"",IFERROR(INDEX(federal_program_name_lookup,MATCH(V2198,aln_lookup,0)),""),"")</f>
        <v/>
      </c>
    </row>
    <row r="2199">
      <c r="A2199">
        <f>IF(B2199&lt;&gt;"", "AWARD-"&amp;TEXT(ROW()-1,"0000"), "")</f>
        <v/>
      </c>
      <c r="B2199" s="2" t="n"/>
      <c r="C2199" s="2" t="n"/>
      <c r="D2199" s="2" t="n"/>
      <c r="E2199" s="3" t="n"/>
      <c r="F2199" s="4" t="n"/>
      <c r="G2199" s="3" t="n"/>
      <c r="H2199" s="3" t="n"/>
      <c r="I2199" s="3"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3" t="n"/>
      <c r="M2199" s="4" t="n"/>
      <c r="N2199" s="3" t="n"/>
      <c r="O2199" s="2" t="n"/>
      <c r="P2199" s="2" t="n"/>
      <c r="Q2199" s="3" t="n"/>
      <c r="R2199" s="4" t="n"/>
      <c r="S2199" s="3" t="n"/>
      <c r="T2199" s="3" t="n"/>
      <c r="U2199" s="3" t="n"/>
      <c r="V2199" s="6">
        <f>IF(OR(B2199="",C2199),"",CONCATENATE(B2199,".",C2199))</f>
        <v/>
      </c>
      <c r="W2199">
        <f>UPPER(TRIM(H2199))</f>
        <v/>
      </c>
      <c r="X2199">
        <f>UPPER(TRIM(I2199))</f>
        <v/>
      </c>
      <c r="Y2199">
        <f>IF(V2199&lt;&gt;"",IFERROR(INDEX(federal_program_name_lookup,MATCH(V2199,aln_lookup,0)),""),"")</f>
        <v/>
      </c>
    </row>
    <row r="2200">
      <c r="A2200">
        <f>IF(B2200&lt;&gt;"", "AWARD-"&amp;TEXT(ROW()-1,"0000"), "")</f>
        <v/>
      </c>
      <c r="B2200" s="2" t="n"/>
      <c r="C2200" s="2" t="n"/>
      <c r="D2200" s="2" t="n"/>
      <c r="E2200" s="3" t="n"/>
      <c r="F2200" s="4" t="n"/>
      <c r="G2200" s="3" t="n"/>
      <c r="H2200" s="3" t="n"/>
      <c r="I2200" s="3"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3" t="n"/>
      <c r="M2200" s="4" t="n"/>
      <c r="N2200" s="3" t="n"/>
      <c r="O2200" s="2" t="n"/>
      <c r="P2200" s="2" t="n"/>
      <c r="Q2200" s="3" t="n"/>
      <c r="R2200" s="4" t="n"/>
      <c r="S2200" s="3" t="n"/>
      <c r="T2200" s="3" t="n"/>
      <c r="U2200" s="3" t="n"/>
      <c r="V2200" s="6">
        <f>IF(OR(B2200="",C2200),"",CONCATENATE(B2200,".",C2200))</f>
        <v/>
      </c>
      <c r="W2200">
        <f>UPPER(TRIM(H2200))</f>
        <v/>
      </c>
      <c r="X2200">
        <f>UPPER(TRIM(I2200))</f>
        <v/>
      </c>
      <c r="Y2200">
        <f>IF(V2200&lt;&gt;"",IFERROR(INDEX(federal_program_name_lookup,MATCH(V2200,aln_lookup,0)),""),"")</f>
        <v/>
      </c>
    </row>
    <row r="2201">
      <c r="A2201">
        <f>IF(B2201&lt;&gt;"", "AWARD-"&amp;TEXT(ROW()-1,"0000"), "")</f>
        <v/>
      </c>
      <c r="B2201" s="2" t="n"/>
      <c r="C2201" s="2" t="n"/>
      <c r="D2201" s="2" t="n"/>
      <c r="E2201" s="3" t="n"/>
      <c r="F2201" s="4" t="n"/>
      <c r="G2201" s="3" t="n"/>
      <c r="H2201" s="3" t="n"/>
      <c r="I2201" s="3"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3" t="n"/>
      <c r="M2201" s="4" t="n"/>
      <c r="N2201" s="3" t="n"/>
      <c r="O2201" s="2" t="n"/>
      <c r="P2201" s="2" t="n"/>
      <c r="Q2201" s="3" t="n"/>
      <c r="R2201" s="4" t="n"/>
      <c r="S2201" s="3" t="n"/>
      <c r="T2201" s="3" t="n"/>
      <c r="U2201" s="3" t="n"/>
      <c r="V2201" s="6">
        <f>IF(OR(B2201="",C2201),"",CONCATENATE(B2201,".",C2201))</f>
        <v/>
      </c>
      <c r="W2201">
        <f>UPPER(TRIM(H2201))</f>
        <v/>
      </c>
      <c r="X2201">
        <f>UPPER(TRIM(I2201))</f>
        <v/>
      </c>
      <c r="Y2201">
        <f>IF(V2201&lt;&gt;"",IFERROR(INDEX(federal_program_name_lookup,MATCH(V2201,aln_lookup,0)),""),"")</f>
        <v/>
      </c>
    </row>
    <row r="2202">
      <c r="A2202">
        <f>IF(B2202&lt;&gt;"", "AWARD-"&amp;TEXT(ROW()-1,"0000"), "")</f>
        <v/>
      </c>
      <c r="B2202" s="2" t="n"/>
      <c r="C2202" s="2" t="n"/>
      <c r="D2202" s="2" t="n"/>
      <c r="E2202" s="3" t="n"/>
      <c r="F2202" s="4" t="n"/>
      <c r="G2202" s="3" t="n"/>
      <c r="H2202" s="3" t="n"/>
      <c r="I2202" s="3"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3" t="n"/>
      <c r="M2202" s="4" t="n"/>
      <c r="N2202" s="3" t="n"/>
      <c r="O2202" s="2" t="n"/>
      <c r="P2202" s="2" t="n"/>
      <c r="Q2202" s="3" t="n"/>
      <c r="R2202" s="4" t="n"/>
      <c r="S2202" s="3" t="n"/>
      <c r="T2202" s="3" t="n"/>
      <c r="U2202" s="3" t="n"/>
      <c r="V2202" s="6">
        <f>IF(OR(B2202="",C2202),"",CONCATENATE(B2202,".",C2202))</f>
        <v/>
      </c>
      <c r="W2202">
        <f>UPPER(TRIM(H2202))</f>
        <v/>
      </c>
      <c r="X2202">
        <f>UPPER(TRIM(I2202))</f>
        <v/>
      </c>
      <c r="Y2202">
        <f>IF(V2202&lt;&gt;"",IFERROR(INDEX(federal_program_name_lookup,MATCH(V2202,aln_lookup,0)),""),"")</f>
        <v/>
      </c>
    </row>
    <row r="2203">
      <c r="A2203">
        <f>IF(B2203&lt;&gt;"", "AWARD-"&amp;TEXT(ROW()-1,"0000"), "")</f>
        <v/>
      </c>
      <c r="B2203" s="2" t="n"/>
      <c r="C2203" s="2" t="n"/>
      <c r="D2203" s="2" t="n"/>
      <c r="E2203" s="3" t="n"/>
      <c r="F2203" s="4" t="n"/>
      <c r="G2203" s="3" t="n"/>
      <c r="H2203" s="3" t="n"/>
      <c r="I2203" s="3"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3" t="n"/>
      <c r="M2203" s="4" t="n"/>
      <c r="N2203" s="3" t="n"/>
      <c r="O2203" s="2" t="n"/>
      <c r="P2203" s="2" t="n"/>
      <c r="Q2203" s="3" t="n"/>
      <c r="R2203" s="4" t="n"/>
      <c r="S2203" s="3" t="n"/>
      <c r="T2203" s="3" t="n"/>
      <c r="U2203" s="3" t="n"/>
      <c r="V2203" s="6">
        <f>IF(OR(B2203="",C2203),"",CONCATENATE(B2203,".",C2203))</f>
        <v/>
      </c>
      <c r="W2203">
        <f>UPPER(TRIM(H2203))</f>
        <v/>
      </c>
      <c r="X2203">
        <f>UPPER(TRIM(I2203))</f>
        <v/>
      </c>
      <c r="Y2203">
        <f>IF(V2203&lt;&gt;"",IFERROR(INDEX(federal_program_name_lookup,MATCH(V2203,aln_lookup,0)),""),"")</f>
        <v/>
      </c>
    </row>
    <row r="2204">
      <c r="A2204">
        <f>IF(B2204&lt;&gt;"", "AWARD-"&amp;TEXT(ROW()-1,"0000"), "")</f>
        <v/>
      </c>
      <c r="B2204" s="2" t="n"/>
      <c r="C2204" s="2" t="n"/>
      <c r="D2204" s="2" t="n"/>
      <c r="E2204" s="3" t="n"/>
      <c r="F2204" s="4" t="n"/>
      <c r="G2204" s="3" t="n"/>
      <c r="H2204" s="3" t="n"/>
      <c r="I2204" s="3"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3" t="n"/>
      <c r="M2204" s="4" t="n"/>
      <c r="N2204" s="3" t="n"/>
      <c r="O2204" s="2" t="n"/>
      <c r="P2204" s="2" t="n"/>
      <c r="Q2204" s="3" t="n"/>
      <c r="R2204" s="4" t="n"/>
      <c r="S2204" s="3" t="n"/>
      <c r="T2204" s="3" t="n"/>
      <c r="U2204" s="3" t="n"/>
      <c r="V2204" s="6">
        <f>IF(OR(B2204="",C2204),"",CONCATENATE(B2204,".",C2204))</f>
        <v/>
      </c>
      <c r="W2204">
        <f>UPPER(TRIM(H2204))</f>
        <v/>
      </c>
      <c r="X2204">
        <f>UPPER(TRIM(I2204))</f>
        <v/>
      </c>
      <c r="Y2204">
        <f>IF(V2204&lt;&gt;"",IFERROR(INDEX(federal_program_name_lookup,MATCH(V2204,aln_lookup,0)),""),"")</f>
        <v/>
      </c>
    </row>
    <row r="2205">
      <c r="A2205">
        <f>IF(B2205&lt;&gt;"", "AWARD-"&amp;TEXT(ROW()-1,"0000"), "")</f>
        <v/>
      </c>
      <c r="B2205" s="2" t="n"/>
      <c r="C2205" s="2" t="n"/>
      <c r="D2205" s="2" t="n"/>
      <c r="E2205" s="3" t="n"/>
      <c r="F2205" s="4" t="n"/>
      <c r="G2205" s="3" t="n"/>
      <c r="H2205" s="3" t="n"/>
      <c r="I2205" s="3"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3" t="n"/>
      <c r="M2205" s="4" t="n"/>
      <c r="N2205" s="3" t="n"/>
      <c r="O2205" s="2" t="n"/>
      <c r="P2205" s="2" t="n"/>
      <c r="Q2205" s="3" t="n"/>
      <c r="R2205" s="4" t="n"/>
      <c r="S2205" s="3" t="n"/>
      <c r="T2205" s="3" t="n"/>
      <c r="U2205" s="3" t="n"/>
      <c r="V2205" s="6">
        <f>IF(OR(B2205="",C2205),"",CONCATENATE(B2205,".",C2205))</f>
        <v/>
      </c>
      <c r="W2205">
        <f>UPPER(TRIM(H2205))</f>
        <v/>
      </c>
      <c r="X2205">
        <f>UPPER(TRIM(I2205))</f>
        <v/>
      </c>
      <c r="Y2205">
        <f>IF(V2205&lt;&gt;"",IFERROR(INDEX(federal_program_name_lookup,MATCH(V2205,aln_lookup,0)),""),"")</f>
        <v/>
      </c>
    </row>
    <row r="2206">
      <c r="A2206">
        <f>IF(B2206&lt;&gt;"", "AWARD-"&amp;TEXT(ROW()-1,"0000"), "")</f>
        <v/>
      </c>
      <c r="B2206" s="2" t="n"/>
      <c r="C2206" s="2" t="n"/>
      <c r="D2206" s="2" t="n"/>
      <c r="E2206" s="3" t="n"/>
      <c r="F2206" s="4" t="n"/>
      <c r="G2206" s="3" t="n"/>
      <c r="H2206" s="3" t="n"/>
      <c r="I2206" s="3"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3" t="n"/>
      <c r="M2206" s="4" t="n"/>
      <c r="N2206" s="3" t="n"/>
      <c r="O2206" s="2" t="n"/>
      <c r="P2206" s="2" t="n"/>
      <c r="Q2206" s="3" t="n"/>
      <c r="R2206" s="4" t="n"/>
      <c r="S2206" s="3" t="n"/>
      <c r="T2206" s="3" t="n"/>
      <c r="U2206" s="3" t="n"/>
      <c r="V2206" s="6">
        <f>IF(OR(B2206="",C2206),"",CONCATENATE(B2206,".",C2206))</f>
        <v/>
      </c>
      <c r="W2206">
        <f>UPPER(TRIM(H2206))</f>
        <v/>
      </c>
      <c r="X2206">
        <f>UPPER(TRIM(I2206))</f>
        <v/>
      </c>
      <c r="Y2206">
        <f>IF(V2206&lt;&gt;"",IFERROR(INDEX(federal_program_name_lookup,MATCH(V2206,aln_lookup,0)),""),"")</f>
        <v/>
      </c>
    </row>
    <row r="2207">
      <c r="A2207">
        <f>IF(B2207&lt;&gt;"", "AWARD-"&amp;TEXT(ROW()-1,"0000"), "")</f>
        <v/>
      </c>
      <c r="B2207" s="2" t="n"/>
      <c r="C2207" s="2" t="n"/>
      <c r="D2207" s="2" t="n"/>
      <c r="E2207" s="3" t="n"/>
      <c r="F2207" s="4" t="n"/>
      <c r="G2207" s="3" t="n"/>
      <c r="H2207" s="3" t="n"/>
      <c r="I2207" s="3"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3" t="n"/>
      <c r="M2207" s="4" t="n"/>
      <c r="N2207" s="3" t="n"/>
      <c r="O2207" s="2" t="n"/>
      <c r="P2207" s="2" t="n"/>
      <c r="Q2207" s="3" t="n"/>
      <c r="R2207" s="4" t="n"/>
      <c r="S2207" s="3" t="n"/>
      <c r="T2207" s="3" t="n"/>
      <c r="U2207" s="3" t="n"/>
      <c r="V2207" s="6">
        <f>IF(OR(B2207="",C2207),"",CONCATENATE(B2207,".",C2207))</f>
        <v/>
      </c>
      <c r="W2207">
        <f>UPPER(TRIM(H2207))</f>
        <v/>
      </c>
      <c r="X2207">
        <f>UPPER(TRIM(I2207))</f>
        <v/>
      </c>
      <c r="Y2207">
        <f>IF(V2207&lt;&gt;"",IFERROR(INDEX(federal_program_name_lookup,MATCH(V2207,aln_lookup,0)),""),"")</f>
        <v/>
      </c>
    </row>
    <row r="2208">
      <c r="A2208">
        <f>IF(B2208&lt;&gt;"", "AWARD-"&amp;TEXT(ROW()-1,"0000"), "")</f>
        <v/>
      </c>
      <c r="B2208" s="2" t="n"/>
      <c r="C2208" s="2" t="n"/>
      <c r="D2208" s="2" t="n"/>
      <c r="E2208" s="3" t="n"/>
      <c r="F2208" s="4" t="n"/>
      <c r="G2208" s="3" t="n"/>
      <c r="H2208" s="3" t="n"/>
      <c r="I2208" s="3"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3" t="n"/>
      <c r="M2208" s="4" t="n"/>
      <c r="N2208" s="3" t="n"/>
      <c r="O2208" s="2" t="n"/>
      <c r="P2208" s="2" t="n"/>
      <c r="Q2208" s="3" t="n"/>
      <c r="R2208" s="4" t="n"/>
      <c r="S2208" s="3" t="n"/>
      <c r="T2208" s="3" t="n"/>
      <c r="U2208" s="3" t="n"/>
      <c r="V2208" s="6">
        <f>IF(OR(B2208="",C2208),"",CONCATENATE(B2208,".",C2208))</f>
        <v/>
      </c>
      <c r="W2208">
        <f>UPPER(TRIM(H2208))</f>
        <v/>
      </c>
      <c r="X2208">
        <f>UPPER(TRIM(I2208))</f>
        <v/>
      </c>
      <c r="Y2208">
        <f>IF(V2208&lt;&gt;"",IFERROR(INDEX(federal_program_name_lookup,MATCH(V2208,aln_lookup,0)),""),"")</f>
        <v/>
      </c>
    </row>
    <row r="2209">
      <c r="A2209">
        <f>IF(B2209&lt;&gt;"", "AWARD-"&amp;TEXT(ROW()-1,"0000"), "")</f>
        <v/>
      </c>
      <c r="B2209" s="2" t="n"/>
      <c r="C2209" s="2" t="n"/>
      <c r="D2209" s="2" t="n"/>
      <c r="E2209" s="3" t="n"/>
      <c r="F2209" s="4" t="n"/>
      <c r="G2209" s="3" t="n"/>
      <c r="H2209" s="3" t="n"/>
      <c r="I2209" s="3"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3" t="n"/>
      <c r="M2209" s="4" t="n"/>
      <c r="N2209" s="3" t="n"/>
      <c r="O2209" s="2" t="n"/>
      <c r="P2209" s="2" t="n"/>
      <c r="Q2209" s="3" t="n"/>
      <c r="R2209" s="4" t="n"/>
      <c r="S2209" s="3" t="n"/>
      <c r="T2209" s="3" t="n"/>
      <c r="U2209" s="3" t="n"/>
      <c r="V2209" s="6">
        <f>IF(OR(B2209="",C2209),"",CONCATENATE(B2209,".",C2209))</f>
        <v/>
      </c>
      <c r="W2209">
        <f>UPPER(TRIM(H2209))</f>
        <v/>
      </c>
      <c r="X2209">
        <f>UPPER(TRIM(I2209))</f>
        <v/>
      </c>
      <c r="Y2209">
        <f>IF(V2209&lt;&gt;"",IFERROR(INDEX(federal_program_name_lookup,MATCH(V2209,aln_lookup,0)),""),"")</f>
        <v/>
      </c>
    </row>
    <row r="2210">
      <c r="A2210">
        <f>IF(B2210&lt;&gt;"", "AWARD-"&amp;TEXT(ROW()-1,"0000"), "")</f>
        <v/>
      </c>
      <c r="B2210" s="2" t="n"/>
      <c r="C2210" s="2" t="n"/>
      <c r="D2210" s="2" t="n"/>
      <c r="E2210" s="3" t="n"/>
      <c r="F2210" s="4" t="n"/>
      <c r="G2210" s="3" t="n"/>
      <c r="H2210" s="3" t="n"/>
      <c r="I2210" s="3"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3" t="n"/>
      <c r="M2210" s="4" t="n"/>
      <c r="N2210" s="3" t="n"/>
      <c r="O2210" s="2" t="n"/>
      <c r="P2210" s="2" t="n"/>
      <c r="Q2210" s="3" t="n"/>
      <c r="R2210" s="4" t="n"/>
      <c r="S2210" s="3" t="n"/>
      <c r="T2210" s="3" t="n"/>
      <c r="U2210" s="3" t="n"/>
      <c r="V2210" s="6">
        <f>IF(OR(B2210="",C2210),"",CONCATENATE(B2210,".",C2210))</f>
        <v/>
      </c>
      <c r="W2210">
        <f>UPPER(TRIM(H2210))</f>
        <v/>
      </c>
      <c r="X2210">
        <f>UPPER(TRIM(I2210))</f>
        <v/>
      </c>
      <c r="Y2210">
        <f>IF(V2210&lt;&gt;"",IFERROR(INDEX(federal_program_name_lookup,MATCH(V2210,aln_lookup,0)),""),"")</f>
        <v/>
      </c>
    </row>
    <row r="2211">
      <c r="A2211">
        <f>IF(B2211&lt;&gt;"", "AWARD-"&amp;TEXT(ROW()-1,"0000"), "")</f>
        <v/>
      </c>
      <c r="B2211" s="2" t="n"/>
      <c r="C2211" s="2" t="n"/>
      <c r="D2211" s="2" t="n"/>
      <c r="E2211" s="3" t="n"/>
      <c r="F2211" s="4" t="n"/>
      <c r="G2211" s="3" t="n"/>
      <c r="H2211" s="3" t="n"/>
      <c r="I2211" s="3"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3" t="n"/>
      <c r="M2211" s="4" t="n"/>
      <c r="N2211" s="3" t="n"/>
      <c r="O2211" s="2" t="n"/>
      <c r="P2211" s="2" t="n"/>
      <c r="Q2211" s="3" t="n"/>
      <c r="R2211" s="4" t="n"/>
      <c r="S2211" s="3" t="n"/>
      <c r="T2211" s="3" t="n"/>
      <c r="U2211" s="3" t="n"/>
      <c r="V2211" s="6">
        <f>IF(OR(B2211="",C2211),"",CONCATENATE(B2211,".",C2211))</f>
        <v/>
      </c>
      <c r="W2211">
        <f>UPPER(TRIM(H2211))</f>
        <v/>
      </c>
      <c r="X2211">
        <f>UPPER(TRIM(I2211))</f>
        <v/>
      </c>
      <c r="Y2211">
        <f>IF(V2211&lt;&gt;"",IFERROR(INDEX(federal_program_name_lookup,MATCH(V2211,aln_lookup,0)),""),"")</f>
        <v/>
      </c>
    </row>
    <row r="2212">
      <c r="A2212">
        <f>IF(B2212&lt;&gt;"", "AWARD-"&amp;TEXT(ROW()-1,"0000"), "")</f>
        <v/>
      </c>
      <c r="B2212" s="2" t="n"/>
      <c r="C2212" s="2" t="n"/>
      <c r="D2212" s="2" t="n"/>
      <c r="E2212" s="3" t="n"/>
      <c r="F2212" s="4" t="n"/>
      <c r="G2212" s="3" t="n"/>
      <c r="H2212" s="3" t="n"/>
      <c r="I2212" s="3"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3" t="n"/>
      <c r="M2212" s="4" t="n"/>
      <c r="N2212" s="3" t="n"/>
      <c r="O2212" s="2" t="n"/>
      <c r="P2212" s="2" t="n"/>
      <c r="Q2212" s="3" t="n"/>
      <c r="R2212" s="4" t="n"/>
      <c r="S2212" s="3" t="n"/>
      <c r="T2212" s="3" t="n"/>
      <c r="U2212" s="3" t="n"/>
      <c r="V2212" s="6">
        <f>IF(OR(B2212="",C2212),"",CONCATENATE(B2212,".",C2212))</f>
        <v/>
      </c>
      <c r="W2212">
        <f>UPPER(TRIM(H2212))</f>
        <v/>
      </c>
      <c r="X2212">
        <f>UPPER(TRIM(I2212))</f>
        <v/>
      </c>
      <c r="Y2212">
        <f>IF(V2212&lt;&gt;"",IFERROR(INDEX(federal_program_name_lookup,MATCH(V2212,aln_lookup,0)),""),"")</f>
        <v/>
      </c>
    </row>
    <row r="2213">
      <c r="A2213">
        <f>IF(B2213&lt;&gt;"", "AWARD-"&amp;TEXT(ROW()-1,"0000"), "")</f>
        <v/>
      </c>
      <c r="B2213" s="2" t="n"/>
      <c r="C2213" s="2" t="n"/>
      <c r="D2213" s="2" t="n"/>
      <c r="E2213" s="3" t="n"/>
      <c r="F2213" s="4" t="n"/>
      <c r="G2213" s="3" t="n"/>
      <c r="H2213" s="3" t="n"/>
      <c r="I2213" s="3"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3" t="n"/>
      <c r="M2213" s="4" t="n"/>
      <c r="N2213" s="3" t="n"/>
      <c r="O2213" s="2" t="n"/>
      <c r="P2213" s="2" t="n"/>
      <c r="Q2213" s="3" t="n"/>
      <c r="R2213" s="4" t="n"/>
      <c r="S2213" s="3" t="n"/>
      <c r="T2213" s="3" t="n"/>
      <c r="U2213" s="3" t="n"/>
      <c r="V2213" s="6">
        <f>IF(OR(B2213="",C2213),"",CONCATENATE(B2213,".",C2213))</f>
        <v/>
      </c>
      <c r="W2213">
        <f>UPPER(TRIM(H2213))</f>
        <v/>
      </c>
      <c r="X2213">
        <f>UPPER(TRIM(I2213))</f>
        <v/>
      </c>
      <c r="Y2213">
        <f>IF(V2213&lt;&gt;"",IFERROR(INDEX(federal_program_name_lookup,MATCH(V2213,aln_lookup,0)),""),"")</f>
        <v/>
      </c>
    </row>
    <row r="2214">
      <c r="A2214">
        <f>IF(B2214&lt;&gt;"", "AWARD-"&amp;TEXT(ROW()-1,"0000"), "")</f>
        <v/>
      </c>
      <c r="B2214" s="2" t="n"/>
      <c r="C2214" s="2" t="n"/>
      <c r="D2214" s="2" t="n"/>
      <c r="E2214" s="3" t="n"/>
      <c r="F2214" s="4" t="n"/>
      <c r="G2214" s="3" t="n"/>
      <c r="H2214" s="3" t="n"/>
      <c r="I2214" s="3"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3" t="n"/>
      <c r="M2214" s="4" t="n"/>
      <c r="N2214" s="3" t="n"/>
      <c r="O2214" s="2" t="n"/>
      <c r="P2214" s="2" t="n"/>
      <c r="Q2214" s="3" t="n"/>
      <c r="R2214" s="4" t="n"/>
      <c r="S2214" s="3" t="n"/>
      <c r="T2214" s="3" t="n"/>
      <c r="U2214" s="3" t="n"/>
      <c r="V2214" s="6">
        <f>IF(OR(B2214="",C2214),"",CONCATENATE(B2214,".",C2214))</f>
        <v/>
      </c>
      <c r="W2214">
        <f>UPPER(TRIM(H2214))</f>
        <v/>
      </c>
      <c r="X2214">
        <f>UPPER(TRIM(I2214))</f>
        <v/>
      </c>
      <c r="Y2214">
        <f>IF(V2214&lt;&gt;"",IFERROR(INDEX(federal_program_name_lookup,MATCH(V2214,aln_lookup,0)),""),"")</f>
        <v/>
      </c>
    </row>
    <row r="2215">
      <c r="A2215">
        <f>IF(B2215&lt;&gt;"", "AWARD-"&amp;TEXT(ROW()-1,"0000"), "")</f>
        <v/>
      </c>
      <c r="B2215" s="2" t="n"/>
      <c r="C2215" s="2" t="n"/>
      <c r="D2215" s="2" t="n"/>
      <c r="E2215" s="3" t="n"/>
      <c r="F2215" s="4" t="n"/>
      <c r="G2215" s="3" t="n"/>
      <c r="H2215" s="3" t="n"/>
      <c r="I2215" s="3"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3" t="n"/>
      <c r="M2215" s="4" t="n"/>
      <c r="N2215" s="3" t="n"/>
      <c r="O2215" s="2" t="n"/>
      <c r="P2215" s="2" t="n"/>
      <c r="Q2215" s="3" t="n"/>
      <c r="R2215" s="4" t="n"/>
      <c r="S2215" s="3" t="n"/>
      <c r="T2215" s="3" t="n"/>
      <c r="U2215" s="3" t="n"/>
      <c r="V2215" s="6">
        <f>IF(OR(B2215="",C2215),"",CONCATENATE(B2215,".",C2215))</f>
        <v/>
      </c>
      <c r="W2215">
        <f>UPPER(TRIM(H2215))</f>
        <v/>
      </c>
      <c r="X2215">
        <f>UPPER(TRIM(I2215))</f>
        <v/>
      </c>
      <c r="Y2215">
        <f>IF(V2215&lt;&gt;"",IFERROR(INDEX(federal_program_name_lookup,MATCH(V2215,aln_lookup,0)),""),"")</f>
        <v/>
      </c>
    </row>
    <row r="2216">
      <c r="A2216">
        <f>IF(B2216&lt;&gt;"", "AWARD-"&amp;TEXT(ROW()-1,"0000"), "")</f>
        <v/>
      </c>
      <c r="B2216" s="2" t="n"/>
      <c r="C2216" s="2" t="n"/>
      <c r="D2216" s="2" t="n"/>
      <c r="E2216" s="3" t="n"/>
      <c r="F2216" s="4" t="n"/>
      <c r="G2216" s="3" t="n"/>
      <c r="H2216" s="3" t="n"/>
      <c r="I2216" s="3"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3" t="n"/>
      <c r="M2216" s="4" t="n"/>
      <c r="N2216" s="3" t="n"/>
      <c r="O2216" s="2" t="n"/>
      <c r="P2216" s="2" t="n"/>
      <c r="Q2216" s="3" t="n"/>
      <c r="R2216" s="4" t="n"/>
      <c r="S2216" s="3" t="n"/>
      <c r="T2216" s="3" t="n"/>
      <c r="U2216" s="3" t="n"/>
      <c r="V2216" s="6">
        <f>IF(OR(B2216="",C2216),"",CONCATENATE(B2216,".",C2216))</f>
        <v/>
      </c>
      <c r="W2216">
        <f>UPPER(TRIM(H2216))</f>
        <v/>
      </c>
      <c r="X2216">
        <f>UPPER(TRIM(I2216))</f>
        <v/>
      </c>
      <c r="Y2216">
        <f>IF(V2216&lt;&gt;"",IFERROR(INDEX(federal_program_name_lookup,MATCH(V2216,aln_lookup,0)),""),"")</f>
        <v/>
      </c>
    </row>
    <row r="2217">
      <c r="A2217">
        <f>IF(B2217&lt;&gt;"", "AWARD-"&amp;TEXT(ROW()-1,"0000"), "")</f>
        <v/>
      </c>
      <c r="B2217" s="2" t="n"/>
      <c r="C2217" s="2" t="n"/>
      <c r="D2217" s="2" t="n"/>
      <c r="E2217" s="3" t="n"/>
      <c r="F2217" s="4" t="n"/>
      <c r="G2217" s="3" t="n"/>
      <c r="H2217" s="3" t="n"/>
      <c r="I2217" s="3"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3" t="n"/>
      <c r="M2217" s="4" t="n"/>
      <c r="N2217" s="3" t="n"/>
      <c r="O2217" s="2" t="n"/>
      <c r="P2217" s="2" t="n"/>
      <c r="Q2217" s="3" t="n"/>
      <c r="R2217" s="4" t="n"/>
      <c r="S2217" s="3" t="n"/>
      <c r="T2217" s="3" t="n"/>
      <c r="U2217" s="3" t="n"/>
      <c r="V2217" s="6">
        <f>IF(OR(B2217="",C2217),"",CONCATENATE(B2217,".",C2217))</f>
        <v/>
      </c>
      <c r="W2217">
        <f>UPPER(TRIM(H2217))</f>
        <v/>
      </c>
      <c r="X2217">
        <f>UPPER(TRIM(I2217))</f>
        <v/>
      </c>
      <c r="Y2217">
        <f>IF(V2217&lt;&gt;"",IFERROR(INDEX(federal_program_name_lookup,MATCH(V2217,aln_lookup,0)),""),"")</f>
        <v/>
      </c>
    </row>
    <row r="2218">
      <c r="A2218">
        <f>IF(B2218&lt;&gt;"", "AWARD-"&amp;TEXT(ROW()-1,"0000"), "")</f>
        <v/>
      </c>
      <c r="B2218" s="2" t="n"/>
      <c r="C2218" s="2" t="n"/>
      <c r="D2218" s="2" t="n"/>
      <c r="E2218" s="3" t="n"/>
      <c r="F2218" s="4" t="n"/>
      <c r="G2218" s="3" t="n"/>
      <c r="H2218" s="3" t="n"/>
      <c r="I2218" s="3"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3" t="n"/>
      <c r="M2218" s="4" t="n"/>
      <c r="N2218" s="3" t="n"/>
      <c r="O2218" s="2" t="n"/>
      <c r="P2218" s="2" t="n"/>
      <c r="Q2218" s="3" t="n"/>
      <c r="R2218" s="4" t="n"/>
      <c r="S2218" s="3" t="n"/>
      <c r="T2218" s="3" t="n"/>
      <c r="U2218" s="3" t="n"/>
      <c r="V2218" s="6">
        <f>IF(OR(B2218="",C2218),"",CONCATENATE(B2218,".",C2218))</f>
        <v/>
      </c>
      <c r="W2218">
        <f>UPPER(TRIM(H2218))</f>
        <v/>
      </c>
      <c r="X2218">
        <f>UPPER(TRIM(I2218))</f>
        <v/>
      </c>
      <c r="Y2218">
        <f>IF(V2218&lt;&gt;"",IFERROR(INDEX(federal_program_name_lookup,MATCH(V2218,aln_lookup,0)),""),"")</f>
        <v/>
      </c>
    </row>
    <row r="2219">
      <c r="A2219">
        <f>IF(B2219&lt;&gt;"", "AWARD-"&amp;TEXT(ROW()-1,"0000"), "")</f>
        <v/>
      </c>
      <c r="B2219" s="2" t="n"/>
      <c r="C2219" s="2" t="n"/>
      <c r="D2219" s="2" t="n"/>
      <c r="E2219" s="3" t="n"/>
      <c r="F2219" s="4" t="n"/>
      <c r="G2219" s="3" t="n"/>
      <c r="H2219" s="3" t="n"/>
      <c r="I2219" s="3"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3" t="n"/>
      <c r="M2219" s="4" t="n"/>
      <c r="N2219" s="3" t="n"/>
      <c r="O2219" s="2" t="n"/>
      <c r="P2219" s="2" t="n"/>
      <c r="Q2219" s="3" t="n"/>
      <c r="R2219" s="4" t="n"/>
      <c r="S2219" s="3" t="n"/>
      <c r="T2219" s="3" t="n"/>
      <c r="U2219" s="3" t="n"/>
      <c r="V2219" s="6">
        <f>IF(OR(B2219="",C2219),"",CONCATENATE(B2219,".",C2219))</f>
        <v/>
      </c>
      <c r="W2219">
        <f>UPPER(TRIM(H2219))</f>
        <v/>
      </c>
      <c r="X2219">
        <f>UPPER(TRIM(I2219))</f>
        <v/>
      </c>
      <c r="Y2219">
        <f>IF(V2219&lt;&gt;"",IFERROR(INDEX(federal_program_name_lookup,MATCH(V2219,aln_lookup,0)),""),"")</f>
        <v/>
      </c>
    </row>
    <row r="2220">
      <c r="A2220">
        <f>IF(B2220&lt;&gt;"", "AWARD-"&amp;TEXT(ROW()-1,"0000"), "")</f>
        <v/>
      </c>
      <c r="B2220" s="2" t="n"/>
      <c r="C2220" s="2" t="n"/>
      <c r="D2220" s="2" t="n"/>
      <c r="E2220" s="3" t="n"/>
      <c r="F2220" s="4" t="n"/>
      <c r="G2220" s="3" t="n"/>
      <c r="H2220" s="3" t="n"/>
      <c r="I2220" s="3"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3" t="n"/>
      <c r="M2220" s="4" t="n"/>
      <c r="N2220" s="3" t="n"/>
      <c r="O2220" s="2" t="n"/>
      <c r="P2220" s="2" t="n"/>
      <c r="Q2220" s="3" t="n"/>
      <c r="R2220" s="4" t="n"/>
      <c r="S2220" s="3" t="n"/>
      <c r="T2220" s="3" t="n"/>
      <c r="U2220" s="3" t="n"/>
      <c r="V2220" s="6">
        <f>IF(OR(B2220="",C2220),"",CONCATENATE(B2220,".",C2220))</f>
        <v/>
      </c>
      <c r="W2220">
        <f>UPPER(TRIM(H2220))</f>
        <v/>
      </c>
      <c r="X2220">
        <f>UPPER(TRIM(I2220))</f>
        <v/>
      </c>
      <c r="Y2220">
        <f>IF(V2220&lt;&gt;"",IFERROR(INDEX(federal_program_name_lookup,MATCH(V2220,aln_lookup,0)),""),"")</f>
        <v/>
      </c>
    </row>
    <row r="2221">
      <c r="A2221">
        <f>IF(B2221&lt;&gt;"", "AWARD-"&amp;TEXT(ROW()-1,"0000"), "")</f>
        <v/>
      </c>
      <c r="B2221" s="2" t="n"/>
      <c r="C2221" s="2" t="n"/>
      <c r="D2221" s="2" t="n"/>
      <c r="E2221" s="3" t="n"/>
      <c r="F2221" s="4" t="n"/>
      <c r="G2221" s="3" t="n"/>
      <c r="H2221" s="3" t="n"/>
      <c r="I2221" s="3"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3" t="n"/>
      <c r="M2221" s="4" t="n"/>
      <c r="N2221" s="3" t="n"/>
      <c r="O2221" s="2" t="n"/>
      <c r="P2221" s="2" t="n"/>
      <c r="Q2221" s="3" t="n"/>
      <c r="R2221" s="4" t="n"/>
      <c r="S2221" s="3" t="n"/>
      <c r="T2221" s="3" t="n"/>
      <c r="U2221" s="3" t="n"/>
      <c r="V2221" s="6">
        <f>IF(OR(B2221="",C2221),"",CONCATENATE(B2221,".",C2221))</f>
        <v/>
      </c>
      <c r="W2221">
        <f>UPPER(TRIM(H2221))</f>
        <v/>
      </c>
      <c r="X2221">
        <f>UPPER(TRIM(I2221))</f>
        <v/>
      </c>
      <c r="Y2221">
        <f>IF(V2221&lt;&gt;"",IFERROR(INDEX(federal_program_name_lookup,MATCH(V2221,aln_lookup,0)),""),"")</f>
        <v/>
      </c>
    </row>
    <row r="2222">
      <c r="A2222">
        <f>IF(B2222&lt;&gt;"", "AWARD-"&amp;TEXT(ROW()-1,"0000"), "")</f>
        <v/>
      </c>
      <c r="B2222" s="2" t="n"/>
      <c r="C2222" s="2" t="n"/>
      <c r="D2222" s="2" t="n"/>
      <c r="E2222" s="3" t="n"/>
      <c r="F2222" s="4" t="n"/>
      <c r="G2222" s="3" t="n"/>
      <c r="H2222" s="3" t="n"/>
      <c r="I2222" s="3"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3" t="n"/>
      <c r="M2222" s="4" t="n"/>
      <c r="N2222" s="3" t="n"/>
      <c r="O2222" s="2" t="n"/>
      <c r="P2222" s="2" t="n"/>
      <c r="Q2222" s="3" t="n"/>
      <c r="R2222" s="4" t="n"/>
      <c r="S2222" s="3" t="n"/>
      <c r="T2222" s="3" t="n"/>
      <c r="U2222" s="3" t="n"/>
      <c r="V2222" s="6">
        <f>IF(OR(B2222="",C2222),"",CONCATENATE(B2222,".",C2222))</f>
        <v/>
      </c>
      <c r="W2222">
        <f>UPPER(TRIM(H2222))</f>
        <v/>
      </c>
      <c r="X2222">
        <f>UPPER(TRIM(I2222))</f>
        <v/>
      </c>
      <c r="Y2222">
        <f>IF(V2222&lt;&gt;"",IFERROR(INDEX(federal_program_name_lookup,MATCH(V2222,aln_lookup,0)),""),"")</f>
        <v/>
      </c>
    </row>
    <row r="2223">
      <c r="A2223">
        <f>IF(B2223&lt;&gt;"", "AWARD-"&amp;TEXT(ROW()-1,"0000"), "")</f>
        <v/>
      </c>
      <c r="B2223" s="2" t="n"/>
      <c r="C2223" s="2" t="n"/>
      <c r="D2223" s="2" t="n"/>
      <c r="E2223" s="3" t="n"/>
      <c r="F2223" s="4" t="n"/>
      <c r="G2223" s="3" t="n"/>
      <c r="H2223" s="3" t="n"/>
      <c r="I2223" s="3"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3" t="n"/>
      <c r="M2223" s="4" t="n"/>
      <c r="N2223" s="3" t="n"/>
      <c r="O2223" s="2" t="n"/>
      <c r="P2223" s="2" t="n"/>
      <c r="Q2223" s="3" t="n"/>
      <c r="R2223" s="4" t="n"/>
      <c r="S2223" s="3" t="n"/>
      <c r="T2223" s="3" t="n"/>
      <c r="U2223" s="3" t="n"/>
      <c r="V2223" s="6">
        <f>IF(OR(B2223="",C2223),"",CONCATENATE(B2223,".",C2223))</f>
        <v/>
      </c>
      <c r="W2223">
        <f>UPPER(TRIM(H2223))</f>
        <v/>
      </c>
      <c r="X2223">
        <f>UPPER(TRIM(I2223))</f>
        <v/>
      </c>
      <c r="Y2223">
        <f>IF(V2223&lt;&gt;"",IFERROR(INDEX(federal_program_name_lookup,MATCH(V2223,aln_lookup,0)),""),"")</f>
        <v/>
      </c>
    </row>
    <row r="2224">
      <c r="A2224">
        <f>IF(B2224&lt;&gt;"", "AWARD-"&amp;TEXT(ROW()-1,"0000"), "")</f>
        <v/>
      </c>
      <c r="B2224" s="2" t="n"/>
      <c r="C2224" s="2" t="n"/>
      <c r="D2224" s="2" t="n"/>
      <c r="E2224" s="3" t="n"/>
      <c r="F2224" s="4" t="n"/>
      <c r="G2224" s="3" t="n"/>
      <c r="H2224" s="3" t="n"/>
      <c r="I2224" s="3"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3" t="n"/>
      <c r="M2224" s="4" t="n"/>
      <c r="N2224" s="3" t="n"/>
      <c r="O2224" s="2" t="n"/>
      <c r="P2224" s="2" t="n"/>
      <c r="Q2224" s="3" t="n"/>
      <c r="R2224" s="4" t="n"/>
      <c r="S2224" s="3" t="n"/>
      <c r="T2224" s="3" t="n"/>
      <c r="U2224" s="3" t="n"/>
      <c r="V2224" s="6">
        <f>IF(OR(B2224="",C2224),"",CONCATENATE(B2224,".",C2224))</f>
        <v/>
      </c>
      <c r="W2224">
        <f>UPPER(TRIM(H2224))</f>
        <v/>
      </c>
      <c r="X2224">
        <f>UPPER(TRIM(I2224))</f>
        <v/>
      </c>
      <c r="Y2224">
        <f>IF(V2224&lt;&gt;"",IFERROR(INDEX(federal_program_name_lookup,MATCH(V2224,aln_lookup,0)),""),"")</f>
        <v/>
      </c>
    </row>
    <row r="2225">
      <c r="A2225">
        <f>IF(B2225&lt;&gt;"", "AWARD-"&amp;TEXT(ROW()-1,"0000"), "")</f>
        <v/>
      </c>
      <c r="B2225" s="2" t="n"/>
      <c r="C2225" s="2" t="n"/>
      <c r="D2225" s="2" t="n"/>
      <c r="E2225" s="3" t="n"/>
      <c r="F2225" s="4" t="n"/>
      <c r="G2225" s="3" t="n"/>
      <c r="H2225" s="3" t="n"/>
      <c r="I2225" s="3"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3" t="n"/>
      <c r="M2225" s="4" t="n"/>
      <c r="N2225" s="3" t="n"/>
      <c r="O2225" s="2" t="n"/>
      <c r="P2225" s="2" t="n"/>
      <c r="Q2225" s="3" t="n"/>
      <c r="R2225" s="4" t="n"/>
      <c r="S2225" s="3" t="n"/>
      <c r="T2225" s="3" t="n"/>
      <c r="U2225" s="3" t="n"/>
      <c r="V2225" s="6">
        <f>IF(OR(B2225="",C2225),"",CONCATENATE(B2225,".",C2225))</f>
        <v/>
      </c>
      <c r="W2225">
        <f>UPPER(TRIM(H2225))</f>
        <v/>
      </c>
      <c r="X2225">
        <f>UPPER(TRIM(I2225))</f>
        <v/>
      </c>
      <c r="Y2225">
        <f>IF(V2225&lt;&gt;"",IFERROR(INDEX(federal_program_name_lookup,MATCH(V2225,aln_lookup,0)),""),"")</f>
        <v/>
      </c>
    </row>
    <row r="2226">
      <c r="A2226">
        <f>IF(B2226&lt;&gt;"", "AWARD-"&amp;TEXT(ROW()-1,"0000"), "")</f>
        <v/>
      </c>
      <c r="B2226" s="2" t="n"/>
      <c r="C2226" s="2" t="n"/>
      <c r="D2226" s="2" t="n"/>
      <c r="E2226" s="3" t="n"/>
      <c r="F2226" s="4" t="n"/>
      <c r="G2226" s="3" t="n"/>
      <c r="H2226" s="3" t="n"/>
      <c r="I2226" s="3"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3" t="n"/>
      <c r="M2226" s="4" t="n"/>
      <c r="N2226" s="3" t="n"/>
      <c r="O2226" s="2" t="n"/>
      <c r="P2226" s="2" t="n"/>
      <c r="Q2226" s="3" t="n"/>
      <c r="R2226" s="4" t="n"/>
      <c r="S2226" s="3" t="n"/>
      <c r="T2226" s="3" t="n"/>
      <c r="U2226" s="3" t="n"/>
      <c r="V2226" s="6">
        <f>IF(OR(B2226="",C2226),"",CONCATENATE(B2226,".",C2226))</f>
        <v/>
      </c>
      <c r="W2226">
        <f>UPPER(TRIM(H2226))</f>
        <v/>
      </c>
      <c r="X2226">
        <f>UPPER(TRIM(I2226))</f>
        <v/>
      </c>
      <c r="Y2226">
        <f>IF(V2226&lt;&gt;"",IFERROR(INDEX(federal_program_name_lookup,MATCH(V2226,aln_lookup,0)),""),"")</f>
        <v/>
      </c>
    </row>
    <row r="2227">
      <c r="A2227">
        <f>IF(B2227&lt;&gt;"", "AWARD-"&amp;TEXT(ROW()-1,"0000"), "")</f>
        <v/>
      </c>
      <c r="B2227" s="2" t="n"/>
      <c r="C2227" s="2" t="n"/>
      <c r="D2227" s="2" t="n"/>
      <c r="E2227" s="3" t="n"/>
      <c r="F2227" s="4" t="n"/>
      <c r="G2227" s="3" t="n"/>
      <c r="H2227" s="3" t="n"/>
      <c r="I2227" s="3"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3" t="n"/>
      <c r="M2227" s="4" t="n"/>
      <c r="N2227" s="3" t="n"/>
      <c r="O2227" s="2" t="n"/>
      <c r="P2227" s="2" t="n"/>
      <c r="Q2227" s="3" t="n"/>
      <c r="R2227" s="4" t="n"/>
      <c r="S2227" s="3" t="n"/>
      <c r="T2227" s="3" t="n"/>
      <c r="U2227" s="3" t="n"/>
      <c r="V2227" s="6">
        <f>IF(OR(B2227="",C2227),"",CONCATENATE(B2227,".",C2227))</f>
        <v/>
      </c>
      <c r="W2227">
        <f>UPPER(TRIM(H2227))</f>
        <v/>
      </c>
      <c r="X2227">
        <f>UPPER(TRIM(I2227))</f>
        <v/>
      </c>
      <c r="Y2227">
        <f>IF(V2227&lt;&gt;"",IFERROR(INDEX(federal_program_name_lookup,MATCH(V2227,aln_lookup,0)),""),"")</f>
        <v/>
      </c>
    </row>
    <row r="2228">
      <c r="A2228">
        <f>IF(B2228&lt;&gt;"", "AWARD-"&amp;TEXT(ROW()-1,"0000"), "")</f>
        <v/>
      </c>
      <c r="B2228" s="2" t="n"/>
      <c r="C2228" s="2" t="n"/>
      <c r="D2228" s="2" t="n"/>
      <c r="E2228" s="3" t="n"/>
      <c r="F2228" s="4" t="n"/>
      <c r="G2228" s="3" t="n"/>
      <c r="H2228" s="3" t="n"/>
      <c r="I2228" s="3"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3" t="n"/>
      <c r="M2228" s="4" t="n"/>
      <c r="N2228" s="3" t="n"/>
      <c r="O2228" s="2" t="n"/>
      <c r="P2228" s="2" t="n"/>
      <c r="Q2228" s="3" t="n"/>
      <c r="R2228" s="4" t="n"/>
      <c r="S2228" s="3" t="n"/>
      <c r="T2228" s="3" t="n"/>
      <c r="U2228" s="3" t="n"/>
      <c r="V2228" s="6">
        <f>IF(OR(B2228="",C2228),"",CONCATENATE(B2228,".",C2228))</f>
        <v/>
      </c>
      <c r="W2228">
        <f>UPPER(TRIM(H2228))</f>
        <v/>
      </c>
      <c r="X2228">
        <f>UPPER(TRIM(I2228))</f>
        <v/>
      </c>
      <c r="Y2228">
        <f>IF(V2228&lt;&gt;"",IFERROR(INDEX(federal_program_name_lookup,MATCH(V2228,aln_lookup,0)),""),"")</f>
        <v/>
      </c>
    </row>
    <row r="2229">
      <c r="A2229">
        <f>IF(B2229&lt;&gt;"", "AWARD-"&amp;TEXT(ROW()-1,"0000"), "")</f>
        <v/>
      </c>
      <c r="B2229" s="2" t="n"/>
      <c r="C2229" s="2" t="n"/>
      <c r="D2229" s="2" t="n"/>
      <c r="E2229" s="3" t="n"/>
      <c r="F2229" s="4" t="n"/>
      <c r="G2229" s="3" t="n"/>
      <c r="H2229" s="3" t="n"/>
      <c r="I2229" s="3"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3" t="n"/>
      <c r="M2229" s="4" t="n"/>
      <c r="N2229" s="3" t="n"/>
      <c r="O2229" s="2" t="n"/>
      <c r="P2229" s="2" t="n"/>
      <c r="Q2229" s="3" t="n"/>
      <c r="R2229" s="4" t="n"/>
      <c r="S2229" s="3" t="n"/>
      <c r="T2229" s="3" t="n"/>
      <c r="U2229" s="3" t="n"/>
      <c r="V2229" s="6">
        <f>IF(OR(B2229="",C2229),"",CONCATENATE(B2229,".",C2229))</f>
        <v/>
      </c>
      <c r="W2229">
        <f>UPPER(TRIM(H2229))</f>
        <v/>
      </c>
      <c r="X2229">
        <f>UPPER(TRIM(I2229))</f>
        <v/>
      </c>
      <c r="Y2229">
        <f>IF(V2229&lt;&gt;"",IFERROR(INDEX(federal_program_name_lookup,MATCH(V2229,aln_lookup,0)),""),"")</f>
        <v/>
      </c>
    </row>
    <row r="2230">
      <c r="A2230">
        <f>IF(B2230&lt;&gt;"", "AWARD-"&amp;TEXT(ROW()-1,"0000"), "")</f>
        <v/>
      </c>
      <c r="B2230" s="2" t="n"/>
      <c r="C2230" s="2" t="n"/>
      <c r="D2230" s="2" t="n"/>
      <c r="E2230" s="3" t="n"/>
      <c r="F2230" s="4" t="n"/>
      <c r="G2230" s="3" t="n"/>
      <c r="H2230" s="3" t="n"/>
      <c r="I2230" s="3"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3" t="n"/>
      <c r="M2230" s="4" t="n"/>
      <c r="N2230" s="3" t="n"/>
      <c r="O2230" s="2" t="n"/>
      <c r="P2230" s="2" t="n"/>
      <c r="Q2230" s="3" t="n"/>
      <c r="R2230" s="4" t="n"/>
      <c r="S2230" s="3" t="n"/>
      <c r="T2230" s="3" t="n"/>
      <c r="U2230" s="3" t="n"/>
      <c r="V2230" s="6">
        <f>IF(OR(B2230="",C2230),"",CONCATENATE(B2230,".",C2230))</f>
        <v/>
      </c>
      <c r="W2230">
        <f>UPPER(TRIM(H2230))</f>
        <v/>
      </c>
      <c r="X2230">
        <f>UPPER(TRIM(I2230))</f>
        <v/>
      </c>
      <c r="Y2230">
        <f>IF(V2230&lt;&gt;"",IFERROR(INDEX(federal_program_name_lookup,MATCH(V2230,aln_lookup,0)),""),"")</f>
        <v/>
      </c>
    </row>
    <row r="2231">
      <c r="A2231">
        <f>IF(B2231&lt;&gt;"", "AWARD-"&amp;TEXT(ROW()-1,"0000"), "")</f>
        <v/>
      </c>
      <c r="B2231" s="2" t="n"/>
      <c r="C2231" s="2" t="n"/>
      <c r="D2231" s="2" t="n"/>
      <c r="E2231" s="3" t="n"/>
      <c r="F2231" s="4" t="n"/>
      <c r="G2231" s="3" t="n"/>
      <c r="H2231" s="3" t="n"/>
      <c r="I2231" s="3"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3" t="n"/>
      <c r="M2231" s="4" t="n"/>
      <c r="N2231" s="3" t="n"/>
      <c r="O2231" s="2" t="n"/>
      <c r="P2231" s="2" t="n"/>
      <c r="Q2231" s="3" t="n"/>
      <c r="R2231" s="4" t="n"/>
      <c r="S2231" s="3" t="n"/>
      <c r="T2231" s="3" t="n"/>
      <c r="U2231" s="3" t="n"/>
      <c r="V2231" s="6">
        <f>IF(OR(B2231="",C2231),"",CONCATENATE(B2231,".",C2231))</f>
        <v/>
      </c>
      <c r="W2231">
        <f>UPPER(TRIM(H2231))</f>
        <v/>
      </c>
      <c r="X2231">
        <f>UPPER(TRIM(I2231))</f>
        <v/>
      </c>
      <c r="Y2231">
        <f>IF(V2231&lt;&gt;"",IFERROR(INDEX(federal_program_name_lookup,MATCH(V2231,aln_lookup,0)),""),"")</f>
        <v/>
      </c>
    </row>
    <row r="2232">
      <c r="A2232">
        <f>IF(B2232&lt;&gt;"", "AWARD-"&amp;TEXT(ROW()-1,"0000"), "")</f>
        <v/>
      </c>
      <c r="B2232" s="2" t="n"/>
      <c r="C2232" s="2" t="n"/>
      <c r="D2232" s="2" t="n"/>
      <c r="E2232" s="3" t="n"/>
      <c r="F2232" s="4" t="n"/>
      <c r="G2232" s="3" t="n"/>
      <c r="H2232" s="3" t="n"/>
      <c r="I2232" s="3"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3" t="n"/>
      <c r="M2232" s="4" t="n"/>
      <c r="N2232" s="3" t="n"/>
      <c r="O2232" s="2" t="n"/>
      <c r="P2232" s="2" t="n"/>
      <c r="Q2232" s="3" t="n"/>
      <c r="R2232" s="4" t="n"/>
      <c r="S2232" s="3" t="n"/>
      <c r="T2232" s="3" t="n"/>
      <c r="U2232" s="3" t="n"/>
      <c r="V2232" s="6">
        <f>IF(OR(B2232="",C2232),"",CONCATENATE(B2232,".",C2232))</f>
        <v/>
      </c>
      <c r="W2232">
        <f>UPPER(TRIM(H2232))</f>
        <v/>
      </c>
      <c r="X2232">
        <f>UPPER(TRIM(I2232))</f>
        <v/>
      </c>
      <c r="Y2232">
        <f>IF(V2232&lt;&gt;"",IFERROR(INDEX(federal_program_name_lookup,MATCH(V2232,aln_lookup,0)),""),"")</f>
        <v/>
      </c>
    </row>
    <row r="2233">
      <c r="A2233">
        <f>IF(B2233&lt;&gt;"", "AWARD-"&amp;TEXT(ROW()-1,"0000"), "")</f>
        <v/>
      </c>
      <c r="B2233" s="2" t="n"/>
      <c r="C2233" s="2" t="n"/>
      <c r="D2233" s="2" t="n"/>
      <c r="E2233" s="3" t="n"/>
      <c r="F2233" s="4" t="n"/>
      <c r="G2233" s="3" t="n"/>
      <c r="H2233" s="3" t="n"/>
      <c r="I2233" s="3"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3" t="n"/>
      <c r="M2233" s="4" t="n"/>
      <c r="N2233" s="3" t="n"/>
      <c r="O2233" s="2" t="n"/>
      <c r="P2233" s="2" t="n"/>
      <c r="Q2233" s="3" t="n"/>
      <c r="R2233" s="4" t="n"/>
      <c r="S2233" s="3" t="n"/>
      <c r="T2233" s="3" t="n"/>
      <c r="U2233" s="3" t="n"/>
      <c r="V2233" s="6">
        <f>IF(OR(B2233="",C2233),"",CONCATENATE(B2233,".",C2233))</f>
        <v/>
      </c>
      <c r="W2233">
        <f>UPPER(TRIM(H2233))</f>
        <v/>
      </c>
      <c r="X2233">
        <f>UPPER(TRIM(I2233))</f>
        <v/>
      </c>
      <c r="Y2233">
        <f>IF(V2233&lt;&gt;"",IFERROR(INDEX(federal_program_name_lookup,MATCH(V2233,aln_lookup,0)),""),"")</f>
        <v/>
      </c>
    </row>
    <row r="2234">
      <c r="A2234">
        <f>IF(B2234&lt;&gt;"", "AWARD-"&amp;TEXT(ROW()-1,"0000"), "")</f>
        <v/>
      </c>
      <c r="B2234" s="2" t="n"/>
      <c r="C2234" s="2" t="n"/>
      <c r="D2234" s="2" t="n"/>
      <c r="E2234" s="3" t="n"/>
      <c r="F2234" s="4" t="n"/>
      <c r="G2234" s="3" t="n"/>
      <c r="H2234" s="3" t="n"/>
      <c r="I2234" s="3"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3" t="n"/>
      <c r="M2234" s="4" t="n"/>
      <c r="N2234" s="3" t="n"/>
      <c r="O2234" s="2" t="n"/>
      <c r="P2234" s="2" t="n"/>
      <c r="Q2234" s="3" t="n"/>
      <c r="R2234" s="4" t="n"/>
      <c r="S2234" s="3" t="n"/>
      <c r="T2234" s="3" t="n"/>
      <c r="U2234" s="3" t="n"/>
      <c r="V2234" s="6">
        <f>IF(OR(B2234="",C2234),"",CONCATENATE(B2234,".",C2234))</f>
        <v/>
      </c>
      <c r="W2234">
        <f>UPPER(TRIM(H2234))</f>
        <v/>
      </c>
      <c r="X2234">
        <f>UPPER(TRIM(I2234))</f>
        <v/>
      </c>
      <c r="Y2234">
        <f>IF(V2234&lt;&gt;"",IFERROR(INDEX(federal_program_name_lookup,MATCH(V2234,aln_lookup,0)),""),"")</f>
        <v/>
      </c>
    </row>
    <row r="2235">
      <c r="A2235">
        <f>IF(B2235&lt;&gt;"", "AWARD-"&amp;TEXT(ROW()-1,"0000"), "")</f>
        <v/>
      </c>
      <c r="B2235" s="2" t="n"/>
      <c r="C2235" s="2" t="n"/>
      <c r="D2235" s="2" t="n"/>
      <c r="E2235" s="3" t="n"/>
      <c r="F2235" s="4" t="n"/>
      <c r="G2235" s="3" t="n"/>
      <c r="H2235" s="3" t="n"/>
      <c r="I2235" s="3"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3" t="n"/>
      <c r="M2235" s="4" t="n"/>
      <c r="N2235" s="3" t="n"/>
      <c r="O2235" s="2" t="n"/>
      <c r="P2235" s="2" t="n"/>
      <c r="Q2235" s="3" t="n"/>
      <c r="R2235" s="4" t="n"/>
      <c r="S2235" s="3" t="n"/>
      <c r="T2235" s="3" t="n"/>
      <c r="U2235" s="3" t="n"/>
      <c r="V2235" s="6">
        <f>IF(OR(B2235="",C2235),"",CONCATENATE(B2235,".",C2235))</f>
        <v/>
      </c>
      <c r="W2235">
        <f>UPPER(TRIM(H2235))</f>
        <v/>
      </c>
      <c r="X2235">
        <f>UPPER(TRIM(I2235))</f>
        <v/>
      </c>
      <c r="Y2235">
        <f>IF(V2235&lt;&gt;"",IFERROR(INDEX(federal_program_name_lookup,MATCH(V2235,aln_lookup,0)),""),"")</f>
        <v/>
      </c>
    </row>
    <row r="2236">
      <c r="A2236">
        <f>IF(B2236&lt;&gt;"", "AWARD-"&amp;TEXT(ROW()-1,"0000"), "")</f>
        <v/>
      </c>
      <c r="B2236" s="2" t="n"/>
      <c r="C2236" s="2" t="n"/>
      <c r="D2236" s="2" t="n"/>
      <c r="E2236" s="3" t="n"/>
      <c r="F2236" s="4" t="n"/>
      <c r="G2236" s="3" t="n"/>
      <c r="H2236" s="3" t="n"/>
      <c r="I2236" s="3"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3" t="n"/>
      <c r="M2236" s="4" t="n"/>
      <c r="N2236" s="3" t="n"/>
      <c r="O2236" s="2" t="n"/>
      <c r="P2236" s="2" t="n"/>
      <c r="Q2236" s="3" t="n"/>
      <c r="R2236" s="4" t="n"/>
      <c r="S2236" s="3" t="n"/>
      <c r="T2236" s="3" t="n"/>
      <c r="U2236" s="3" t="n"/>
      <c r="V2236" s="6">
        <f>IF(OR(B2236="",C2236),"",CONCATENATE(B2236,".",C2236))</f>
        <v/>
      </c>
      <c r="W2236">
        <f>UPPER(TRIM(H2236))</f>
        <v/>
      </c>
      <c r="X2236">
        <f>UPPER(TRIM(I2236))</f>
        <v/>
      </c>
      <c r="Y2236">
        <f>IF(V2236&lt;&gt;"",IFERROR(INDEX(federal_program_name_lookup,MATCH(V2236,aln_lookup,0)),""),"")</f>
        <v/>
      </c>
    </row>
    <row r="2237">
      <c r="A2237">
        <f>IF(B2237&lt;&gt;"", "AWARD-"&amp;TEXT(ROW()-1,"0000"), "")</f>
        <v/>
      </c>
      <c r="B2237" s="2" t="n"/>
      <c r="C2237" s="2" t="n"/>
      <c r="D2237" s="2" t="n"/>
      <c r="E2237" s="3" t="n"/>
      <c r="F2237" s="4" t="n"/>
      <c r="G2237" s="3" t="n"/>
      <c r="H2237" s="3" t="n"/>
      <c r="I2237" s="3"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3" t="n"/>
      <c r="M2237" s="4" t="n"/>
      <c r="N2237" s="3" t="n"/>
      <c r="O2237" s="2" t="n"/>
      <c r="P2237" s="2" t="n"/>
      <c r="Q2237" s="3" t="n"/>
      <c r="R2237" s="4" t="n"/>
      <c r="S2237" s="3" t="n"/>
      <c r="T2237" s="3" t="n"/>
      <c r="U2237" s="3" t="n"/>
      <c r="V2237" s="6">
        <f>IF(OR(B2237="",C2237),"",CONCATENATE(B2237,".",C2237))</f>
        <v/>
      </c>
      <c r="W2237">
        <f>UPPER(TRIM(H2237))</f>
        <v/>
      </c>
      <c r="X2237">
        <f>UPPER(TRIM(I2237))</f>
        <v/>
      </c>
      <c r="Y2237">
        <f>IF(V2237&lt;&gt;"",IFERROR(INDEX(federal_program_name_lookup,MATCH(V2237,aln_lookup,0)),""),"")</f>
        <v/>
      </c>
    </row>
    <row r="2238">
      <c r="A2238">
        <f>IF(B2238&lt;&gt;"", "AWARD-"&amp;TEXT(ROW()-1,"0000"), "")</f>
        <v/>
      </c>
      <c r="B2238" s="2" t="n"/>
      <c r="C2238" s="2" t="n"/>
      <c r="D2238" s="2" t="n"/>
      <c r="E2238" s="3" t="n"/>
      <c r="F2238" s="4" t="n"/>
      <c r="G2238" s="3" t="n"/>
      <c r="H2238" s="3" t="n"/>
      <c r="I2238" s="3"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3" t="n"/>
      <c r="M2238" s="4" t="n"/>
      <c r="N2238" s="3" t="n"/>
      <c r="O2238" s="2" t="n"/>
      <c r="P2238" s="2" t="n"/>
      <c r="Q2238" s="3" t="n"/>
      <c r="R2238" s="4" t="n"/>
      <c r="S2238" s="3" t="n"/>
      <c r="T2238" s="3" t="n"/>
      <c r="U2238" s="3" t="n"/>
      <c r="V2238" s="6">
        <f>IF(OR(B2238="",C2238),"",CONCATENATE(B2238,".",C2238))</f>
        <v/>
      </c>
      <c r="W2238">
        <f>UPPER(TRIM(H2238))</f>
        <v/>
      </c>
      <c r="X2238">
        <f>UPPER(TRIM(I2238))</f>
        <v/>
      </c>
      <c r="Y2238">
        <f>IF(V2238&lt;&gt;"",IFERROR(INDEX(federal_program_name_lookup,MATCH(V2238,aln_lookup,0)),""),"")</f>
        <v/>
      </c>
    </row>
    <row r="2239">
      <c r="A2239">
        <f>IF(B2239&lt;&gt;"", "AWARD-"&amp;TEXT(ROW()-1,"0000"), "")</f>
        <v/>
      </c>
      <c r="B2239" s="2" t="n"/>
      <c r="C2239" s="2" t="n"/>
      <c r="D2239" s="2" t="n"/>
      <c r="E2239" s="3" t="n"/>
      <c r="F2239" s="4" t="n"/>
      <c r="G2239" s="3" t="n"/>
      <c r="H2239" s="3" t="n"/>
      <c r="I2239" s="3"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3" t="n"/>
      <c r="M2239" s="4" t="n"/>
      <c r="N2239" s="3" t="n"/>
      <c r="O2239" s="2" t="n"/>
      <c r="P2239" s="2" t="n"/>
      <c r="Q2239" s="3" t="n"/>
      <c r="R2239" s="4" t="n"/>
      <c r="S2239" s="3" t="n"/>
      <c r="T2239" s="3" t="n"/>
      <c r="U2239" s="3" t="n"/>
      <c r="V2239" s="6">
        <f>IF(OR(B2239="",C2239),"",CONCATENATE(B2239,".",C2239))</f>
        <v/>
      </c>
      <c r="W2239">
        <f>UPPER(TRIM(H2239))</f>
        <v/>
      </c>
      <c r="X2239">
        <f>UPPER(TRIM(I2239))</f>
        <v/>
      </c>
      <c r="Y2239">
        <f>IF(V2239&lt;&gt;"",IFERROR(INDEX(federal_program_name_lookup,MATCH(V2239,aln_lookup,0)),""),"")</f>
        <v/>
      </c>
    </row>
    <row r="2240">
      <c r="A2240">
        <f>IF(B2240&lt;&gt;"", "AWARD-"&amp;TEXT(ROW()-1,"0000"), "")</f>
        <v/>
      </c>
      <c r="B2240" s="2" t="n"/>
      <c r="C2240" s="2" t="n"/>
      <c r="D2240" s="2" t="n"/>
      <c r="E2240" s="3" t="n"/>
      <c r="F2240" s="4" t="n"/>
      <c r="G2240" s="3" t="n"/>
      <c r="H2240" s="3" t="n"/>
      <c r="I2240" s="3"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3" t="n"/>
      <c r="M2240" s="4" t="n"/>
      <c r="N2240" s="3" t="n"/>
      <c r="O2240" s="2" t="n"/>
      <c r="P2240" s="2" t="n"/>
      <c r="Q2240" s="3" t="n"/>
      <c r="R2240" s="4" t="n"/>
      <c r="S2240" s="3" t="n"/>
      <c r="T2240" s="3" t="n"/>
      <c r="U2240" s="3" t="n"/>
      <c r="V2240" s="6">
        <f>IF(OR(B2240="",C2240),"",CONCATENATE(B2240,".",C2240))</f>
        <v/>
      </c>
      <c r="W2240">
        <f>UPPER(TRIM(H2240))</f>
        <v/>
      </c>
      <c r="X2240">
        <f>UPPER(TRIM(I2240))</f>
        <v/>
      </c>
      <c r="Y2240">
        <f>IF(V2240&lt;&gt;"",IFERROR(INDEX(federal_program_name_lookup,MATCH(V2240,aln_lookup,0)),""),"")</f>
        <v/>
      </c>
    </row>
    <row r="2241">
      <c r="A2241">
        <f>IF(B2241&lt;&gt;"", "AWARD-"&amp;TEXT(ROW()-1,"0000"), "")</f>
        <v/>
      </c>
      <c r="B2241" s="2" t="n"/>
      <c r="C2241" s="2" t="n"/>
      <c r="D2241" s="2" t="n"/>
      <c r="E2241" s="3" t="n"/>
      <c r="F2241" s="4" t="n"/>
      <c r="G2241" s="3" t="n"/>
      <c r="H2241" s="3" t="n"/>
      <c r="I2241" s="3"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3" t="n"/>
      <c r="M2241" s="4" t="n"/>
      <c r="N2241" s="3" t="n"/>
      <c r="O2241" s="2" t="n"/>
      <c r="P2241" s="2" t="n"/>
      <c r="Q2241" s="3" t="n"/>
      <c r="R2241" s="4" t="n"/>
      <c r="S2241" s="3" t="n"/>
      <c r="T2241" s="3" t="n"/>
      <c r="U2241" s="3" t="n"/>
      <c r="V2241" s="6">
        <f>IF(OR(B2241="",C2241),"",CONCATENATE(B2241,".",C2241))</f>
        <v/>
      </c>
      <c r="W2241">
        <f>UPPER(TRIM(H2241))</f>
        <v/>
      </c>
      <c r="X2241">
        <f>UPPER(TRIM(I2241))</f>
        <v/>
      </c>
      <c r="Y2241">
        <f>IF(V2241&lt;&gt;"",IFERROR(INDEX(federal_program_name_lookup,MATCH(V2241,aln_lookup,0)),""),"")</f>
        <v/>
      </c>
    </row>
    <row r="2242">
      <c r="A2242">
        <f>IF(B2242&lt;&gt;"", "AWARD-"&amp;TEXT(ROW()-1,"0000"), "")</f>
        <v/>
      </c>
      <c r="B2242" s="2" t="n"/>
      <c r="C2242" s="2" t="n"/>
      <c r="D2242" s="2" t="n"/>
      <c r="E2242" s="3" t="n"/>
      <c r="F2242" s="4" t="n"/>
      <c r="G2242" s="3" t="n"/>
      <c r="H2242" s="3" t="n"/>
      <c r="I2242" s="3"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3" t="n"/>
      <c r="M2242" s="4" t="n"/>
      <c r="N2242" s="3" t="n"/>
      <c r="O2242" s="2" t="n"/>
      <c r="P2242" s="2" t="n"/>
      <c r="Q2242" s="3" t="n"/>
      <c r="R2242" s="4" t="n"/>
      <c r="S2242" s="3" t="n"/>
      <c r="T2242" s="3" t="n"/>
      <c r="U2242" s="3" t="n"/>
      <c r="V2242" s="6">
        <f>IF(OR(B2242="",C2242),"",CONCATENATE(B2242,".",C2242))</f>
        <v/>
      </c>
      <c r="W2242">
        <f>UPPER(TRIM(H2242))</f>
        <v/>
      </c>
      <c r="X2242">
        <f>UPPER(TRIM(I2242))</f>
        <v/>
      </c>
      <c r="Y2242">
        <f>IF(V2242&lt;&gt;"",IFERROR(INDEX(federal_program_name_lookup,MATCH(V2242,aln_lookup,0)),""),"")</f>
        <v/>
      </c>
    </row>
    <row r="2243">
      <c r="A2243">
        <f>IF(B2243&lt;&gt;"", "AWARD-"&amp;TEXT(ROW()-1,"0000"), "")</f>
        <v/>
      </c>
      <c r="B2243" s="2" t="n"/>
      <c r="C2243" s="2" t="n"/>
      <c r="D2243" s="2" t="n"/>
      <c r="E2243" s="3" t="n"/>
      <c r="F2243" s="4" t="n"/>
      <c r="G2243" s="3" t="n"/>
      <c r="H2243" s="3" t="n"/>
      <c r="I2243" s="3"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3" t="n"/>
      <c r="M2243" s="4" t="n"/>
      <c r="N2243" s="3" t="n"/>
      <c r="O2243" s="2" t="n"/>
      <c r="P2243" s="2" t="n"/>
      <c r="Q2243" s="3" t="n"/>
      <c r="R2243" s="4" t="n"/>
      <c r="S2243" s="3" t="n"/>
      <c r="T2243" s="3" t="n"/>
      <c r="U2243" s="3" t="n"/>
      <c r="V2243" s="6">
        <f>IF(OR(B2243="",C2243),"",CONCATENATE(B2243,".",C2243))</f>
        <v/>
      </c>
      <c r="W2243">
        <f>UPPER(TRIM(H2243))</f>
        <v/>
      </c>
      <c r="X2243">
        <f>UPPER(TRIM(I2243))</f>
        <v/>
      </c>
      <c r="Y2243">
        <f>IF(V2243&lt;&gt;"",IFERROR(INDEX(federal_program_name_lookup,MATCH(V2243,aln_lookup,0)),""),"")</f>
        <v/>
      </c>
    </row>
    <row r="2244">
      <c r="A2244">
        <f>IF(B2244&lt;&gt;"", "AWARD-"&amp;TEXT(ROW()-1,"0000"), "")</f>
        <v/>
      </c>
      <c r="B2244" s="2" t="n"/>
      <c r="C2244" s="2" t="n"/>
      <c r="D2244" s="2" t="n"/>
      <c r="E2244" s="3" t="n"/>
      <c r="F2244" s="4" t="n"/>
      <c r="G2244" s="3" t="n"/>
      <c r="H2244" s="3" t="n"/>
      <c r="I2244" s="3"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3" t="n"/>
      <c r="M2244" s="4" t="n"/>
      <c r="N2244" s="3" t="n"/>
      <c r="O2244" s="2" t="n"/>
      <c r="P2244" s="2" t="n"/>
      <c r="Q2244" s="3" t="n"/>
      <c r="R2244" s="4" t="n"/>
      <c r="S2244" s="3" t="n"/>
      <c r="T2244" s="3" t="n"/>
      <c r="U2244" s="3" t="n"/>
      <c r="V2244" s="6">
        <f>IF(OR(B2244="",C2244),"",CONCATENATE(B2244,".",C2244))</f>
        <v/>
      </c>
      <c r="W2244">
        <f>UPPER(TRIM(H2244))</f>
        <v/>
      </c>
      <c r="X2244">
        <f>UPPER(TRIM(I2244))</f>
        <v/>
      </c>
      <c r="Y2244">
        <f>IF(V2244&lt;&gt;"",IFERROR(INDEX(federal_program_name_lookup,MATCH(V2244,aln_lookup,0)),""),"")</f>
        <v/>
      </c>
    </row>
    <row r="2245">
      <c r="A2245">
        <f>IF(B2245&lt;&gt;"", "AWARD-"&amp;TEXT(ROW()-1,"0000"), "")</f>
        <v/>
      </c>
      <c r="B2245" s="2" t="n"/>
      <c r="C2245" s="2" t="n"/>
      <c r="D2245" s="2" t="n"/>
      <c r="E2245" s="3" t="n"/>
      <c r="F2245" s="4" t="n"/>
      <c r="G2245" s="3" t="n"/>
      <c r="H2245" s="3" t="n"/>
      <c r="I2245" s="3"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3" t="n"/>
      <c r="M2245" s="4" t="n"/>
      <c r="N2245" s="3" t="n"/>
      <c r="O2245" s="2" t="n"/>
      <c r="P2245" s="2" t="n"/>
      <c r="Q2245" s="3" t="n"/>
      <c r="R2245" s="4" t="n"/>
      <c r="S2245" s="3" t="n"/>
      <c r="T2245" s="3" t="n"/>
      <c r="U2245" s="3" t="n"/>
      <c r="V2245" s="6">
        <f>IF(OR(B2245="",C2245),"",CONCATENATE(B2245,".",C2245))</f>
        <v/>
      </c>
      <c r="W2245">
        <f>UPPER(TRIM(H2245))</f>
        <v/>
      </c>
      <c r="X2245">
        <f>UPPER(TRIM(I2245))</f>
        <v/>
      </c>
      <c r="Y2245">
        <f>IF(V2245&lt;&gt;"",IFERROR(INDEX(federal_program_name_lookup,MATCH(V2245,aln_lookup,0)),""),"")</f>
        <v/>
      </c>
    </row>
    <row r="2246">
      <c r="A2246">
        <f>IF(B2246&lt;&gt;"", "AWARD-"&amp;TEXT(ROW()-1,"0000"), "")</f>
        <v/>
      </c>
      <c r="B2246" s="2" t="n"/>
      <c r="C2246" s="2" t="n"/>
      <c r="D2246" s="2" t="n"/>
      <c r="E2246" s="3" t="n"/>
      <c r="F2246" s="4" t="n"/>
      <c r="G2246" s="3" t="n"/>
      <c r="H2246" s="3" t="n"/>
      <c r="I2246" s="3"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3" t="n"/>
      <c r="M2246" s="4" t="n"/>
      <c r="N2246" s="3" t="n"/>
      <c r="O2246" s="2" t="n"/>
      <c r="P2246" s="2" t="n"/>
      <c r="Q2246" s="3" t="n"/>
      <c r="R2246" s="4" t="n"/>
      <c r="S2246" s="3" t="n"/>
      <c r="T2246" s="3" t="n"/>
      <c r="U2246" s="3" t="n"/>
      <c r="V2246" s="6">
        <f>IF(OR(B2246="",C2246),"",CONCATENATE(B2246,".",C2246))</f>
        <v/>
      </c>
      <c r="W2246">
        <f>UPPER(TRIM(H2246))</f>
        <v/>
      </c>
      <c r="X2246">
        <f>UPPER(TRIM(I2246))</f>
        <v/>
      </c>
      <c r="Y2246">
        <f>IF(V2246&lt;&gt;"",IFERROR(INDEX(federal_program_name_lookup,MATCH(V2246,aln_lookup,0)),""),"")</f>
        <v/>
      </c>
    </row>
    <row r="2247">
      <c r="A2247">
        <f>IF(B2247&lt;&gt;"", "AWARD-"&amp;TEXT(ROW()-1,"0000"), "")</f>
        <v/>
      </c>
      <c r="B2247" s="2" t="n"/>
      <c r="C2247" s="2" t="n"/>
      <c r="D2247" s="2" t="n"/>
      <c r="E2247" s="3" t="n"/>
      <c r="F2247" s="4" t="n"/>
      <c r="G2247" s="3" t="n"/>
      <c r="H2247" s="3" t="n"/>
      <c r="I2247" s="3"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3" t="n"/>
      <c r="M2247" s="4" t="n"/>
      <c r="N2247" s="3" t="n"/>
      <c r="O2247" s="2" t="n"/>
      <c r="P2247" s="2" t="n"/>
      <c r="Q2247" s="3" t="n"/>
      <c r="R2247" s="4" t="n"/>
      <c r="S2247" s="3" t="n"/>
      <c r="T2247" s="3" t="n"/>
      <c r="U2247" s="3" t="n"/>
      <c r="V2247" s="6">
        <f>IF(OR(B2247="",C2247),"",CONCATENATE(B2247,".",C2247))</f>
        <v/>
      </c>
      <c r="W2247">
        <f>UPPER(TRIM(H2247))</f>
        <v/>
      </c>
      <c r="X2247">
        <f>UPPER(TRIM(I2247))</f>
        <v/>
      </c>
      <c r="Y2247">
        <f>IF(V2247&lt;&gt;"",IFERROR(INDEX(federal_program_name_lookup,MATCH(V2247,aln_lookup,0)),""),"")</f>
        <v/>
      </c>
    </row>
    <row r="2248">
      <c r="A2248">
        <f>IF(B2248&lt;&gt;"", "AWARD-"&amp;TEXT(ROW()-1,"0000"), "")</f>
        <v/>
      </c>
      <c r="B2248" s="2" t="n"/>
      <c r="C2248" s="2" t="n"/>
      <c r="D2248" s="2" t="n"/>
      <c r="E2248" s="3" t="n"/>
      <c r="F2248" s="4" t="n"/>
      <c r="G2248" s="3" t="n"/>
      <c r="H2248" s="3" t="n"/>
      <c r="I2248" s="3"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3" t="n"/>
      <c r="M2248" s="4" t="n"/>
      <c r="N2248" s="3" t="n"/>
      <c r="O2248" s="2" t="n"/>
      <c r="P2248" s="2" t="n"/>
      <c r="Q2248" s="3" t="n"/>
      <c r="R2248" s="4" t="n"/>
      <c r="S2248" s="3" t="n"/>
      <c r="T2248" s="3" t="n"/>
      <c r="U2248" s="3" t="n"/>
      <c r="V2248" s="6">
        <f>IF(OR(B2248="",C2248),"",CONCATENATE(B2248,".",C2248))</f>
        <v/>
      </c>
      <c r="W2248">
        <f>UPPER(TRIM(H2248))</f>
        <v/>
      </c>
      <c r="X2248">
        <f>UPPER(TRIM(I2248))</f>
        <v/>
      </c>
      <c r="Y2248">
        <f>IF(V2248&lt;&gt;"",IFERROR(INDEX(federal_program_name_lookup,MATCH(V2248,aln_lookup,0)),""),"")</f>
        <v/>
      </c>
    </row>
    <row r="2249">
      <c r="A2249">
        <f>IF(B2249&lt;&gt;"", "AWARD-"&amp;TEXT(ROW()-1,"0000"), "")</f>
        <v/>
      </c>
      <c r="B2249" s="2" t="n"/>
      <c r="C2249" s="2" t="n"/>
      <c r="D2249" s="2" t="n"/>
      <c r="E2249" s="3" t="n"/>
      <c r="F2249" s="4" t="n"/>
      <c r="G2249" s="3" t="n"/>
      <c r="H2249" s="3" t="n"/>
      <c r="I2249" s="3"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3" t="n"/>
      <c r="M2249" s="4" t="n"/>
      <c r="N2249" s="3" t="n"/>
      <c r="O2249" s="2" t="n"/>
      <c r="P2249" s="2" t="n"/>
      <c r="Q2249" s="3" t="n"/>
      <c r="R2249" s="4" t="n"/>
      <c r="S2249" s="3" t="n"/>
      <c r="T2249" s="3" t="n"/>
      <c r="U2249" s="3" t="n"/>
      <c r="V2249" s="6">
        <f>IF(OR(B2249="",C2249),"",CONCATENATE(B2249,".",C2249))</f>
        <v/>
      </c>
      <c r="W2249">
        <f>UPPER(TRIM(H2249))</f>
        <v/>
      </c>
      <c r="X2249">
        <f>UPPER(TRIM(I2249))</f>
        <v/>
      </c>
      <c r="Y2249">
        <f>IF(V2249&lt;&gt;"",IFERROR(INDEX(federal_program_name_lookup,MATCH(V2249,aln_lookup,0)),""),"")</f>
        <v/>
      </c>
    </row>
    <row r="2250">
      <c r="A2250">
        <f>IF(B2250&lt;&gt;"", "AWARD-"&amp;TEXT(ROW()-1,"0000"), "")</f>
        <v/>
      </c>
      <c r="B2250" s="2" t="n"/>
      <c r="C2250" s="2" t="n"/>
      <c r="D2250" s="2" t="n"/>
      <c r="E2250" s="3" t="n"/>
      <c r="F2250" s="4" t="n"/>
      <c r="G2250" s="3" t="n"/>
      <c r="H2250" s="3" t="n"/>
      <c r="I2250" s="3"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3" t="n"/>
      <c r="M2250" s="4" t="n"/>
      <c r="N2250" s="3" t="n"/>
      <c r="O2250" s="2" t="n"/>
      <c r="P2250" s="2" t="n"/>
      <c r="Q2250" s="3" t="n"/>
      <c r="R2250" s="4" t="n"/>
      <c r="S2250" s="3" t="n"/>
      <c r="T2250" s="3" t="n"/>
      <c r="U2250" s="3" t="n"/>
      <c r="V2250" s="6">
        <f>IF(OR(B2250="",C2250),"",CONCATENATE(B2250,".",C2250))</f>
        <v/>
      </c>
      <c r="W2250">
        <f>UPPER(TRIM(H2250))</f>
        <v/>
      </c>
      <c r="X2250">
        <f>UPPER(TRIM(I2250))</f>
        <v/>
      </c>
      <c r="Y2250">
        <f>IF(V2250&lt;&gt;"",IFERROR(INDEX(federal_program_name_lookup,MATCH(V2250,aln_lookup,0)),""),"")</f>
        <v/>
      </c>
    </row>
    <row r="2251">
      <c r="A2251">
        <f>IF(B2251&lt;&gt;"", "AWARD-"&amp;TEXT(ROW()-1,"0000"), "")</f>
        <v/>
      </c>
      <c r="B2251" s="2" t="n"/>
      <c r="C2251" s="2" t="n"/>
      <c r="D2251" s="2" t="n"/>
      <c r="E2251" s="3" t="n"/>
      <c r="F2251" s="4" t="n"/>
      <c r="G2251" s="3" t="n"/>
      <c r="H2251" s="3" t="n"/>
      <c r="I2251" s="3"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3" t="n"/>
      <c r="M2251" s="4" t="n"/>
      <c r="N2251" s="3" t="n"/>
      <c r="O2251" s="2" t="n"/>
      <c r="P2251" s="2" t="n"/>
      <c r="Q2251" s="3" t="n"/>
      <c r="R2251" s="4" t="n"/>
      <c r="S2251" s="3" t="n"/>
      <c r="T2251" s="3" t="n"/>
      <c r="U2251" s="3" t="n"/>
      <c r="V2251" s="6">
        <f>IF(OR(B2251="",C2251),"",CONCATENATE(B2251,".",C2251))</f>
        <v/>
      </c>
      <c r="W2251">
        <f>UPPER(TRIM(H2251))</f>
        <v/>
      </c>
      <c r="X2251">
        <f>UPPER(TRIM(I2251))</f>
        <v/>
      </c>
      <c r="Y2251">
        <f>IF(V2251&lt;&gt;"",IFERROR(INDEX(federal_program_name_lookup,MATCH(V2251,aln_lookup,0)),""),"")</f>
        <v/>
      </c>
    </row>
    <row r="2252">
      <c r="A2252">
        <f>IF(B2252&lt;&gt;"", "AWARD-"&amp;TEXT(ROW()-1,"0000"), "")</f>
        <v/>
      </c>
      <c r="B2252" s="2" t="n"/>
      <c r="C2252" s="2" t="n"/>
      <c r="D2252" s="2" t="n"/>
      <c r="E2252" s="3" t="n"/>
      <c r="F2252" s="4" t="n"/>
      <c r="G2252" s="3" t="n"/>
      <c r="H2252" s="3" t="n"/>
      <c r="I2252" s="3"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3" t="n"/>
      <c r="M2252" s="4" t="n"/>
      <c r="N2252" s="3" t="n"/>
      <c r="O2252" s="2" t="n"/>
      <c r="P2252" s="2" t="n"/>
      <c r="Q2252" s="3" t="n"/>
      <c r="R2252" s="4" t="n"/>
      <c r="S2252" s="3" t="n"/>
      <c r="T2252" s="3" t="n"/>
      <c r="U2252" s="3" t="n"/>
      <c r="V2252" s="6">
        <f>IF(OR(B2252="",C2252),"",CONCATENATE(B2252,".",C2252))</f>
        <v/>
      </c>
      <c r="W2252">
        <f>UPPER(TRIM(H2252))</f>
        <v/>
      </c>
      <c r="X2252">
        <f>UPPER(TRIM(I2252))</f>
        <v/>
      </c>
      <c r="Y2252">
        <f>IF(V2252&lt;&gt;"",IFERROR(INDEX(federal_program_name_lookup,MATCH(V2252,aln_lookup,0)),""),"")</f>
        <v/>
      </c>
    </row>
    <row r="2253">
      <c r="A2253">
        <f>IF(B2253&lt;&gt;"", "AWARD-"&amp;TEXT(ROW()-1,"0000"), "")</f>
        <v/>
      </c>
      <c r="B2253" s="2" t="n"/>
      <c r="C2253" s="2" t="n"/>
      <c r="D2253" s="2" t="n"/>
      <c r="E2253" s="3" t="n"/>
      <c r="F2253" s="4" t="n"/>
      <c r="G2253" s="3" t="n"/>
      <c r="H2253" s="3" t="n"/>
      <c r="I2253" s="3"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3" t="n"/>
      <c r="M2253" s="4" t="n"/>
      <c r="N2253" s="3" t="n"/>
      <c r="O2253" s="2" t="n"/>
      <c r="P2253" s="2" t="n"/>
      <c r="Q2253" s="3" t="n"/>
      <c r="R2253" s="4" t="n"/>
      <c r="S2253" s="3" t="n"/>
      <c r="T2253" s="3" t="n"/>
      <c r="U2253" s="3" t="n"/>
      <c r="V2253" s="6">
        <f>IF(OR(B2253="",C2253),"",CONCATENATE(B2253,".",C2253))</f>
        <v/>
      </c>
      <c r="W2253">
        <f>UPPER(TRIM(H2253))</f>
        <v/>
      </c>
      <c r="X2253">
        <f>UPPER(TRIM(I2253))</f>
        <v/>
      </c>
      <c r="Y2253">
        <f>IF(V2253&lt;&gt;"",IFERROR(INDEX(federal_program_name_lookup,MATCH(V2253,aln_lookup,0)),""),"")</f>
        <v/>
      </c>
    </row>
    <row r="2254">
      <c r="A2254">
        <f>IF(B2254&lt;&gt;"", "AWARD-"&amp;TEXT(ROW()-1,"0000"), "")</f>
        <v/>
      </c>
      <c r="B2254" s="2" t="n"/>
      <c r="C2254" s="2" t="n"/>
      <c r="D2254" s="2" t="n"/>
      <c r="E2254" s="3" t="n"/>
      <c r="F2254" s="4" t="n"/>
      <c r="G2254" s="3" t="n"/>
      <c r="H2254" s="3" t="n"/>
      <c r="I2254" s="3"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3" t="n"/>
      <c r="M2254" s="4" t="n"/>
      <c r="N2254" s="3" t="n"/>
      <c r="O2254" s="2" t="n"/>
      <c r="P2254" s="2" t="n"/>
      <c r="Q2254" s="3" t="n"/>
      <c r="R2254" s="4" t="n"/>
      <c r="S2254" s="3" t="n"/>
      <c r="T2254" s="3" t="n"/>
      <c r="U2254" s="3" t="n"/>
      <c r="V2254" s="6">
        <f>IF(OR(B2254="",C2254),"",CONCATENATE(B2254,".",C2254))</f>
        <v/>
      </c>
      <c r="W2254">
        <f>UPPER(TRIM(H2254))</f>
        <v/>
      </c>
      <c r="X2254">
        <f>UPPER(TRIM(I2254))</f>
        <v/>
      </c>
      <c r="Y2254">
        <f>IF(V2254&lt;&gt;"",IFERROR(INDEX(federal_program_name_lookup,MATCH(V2254,aln_lookup,0)),""),"")</f>
        <v/>
      </c>
    </row>
    <row r="2255">
      <c r="A2255">
        <f>IF(B2255&lt;&gt;"", "AWARD-"&amp;TEXT(ROW()-1,"0000"), "")</f>
        <v/>
      </c>
      <c r="B2255" s="2" t="n"/>
      <c r="C2255" s="2" t="n"/>
      <c r="D2255" s="2" t="n"/>
      <c r="E2255" s="3" t="n"/>
      <c r="F2255" s="4" t="n"/>
      <c r="G2255" s="3" t="n"/>
      <c r="H2255" s="3" t="n"/>
      <c r="I2255" s="3"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3" t="n"/>
      <c r="M2255" s="4" t="n"/>
      <c r="N2255" s="3" t="n"/>
      <c r="O2255" s="2" t="n"/>
      <c r="P2255" s="2" t="n"/>
      <c r="Q2255" s="3" t="n"/>
      <c r="R2255" s="4" t="n"/>
      <c r="S2255" s="3" t="n"/>
      <c r="T2255" s="3" t="n"/>
      <c r="U2255" s="3" t="n"/>
      <c r="V2255" s="6">
        <f>IF(OR(B2255="",C2255),"",CONCATENATE(B2255,".",C2255))</f>
        <v/>
      </c>
      <c r="W2255">
        <f>UPPER(TRIM(H2255))</f>
        <v/>
      </c>
      <c r="X2255">
        <f>UPPER(TRIM(I2255))</f>
        <v/>
      </c>
      <c r="Y2255">
        <f>IF(V2255&lt;&gt;"",IFERROR(INDEX(federal_program_name_lookup,MATCH(V2255,aln_lookup,0)),""),"")</f>
        <v/>
      </c>
    </row>
    <row r="2256">
      <c r="A2256">
        <f>IF(B2256&lt;&gt;"", "AWARD-"&amp;TEXT(ROW()-1,"0000"), "")</f>
        <v/>
      </c>
      <c r="B2256" s="2" t="n"/>
      <c r="C2256" s="2" t="n"/>
      <c r="D2256" s="2" t="n"/>
      <c r="E2256" s="3" t="n"/>
      <c r="F2256" s="4" t="n"/>
      <c r="G2256" s="3" t="n"/>
      <c r="H2256" s="3" t="n"/>
      <c r="I2256" s="3"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3" t="n"/>
      <c r="M2256" s="4" t="n"/>
      <c r="N2256" s="3" t="n"/>
      <c r="O2256" s="2" t="n"/>
      <c r="P2256" s="2" t="n"/>
      <c r="Q2256" s="3" t="n"/>
      <c r="R2256" s="4" t="n"/>
      <c r="S2256" s="3" t="n"/>
      <c r="T2256" s="3" t="n"/>
      <c r="U2256" s="3" t="n"/>
      <c r="V2256" s="6">
        <f>IF(OR(B2256="",C2256),"",CONCATENATE(B2256,".",C2256))</f>
        <v/>
      </c>
      <c r="W2256">
        <f>UPPER(TRIM(H2256))</f>
        <v/>
      </c>
      <c r="X2256">
        <f>UPPER(TRIM(I2256))</f>
        <v/>
      </c>
      <c r="Y2256">
        <f>IF(V2256&lt;&gt;"",IFERROR(INDEX(federal_program_name_lookup,MATCH(V2256,aln_lookup,0)),""),"")</f>
        <v/>
      </c>
    </row>
    <row r="2257">
      <c r="A2257">
        <f>IF(B2257&lt;&gt;"", "AWARD-"&amp;TEXT(ROW()-1,"0000"), "")</f>
        <v/>
      </c>
      <c r="B2257" s="2" t="n"/>
      <c r="C2257" s="2" t="n"/>
      <c r="D2257" s="2" t="n"/>
      <c r="E2257" s="3" t="n"/>
      <c r="F2257" s="4" t="n"/>
      <c r="G2257" s="3" t="n"/>
      <c r="H2257" s="3" t="n"/>
      <c r="I2257" s="3"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3" t="n"/>
      <c r="M2257" s="4" t="n"/>
      <c r="N2257" s="3" t="n"/>
      <c r="O2257" s="2" t="n"/>
      <c r="P2257" s="2" t="n"/>
      <c r="Q2257" s="3" t="n"/>
      <c r="R2257" s="4" t="n"/>
      <c r="S2257" s="3" t="n"/>
      <c r="T2257" s="3" t="n"/>
      <c r="U2257" s="3" t="n"/>
      <c r="V2257" s="6">
        <f>IF(OR(B2257="",C2257),"",CONCATENATE(B2257,".",C2257))</f>
        <v/>
      </c>
      <c r="W2257">
        <f>UPPER(TRIM(H2257))</f>
        <v/>
      </c>
      <c r="X2257">
        <f>UPPER(TRIM(I2257))</f>
        <v/>
      </c>
      <c r="Y2257">
        <f>IF(V2257&lt;&gt;"",IFERROR(INDEX(federal_program_name_lookup,MATCH(V2257,aln_lookup,0)),""),"")</f>
        <v/>
      </c>
    </row>
    <row r="2258">
      <c r="A2258">
        <f>IF(B2258&lt;&gt;"", "AWARD-"&amp;TEXT(ROW()-1,"0000"), "")</f>
        <v/>
      </c>
      <c r="B2258" s="2" t="n"/>
      <c r="C2258" s="2" t="n"/>
      <c r="D2258" s="2" t="n"/>
      <c r="E2258" s="3" t="n"/>
      <c r="F2258" s="4" t="n"/>
      <c r="G2258" s="3" t="n"/>
      <c r="H2258" s="3" t="n"/>
      <c r="I2258" s="3"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3" t="n"/>
      <c r="M2258" s="4" t="n"/>
      <c r="N2258" s="3" t="n"/>
      <c r="O2258" s="2" t="n"/>
      <c r="P2258" s="2" t="n"/>
      <c r="Q2258" s="3" t="n"/>
      <c r="R2258" s="4" t="n"/>
      <c r="S2258" s="3" t="n"/>
      <c r="T2258" s="3" t="n"/>
      <c r="U2258" s="3" t="n"/>
      <c r="V2258" s="6">
        <f>IF(OR(B2258="",C2258),"",CONCATENATE(B2258,".",C2258))</f>
        <v/>
      </c>
      <c r="W2258">
        <f>UPPER(TRIM(H2258))</f>
        <v/>
      </c>
      <c r="X2258">
        <f>UPPER(TRIM(I2258))</f>
        <v/>
      </c>
      <c r="Y2258">
        <f>IF(V2258&lt;&gt;"",IFERROR(INDEX(federal_program_name_lookup,MATCH(V2258,aln_lookup,0)),""),"")</f>
        <v/>
      </c>
    </row>
    <row r="2259">
      <c r="A2259">
        <f>IF(B2259&lt;&gt;"", "AWARD-"&amp;TEXT(ROW()-1,"0000"), "")</f>
        <v/>
      </c>
      <c r="B2259" s="2" t="n"/>
      <c r="C2259" s="2" t="n"/>
      <c r="D2259" s="2" t="n"/>
      <c r="E2259" s="3" t="n"/>
      <c r="F2259" s="4" t="n"/>
      <c r="G2259" s="3" t="n"/>
      <c r="H2259" s="3" t="n"/>
      <c r="I2259" s="3"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3" t="n"/>
      <c r="M2259" s="4" t="n"/>
      <c r="N2259" s="3" t="n"/>
      <c r="O2259" s="2" t="n"/>
      <c r="P2259" s="2" t="n"/>
      <c r="Q2259" s="3" t="n"/>
      <c r="R2259" s="4" t="n"/>
      <c r="S2259" s="3" t="n"/>
      <c r="T2259" s="3" t="n"/>
      <c r="U2259" s="3" t="n"/>
      <c r="V2259" s="6">
        <f>IF(OR(B2259="",C2259),"",CONCATENATE(B2259,".",C2259))</f>
        <v/>
      </c>
      <c r="W2259">
        <f>UPPER(TRIM(H2259))</f>
        <v/>
      </c>
      <c r="X2259">
        <f>UPPER(TRIM(I2259))</f>
        <v/>
      </c>
      <c r="Y2259">
        <f>IF(V2259&lt;&gt;"",IFERROR(INDEX(federal_program_name_lookup,MATCH(V2259,aln_lookup,0)),""),"")</f>
        <v/>
      </c>
    </row>
    <row r="2260">
      <c r="A2260">
        <f>IF(B2260&lt;&gt;"", "AWARD-"&amp;TEXT(ROW()-1,"0000"), "")</f>
        <v/>
      </c>
      <c r="B2260" s="2" t="n"/>
      <c r="C2260" s="2" t="n"/>
      <c r="D2260" s="2" t="n"/>
      <c r="E2260" s="3" t="n"/>
      <c r="F2260" s="4" t="n"/>
      <c r="G2260" s="3" t="n"/>
      <c r="H2260" s="3" t="n"/>
      <c r="I2260" s="3"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3" t="n"/>
      <c r="M2260" s="4" t="n"/>
      <c r="N2260" s="3" t="n"/>
      <c r="O2260" s="2" t="n"/>
      <c r="P2260" s="2" t="n"/>
      <c r="Q2260" s="3" t="n"/>
      <c r="R2260" s="4" t="n"/>
      <c r="S2260" s="3" t="n"/>
      <c r="T2260" s="3" t="n"/>
      <c r="U2260" s="3" t="n"/>
      <c r="V2260" s="6">
        <f>IF(OR(B2260="",C2260),"",CONCATENATE(B2260,".",C2260))</f>
        <v/>
      </c>
      <c r="W2260">
        <f>UPPER(TRIM(H2260))</f>
        <v/>
      </c>
      <c r="X2260">
        <f>UPPER(TRIM(I2260))</f>
        <v/>
      </c>
      <c r="Y2260">
        <f>IF(V2260&lt;&gt;"",IFERROR(INDEX(federal_program_name_lookup,MATCH(V2260,aln_lookup,0)),""),"")</f>
        <v/>
      </c>
    </row>
    <row r="2261">
      <c r="A2261">
        <f>IF(B2261&lt;&gt;"", "AWARD-"&amp;TEXT(ROW()-1,"0000"), "")</f>
        <v/>
      </c>
      <c r="B2261" s="2" t="n"/>
      <c r="C2261" s="2" t="n"/>
      <c r="D2261" s="2" t="n"/>
      <c r="E2261" s="3" t="n"/>
      <c r="F2261" s="4" t="n"/>
      <c r="G2261" s="3" t="n"/>
      <c r="H2261" s="3" t="n"/>
      <c r="I2261" s="3"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3" t="n"/>
      <c r="M2261" s="4" t="n"/>
      <c r="N2261" s="3" t="n"/>
      <c r="O2261" s="2" t="n"/>
      <c r="P2261" s="2" t="n"/>
      <c r="Q2261" s="3" t="n"/>
      <c r="R2261" s="4" t="n"/>
      <c r="S2261" s="3" t="n"/>
      <c r="T2261" s="3" t="n"/>
      <c r="U2261" s="3" t="n"/>
      <c r="V2261" s="6">
        <f>IF(OR(B2261="",C2261),"",CONCATENATE(B2261,".",C2261))</f>
        <v/>
      </c>
      <c r="W2261">
        <f>UPPER(TRIM(H2261))</f>
        <v/>
      </c>
      <c r="X2261">
        <f>UPPER(TRIM(I2261))</f>
        <v/>
      </c>
      <c r="Y2261">
        <f>IF(V2261&lt;&gt;"",IFERROR(INDEX(federal_program_name_lookup,MATCH(V2261,aln_lookup,0)),""),"")</f>
        <v/>
      </c>
    </row>
    <row r="2262">
      <c r="A2262">
        <f>IF(B2262&lt;&gt;"", "AWARD-"&amp;TEXT(ROW()-1,"0000"), "")</f>
        <v/>
      </c>
      <c r="B2262" s="2" t="n"/>
      <c r="C2262" s="2" t="n"/>
      <c r="D2262" s="2" t="n"/>
      <c r="E2262" s="3" t="n"/>
      <c r="F2262" s="4" t="n"/>
      <c r="G2262" s="3" t="n"/>
      <c r="H2262" s="3" t="n"/>
      <c r="I2262" s="3"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3" t="n"/>
      <c r="M2262" s="4" t="n"/>
      <c r="N2262" s="3" t="n"/>
      <c r="O2262" s="2" t="n"/>
      <c r="P2262" s="2" t="n"/>
      <c r="Q2262" s="3" t="n"/>
      <c r="R2262" s="4" t="n"/>
      <c r="S2262" s="3" t="n"/>
      <c r="T2262" s="3" t="n"/>
      <c r="U2262" s="3" t="n"/>
      <c r="V2262" s="6">
        <f>IF(OR(B2262="",C2262),"",CONCATENATE(B2262,".",C2262))</f>
        <v/>
      </c>
      <c r="W2262">
        <f>UPPER(TRIM(H2262))</f>
        <v/>
      </c>
      <c r="X2262">
        <f>UPPER(TRIM(I2262))</f>
        <v/>
      </c>
      <c r="Y2262">
        <f>IF(V2262&lt;&gt;"",IFERROR(INDEX(federal_program_name_lookup,MATCH(V2262,aln_lookup,0)),""),"")</f>
        <v/>
      </c>
    </row>
    <row r="2263">
      <c r="A2263">
        <f>IF(B2263&lt;&gt;"", "AWARD-"&amp;TEXT(ROW()-1,"0000"), "")</f>
        <v/>
      </c>
      <c r="B2263" s="2" t="n"/>
      <c r="C2263" s="2" t="n"/>
      <c r="D2263" s="2" t="n"/>
      <c r="E2263" s="3" t="n"/>
      <c r="F2263" s="4" t="n"/>
      <c r="G2263" s="3" t="n"/>
      <c r="H2263" s="3" t="n"/>
      <c r="I2263" s="3"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3" t="n"/>
      <c r="M2263" s="4" t="n"/>
      <c r="N2263" s="3" t="n"/>
      <c r="O2263" s="2" t="n"/>
      <c r="P2263" s="2" t="n"/>
      <c r="Q2263" s="3" t="n"/>
      <c r="R2263" s="4" t="n"/>
      <c r="S2263" s="3" t="n"/>
      <c r="T2263" s="3" t="n"/>
      <c r="U2263" s="3" t="n"/>
      <c r="V2263" s="6">
        <f>IF(OR(B2263="",C2263),"",CONCATENATE(B2263,".",C2263))</f>
        <v/>
      </c>
      <c r="W2263">
        <f>UPPER(TRIM(H2263))</f>
        <v/>
      </c>
      <c r="X2263">
        <f>UPPER(TRIM(I2263))</f>
        <v/>
      </c>
      <c r="Y2263">
        <f>IF(V2263&lt;&gt;"",IFERROR(INDEX(federal_program_name_lookup,MATCH(V2263,aln_lookup,0)),""),"")</f>
        <v/>
      </c>
    </row>
    <row r="2264">
      <c r="A2264">
        <f>IF(B2264&lt;&gt;"", "AWARD-"&amp;TEXT(ROW()-1,"0000"), "")</f>
        <v/>
      </c>
      <c r="B2264" s="2" t="n"/>
      <c r="C2264" s="2" t="n"/>
      <c r="D2264" s="2" t="n"/>
      <c r="E2264" s="3" t="n"/>
      <c r="F2264" s="4" t="n"/>
      <c r="G2264" s="3" t="n"/>
      <c r="H2264" s="3" t="n"/>
      <c r="I2264" s="3"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3" t="n"/>
      <c r="M2264" s="4" t="n"/>
      <c r="N2264" s="3" t="n"/>
      <c r="O2264" s="2" t="n"/>
      <c r="P2264" s="2" t="n"/>
      <c r="Q2264" s="3" t="n"/>
      <c r="R2264" s="4" t="n"/>
      <c r="S2264" s="3" t="n"/>
      <c r="T2264" s="3" t="n"/>
      <c r="U2264" s="3" t="n"/>
      <c r="V2264" s="6">
        <f>IF(OR(B2264="",C2264),"",CONCATENATE(B2264,".",C2264))</f>
        <v/>
      </c>
      <c r="W2264">
        <f>UPPER(TRIM(H2264))</f>
        <v/>
      </c>
      <c r="X2264">
        <f>UPPER(TRIM(I2264))</f>
        <v/>
      </c>
      <c r="Y2264">
        <f>IF(V2264&lt;&gt;"",IFERROR(INDEX(federal_program_name_lookup,MATCH(V2264,aln_lookup,0)),""),"")</f>
        <v/>
      </c>
    </row>
    <row r="2265">
      <c r="A2265">
        <f>IF(B2265&lt;&gt;"", "AWARD-"&amp;TEXT(ROW()-1,"0000"), "")</f>
        <v/>
      </c>
      <c r="B2265" s="2" t="n"/>
      <c r="C2265" s="2" t="n"/>
      <c r="D2265" s="2" t="n"/>
      <c r="E2265" s="3" t="n"/>
      <c r="F2265" s="4" t="n"/>
      <c r="G2265" s="3" t="n"/>
      <c r="H2265" s="3" t="n"/>
      <c r="I2265" s="3"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3" t="n"/>
      <c r="M2265" s="4" t="n"/>
      <c r="N2265" s="3" t="n"/>
      <c r="O2265" s="2" t="n"/>
      <c r="P2265" s="2" t="n"/>
      <c r="Q2265" s="3" t="n"/>
      <c r="R2265" s="4" t="n"/>
      <c r="S2265" s="3" t="n"/>
      <c r="T2265" s="3" t="n"/>
      <c r="U2265" s="3" t="n"/>
      <c r="V2265" s="6">
        <f>IF(OR(B2265="",C2265),"",CONCATENATE(B2265,".",C2265))</f>
        <v/>
      </c>
      <c r="W2265">
        <f>UPPER(TRIM(H2265))</f>
        <v/>
      </c>
      <c r="X2265">
        <f>UPPER(TRIM(I2265))</f>
        <v/>
      </c>
      <c r="Y2265">
        <f>IF(V2265&lt;&gt;"",IFERROR(INDEX(federal_program_name_lookup,MATCH(V2265,aln_lookup,0)),""),"")</f>
        <v/>
      </c>
    </row>
    <row r="2266">
      <c r="A2266">
        <f>IF(B2266&lt;&gt;"", "AWARD-"&amp;TEXT(ROW()-1,"0000"), "")</f>
        <v/>
      </c>
      <c r="B2266" s="2" t="n"/>
      <c r="C2266" s="2" t="n"/>
      <c r="D2266" s="2" t="n"/>
      <c r="E2266" s="3" t="n"/>
      <c r="F2266" s="4" t="n"/>
      <c r="G2266" s="3" t="n"/>
      <c r="H2266" s="3" t="n"/>
      <c r="I2266" s="3"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3" t="n"/>
      <c r="M2266" s="4" t="n"/>
      <c r="N2266" s="3" t="n"/>
      <c r="O2266" s="2" t="n"/>
      <c r="P2266" s="2" t="n"/>
      <c r="Q2266" s="3" t="n"/>
      <c r="R2266" s="4" t="n"/>
      <c r="S2266" s="3" t="n"/>
      <c r="T2266" s="3" t="n"/>
      <c r="U2266" s="3" t="n"/>
      <c r="V2266" s="6">
        <f>IF(OR(B2266="",C2266),"",CONCATENATE(B2266,".",C2266))</f>
        <v/>
      </c>
      <c r="W2266">
        <f>UPPER(TRIM(H2266))</f>
        <v/>
      </c>
      <c r="X2266">
        <f>UPPER(TRIM(I2266))</f>
        <v/>
      </c>
      <c r="Y2266">
        <f>IF(V2266&lt;&gt;"",IFERROR(INDEX(federal_program_name_lookup,MATCH(V2266,aln_lookup,0)),""),"")</f>
        <v/>
      </c>
    </row>
    <row r="2267">
      <c r="A2267">
        <f>IF(B2267&lt;&gt;"", "AWARD-"&amp;TEXT(ROW()-1,"0000"), "")</f>
        <v/>
      </c>
      <c r="B2267" s="2" t="n"/>
      <c r="C2267" s="2" t="n"/>
      <c r="D2267" s="2" t="n"/>
      <c r="E2267" s="3" t="n"/>
      <c r="F2267" s="4" t="n"/>
      <c r="G2267" s="3" t="n"/>
      <c r="H2267" s="3" t="n"/>
      <c r="I2267" s="3"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3" t="n"/>
      <c r="M2267" s="4" t="n"/>
      <c r="N2267" s="3" t="n"/>
      <c r="O2267" s="2" t="n"/>
      <c r="P2267" s="2" t="n"/>
      <c r="Q2267" s="3" t="n"/>
      <c r="R2267" s="4" t="n"/>
      <c r="S2267" s="3" t="n"/>
      <c r="T2267" s="3" t="n"/>
      <c r="U2267" s="3" t="n"/>
      <c r="V2267" s="6">
        <f>IF(OR(B2267="",C2267),"",CONCATENATE(B2267,".",C2267))</f>
        <v/>
      </c>
      <c r="W2267">
        <f>UPPER(TRIM(H2267))</f>
        <v/>
      </c>
      <c r="X2267">
        <f>UPPER(TRIM(I2267))</f>
        <v/>
      </c>
      <c r="Y2267">
        <f>IF(V2267&lt;&gt;"",IFERROR(INDEX(federal_program_name_lookup,MATCH(V2267,aln_lookup,0)),""),"")</f>
        <v/>
      </c>
    </row>
    <row r="2268">
      <c r="A2268">
        <f>IF(B2268&lt;&gt;"", "AWARD-"&amp;TEXT(ROW()-1,"0000"), "")</f>
        <v/>
      </c>
      <c r="B2268" s="2" t="n"/>
      <c r="C2268" s="2" t="n"/>
      <c r="D2268" s="2" t="n"/>
      <c r="E2268" s="3" t="n"/>
      <c r="F2268" s="4" t="n"/>
      <c r="G2268" s="3" t="n"/>
      <c r="H2268" s="3" t="n"/>
      <c r="I2268" s="3"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3" t="n"/>
      <c r="M2268" s="4" t="n"/>
      <c r="N2268" s="3" t="n"/>
      <c r="O2268" s="2" t="n"/>
      <c r="P2268" s="2" t="n"/>
      <c r="Q2268" s="3" t="n"/>
      <c r="R2268" s="4" t="n"/>
      <c r="S2268" s="3" t="n"/>
      <c r="T2268" s="3" t="n"/>
      <c r="U2268" s="3" t="n"/>
      <c r="V2268" s="6">
        <f>IF(OR(B2268="",C2268),"",CONCATENATE(B2268,".",C2268))</f>
        <v/>
      </c>
      <c r="W2268">
        <f>UPPER(TRIM(H2268))</f>
        <v/>
      </c>
      <c r="X2268">
        <f>UPPER(TRIM(I2268))</f>
        <v/>
      </c>
      <c r="Y2268">
        <f>IF(V2268&lt;&gt;"",IFERROR(INDEX(federal_program_name_lookup,MATCH(V2268,aln_lookup,0)),""),"")</f>
        <v/>
      </c>
    </row>
    <row r="2269">
      <c r="A2269">
        <f>IF(B2269&lt;&gt;"", "AWARD-"&amp;TEXT(ROW()-1,"0000"), "")</f>
        <v/>
      </c>
      <c r="B2269" s="2" t="n"/>
      <c r="C2269" s="2" t="n"/>
      <c r="D2269" s="2" t="n"/>
      <c r="E2269" s="3" t="n"/>
      <c r="F2269" s="4" t="n"/>
      <c r="G2269" s="3" t="n"/>
      <c r="H2269" s="3" t="n"/>
      <c r="I2269" s="3"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3" t="n"/>
      <c r="M2269" s="4" t="n"/>
      <c r="N2269" s="3" t="n"/>
      <c r="O2269" s="2" t="n"/>
      <c r="P2269" s="2" t="n"/>
      <c r="Q2269" s="3" t="n"/>
      <c r="R2269" s="4" t="n"/>
      <c r="S2269" s="3" t="n"/>
      <c r="T2269" s="3" t="n"/>
      <c r="U2269" s="3" t="n"/>
      <c r="V2269" s="6">
        <f>IF(OR(B2269="",C2269),"",CONCATENATE(B2269,".",C2269))</f>
        <v/>
      </c>
      <c r="W2269">
        <f>UPPER(TRIM(H2269))</f>
        <v/>
      </c>
      <c r="X2269">
        <f>UPPER(TRIM(I2269))</f>
        <v/>
      </c>
      <c r="Y2269">
        <f>IF(V2269&lt;&gt;"",IFERROR(INDEX(federal_program_name_lookup,MATCH(V2269,aln_lookup,0)),""),"")</f>
        <v/>
      </c>
    </row>
    <row r="2270">
      <c r="A2270">
        <f>IF(B2270&lt;&gt;"", "AWARD-"&amp;TEXT(ROW()-1,"0000"), "")</f>
        <v/>
      </c>
      <c r="B2270" s="2" t="n"/>
      <c r="C2270" s="2" t="n"/>
      <c r="D2270" s="2" t="n"/>
      <c r="E2270" s="3" t="n"/>
      <c r="F2270" s="4" t="n"/>
      <c r="G2270" s="3" t="n"/>
      <c r="H2270" s="3" t="n"/>
      <c r="I2270" s="3"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3" t="n"/>
      <c r="M2270" s="4" t="n"/>
      <c r="N2270" s="3" t="n"/>
      <c r="O2270" s="2" t="n"/>
      <c r="P2270" s="2" t="n"/>
      <c r="Q2270" s="3" t="n"/>
      <c r="R2270" s="4" t="n"/>
      <c r="S2270" s="3" t="n"/>
      <c r="T2270" s="3" t="n"/>
      <c r="U2270" s="3" t="n"/>
      <c r="V2270" s="6">
        <f>IF(OR(B2270="",C2270),"",CONCATENATE(B2270,".",C2270))</f>
        <v/>
      </c>
      <c r="W2270">
        <f>UPPER(TRIM(H2270))</f>
        <v/>
      </c>
      <c r="X2270">
        <f>UPPER(TRIM(I2270))</f>
        <v/>
      </c>
      <c r="Y2270">
        <f>IF(V2270&lt;&gt;"",IFERROR(INDEX(federal_program_name_lookup,MATCH(V2270,aln_lookup,0)),""),"")</f>
        <v/>
      </c>
    </row>
    <row r="2271">
      <c r="A2271">
        <f>IF(B2271&lt;&gt;"", "AWARD-"&amp;TEXT(ROW()-1,"0000"), "")</f>
        <v/>
      </c>
      <c r="B2271" s="2" t="n"/>
      <c r="C2271" s="2" t="n"/>
      <c r="D2271" s="2" t="n"/>
      <c r="E2271" s="3" t="n"/>
      <c r="F2271" s="4" t="n"/>
      <c r="G2271" s="3" t="n"/>
      <c r="H2271" s="3" t="n"/>
      <c r="I2271" s="3"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3" t="n"/>
      <c r="M2271" s="4" t="n"/>
      <c r="N2271" s="3" t="n"/>
      <c r="O2271" s="2" t="n"/>
      <c r="P2271" s="2" t="n"/>
      <c r="Q2271" s="3" t="n"/>
      <c r="R2271" s="4" t="n"/>
      <c r="S2271" s="3" t="n"/>
      <c r="T2271" s="3" t="n"/>
      <c r="U2271" s="3" t="n"/>
      <c r="V2271" s="6">
        <f>IF(OR(B2271="",C2271),"",CONCATENATE(B2271,".",C2271))</f>
        <v/>
      </c>
      <c r="W2271">
        <f>UPPER(TRIM(H2271))</f>
        <v/>
      </c>
      <c r="X2271">
        <f>UPPER(TRIM(I2271))</f>
        <v/>
      </c>
      <c r="Y2271">
        <f>IF(V2271&lt;&gt;"",IFERROR(INDEX(federal_program_name_lookup,MATCH(V2271,aln_lookup,0)),""),"")</f>
        <v/>
      </c>
    </row>
    <row r="2272">
      <c r="A2272">
        <f>IF(B2272&lt;&gt;"", "AWARD-"&amp;TEXT(ROW()-1,"0000"), "")</f>
        <v/>
      </c>
      <c r="B2272" s="2" t="n"/>
      <c r="C2272" s="2" t="n"/>
      <c r="D2272" s="2" t="n"/>
      <c r="E2272" s="3" t="n"/>
      <c r="F2272" s="4" t="n"/>
      <c r="G2272" s="3" t="n"/>
      <c r="H2272" s="3" t="n"/>
      <c r="I2272" s="3"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3" t="n"/>
      <c r="M2272" s="4" t="n"/>
      <c r="N2272" s="3" t="n"/>
      <c r="O2272" s="2" t="n"/>
      <c r="P2272" s="2" t="n"/>
      <c r="Q2272" s="3" t="n"/>
      <c r="R2272" s="4" t="n"/>
      <c r="S2272" s="3" t="n"/>
      <c r="T2272" s="3" t="n"/>
      <c r="U2272" s="3" t="n"/>
      <c r="V2272" s="6">
        <f>IF(OR(B2272="",C2272),"",CONCATENATE(B2272,".",C2272))</f>
        <v/>
      </c>
      <c r="W2272">
        <f>UPPER(TRIM(H2272))</f>
        <v/>
      </c>
      <c r="X2272">
        <f>UPPER(TRIM(I2272))</f>
        <v/>
      </c>
      <c r="Y2272">
        <f>IF(V2272&lt;&gt;"",IFERROR(INDEX(federal_program_name_lookup,MATCH(V2272,aln_lookup,0)),""),"")</f>
        <v/>
      </c>
    </row>
    <row r="2273">
      <c r="A2273">
        <f>IF(B2273&lt;&gt;"", "AWARD-"&amp;TEXT(ROW()-1,"0000"), "")</f>
        <v/>
      </c>
      <c r="B2273" s="2" t="n"/>
      <c r="C2273" s="2" t="n"/>
      <c r="D2273" s="2" t="n"/>
      <c r="E2273" s="3" t="n"/>
      <c r="F2273" s="4" t="n"/>
      <c r="G2273" s="3" t="n"/>
      <c r="H2273" s="3" t="n"/>
      <c r="I2273" s="3"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3" t="n"/>
      <c r="M2273" s="4" t="n"/>
      <c r="N2273" s="3" t="n"/>
      <c r="O2273" s="2" t="n"/>
      <c r="P2273" s="2" t="n"/>
      <c r="Q2273" s="3" t="n"/>
      <c r="R2273" s="4" t="n"/>
      <c r="S2273" s="3" t="n"/>
      <c r="T2273" s="3" t="n"/>
      <c r="U2273" s="3" t="n"/>
      <c r="V2273" s="6">
        <f>IF(OR(B2273="",C2273),"",CONCATENATE(B2273,".",C2273))</f>
        <v/>
      </c>
      <c r="W2273">
        <f>UPPER(TRIM(H2273))</f>
        <v/>
      </c>
      <c r="X2273">
        <f>UPPER(TRIM(I2273))</f>
        <v/>
      </c>
      <c r="Y2273">
        <f>IF(V2273&lt;&gt;"",IFERROR(INDEX(federal_program_name_lookup,MATCH(V2273,aln_lookup,0)),""),"")</f>
        <v/>
      </c>
    </row>
    <row r="2274">
      <c r="A2274">
        <f>IF(B2274&lt;&gt;"", "AWARD-"&amp;TEXT(ROW()-1,"0000"), "")</f>
        <v/>
      </c>
      <c r="B2274" s="2" t="n"/>
      <c r="C2274" s="2" t="n"/>
      <c r="D2274" s="2" t="n"/>
      <c r="E2274" s="3" t="n"/>
      <c r="F2274" s="4" t="n"/>
      <c r="G2274" s="3" t="n"/>
      <c r="H2274" s="3" t="n"/>
      <c r="I2274" s="3"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3" t="n"/>
      <c r="M2274" s="4" t="n"/>
      <c r="N2274" s="3" t="n"/>
      <c r="O2274" s="2" t="n"/>
      <c r="P2274" s="2" t="n"/>
      <c r="Q2274" s="3" t="n"/>
      <c r="R2274" s="4" t="n"/>
      <c r="S2274" s="3" t="n"/>
      <c r="T2274" s="3" t="n"/>
      <c r="U2274" s="3" t="n"/>
      <c r="V2274" s="6">
        <f>IF(OR(B2274="",C2274),"",CONCATENATE(B2274,".",C2274))</f>
        <v/>
      </c>
      <c r="W2274">
        <f>UPPER(TRIM(H2274))</f>
        <v/>
      </c>
      <c r="X2274">
        <f>UPPER(TRIM(I2274))</f>
        <v/>
      </c>
      <c r="Y2274">
        <f>IF(V2274&lt;&gt;"",IFERROR(INDEX(federal_program_name_lookup,MATCH(V2274,aln_lookup,0)),""),"")</f>
        <v/>
      </c>
    </row>
    <row r="2275">
      <c r="A2275">
        <f>IF(B2275&lt;&gt;"", "AWARD-"&amp;TEXT(ROW()-1,"0000"), "")</f>
        <v/>
      </c>
      <c r="B2275" s="2" t="n"/>
      <c r="C2275" s="2" t="n"/>
      <c r="D2275" s="2" t="n"/>
      <c r="E2275" s="3" t="n"/>
      <c r="F2275" s="4" t="n"/>
      <c r="G2275" s="3" t="n"/>
      <c r="H2275" s="3" t="n"/>
      <c r="I2275" s="3"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3" t="n"/>
      <c r="M2275" s="4" t="n"/>
      <c r="N2275" s="3" t="n"/>
      <c r="O2275" s="2" t="n"/>
      <c r="P2275" s="2" t="n"/>
      <c r="Q2275" s="3" t="n"/>
      <c r="R2275" s="4" t="n"/>
      <c r="S2275" s="3" t="n"/>
      <c r="T2275" s="3" t="n"/>
      <c r="U2275" s="3" t="n"/>
      <c r="V2275" s="6">
        <f>IF(OR(B2275="",C2275),"",CONCATENATE(B2275,".",C2275))</f>
        <v/>
      </c>
      <c r="W2275">
        <f>UPPER(TRIM(H2275))</f>
        <v/>
      </c>
      <c r="X2275">
        <f>UPPER(TRIM(I2275))</f>
        <v/>
      </c>
      <c r="Y2275">
        <f>IF(V2275&lt;&gt;"",IFERROR(INDEX(federal_program_name_lookup,MATCH(V2275,aln_lookup,0)),""),"")</f>
        <v/>
      </c>
    </row>
    <row r="2276">
      <c r="A2276">
        <f>IF(B2276&lt;&gt;"", "AWARD-"&amp;TEXT(ROW()-1,"0000"), "")</f>
        <v/>
      </c>
      <c r="B2276" s="2" t="n"/>
      <c r="C2276" s="2" t="n"/>
      <c r="D2276" s="2" t="n"/>
      <c r="E2276" s="3" t="n"/>
      <c r="F2276" s="4" t="n"/>
      <c r="G2276" s="3" t="n"/>
      <c r="H2276" s="3" t="n"/>
      <c r="I2276" s="3"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3" t="n"/>
      <c r="M2276" s="4" t="n"/>
      <c r="N2276" s="3" t="n"/>
      <c r="O2276" s="2" t="n"/>
      <c r="P2276" s="2" t="n"/>
      <c r="Q2276" s="3" t="n"/>
      <c r="R2276" s="4" t="n"/>
      <c r="S2276" s="3" t="n"/>
      <c r="T2276" s="3" t="n"/>
      <c r="U2276" s="3" t="n"/>
      <c r="V2276" s="6">
        <f>IF(OR(B2276="",C2276),"",CONCATENATE(B2276,".",C2276))</f>
        <v/>
      </c>
      <c r="W2276">
        <f>UPPER(TRIM(H2276))</f>
        <v/>
      </c>
      <c r="X2276">
        <f>UPPER(TRIM(I2276))</f>
        <v/>
      </c>
      <c r="Y2276">
        <f>IF(V2276&lt;&gt;"",IFERROR(INDEX(federal_program_name_lookup,MATCH(V2276,aln_lookup,0)),""),"")</f>
        <v/>
      </c>
    </row>
    <row r="2277">
      <c r="A2277">
        <f>IF(B2277&lt;&gt;"", "AWARD-"&amp;TEXT(ROW()-1,"0000"), "")</f>
        <v/>
      </c>
      <c r="B2277" s="2" t="n"/>
      <c r="C2277" s="2" t="n"/>
      <c r="D2277" s="2" t="n"/>
      <c r="E2277" s="3" t="n"/>
      <c r="F2277" s="4" t="n"/>
      <c r="G2277" s="3" t="n"/>
      <c r="H2277" s="3" t="n"/>
      <c r="I2277" s="3"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3" t="n"/>
      <c r="M2277" s="4" t="n"/>
      <c r="N2277" s="3" t="n"/>
      <c r="O2277" s="2" t="n"/>
      <c r="P2277" s="2" t="n"/>
      <c r="Q2277" s="3" t="n"/>
      <c r="R2277" s="4" t="n"/>
      <c r="S2277" s="3" t="n"/>
      <c r="T2277" s="3" t="n"/>
      <c r="U2277" s="3" t="n"/>
      <c r="V2277" s="6">
        <f>IF(OR(B2277="",C2277),"",CONCATENATE(B2277,".",C2277))</f>
        <v/>
      </c>
      <c r="W2277">
        <f>UPPER(TRIM(H2277))</f>
        <v/>
      </c>
      <c r="X2277">
        <f>UPPER(TRIM(I2277))</f>
        <v/>
      </c>
      <c r="Y2277">
        <f>IF(V2277&lt;&gt;"",IFERROR(INDEX(federal_program_name_lookup,MATCH(V2277,aln_lookup,0)),""),"")</f>
        <v/>
      </c>
    </row>
    <row r="2278">
      <c r="A2278">
        <f>IF(B2278&lt;&gt;"", "AWARD-"&amp;TEXT(ROW()-1,"0000"), "")</f>
        <v/>
      </c>
      <c r="B2278" s="2" t="n"/>
      <c r="C2278" s="2" t="n"/>
      <c r="D2278" s="2" t="n"/>
      <c r="E2278" s="3" t="n"/>
      <c r="F2278" s="4" t="n"/>
      <c r="G2278" s="3" t="n"/>
      <c r="H2278" s="3" t="n"/>
      <c r="I2278" s="3"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3" t="n"/>
      <c r="M2278" s="4" t="n"/>
      <c r="N2278" s="3" t="n"/>
      <c r="O2278" s="2" t="n"/>
      <c r="P2278" s="2" t="n"/>
      <c r="Q2278" s="3" t="n"/>
      <c r="R2278" s="4" t="n"/>
      <c r="S2278" s="3" t="n"/>
      <c r="T2278" s="3" t="n"/>
      <c r="U2278" s="3" t="n"/>
      <c r="V2278" s="6">
        <f>IF(OR(B2278="",C2278),"",CONCATENATE(B2278,".",C2278))</f>
        <v/>
      </c>
      <c r="W2278">
        <f>UPPER(TRIM(H2278))</f>
        <v/>
      </c>
      <c r="X2278">
        <f>UPPER(TRIM(I2278))</f>
        <v/>
      </c>
      <c r="Y2278">
        <f>IF(V2278&lt;&gt;"",IFERROR(INDEX(federal_program_name_lookup,MATCH(V2278,aln_lookup,0)),""),"")</f>
        <v/>
      </c>
    </row>
    <row r="2279">
      <c r="A2279">
        <f>IF(B2279&lt;&gt;"", "AWARD-"&amp;TEXT(ROW()-1,"0000"), "")</f>
        <v/>
      </c>
      <c r="B2279" s="2" t="n"/>
      <c r="C2279" s="2" t="n"/>
      <c r="D2279" s="2" t="n"/>
      <c r="E2279" s="3" t="n"/>
      <c r="F2279" s="4" t="n"/>
      <c r="G2279" s="3" t="n"/>
      <c r="H2279" s="3" t="n"/>
      <c r="I2279" s="3"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3" t="n"/>
      <c r="M2279" s="4" t="n"/>
      <c r="N2279" s="3" t="n"/>
      <c r="O2279" s="2" t="n"/>
      <c r="P2279" s="2" t="n"/>
      <c r="Q2279" s="3" t="n"/>
      <c r="R2279" s="4" t="n"/>
      <c r="S2279" s="3" t="n"/>
      <c r="T2279" s="3" t="n"/>
      <c r="U2279" s="3" t="n"/>
      <c r="V2279" s="6">
        <f>IF(OR(B2279="",C2279),"",CONCATENATE(B2279,".",C2279))</f>
        <v/>
      </c>
      <c r="W2279">
        <f>UPPER(TRIM(H2279))</f>
        <v/>
      </c>
      <c r="X2279">
        <f>UPPER(TRIM(I2279))</f>
        <v/>
      </c>
      <c r="Y2279">
        <f>IF(V2279&lt;&gt;"",IFERROR(INDEX(federal_program_name_lookup,MATCH(V2279,aln_lookup,0)),""),"")</f>
        <v/>
      </c>
    </row>
    <row r="2280">
      <c r="A2280">
        <f>IF(B2280&lt;&gt;"", "AWARD-"&amp;TEXT(ROW()-1,"0000"), "")</f>
        <v/>
      </c>
      <c r="B2280" s="2" t="n"/>
      <c r="C2280" s="2" t="n"/>
      <c r="D2280" s="2" t="n"/>
      <c r="E2280" s="3" t="n"/>
      <c r="F2280" s="4" t="n"/>
      <c r="G2280" s="3" t="n"/>
      <c r="H2280" s="3" t="n"/>
      <c r="I2280" s="3"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3" t="n"/>
      <c r="M2280" s="4" t="n"/>
      <c r="N2280" s="3" t="n"/>
      <c r="O2280" s="2" t="n"/>
      <c r="P2280" s="2" t="n"/>
      <c r="Q2280" s="3" t="n"/>
      <c r="R2280" s="4" t="n"/>
      <c r="S2280" s="3" t="n"/>
      <c r="T2280" s="3" t="n"/>
      <c r="U2280" s="3" t="n"/>
      <c r="V2280" s="6">
        <f>IF(OR(B2280="",C2280),"",CONCATENATE(B2280,".",C2280))</f>
        <v/>
      </c>
      <c r="W2280">
        <f>UPPER(TRIM(H2280))</f>
        <v/>
      </c>
      <c r="X2280">
        <f>UPPER(TRIM(I2280))</f>
        <v/>
      </c>
      <c r="Y2280">
        <f>IF(V2280&lt;&gt;"",IFERROR(INDEX(federal_program_name_lookup,MATCH(V2280,aln_lookup,0)),""),"")</f>
        <v/>
      </c>
    </row>
    <row r="2281">
      <c r="A2281">
        <f>IF(B2281&lt;&gt;"", "AWARD-"&amp;TEXT(ROW()-1,"0000"), "")</f>
        <v/>
      </c>
      <c r="B2281" s="2" t="n"/>
      <c r="C2281" s="2" t="n"/>
      <c r="D2281" s="2" t="n"/>
      <c r="E2281" s="3" t="n"/>
      <c r="F2281" s="4" t="n"/>
      <c r="G2281" s="3" t="n"/>
      <c r="H2281" s="3" t="n"/>
      <c r="I2281" s="3"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3" t="n"/>
      <c r="M2281" s="4" t="n"/>
      <c r="N2281" s="3" t="n"/>
      <c r="O2281" s="2" t="n"/>
      <c r="P2281" s="2" t="n"/>
      <c r="Q2281" s="3" t="n"/>
      <c r="R2281" s="4" t="n"/>
      <c r="S2281" s="3" t="n"/>
      <c r="T2281" s="3" t="n"/>
      <c r="U2281" s="3" t="n"/>
      <c r="V2281" s="6">
        <f>IF(OR(B2281="",C2281),"",CONCATENATE(B2281,".",C2281))</f>
        <v/>
      </c>
      <c r="W2281">
        <f>UPPER(TRIM(H2281))</f>
        <v/>
      </c>
      <c r="X2281">
        <f>UPPER(TRIM(I2281))</f>
        <v/>
      </c>
      <c r="Y2281">
        <f>IF(V2281&lt;&gt;"",IFERROR(INDEX(federal_program_name_lookup,MATCH(V2281,aln_lookup,0)),""),"")</f>
        <v/>
      </c>
    </row>
    <row r="2282">
      <c r="A2282">
        <f>IF(B2282&lt;&gt;"", "AWARD-"&amp;TEXT(ROW()-1,"0000"), "")</f>
        <v/>
      </c>
      <c r="B2282" s="2" t="n"/>
      <c r="C2282" s="2" t="n"/>
      <c r="D2282" s="2" t="n"/>
      <c r="E2282" s="3" t="n"/>
      <c r="F2282" s="4" t="n"/>
      <c r="G2282" s="3" t="n"/>
      <c r="H2282" s="3" t="n"/>
      <c r="I2282" s="3"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3" t="n"/>
      <c r="M2282" s="4" t="n"/>
      <c r="N2282" s="3" t="n"/>
      <c r="O2282" s="2" t="n"/>
      <c r="P2282" s="2" t="n"/>
      <c r="Q2282" s="3" t="n"/>
      <c r="R2282" s="4" t="n"/>
      <c r="S2282" s="3" t="n"/>
      <c r="T2282" s="3" t="n"/>
      <c r="U2282" s="3" t="n"/>
      <c r="V2282" s="6">
        <f>IF(OR(B2282="",C2282),"",CONCATENATE(B2282,".",C2282))</f>
        <v/>
      </c>
      <c r="W2282">
        <f>UPPER(TRIM(H2282))</f>
        <v/>
      </c>
      <c r="X2282">
        <f>UPPER(TRIM(I2282))</f>
        <v/>
      </c>
      <c r="Y2282">
        <f>IF(V2282&lt;&gt;"",IFERROR(INDEX(federal_program_name_lookup,MATCH(V2282,aln_lookup,0)),""),"")</f>
        <v/>
      </c>
    </row>
    <row r="2283">
      <c r="A2283">
        <f>IF(B2283&lt;&gt;"", "AWARD-"&amp;TEXT(ROW()-1,"0000"), "")</f>
        <v/>
      </c>
      <c r="B2283" s="2" t="n"/>
      <c r="C2283" s="2" t="n"/>
      <c r="D2283" s="2" t="n"/>
      <c r="E2283" s="3" t="n"/>
      <c r="F2283" s="4" t="n"/>
      <c r="G2283" s="3" t="n"/>
      <c r="H2283" s="3" t="n"/>
      <c r="I2283" s="3"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3" t="n"/>
      <c r="M2283" s="4" t="n"/>
      <c r="N2283" s="3" t="n"/>
      <c r="O2283" s="2" t="n"/>
      <c r="P2283" s="2" t="n"/>
      <c r="Q2283" s="3" t="n"/>
      <c r="R2283" s="4" t="n"/>
      <c r="S2283" s="3" t="n"/>
      <c r="T2283" s="3" t="n"/>
      <c r="U2283" s="3" t="n"/>
      <c r="V2283" s="6">
        <f>IF(OR(B2283="",C2283),"",CONCATENATE(B2283,".",C2283))</f>
        <v/>
      </c>
      <c r="W2283">
        <f>UPPER(TRIM(H2283))</f>
        <v/>
      </c>
      <c r="X2283">
        <f>UPPER(TRIM(I2283))</f>
        <v/>
      </c>
      <c r="Y2283">
        <f>IF(V2283&lt;&gt;"",IFERROR(INDEX(federal_program_name_lookup,MATCH(V2283,aln_lookup,0)),""),"")</f>
        <v/>
      </c>
    </row>
    <row r="2284">
      <c r="A2284">
        <f>IF(B2284&lt;&gt;"", "AWARD-"&amp;TEXT(ROW()-1,"0000"), "")</f>
        <v/>
      </c>
      <c r="B2284" s="2" t="n"/>
      <c r="C2284" s="2" t="n"/>
      <c r="D2284" s="2" t="n"/>
      <c r="E2284" s="3" t="n"/>
      <c r="F2284" s="4" t="n"/>
      <c r="G2284" s="3" t="n"/>
      <c r="H2284" s="3" t="n"/>
      <c r="I2284" s="3"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3" t="n"/>
      <c r="M2284" s="4" t="n"/>
      <c r="N2284" s="3" t="n"/>
      <c r="O2284" s="2" t="n"/>
      <c r="P2284" s="2" t="n"/>
      <c r="Q2284" s="3" t="n"/>
      <c r="R2284" s="4" t="n"/>
      <c r="S2284" s="3" t="n"/>
      <c r="T2284" s="3" t="n"/>
      <c r="U2284" s="3" t="n"/>
      <c r="V2284" s="6">
        <f>IF(OR(B2284="",C2284),"",CONCATENATE(B2284,".",C2284))</f>
        <v/>
      </c>
      <c r="W2284">
        <f>UPPER(TRIM(H2284))</f>
        <v/>
      </c>
      <c r="X2284">
        <f>UPPER(TRIM(I2284))</f>
        <v/>
      </c>
      <c r="Y2284">
        <f>IF(V2284&lt;&gt;"",IFERROR(INDEX(federal_program_name_lookup,MATCH(V2284,aln_lookup,0)),""),"")</f>
        <v/>
      </c>
    </row>
    <row r="2285">
      <c r="A2285">
        <f>IF(B2285&lt;&gt;"", "AWARD-"&amp;TEXT(ROW()-1,"0000"), "")</f>
        <v/>
      </c>
      <c r="B2285" s="2" t="n"/>
      <c r="C2285" s="2" t="n"/>
      <c r="D2285" s="2" t="n"/>
      <c r="E2285" s="3" t="n"/>
      <c r="F2285" s="4" t="n"/>
      <c r="G2285" s="3" t="n"/>
      <c r="H2285" s="3" t="n"/>
      <c r="I2285" s="3"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3" t="n"/>
      <c r="M2285" s="4" t="n"/>
      <c r="N2285" s="3" t="n"/>
      <c r="O2285" s="2" t="n"/>
      <c r="P2285" s="2" t="n"/>
      <c r="Q2285" s="3" t="n"/>
      <c r="R2285" s="4" t="n"/>
      <c r="S2285" s="3" t="n"/>
      <c r="T2285" s="3" t="n"/>
      <c r="U2285" s="3" t="n"/>
      <c r="V2285" s="6">
        <f>IF(OR(B2285="",C2285),"",CONCATENATE(B2285,".",C2285))</f>
        <v/>
      </c>
      <c r="W2285">
        <f>UPPER(TRIM(H2285))</f>
        <v/>
      </c>
      <c r="X2285">
        <f>UPPER(TRIM(I2285))</f>
        <v/>
      </c>
      <c r="Y2285">
        <f>IF(V2285&lt;&gt;"",IFERROR(INDEX(federal_program_name_lookup,MATCH(V2285,aln_lookup,0)),""),"")</f>
        <v/>
      </c>
    </row>
    <row r="2286">
      <c r="A2286">
        <f>IF(B2286&lt;&gt;"", "AWARD-"&amp;TEXT(ROW()-1,"0000"), "")</f>
        <v/>
      </c>
      <c r="B2286" s="2" t="n"/>
      <c r="C2286" s="2" t="n"/>
      <c r="D2286" s="2" t="n"/>
      <c r="E2286" s="3" t="n"/>
      <c r="F2286" s="4" t="n"/>
      <c r="G2286" s="3" t="n"/>
      <c r="H2286" s="3" t="n"/>
      <c r="I2286" s="3"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3" t="n"/>
      <c r="M2286" s="4" t="n"/>
      <c r="N2286" s="3" t="n"/>
      <c r="O2286" s="2" t="n"/>
      <c r="P2286" s="2" t="n"/>
      <c r="Q2286" s="3" t="n"/>
      <c r="R2286" s="4" t="n"/>
      <c r="S2286" s="3" t="n"/>
      <c r="T2286" s="3" t="n"/>
      <c r="U2286" s="3" t="n"/>
      <c r="V2286" s="6">
        <f>IF(OR(B2286="",C2286),"",CONCATENATE(B2286,".",C2286))</f>
        <v/>
      </c>
      <c r="W2286">
        <f>UPPER(TRIM(H2286))</f>
        <v/>
      </c>
      <c r="X2286">
        <f>UPPER(TRIM(I2286))</f>
        <v/>
      </c>
      <c r="Y2286">
        <f>IF(V2286&lt;&gt;"",IFERROR(INDEX(federal_program_name_lookup,MATCH(V2286,aln_lookup,0)),""),"")</f>
        <v/>
      </c>
    </row>
    <row r="2287">
      <c r="A2287">
        <f>IF(B2287&lt;&gt;"", "AWARD-"&amp;TEXT(ROW()-1,"0000"), "")</f>
        <v/>
      </c>
      <c r="B2287" s="2" t="n"/>
      <c r="C2287" s="2" t="n"/>
      <c r="D2287" s="2" t="n"/>
      <c r="E2287" s="3" t="n"/>
      <c r="F2287" s="4" t="n"/>
      <c r="G2287" s="3" t="n"/>
      <c r="H2287" s="3" t="n"/>
      <c r="I2287" s="3"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3" t="n"/>
      <c r="M2287" s="4" t="n"/>
      <c r="N2287" s="3" t="n"/>
      <c r="O2287" s="2" t="n"/>
      <c r="P2287" s="2" t="n"/>
      <c r="Q2287" s="3" t="n"/>
      <c r="R2287" s="4" t="n"/>
      <c r="S2287" s="3" t="n"/>
      <c r="T2287" s="3" t="n"/>
      <c r="U2287" s="3" t="n"/>
      <c r="V2287" s="6">
        <f>IF(OR(B2287="",C2287),"",CONCATENATE(B2287,".",C2287))</f>
        <v/>
      </c>
      <c r="W2287">
        <f>UPPER(TRIM(H2287))</f>
        <v/>
      </c>
      <c r="X2287">
        <f>UPPER(TRIM(I2287))</f>
        <v/>
      </c>
      <c r="Y2287">
        <f>IF(V2287&lt;&gt;"",IFERROR(INDEX(federal_program_name_lookup,MATCH(V2287,aln_lookup,0)),""),"")</f>
        <v/>
      </c>
    </row>
    <row r="2288">
      <c r="A2288">
        <f>IF(B2288&lt;&gt;"", "AWARD-"&amp;TEXT(ROW()-1,"0000"), "")</f>
        <v/>
      </c>
      <c r="B2288" s="2" t="n"/>
      <c r="C2288" s="2" t="n"/>
      <c r="D2288" s="2" t="n"/>
      <c r="E2288" s="3" t="n"/>
      <c r="F2288" s="4" t="n"/>
      <c r="G2288" s="3" t="n"/>
      <c r="H2288" s="3" t="n"/>
      <c r="I2288" s="3"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3" t="n"/>
      <c r="M2288" s="4" t="n"/>
      <c r="N2288" s="3" t="n"/>
      <c r="O2288" s="2" t="n"/>
      <c r="P2288" s="2" t="n"/>
      <c r="Q2288" s="3" t="n"/>
      <c r="R2288" s="4" t="n"/>
      <c r="S2288" s="3" t="n"/>
      <c r="T2288" s="3" t="n"/>
      <c r="U2288" s="3" t="n"/>
      <c r="V2288" s="6">
        <f>IF(OR(B2288="",C2288),"",CONCATENATE(B2288,".",C2288))</f>
        <v/>
      </c>
      <c r="W2288">
        <f>UPPER(TRIM(H2288))</f>
        <v/>
      </c>
      <c r="X2288">
        <f>UPPER(TRIM(I2288))</f>
        <v/>
      </c>
      <c r="Y2288">
        <f>IF(V2288&lt;&gt;"",IFERROR(INDEX(federal_program_name_lookup,MATCH(V2288,aln_lookup,0)),""),"")</f>
        <v/>
      </c>
    </row>
    <row r="2289">
      <c r="A2289">
        <f>IF(B2289&lt;&gt;"", "AWARD-"&amp;TEXT(ROW()-1,"0000"), "")</f>
        <v/>
      </c>
      <c r="B2289" s="2" t="n"/>
      <c r="C2289" s="2" t="n"/>
      <c r="D2289" s="2" t="n"/>
      <c r="E2289" s="3" t="n"/>
      <c r="F2289" s="4" t="n"/>
      <c r="G2289" s="3" t="n"/>
      <c r="H2289" s="3" t="n"/>
      <c r="I2289" s="3"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3" t="n"/>
      <c r="M2289" s="4" t="n"/>
      <c r="N2289" s="3" t="n"/>
      <c r="O2289" s="2" t="n"/>
      <c r="P2289" s="2" t="n"/>
      <c r="Q2289" s="3" t="n"/>
      <c r="R2289" s="4" t="n"/>
      <c r="S2289" s="3" t="n"/>
      <c r="T2289" s="3" t="n"/>
      <c r="U2289" s="3" t="n"/>
      <c r="V2289" s="6">
        <f>IF(OR(B2289="",C2289),"",CONCATENATE(B2289,".",C2289))</f>
        <v/>
      </c>
      <c r="W2289">
        <f>UPPER(TRIM(H2289))</f>
        <v/>
      </c>
      <c r="X2289">
        <f>UPPER(TRIM(I2289))</f>
        <v/>
      </c>
      <c r="Y2289">
        <f>IF(V2289&lt;&gt;"",IFERROR(INDEX(federal_program_name_lookup,MATCH(V2289,aln_lookup,0)),""),"")</f>
        <v/>
      </c>
    </row>
    <row r="2290">
      <c r="A2290">
        <f>IF(B2290&lt;&gt;"", "AWARD-"&amp;TEXT(ROW()-1,"0000"), "")</f>
        <v/>
      </c>
      <c r="B2290" s="2" t="n"/>
      <c r="C2290" s="2" t="n"/>
      <c r="D2290" s="2" t="n"/>
      <c r="E2290" s="3" t="n"/>
      <c r="F2290" s="4" t="n"/>
      <c r="G2290" s="3" t="n"/>
      <c r="H2290" s="3" t="n"/>
      <c r="I2290" s="3"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3" t="n"/>
      <c r="M2290" s="4" t="n"/>
      <c r="N2290" s="3" t="n"/>
      <c r="O2290" s="2" t="n"/>
      <c r="P2290" s="2" t="n"/>
      <c r="Q2290" s="3" t="n"/>
      <c r="R2290" s="4" t="n"/>
      <c r="S2290" s="3" t="n"/>
      <c r="T2290" s="3" t="n"/>
      <c r="U2290" s="3" t="n"/>
      <c r="V2290" s="6">
        <f>IF(OR(B2290="",C2290),"",CONCATENATE(B2290,".",C2290))</f>
        <v/>
      </c>
      <c r="W2290">
        <f>UPPER(TRIM(H2290))</f>
        <v/>
      </c>
      <c r="X2290">
        <f>UPPER(TRIM(I2290))</f>
        <v/>
      </c>
      <c r="Y2290">
        <f>IF(V2290&lt;&gt;"",IFERROR(INDEX(federal_program_name_lookup,MATCH(V2290,aln_lookup,0)),""),"")</f>
        <v/>
      </c>
    </row>
    <row r="2291">
      <c r="A2291">
        <f>IF(B2291&lt;&gt;"", "AWARD-"&amp;TEXT(ROW()-1,"0000"), "")</f>
        <v/>
      </c>
      <c r="B2291" s="2" t="n"/>
      <c r="C2291" s="2" t="n"/>
      <c r="D2291" s="2" t="n"/>
      <c r="E2291" s="3" t="n"/>
      <c r="F2291" s="4" t="n"/>
      <c r="G2291" s="3" t="n"/>
      <c r="H2291" s="3" t="n"/>
      <c r="I2291" s="3"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3" t="n"/>
      <c r="M2291" s="4" t="n"/>
      <c r="N2291" s="3" t="n"/>
      <c r="O2291" s="2" t="n"/>
      <c r="P2291" s="2" t="n"/>
      <c r="Q2291" s="3" t="n"/>
      <c r="R2291" s="4" t="n"/>
      <c r="S2291" s="3" t="n"/>
      <c r="T2291" s="3" t="n"/>
      <c r="U2291" s="3" t="n"/>
      <c r="V2291" s="6">
        <f>IF(OR(B2291="",C2291),"",CONCATENATE(B2291,".",C2291))</f>
        <v/>
      </c>
      <c r="W2291">
        <f>UPPER(TRIM(H2291))</f>
        <v/>
      </c>
      <c r="X2291">
        <f>UPPER(TRIM(I2291))</f>
        <v/>
      </c>
      <c r="Y2291">
        <f>IF(V2291&lt;&gt;"",IFERROR(INDEX(federal_program_name_lookup,MATCH(V2291,aln_lookup,0)),""),"")</f>
        <v/>
      </c>
    </row>
    <row r="2292">
      <c r="A2292">
        <f>IF(B2292&lt;&gt;"", "AWARD-"&amp;TEXT(ROW()-1,"0000"), "")</f>
        <v/>
      </c>
      <c r="B2292" s="2" t="n"/>
      <c r="C2292" s="2" t="n"/>
      <c r="D2292" s="2" t="n"/>
      <c r="E2292" s="3" t="n"/>
      <c r="F2292" s="4" t="n"/>
      <c r="G2292" s="3" t="n"/>
      <c r="H2292" s="3" t="n"/>
      <c r="I2292" s="3"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3" t="n"/>
      <c r="M2292" s="4" t="n"/>
      <c r="N2292" s="3" t="n"/>
      <c r="O2292" s="2" t="n"/>
      <c r="P2292" s="2" t="n"/>
      <c r="Q2292" s="3" t="n"/>
      <c r="R2292" s="4" t="n"/>
      <c r="S2292" s="3" t="n"/>
      <c r="T2292" s="3" t="n"/>
      <c r="U2292" s="3" t="n"/>
      <c r="V2292" s="6">
        <f>IF(OR(B2292="",C2292),"",CONCATENATE(B2292,".",C2292))</f>
        <v/>
      </c>
      <c r="W2292">
        <f>UPPER(TRIM(H2292))</f>
        <v/>
      </c>
      <c r="X2292">
        <f>UPPER(TRIM(I2292))</f>
        <v/>
      </c>
      <c r="Y2292">
        <f>IF(V2292&lt;&gt;"",IFERROR(INDEX(federal_program_name_lookup,MATCH(V2292,aln_lookup,0)),""),"")</f>
        <v/>
      </c>
    </row>
    <row r="2293">
      <c r="A2293">
        <f>IF(B2293&lt;&gt;"", "AWARD-"&amp;TEXT(ROW()-1,"0000"), "")</f>
        <v/>
      </c>
      <c r="B2293" s="2" t="n"/>
      <c r="C2293" s="2" t="n"/>
      <c r="D2293" s="2" t="n"/>
      <c r="E2293" s="3" t="n"/>
      <c r="F2293" s="4" t="n"/>
      <c r="G2293" s="3" t="n"/>
      <c r="H2293" s="3" t="n"/>
      <c r="I2293" s="3"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3" t="n"/>
      <c r="M2293" s="4" t="n"/>
      <c r="N2293" s="3" t="n"/>
      <c r="O2293" s="2" t="n"/>
      <c r="P2293" s="2" t="n"/>
      <c r="Q2293" s="3" t="n"/>
      <c r="R2293" s="4" t="n"/>
      <c r="S2293" s="3" t="n"/>
      <c r="T2293" s="3" t="n"/>
      <c r="U2293" s="3" t="n"/>
      <c r="V2293" s="6">
        <f>IF(OR(B2293="",C2293),"",CONCATENATE(B2293,".",C2293))</f>
        <v/>
      </c>
      <c r="W2293">
        <f>UPPER(TRIM(H2293))</f>
        <v/>
      </c>
      <c r="X2293">
        <f>UPPER(TRIM(I2293))</f>
        <v/>
      </c>
      <c r="Y2293">
        <f>IF(V2293&lt;&gt;"",IFERROR(INDEX(federal_program_name_lookup,MATCH(V2293,aln_lookup,0)),""),"")</f>
        <v/>
      </c>
    </row>
    <row r="2294">
      <c r="A2294">
        <f>IF(B2294&lt;&gt;"", "AWARD-"&amp;TEXT(ROW()-1,"0000"), "")</f>
        <v/>
      </c>
      <c r="B2294" s="2" t="n"/>
      <c r="C2294" s="2" t="n"/>
      <c r="D2294" s="2" t="n"/>
      <c r="E2294" s="3" t="n"/>
      <c r="F2294" s="4" t="n"/>
      <c r="G2294" s="3" t="n"/>
      <c r="H2294" s="3" t="n"/>
      <c r="I2294" s="3"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3" t="n"/>
      <c r="M2294" s="4" t="n"/>
      <c r="N2294" s="3" t="n"/>
      <c r="O2294" s="2" t="n"/>
      <c r="P2294" s="2" t="n"/>
      <c r="Q2294" s="3" t="n"/>
      <c r="R2294" s="4" t="n"/>
      <c r="S2294" s="3" t="n"/>
      <c r="T2294" s="3" t="n"/>
      <c r="U2294" s="3" t="n"/>
      <c r="V2294" s="6">
        <f>IF(OR(B2294="",C2294),"",CONCATENATE(B2294,".",C2294))</f>
        <v/>
      </c>
      <c r="W2294">
        <f>UPPER(TRIM(H2294))</f>
        <v/>
      </c>
      <c r="X2294">
        <f>UPPER(TRIM(I2294))</f>
        <v/>
      </c>
      <c r="Y2294">
        <f>IF(V2294&lt;&gt;"",IFERROR(INDEX(federal_program_name_lookup,MATCH(V2294,aln_lookup,0)),""),"")</f>
        <v/>
      </c>
    </row>
    <row r="2295">
      <c r="A2295">
        <f>IF(B2295&lt;&gt;"", "AWARD-"&amp;TEXT(ROW()-1,"0000"), "")</f>
        <v/>
      </c>
      <c r="B2295" s="2" t="n"/>
      <c r="C2295" s="2" t="n"/>
      <c r="D2295" s="2" t="n"/>
      <c r="E2295" s="3" t="n"/>
      <c r="F2295" s="4" t="n"/>
      <c r="G2295" s="3" t="n"/>
      <c r="H2295" s="3" t="n"/>
      <c r="I2295" s="3"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3" t="n"/>
      <c r="M2295" s="4" t="n"/>
      <c r="N2295" s="3" t="n"/>
      <c r="O2295" s="2" t="n"/>
      <c r="P2295" s="2" t="n"/>
      <c r="Q2295" s="3" t="n"/>
      <c r="R2295" s="4" t="n"/>
      <c r="S2295" s="3" t="n"/>
      <c r="T2295" s="3" t="n"/>
      <c r="U2295" s="3" t="n"/>
      <c r="V2295" s="6">
        <f>IF(OR(B2295="",C2295),"",CONCATENATE(B2295,".",C2295))</f>
        <v/>
      </c>
      <c r="W2295">
        <f>UPPER(TRIM(H2295))</f>
        <v/>
      </c>
      <c r="X2295">
        <f>UPPER(TRIM(I2295))</f>
        <v/>
      </c>
      <c r="Y2295">
        <f>IF(V2295&lt;&gt;"",IFERROR(INDEX(federal_program_name_lookup,MATCH(V2295,aln_lookup,0)),""),"")</f>
        <v/>
      </c>
    </row>
    <row r="2296">
      <c r="A2296">
        <f>IF(B2296&lt;&gt;"", "AWARD-"&amp;TEXT(ROW()-1,"0000"), "")</f>
        <v/>
      </c>
      <c r="B2296" s="2" t="n"/>
      <c r="C2296" s="2" t="n"/>
      <c r="D2296" s="2" t="n"/>
      <c r="E2296" s="3" t="n"/>
      <c r="F2296" s="4" t="n"/>
      <c r="G2296" s="3" t="n"/>
      <c r="H2296" s="3" t="n"/>
      <c r="I2296" s="3"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3" t="n"/>
      <c r="M2296" s="4" t="n"/>
      <c r="N2296" s="3" t="n"/>
      <c r="O2296" s="2" t="n"/>
      <c r="P2296" s="2" t="n"/>
      <c r="Q2296" s="3" t="n"/>
      <c r="R2296" s="4" t="n"/>
      <c r="S2296" s="3" t="n"/>
      <c r="T2296" s="3" t="n"/>
      <c r="U2296" s="3" t="n"/>
      <c r="V2296" s="6">
        <f>IF(OR(B2296="",C2296),"",CONCATENATE(B2296,".",C2296))</f>
        <v/>
      </c>
      <c r="W2296">
        <f>UPPER(TRIM(H2296))</f>
        <v/>
      </c>
      <c r="X2296">
        <f>UPPER(TRIM(I2296))</f>
        <v/>
      </c>
      <c r="Y2296">
        <f>IF(V2296&lt;&gt;"",IFERROR(INDEX(federal_program_name_lookup,MATCH(V2296,aln_lookup,0)),""),"")</f>
        <v/>
      </c>
    </row>
    <row r="2297">
      <c r="A2297">
        <f>IF(B2297&lt;&gt;"", "AWARD-"&amp;TEXT(ROW()-1,"0000"), "")</f>
        <v/>
      </c>
      <c r="B2297" s="2" t="n"/>
      <c r="C2297" s="2" t="n"/>
      <c r="D2297" s="2" t="n"/>
      <c r="E2297" s="3" t="n"/>
      <c r="F2297" s="4" t="n"/>
      <c r="G2297" s="3" t="n"/>
      <c r="H2297" s="3" t="n"/>
      <c r="I2297" s="3"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3" t="n"/>
      <c r="M2297" s="4" t="n"/>
      <c r="N2297" s="3" t="n"/>
      <c r="O2297" s="2" t="n"/>
      <c r="P2297" s="2" t="n"/>
      <c r="Q2297" s="3" t="n"/>
      <c r="R2297" s="4" t="n"/>
      <c r="S2297" s="3" t="n"/>
      <c r="T2297" s="3" t="n"/>
      <c r="U2297" s="3" t="n"/>
      <c r="V2297" s="6">
        <f>IF(OR(B2297="",C2297),"",CONCATENATE(B2297,".",C2297))</f>
        <v/>
      </c>
      <c r="W2297">
        <f>UPPER(TRIM(H2297))</f>
        <v/>
      </c>
      <c r="X2297">
        <f>UPPER(TRIM(I2297))</f>
        <v/>
      </c>
      <c r="Y2297">
        <f>IF(V2297&lt;&gt;"",IFERROR(INDEX(federal_program_name_lookup,MATCH(V2297,aln_lookup,0)),""),"")</f>
        <v/>
      </c>
    </row>
    <row r="2298">
      <c r="A2298">
        <f>IF(B2298&lt;&gt;"", "AWARD-"&amp;TEXT(ROW()-1,"0000"), "")</f>
        <v/>
      </c>
      <c r="B2298" s="2" t="n"/>
      <c r="C2298" s="2" t="n"/>
      <c r="D2298" s="2" t="n"/>
      <c r="E2298" s="3" t="n"/>
      <c r="F2298" s="4" t="n"/>
      <c r="G2298" s="3" t="n"/>
      <c r="H2298" s="3" t="n"/>
      <c r="I2298" s="3"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3" t="n"/>
      <c r="M2298" s="4" t="n"/>
      <c r="N2298" s="3" t="n"/>
      <c r="O2298" s="2" t="n"/>
      <c r="P2298" s="2" t="n"/>
      <c r="Q2298" s="3" t="n"/>
      <c r="R2298" s="4" t="n"/>
      <c r="S2298" s="3" t="n"/>
      <c r="T2298" s="3" t="n"/>
      <c r="U2298" s="3" t="n"/>
      <c r="V2298" s="6">
        <f>IF(OR(B2298="",C2298),"",CONCATENATE(B2298,".",C2298))</f>
        <v/>
      </c>
      <c r="W2298">
        <f>UPPER(TRIM(H2298))</f>
        <v/>
      </c>
      <c r="X2298">
        <f>UPPER(TRIM(I2298))</f>
        <v/>
      </c>
      <c r="Y2298">
        <f>IF(V2298&lt;&gt;"",IFERROR(INDEX(federal_program_name_lookup,MATCH(V2298,aln_lookup,0)),""),"")</f>
        <v/>
      </c>
    </row>
    <row r="2299">
      <c r="A2299">
        <f>IF(B2299&lt;&gt;"", "AWARD-"&amp;TEXT(ROW()-1,"0000"), "")</f>
        <v/>
      </c>
      <c r="B2299" s="2" t="n"/>
      <c r="C2299" s="2" t="n"/>
      <c r="D2299" s="2" t="n"/>
      <c r="E2299" s="3" t="n"/>
      <c r="F2299" s="4" t="n"/>
      <c r="G2299" s="3" t="n"/>
      <c r="H2299" s="3" t="n"/>
      <c r="I2299" s="3"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3" t="n"/>
      <c r="M2299" s="4" t="n"/>
      <c r="N2299" s="3" t="n"/>
      <c r="O2299" s="2" t="n"/>
      <c r="P2299" s="2" t="n"/>
      <c r="Q2299" s="3" t="n"/>
      <c r="R2299" s="4" t="n"/>
      <c r="S2299" s="3" t="n"/>
      <c r="T2299" s="3" t="n"/>
      <c r="U2299" s="3" t="n"/>
      <c r="V2299" s="6">
        <f>IF(OR(B2299="",C2299),"",CONCATENATE(B2299,".",C2299))</f>
        <v/>
      </c>
      <c r="W2299">
        <f>UPPER(TRIM(H2299))</f>
        <v/>
      </c>
      <c r="X2299">
        <f>UPPER(TRIM(I2299))</f>
        <v/>
      </c>
      <c r="Y2299">
        <f>IF(V2299&lt;&gt;"",IFERROR(INDEX(federal_program_name_lookup,MATCH(V2299,aln_lookup,0)),""),"")</f>
        <v/>
      </c>
    </row>
    <row r="2300">
      <c r="A2300">
        <f>IF(B2300&lt;&gt;"", "AWARD-"&amp;TEXT(ROW()-1,"0000"), "")</f>
        <v/>
      </c>
      <c r="B2300" s="2" t="n"/>
      <c r="C2300" s="2" t="n"/>
      <c r="D2300" s="2" t="n"/>
      <c r="E2300" s="3" t="n"/>
      <c r="F2300" s="4" t="n"/>
      <c r="G2300" s="3" t="n"/>
      <c r="H2300" s="3" t="n"/>
      <c r="I2300" s="3"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3" t="n"/>
      <c r="M2300" s="4" t="n"/>
      <c r="N2300" s="3" t="n"/>
      <c r="O2300" s="2" t="n"/>
      <c r="P2300" s="2" t="n"/>
      <c r="Q2300" s="3" t="n"/>
      <c r="R2300" s="4" t="n"/>
      <c r="S2300" s="3" t="n"/>
      <c r="T2300" s="3" t="n"/>
      <c r="U2300" s="3" t="n"/>
      <c r="V2300" s="6">
        <f>IF(OR(B2300="",C2300),"",CONCATENATE(B2300,".",C2300))</f>
        <v/>
      </c>
      <c r="W2300">
        <f>UPPER(TRIM(H2300))</f>
        <v/>
      </c>
      <c r="X2300">
        <f>UPPER(TRIM(I2300))</f>
        <v/>
      </c>
      <c r="Y2300">
        <f>IF(V2300&lt;&gt;"",IFERROR(INDEX(federal_program_name_lookup,MATCH(V2300,aln_lookup,0)),""),"")</f>
        <v/>
      </c>
    </row>
    <row r="2301">
      <c r="A2301">
        <f>IF(B2301&lt;&gt;"", "AWARD-"&amp;TEXT(ROW()-1,"0000"), "")</f>
        <v/>
      </c>
      <c r="B2301" s="2" t="n"/>
      <c r="C2301" s="2" t="n"/>
      <c r="D2301" s="2" t="n"/>
      <c r="E2301" s="3" t="n"/>
      <c r="F2301" s="4" t="n"/>
      <c r="G2301" s="3" t="n"/>
      <c r="H2301" s="3" t="n"/>
      <c r="I2301" s="3"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3" t="n"/>
      <c r="M2301" s="4" t="n"/>
      <c r="N2301" s="3" t="n"/>
      <c r="O2301" s="2" t="n"/>
      <c r="P2301" s="2" t="n"/>
      <c r="Q2301" s="3" t="n"/>
      <c r="R2301" s="4" t="n"/>
      <c r="S2301" s="3" t="n"/>
      <c r="T2301" s="3" t="n"/>
      <c r="U2301" s="3" t="n"/>
      <c r="V2301" s="6">
        <f>IF(OR(B2301="",C2301),"",CONCATENATE(B2301,".",C2301))</f>
        <v/>
      </c>
      <c r="W2301">
        <f>UPPER(TRIM(H2301))</f>
        <v/>
      </c>
      <c r="X2301">
        <f>UPPER(TRIM(I2301))</f>
        <v/>
      </c>
      <c r="Y2301">
        <f>IF(V2301&lt;&gt;"",IFERROR(INDEX(federal_program_name_lookup,MATCH(V2301,aln_lookup,0)),""),"")</f>
        <v/>
      </c>
    </row>
    <row r="2302">
      <c r="A2302">
        <f>IF(B2302&lt;&gt;"", "AWARD-"&amp;TEXT(ROW()-1,"0000"), "")</f>
        <v/>
      </c>
      <c r="B2302" s="2" t="n"/>
      <c r="C2302" s="2" t="n"/>
      <c r="D2302" s="2" t="n"/>
      <c r="E2302" s="3" t="n"/>
      <c r="F2302" s="4" t="n"/>
      <c r="G2302" s="3" t="n"/>
      <c r="H2302" s="3" t="n"/>
      <c r="I2302" s="3"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3" t="n"/>
      <c r="M2302" s="4" t="n"/>
      <c r="N2302" s="3" t="n"/>
      <c r="O2302" s="2" t="n"/>
      <c r="P2302" s="2" t="n"/>
      <c r="Q2302" s="3" t="n"/>
      <c r="R2302" s="4" t="n"/>
      <c r="S2302" s="3" t="n"/>
      <c r="T2302" s="3" t="n"/>
      <c r="U2302" s="3" t="n"/>
      <c r="V2302" s="6">
        <f>IF(OR(B2302="",C2302),"",CONCATENATE(B2302,".",C2302))</f>
        <v/>
      </c>
      <c r="W2302">
        <f>UPPER(TRIM(H2302))</f>
        <v/>
      </c>
      <c r="X2302">
        <f>UPPER(TRIM(I2302))</f>
        <v/>
      </c>
      <c r="Y2302">
        <f>IF(V2302&lt;&gt;"",IFERROR(INDEX(federal_program_name_lookup,MATCH(V2302,aln_lookup,0)),""),"")</f>
        <v/>
      </c>
    </row>
    <row r="2303">
      <c r="A2303">
        <f>IF(B2303&lt;&gt;"", "AWARD-"&amp;TEXT(ROW()-1,"0000"), "")</f>
        <v/>
      </c>
      <c r="B2303" s="2" t="n"/>
      <c r="C2303" s="2" t="n"/>
      <c r="D2303" s="2" t="n"/>
      <c r="E2303" s="3" t="n"/>
      <c r="F2303" s="4" t="n"/>
      <c r="G2303" s="3" t="n"/>
      <c r="H2303" s="3" t="n"/>
      <c r="I2303" s="3"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3" t="n"/>
      <c r="M2303" s="4" t="n"/>
      <c r="N2303" s="3" t="n"/>
      <c r="O2303" s="2" t="n"/>
      <c r="P2303" s="2" t="n"/>
      <c r="Q2303" s="3" t="n"/>
      <c r="R2303" s="4" t="n"/>
      <c r="S2303" s="3" t="n"/>
      <c r="T2303" s="3" t="n"/>
      <c r="U2303" s="3" t="n"/>
      <c r="V2303" s="6">
        <f>IF(OR(B2303="",C2303),"",CONCATENATE(B2303,".",C2303))</f>
        <v/>
      </c>
      <c r="W2303">
        <f>UPPER(TRIM(H2303))</f>
        <v/>
      </c>
      <c r="X2303">
        <f>UPPER(TRIM(I2303))</f>
        <v/>
      </c>
      <c r="Y2303">
        <f>IF(V2303&lt;&gt;"",IFERROR(INDEX(federal_program_name_lookup,MATCH(V2303,aln_lookup,0)),""),"")</f>
        <v/>
      </c>
    </row>
    <row r="2304">
      <c r="A2304">
        <f>IF(B2304&lt;&gt;"", "AWARD-"&amp;TEXT(ROW()-1,"0000"), "")</f>
        <v/>
      </c>
      <c r="B2304" s="2" t="n"/>
      <c r="C2304" s="2" t="n"/>
      <c r="D2304" s="2" t="n"/>
      <c r="E2304" s="3" t="n"/>
      <c r="F2304" s="4" t="n"/>
      <c r="G2304" s="3" t="n"/>
      <c r="H2304" s="3" t="n"/>
      <c r="I2304" s="3"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3" t="n"/>
      <c r="M2304" s="4" t="n"/>
      <c r="N2304" s="3" t="n"/>
      <c r="O2304" s="2" t="n"/>
      <c r="P2304" s="2" t="n"/>
      <c r="Q2304" s="3" t="n"/>
      <c r="R2304" s="4" t="n"/>
      <c r="S2304" s="3" t="n"/>
      <c r="T2304" s="3" t="n"/>
      <c r="U2304" s="3" t="n"/>
      <c r="V2304" s="6">
        <f>IF(OR(B2304="",C2304),"",CONCATENATE(B2304,".",C2304))</f>
        <v/>
      </c>
      <c r="W2304">
        <f>UPPER(TRIM(H2304))</f>
        <v/>
      </c>
      <c r="X2304">
        <f>UPPER(TRIM(I2304))</f>
        <v/>
      </c>
      <c r="Y2304">
        <f>IF(V2304&lt;&gt;"",IFERROR(INDEX(federal_program_name_lookup,MATCH(V2304,aln_lookup,0)),""),"")</f>
        <v/>
      </c>
    </row>
    <row r="2305">
      <c r="A2305">
        <f>IF(B2305&lt;&gt;"", "AWARD-"&amp;TEXT(ROW()-1,"0000"), "")</f>
        <v/>
      </c>
      <c r="B2305" s="2" t="n"/>
      <c r="C2305" s="2" t="n"/>
      <c r="D2305" s="2" t="n"/>
      <c r="E2305" s="3" t="n"/>
      <c r="F2305" s="4" t="n"/>
      <c r="G2305" s="3" t="n"/>
      <c r="H2305" s="3" t="n"/>
      <c r="I2305" s="3"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3" t="n"/>
      <c r="M2305" s="4" t="n"/>
      <c r="N2305" s="3" t="n"/>
      <c r="O2305" s="2" t="n"/>
      <c r="P2305" s="2" t="n"/>
      <c r="Q2305" s="3" t="n"/>
      <c r="R2305" s="4" t="n"/>
      <c r="S2305" s="3" t="n"/>
      <c r="T2305" s="3" t="n"/>
      <c r="U2305" s="3" t="n"/>
      <c r="V2305" s="6">
        <f>IF(OR(B2305="",C2305),"",CONCATENATE(B2305,".",C2305))</f>
        <v/>
      </c>
      <c r="W2305">
        <f>UPPER(TRIM(H2305))</f>
        <v/>
      </c>
      <c r="X2305">
        <f>UPPER(TRIM(I2305))</f>
        <v/>
      </c>
      <c r="Y2305">
        <f>IF(V2305&lt;&gt;"",IFERROR(INDEX(federal_program_name_lookup,MATCH(V2305,aln_lookup,0)),""),"")</f>
        <v/>
      </c>
    </row>
    <row r="2306">
      <c r="A2306">
        <f>IF(B2306&lt;&gt;"", "AWARD-"&amp;TEXT(ROW()-1,"0000"), "")</f>
        <v/>
      </c>
      <c r="B2306" s="2" t="n"/>
      <c r="C2306" s="2" t="n"/>
      <c r="D2306" s="2" t="n"/>
      <c r="E2306" s="3" t="n"/>
      <c r="F2306" s="4" t="n"/>
      <c r="G2306" s="3" t="n"/>
      <c r="H2306" s="3" t="n"/>
      <c r="I2306" s="3"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3" t="n"/>
      <c r="M2306" s="4" t="n"/>
      <c r="N2306" s="3" t="n"/>
      <c r="O2306" s="2" t="n"/>
      <c r="P2306" s="2" t="n"/>
      <c r="Q2306" s="3" t="n"/>
      <c r="R2306" s="4" t="n"/>
      <c r="S2306" s="3" t="n"/>
      <c r="T2306" s="3" t="n"/>
      <c r="U2306" s="3" t="n"/>
      <c r="V2306" s="6">
        <f>IF(OR(B2306="",C2306),"",CONCATENATE(B2306,".",C2306))</f>
        <v/>
      </c>
      <c r="W2306">
        <f>UPPER(TRIM(H2306))</f>
        <v/>
      </c>
      <c r="X2306">
        <f>UPPER(TRIM(I2306))</f>
        <v/>
      </c>
      <c r="Y2306">
        <f>IF(V2306&lt;&gt;"",IFERROR(INDEX(federal_program_name_lookup,MATCH(V2306,aln_lookup,0)),""),"")</f>
        <v/>
      </c>
    </row>
    <row r="2307">
      <c r="A2307">
        <f>IF(B2307&lt;&gt;"", "AWARD-"&amp;TEXT(ROW()-1,"0000"), "")</f>
        <v/>
      </c>
      <c r="B2307" s="2" t="n"/>
      <c r="C2307" s="2" t="n"/>
      <c r="D2307" s="2" t="n"/>
      <c r="E2307" s="3" t="n"/>
      <c r="F2307" s="4" t="n"/>
      <c r="G2307" s="3" t="n"/>
      <c r="H2307" s="3" t="n"/>
      <c r="I2307" s="3"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3" t="n"/>
      <c r="M2307" s="4" t="n"/>
      <c r="N2307" s="3" t="n"/>
      <c r="O2307" s="2" t="n"/>
      <c r="P2307" s="2" t="n"/>
      <c r="Q2307" s="3" t="n"/>
      <c r="R2307" s="4" t="n"/>
      <c r="S2307" s="3" t="n"/>
      <c r="T2307" s="3" t="n"/>
      <c r="U2307" s="3" t="n"/>
      <c r="V2307" s="6">
        <f>IF(OR(B2307="",C2307),"",CONCATENATE(B2307,".",C2307))</f>
        <v/>
      </c>
      <c r="W2307">
        <f>UPPER(TRIM(H2307))</f>
        <v/>
      </c>
      <c r="X2307">
        <f>UPPER(TRIM(I2307))</f>
        <v/>
      </c>
      <c r="Y2307">
        <f>IF(V2307&lt;&gt;"",IFERROR(INDEX(federal_program_name_lookup,MATCH(V2307,aln_lookup,0)),""),"")</f>
        <v/>
      </c>
    </row>
    <row r="2308">
      <c r="A2308">
        <f>IF(B2308&lt;&gt;"", "AWARD-"&amp;TEXT(ROW()-1,"0000"), "")</f>
        <v/>
      </c>
      <c r="B2308" s="2" t="n"/>
      <c r="C2308" s="2" t="n"/>
      <c r="D2308" s="2" t="n"/>
      <c r="E2308" s="3" t="n"/>
      <c r="F2308" s="4" t="n"/>
      <c r="G2308" s="3" t="n"/>
      <c r="H2308" s="3" t="n"/>
      <c r="I2308" s="3"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3" t="n"/>
      <c r="M2308" s="4" t="n"/>
      <c r="N2308" s="3" t="n"/>
      <c r="O2308" s="2" t="n"/>
      <c r="P2308" s="2" t="n"/>
      <c r="Q2308" s="3" t="n"/>
      <c r="R2308" s="4" t="n"/>
      <c r="S2308" s="3" t="n"/>
      <c r="T2308" s="3" t="n"/>
      <c r="U2308" s="3" t="n"/>
      <c r="V2308" s="6">
        <f>IF(OR(B2308="",C2308),"",CONCATENATE(B2308,".",C2308))</f>
        <v/>
      </c>
      <c r="W2308">
        <f>UPPER(TRIM(H2308))</f>
        <v/>
      </c>
      <c r="X2308">
        <f>UPPER(TRIM(I2308))</f>
        <v/>
      </c>
      <c r="Y2308">
        <f>IF(V2308&lt;&gt;"",IFERROR(INDEX(federal_program_name_lookup,MATCH(V2308,aln_lookup,0)),""),"")</f>
        <v/>
      </c>
    </row>
    <row r="2309">
      <c r="A2309">
        <f>IF(B2309&lt;&gt;"", "AWARD-"&amp;TEXT(ROW()-1,"0000"), "")</f>
        <v/>
      </c>
      <c r="B2309" s="2" t="n"/>
      <c r="C2309" s="2" t="n"/>
      <c r="D2309" s="2" t="n"/>
      <c r="E2309" s="3" t="n"/>
      <c r="F2309" s="4" t="n"/>
      <c r="G2309" s="3" t="n"/>
      <c r="H2309" s="3" t="n"/>
      <c r="I2309" s="3"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3" t="n"/>
      <c r="M2309" s="4" t="n"/>
      <c r="N2309" s="3" t="n"/>
      <c r="O2309" s="2" t="n"/>
      <c r="P2309" s="2" t="n"/>
      <c r="Q2309" s="3" t="n"/>
      <c r="R2309" s="4" t="n"/>
      <c r="S2309" s="3" t="n"/>
      <c r="T2309" s="3" t="n"/>
      <c r="U2309" s="3" t="n"/>
      <c r="V2309" s="6">
        <f>IF(OR(B2309="",C2309),"",CONCATENATE(B2309,".",C2309))</f>
        <v/>
      </c>
      <c r="W2309">
        <f>UPPER(TRIM(H2309))</f>
        <v/>
      </c>
      <c r="X2309">
        <f>UPPER(TRIM(I2309))</f>
        <v/>
      </c>
      <c r="Y2309">
        <f>IF(V2309&lt;&gt;"",IFERROR(INDEX(federal_program_name_lookup,MATCH(V2309,aln_lookup,0)),""),"")</f>
        <v/>
      </c>
    </row>
    <row r="2310">
      <c r="A2310">
        <f>IF(B2310&lt;&gt;"", "AWARD-"&amp;TEXT(ROW()-1,"0000"), "")</f>
        <v/>
      </c>
      <c r="B2310" s="2" t="n"/>
      <c r="C2310" s="2" t="n"/>
      <c r="D2310" s="2" t="n"/>
      <c r="E2310" s="3" t="n"/>
      <c r="F2310" s="4" t="n"/>
      <c r="G2310" s="3" t="n"/>
      <c r="H2310" s="3" t="n"/>
      <c r="I2310" s="3"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3" t="n"/>
      <c r="M2310" s="4" t="n"/>
      <c r="N2310" s="3" t="n"/>
      <c r="O2310" s="2" t="n"/>
      <c r="P2310" s="2" t="n"/>
      <c r="Q2310" s="3" t="n"/>
      <c r="R2310" s="4" t="n"/>
      <c r="S2310" s="3" t="n"/>
      <c r="T2310" s="3" t="n"/>
      <c r="U2310" s="3" t="n"/>
      <c r="V2310" s="6">
        <f>IF(OR(B2310="",C2310),"",CONCATENATE(B2310,".",C2310))</f>
        <v/>
      </c>
      <c r="W2310">
        <f>UPPER(TRIM(H2310))</f>
        <v/>
      </c>
      <c r="X2310">
        <f>UPPER(TRIM(I2310))</f>
        <v/>
      </c>
      <c r="Y2310">
        <f>IF(V2310&lt;&gt;"",IFERROR(INDEX(federal_program_name_lookup,MATCH(V2310,aln_lookup,0)),""),"")</f>
        <v/>
      </c>
    </row>
    <row r="2311">
      <c r="A2311">
        <f>IF(B2311&lt;&gt;"", "AWARD-"&amp;TEXT(ROW()-1,"0000"), "")</f>
        <v/>
      </c>
      <c r="B2311" s="2" t="n"/>
      <c r="C2311" s="2" t="n"/>
      <c r="D2311" s="2" t="n"/>
      <c r="E2311" s="3" t="n"/>
      <c r="F2311" s="4" t="n"/>
      <c r="G2311" s="3" t="n"/>
      <c r="H2311" s="3" t="n"/>
      <c r="I2311" s="3"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3" t="n"/>
      <c r="M2311" s="4" t="n"/>
      <c r="N2311" s="3" t="n"/>
      <c r="O2311" s="2" t="n"/>
      <c r="P2311" s="2" t="n"/>
      <c r="Q2311" s="3" t="n"/>
      <c r="R2311" s="4" t="n"/>
      <c r="S2311" s="3" t="n"/>
      <c r="T2311" s="3" t="n"/>
      <c r="U2311" s="3" t="n"/>
      <c r="V2311" s="6">
        <f>IF(OR(B2311="",C2311),"",CONCATENATE(B2311,".",C2311))</f>
        <v/>
      </c>
      <c r="W2311">
        <f>UPPER(TRIM(H2311))</f>
        <v/>
      </c>
      <c r="X2311">
        <f>UPPER(TRIM(I2311))</f>
        <v/>
      </c>
      <c r="Y2311">
        <f>IF(V2311&lt;&gt;"",IFERROR(INDEX(federal_program_name_lookup,MATCH(V2311,aln_lookup,0)),""),"")</f>
        <v/>
      </c>
    </row>
    <row r="2312">
      <c r="A2312">
        <f>IF(B2312&lt;&gt;"", "AWARD-"&amp;TEXT(ROW()-1,"0000"), "")</f>
        <v/>
      </c>
      <c r="B2312" s="2" t="n"/>
      <c r="C2312" s="2" t="n"/>
      <c r="D2312" s="2" t="n"/>
      <c r="E2312" s="3" t="n"/>
      <c r="F2312" s="4" t="n"/>
      <c r="G2312" s="3" t="n"/>
      <c r="H2312" s="3" t="n"/>
      <c r="I2312" s="3"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3" t="n"/>
      <c r="M2312" s="4" t="n"/>
      <c r="N2312" s="3" t="n"/>
      <c r="O2312" s="2" t="n"/>
      <c r="P2312" s="2" t="n"/>
      <c r="Q2312" s="3" t="n"/>
      <c r="R2312" s="4" t="n"/>
      <c r="S2312" s="3" t="n"/>
      <c r="T2312" s="3" t="n"/>
      <c r="U2312" s="3" t="n"/>
      <c r="V2312" s="6">
        <f>IF(OR(B2312="",C2312),"",CONCATENATE(B2312,".",C2312))</f>
        <v/>
      </c>
      <c r="W2312">
        <f>UPPER(TRIM(H2312))</f>
        <v/>
      </c>
      <c r="X2312">
        <f>UPPER(TRIM(I2312))</f>
        <v/>
      </c>
      <c r="Y2312">
        <f>IF(V2312&lt;&gt;"",IFERROR(INDEX(federal_program_name_lookup,MATCH(V2312,aln_lookup,0)),""),"")</f>
        <v/>
      </c>
    </row>
    <row r="2313">
      <c r="A2313">
        <f>IF(B2313&lt;&gt;"", "AWARD-"&amp;TEXT(ROW()-1,"0000"), "")</f>
        <v/>
      </c>
      <c r="B2313" s="2" t="n"/>
      <c r="C2313" s="2" t="n"/>
      <c r="D2313" s="2" t="n"/>
      <c r="E2313" s="3" t="n"/>
      <c r="F2313" s="4" t="n"/>
      <c r="G2313" s="3" t="n"/>
      <c r="H2313" s="3" t="n"/>
      <c r="I2313" s="3"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3" t="n"/>
      <c r="M2313" s="4" t="n"/>
      <c r="N2313" s="3" t="n"/>
      <c r="O2313" s="2" t="n"/>
      <c r="P2313" s="2" t="n"/>
      <c r="Q2313" s="3" t="n"/>
      <c r="R2313" s="4" t="n"/>
      <c r="S2313" s="3" t="n"/>
      <c r="T2313" s="3" t="n"/>
      <c r="U2313" s="3" t="n"/>
      <c r="V2313" s="6">
        <f>IF(OR(B2313="",C2313),"",CONCATENATE(B2313,".",C2313))</f>
        <v/>
      </c>
      <c r="W2313">
        <f>UPPER(TRIM(H2313))</f>
        <v/>
      </c>
      <c r="X2313">
        <f>UPPER(TRIM(I2313))</f>
        <v/>
      </c>
      <c r="Y2313">
        <f>IF(V2313&lt;&gt;"",IFERROR(INDEX(federal_program_name_lookup,MATCH(V2313,aln_lookup,0)),""),"")</f>
        <v/>
      </c>
    </row>
    <row r="2314">
      <c r="A2314">
        <f>IF(B2314&lt;&gt;"", "AWARD-"&amp;TEXT(ROW()-1,"0000"), "")</f>
        <v/>
      </c>
      <c r="B2314" s="2" t="n"/>
      <c r="C2314" s="2" t="n"/>
      <c r="D2314" s="2" t="n"/>
      <c r="E2314" s="3" t="n"/>
      <c r="F2314" s="4" t="n"/>
      <c r="G2314" s="3" t="n"/>
      <c r="H2314" s="3" t="n"/>
      <c r="I2314" s="3"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3" t="n"/>
      <c r="M2314" s="4" t="n"/>
      <c r="N2314" s="3" t="n"/>
      <c r="O2314" s="2" t="n"/>
      <c r="P2314" s="2" t="n"/>
      <c r="Q2314" s="3" t="n"/>
      <c r="R2314" s="4" t="n"/>
      <c r="S2314" s="3" t="n"/>
      <c r="T2314" s="3" t="n"/>
      <c r="U2314" s="3" t="n"/>
      <c r="V2314" s="6">
        <f>IF(OR(B2314="",C2314),"",CONCATENATE(B2314,".",C2314))</f>
        <v/>
      </c>
      <c r="W2314">
        <f>UPPER(TRIM(H2314))</f>
        <v/>
      </c>
      <c r="X2314">
        <f>UPPER(TRIM(I2314))</f>
        <v/>
      </c>
      <c r="Y2314">
        <f>IF(V2314&lt;&gt;"",IFERROR(INDEX(federal_program_name_lookup,MATCH(V2314,aln_lookup,0)),""),"")</f>
        <v/>
      </c>
    </row>
    <row r="2315">
      <c r="A2315">
        <f>IF(B2315&lt;&gt;"", "AWARD-"&amp;TEXT(ROW()-1,"0000"), "")</f>
        <v/>
      </c>
      <c r="B2315" s="2" t="n"/>
      <c r="C2315" s="2" t="n"/>
      <c r="D2315" s="2" t="n"/>
      <c r="E2315" s="3" t="n"/>
      <c r="F2315" s="4" t="n"/>
      <c r="G2315" s="3" t="n"/>
      <c r="H2315" s="3" t="n"/>
      <c r="I2315" s="3"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3" t="n"/>
      <c r="M2315" s="4" t="n"/>
      <c r="N2315" s="3" t="n"/>
      <c r="O2315" s="2" t="n"/>
      <c r="P2315" s="2" t="n"/>
      <c r="Q2315" s="3" t="n"/>
      <c r="R2315" s="4" t="n"/>
      <c r="S2315" s="3" t="n"/>
      <c r="T2315" s="3" t="n"/>
      <c r="U2315" s="3" t="n"/>
      <c r="V2315" s="6">
        <f>IF(OR(B2315="",C2315),"",CONCATENATE(B2315,".",C2315))</f>
        <v/>
      </c>
      <c r="W2315">
        <f>UPPER(TRIM(H2315))</f>
        <v/>
      </c>
      <c r="X2315">
        <f>UPPER(TRIM(I2315))</f>
        <v/>
      </c>
      <c r="Y2315">
        <f>IF(V2315&lt;&gt;"",IFERROR(INDEX(federal_program_name_lookup,MATCH(V2315,aln_lookup,0)),""),"")</f>
        <v/>
      </c>
    </row>
    <row r="2316">
      <c r="A2316">
        <f>IF(B2316&lt;&gt;"", "AWARD-"&amp;TEXT(ROW()-1,"0000"), "")</f>
        <v/>
      </c>
      <c r="B2316" s="2" t="n"/>
      <c r="C2316" s="2" t="n"/>
      <c r="D2316" s="2" t="n"/>
      <c r="E2316" s="3" t="n"/>
      <c r="F2316" s="4" t="n"/>
      <c r="G2316" s="3" t="n"/>
      <c r="H2316" s="3" t="n"/>
      <c r="I2316" s="3"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3" t="n"/>
      <c r="M2316" s="4" t="n"/>
      <c r="N2316" s="3" t="n"/>
      <c r="O2316" s="2" t="n"/>
      <c r="P2316" s="2" t="n"/>
      <c r="Q2316" s="3" t="n"/>
      <c r="R2316" s="4" t="n"/>
      <c r="S2316" s="3" t="n"/>
      <c r="T2316" s="3" t="n"/>
      <c r="U2316" s="3" t="n"/>
      <c r="V2316" s="6">
        <f>IF(OR(B2316="",C2316),"",CONCATENATE(B2316,".",C2316))</f>
        <v/>
      </c>
      <c r="W2316">
        <f>UPPER(TRIM(H2316))</f>
        <v/>
      </c>
      <c r="X2316">
        <f>UPPER(TRIM(I2316))</f>
        <v/>
      </c>
      <c r="Y2316">
        <f>IF(V2316&lt;&gt;"",IFERROR(INDEX(federal_program_name_lookup,MATCH(V2316,aln_lookup,0)),""),"")</f>
        <v/>
      </c>
    </row>
    <row r="2317">
      <c r="A2317">
        <f>IF(B2317&lt;&gt;"", "AWARD-"&amp;TEXT(ROW()-1,"0000"), "")</f>
        <v/>
      </c>
      <c r="B2317" s="2" t="n"/>
      <c r="C2317" s="2" t="n"/>
      <c r="D2317" s="2" t="n"/>
      <c r="E2317" s="3" t="n"/>
      <c r="F2317" s="4" t="n"/>
      <c r="G2317" s="3" t="n"/>
      <c r="H2317" s="3" t="n"/>
      <c r="I2317" s="3"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3" t="n"/>
      <c r="M2317" s="4" t="n"/>
      <c r="N2317" s="3" t="n"/>
      <c r="O2317" s="2" t="n"/>
      <c r="P2317" s="2" t="n"/>
      <c r="Q2317" s="3" t="n"/>
      <c r="R2317" s="4" t="n"/>
      <c r="S2317" s="3" t="n"/>
      <c r="T2317" s="3" t="n"/>
      <c r="U2317" s="3" t="n"/>
      <c r="V2317" s="6">
        <f>IF(OR(B2317="",C2317),"",CONCATENATE(B2317,".",C2317))</f>
        <v/>
      </c>
      <c r="W2317">
        <f>UPPER(TRIM(H2317))</f>
        <v/>
      </c>
      <c r="X2317">
        <f>UPPER(TRIM(I2317))</f>
        <v/>
      </c>
      <c r="Y2317">
        <f>IF(V2317&lt;&gt;"",IFERROR(INDEX(federal_program_name_lookup,MATCH(V2317,aln_lookup,0)),""),"")</f>
        <v/>
      </c>
    </row>
    <row r="2318">
      <c r="A2318">
        <f>IF(B2318&lt;&gt;"", "AWARD-"&amp;TEXT(ROW()-1,"0000"), "")</f>
        <v/>
      </c>
      <c r="B2318" s="2" t="n"/>
      <c r="C2318" s="2" t="n"/>
      <c r="D2318" s="2" t="n"/>
      <c r="E2318" s="3" t="n"/>
      <c r="F2318" s="4" t="n"/>
      <c r="G2318" s="3" t="n"/>
      <c r="H2318" s="3" t="n"/>
      <c r="I2318" s="3"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3" t="n"/>
      <c r="M2318" s="4" t="n"/>
      <c r="N2318" s="3" t="n"/>
      <c r="O2318" s="2" t="n"/>
      <c r="P2318" s="2" t="n"/>
      <c r="Q2318" s="3" t="n"/>
      <c r="R2318" s="4" t="n"/>
      <c r="S2318" s="3" t="n"/>
      <c r="T2318" s="3" t="n"/>
      <c r="U2318" s="3" t="n"/>
      <c r="V2318" s="6">
        <f>IF(OR(B2318="",C2318),"",CONCATENATE(B2318,".",C2318))</f>
        <v/>
      </c>
      <c r="W2318">
        <f>UPPER(TRIM(H2318))</f>
        <v/>
      </c>
      <c r="X2318">
        <f>UPPER(TRIM(I2318))</f>
        <v/>
      </c>
      <c r="Y2318">
        <f>IF(V2318&lt;&gt;"",IFERROR(INDEX(federal_program_name_lookup,MATCH(V2318,aln_lookup,0)),""),"")</f>
        <v/>
      </c>
    </row>
    <row r="2319">
      <c r="A2319">
        <f>IF(B2319&lt;&gt;"", "AWARD-"&amp;TEXT(ROW()-1,"0000"), "")</f>
        <v/>
      </c>
      <c r="B2319" s="2" t="n"/>
      <c r="C2319" s="2" t="n"/>
      <c r="D2319" s="2" t="n"/>
      <c r="E2319" s="3" t="n"/>
      <c r="F2319" s="4" t="n"/>
      <c r="G2319" s="3" t="n"/>
      <c r="H2319" s="3" t="n"/>
      <c r="I2319" s="3"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3" t="n"/>
      <c r="M2319" s="4" t="n"/>
      <c r="N2319" s="3" t="n"/>
      <c r="O2319" s="2" t="n"/>
      <c r="P2319" s="2" t="n"/>
      <c r="Q2319" s="3" t="n"/>
      <c r="R2319" s="4" t="n"/>
      <c r="S2319" s="3" t="n"/>
      <c r="T2319" s="3" t="n"/>
      <c r="U2319" s="3" t="n"/>
      <c r="V2319" s="6">
        <f>IF(OR(B2319="",C2319),"",CONCATENATE(B2319,".",C2319))</f>
        <v/>
      </c>
      <c r="W2319">
        <f>UPPER(TRIM(H2319))</f>
        <v/>
      </c>
      <c r="X2319">
        <f>UPPER(TRIM(I2319))</f>
        <v/>
      </c>
      <c r="Y2319">
        <f>IF(V2319&lt;&gt;"",IFERROR(INDEX(federal_program_name_lookup,MATCH(V2319,aln_lookup,0)),""),"")</f>
        <v/>
      </c>
    </row>
    <row r="2320">
      <c r="A2320">
        <f>IF(B2320&lt;&gt;"", "AWARD-"&amp;TEXT(ROW()-1,"0000"), "")</f>
        <v/>
      </c>
      <c r="B2320" s="2" t="n"/>
      <c r="C2320" s="2" t="n"/>
      <c r="D2320" s="2" t="n"/>
      <c r="E2320" s="3" t="n"/>
      <c r="F2320" s="4" t="n"/>
      <c r="G2320" s="3" t="n"/>
      <c r="H2320" s="3" t="n"/>
      <c r="I2320" s="3"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3" t="n"/>
      <c r="M2320" s="4" t="n"/>
      <c r="N2320" s="3" t="n"/>
      <c r="O2320" s="2" t="n"/>
      <c r="P2320" s="2" t="n"/>
      <c r="Q2320" s="3" t="n"/>
      <c r="R2320" s="4" t="n"/>
      <c r="S2320" s="3" t="n"/>
      <c r="T2320" s="3" t="n"/>
      <c r="U2320" s="3" t="n"/>
      <c r="V2320" s="6">
        <f>IF(OR(B2320="",C2320),"",CONCATENATE(B2320,".",C2320))</f>
        <v/>
      </c>
      <c r="W2320">
        <f>UPPER(TRIM(H2320))</f>
        <v/>
      </c>
      <c r="X2320">
        <f>UPPER(TRIM(I2320))</f>
        <v/>
      </c>
      <c r="Y2320">
        <f>IF(V2320&lt;&gt;"",IFERROR(INDEX(federal_program_name_lookup,MATCH(V2320,aln_lookup,0)),""),"")</f>
        <v/>
      </c>
    </row>
    <row r="2321">
      <c r="A2321">
        <f>IF(B2321&lt;&gt;"", "AWARD-"&amp;TEXT(ROW()-1,"0000"), "")</f>
        <v/>
      </c>
      <c r="B2321" s="2" t="n"/>
      <c r="C2321" s="2" t="n"/>
      <c r="D2321" s="2" t="n"/>
      <c r="E2321" s="3" t="n"/>
      <c r="F2321" s="4" t="n"/>
      <c r="G2321" s="3" t="n"/>
      <c r="H2321" s="3" t="n"/>
      <c r="I2321" s="3"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3" t="n"/>
      <c r="M2321" s="4" t="n"/>
      <c r="N2321" s="3" t="n"/>
      <c r="O2321" s="2" t="n"/>
      <c r="P2321" s="2" t="n"/>
      <c r="Q2321" s="3" t="n"/>
      <c r="R2321" s="4" t="n"/>
      <c r="S2321" s="3" t="n"/>
      <c r="T2321" s="3" t="n"/>
      <c r="U2321" s="3" t="n"/>
      <c r="V2321" s="6">
        <f>IF(OR(B2321="",C2321),"",CONCATENATE(B2321,".",C2321))</f>
        <v/>
      </c>
      <c r="W2321">
        <f>UPPER(TRIM(H2321))</f>
        <v/>
      </c>
      <c r="X2321">
        <f>UPPER(TRIM(I2321))</f>
        <v/>
      </c>
      <c r="Y2321">
        <f>IF(V2321&lt;&gt;"",IFERROR(INDEX(federal_program_name_lookup,MATCH(V2321,aln_lookup,0)),""),"")</f>
        <v/>
      </c>
    </row>
    <row r="2322">
      <c r="A2322">
        <f>IF(B2322&lt;&gt;"", "AWARD-"&amp;TEXT(ROW()-1,"0000"), "")</f>
        <v/>
      </c>
      <c r="B2322" s="2" t="n"/>
      <c r="C2322" s="2" t="n"/>
      <c r="D2322" s="2" t="n"/>
      <c r="E2322" s="3" t="n"/>
      <c r="F2322" s="4" t="n"/>
      <c r="G2322" s="3" t="n"/>
      <c r="H2322" s="3" t="n"/>
      <c r="I2322" s="3"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3" t="n"/>
      <c r="M2322" s="4" t="n"/>
      <c r="N2322" s="3" t="n"/>
      <c r="O2322" s="2" t="n"/>
      <c r="P2322" s="2" t="n"/>
      <c r="Q2322" s="3" t="n"/>
      <c r="R2322" s="4" t="n"/>
      <c r="S2322" s="3" t="n"/>
      <c r="T2322" s="3" t="n"/>
      <c r="U2322" s="3" t="n"/>
      <c r="V2322" s="6">
        <f>IF(OR(B2322="",C2322),"",CONCATENATE(B2322,".",C2322))</f>
        <v/>
      </c>
      <c r="W2322">
        <f>UPPER(TRIM(H2322))</f>
        <v/>
      </c>
      <c r="X2322">
        <f>UPPER(TRIM(I2322))</f>
        <v/>
      </c>
      <c r="Y2322">
        <f>IF(V2322&lt;&gt;"",IFERROR(INDEX(federal_program_name_lookup,MATCH(V2322,aln_lookup,0)),""),"")</f>
        <v/>
      </c>
    </row>
    <row r="2323">
      <c r="A2323">
        <f>IF(B2323&lt;&gt;"", "AWARD-"&amp;TEXT(ROW()-1,"0000"), "")</f>
        <v/>
      </c>
      <c r="B2323" s="2" t="n"/>
      <c r="C2323" s="2" t="n"/>
      <c r="D2323" s="2" t="n"/>
      <c r="E2323" s="3" t="n"/>
      <c r="F2323" s="4" t="n"/>
      <c r="G2323" s="3" t="n"/>
      <c r="H2323" s="3" t="n"/>
      <c r="I2323" s="3"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3" t="n"/>
      <c r="M2323" s="4" t="n"/>
      <c r="N2323" s="3" t="n"/>
      <c r="O2323" s="2" t="n"/>
      <c r="P2323" s="2" t="n"/>
      <c r="Q2323" s="3" t="n"/>
      <c r="R2323" s="4" t="n"/>
      <c r="S2323" s="3" t="n"/>
      <c r="T2323" s="3" t="n"/>
      <c r="U2323" s="3" t="n"/>
      <c r="V2323" s="6">
        <f>IF(OR(B2323="",C2323),"",CONCATENATE(B2323,".",C2323))</f>
        <v/>
      </c>
      <c r="W2323">
        <f>UPPER(TRIM(H2323))</f>
        <v/>
      </c>
      <c r="X2323">
        <f>UPPER(TRIM(I2323))</f>
        <v/>
      </c>
      <c r="Y2323">
        <f>IF(V2323&lt;&gt;"",IFERROR(INDEX(federal_program_name_lookup,MATCH(V2323,aln_lookup,0)),""),"")</f>
        <v/>
      </c>
    </row>
    <row r="2324">
      <c r="A2324">
        <f>IF(B2324&lt;&gt;"", "AWARD-"&amp;TEXT(ROW()-1,"0000"), "")</f>
        <v/>
      </c>
      <c r="B2324" s="2" t="n"/>
      <c r="C2324" s="2" t="n"/>
      <c r="D2324" s="2" t="n"/>
      <c r="E2324" s="3" t="n"/>
      <c r="F2324" s="4" t="n"/>
      <c r="G2324" s="3" t="n"/>
      <c r="H2324" s="3" t="n"/>
      <c r="I2324" s="3"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3" t="n"/>
      <c r="M2324" s="4" t="n"/>
      <c r="N2324" s="3" t="n"/>
      <c r="O2324" s="2" t="n"/>
      <c r="P2324" s="2" t="n"/>
      <c r="Q2324" s="3" t="n"/>
      <c r="R2324" s="4" t="n"/>
      <c r="S2324" s="3" t="n"/>
      <c r="T2324" s="3" t="n"/>
      <c r="U2324" s="3" t="n"/>
      <c r="V2324" s="6">
        <f>IF(OR(B2324="",C2324),"",CONCATENATE(B2324,".",C2324))</f>
        <v/>
      </c>
      <c r="W2324">
        <f>UPPER(TRIM(H2324))</f>
        <v/>
      </c>
      <c r="X2324">
        <f>UPPER(TRIM(I2324))</f>
        <v/>
      </c>
      <c r="Y2324">
        <f>IF(V2324&lt;&gt;"",IFERROR(INDEX(federal_program_name_lookup,MATCH(V2324,aln_lookup,0)),""),"")</f>
        <v/>
      </c>
    </row>
    <row r="2325">
      <c r="A2325">
        <f>IF(B2325&lt;&gt;"", "AWARD-"&amp;TEXT(ROW()-1,"0000"), "")</f>
        <v/>
      </c>
      <c r="B2325" s="2" t="n"/>
      <c r="C2325" s="2" t="n"/>
      <c r="D2325" s="2" t="n"/>
      <c r="E2325" s="3" t="n"/>
      <c r="F2325" s="4" t="n"/>
      <c r="G2325" s="3" t="n"/>
      <c r="H2325" s="3" t="n"/>
      <c r="I2325" s="3"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3" t="n"/>
      <c r="M2325" s="4" t="n"/>
      <c r="N2325" s="3" t="n"/>
      <c r="O2325" s="2" t="n"/>
      <c r="P2325" s="2" t="n"/>
      <c r="Q2325" s="3" t="n"/>
      <c r="R2325" s="4" t="n"/>
      <c r="S2325" s="3" t="n"/>
      <c r="T2325" s="3" t="n"/>
      <c r="U2325" s="3" t="n"/>
      <c r="V2325" s="6">
        <f>IF(OR(B2325="",C2325),"",CONCATENATE(B2325,".",C2325))</f>
        <v/>
      </c>
      <c r="W2325">
        <f>UPPER(TRIM(H2325))</f>
        <v/>
      </c>
      <c r="X2325">
        <f>UPPER(TRIM(I2325))</f>
        <v/>
      </c>
      <c r="Y2325">
        <f>IF(V2325&lt;&gt;"",IFERROR(INDEX(federal_program_name_lookup,MATCH(V2325,aln_lookup,0)),""),"")</f>
        <v/>
      </c>
    </row>
    <row r="2326">
      <c r="A2326">
        <f>IF(B2326&lt;&gt;"", "AWARD-"&amp;TEXT(ROW()-1,"0000"), "")</f>
        <v/>
      </c>
      <c r="B2326" s="2" t="n"/>
      <c r="C2326" s="2" t="n"/>
      <c r="D2326" s="2" t="n"/>
      <c r="E2326" s="3" t="n"/>
      <c r="F2326" s="4" t="n"/>
      <c r="G2326" s="3" t="n"/>
      <c r="H2326" s="3" t="n"/>
      <c r="I2326" s="3"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3" t="n"/>
      <c r="M2326" s="4" t="n"/>
      <c r="N2326" s="3" t="n"/>
      <c r="O2326" s="2" t="n"/>
      <c r="P2326" s="2" t="n"/>
      <c r="Q2326" s="3" t="n"/>
      <c r="R2326" s="4" t="n"/>
      <c r="S2326" s="3" t="n"/>
      <c r="T2326" s="3" t="n"/>
      <c r="U2326" s="3" t="n"/>
      <c r="V2326" s="6">
        <f>IF(OR(B2326="",C2326),"",CONCATENATE(B2326,".",C2326))</f>
        <v/>
      </c>
      <c r="W2326">
        <f>UPPER(TRIM(H2326))</f>
        <v/>
      </c>
      <c r="X2326">
        <f>UPPER(TRIM(I2326))</f>
        <v/>
      </c>
      <c r="Y2326">
        <f>IF(V2326&lt;&gt;"",IFERROR(INDEX(federal_program_name_lookup,MATCH(V2326,aln_lookup,0)),""),"")</f>
        <v/>
      </c>
    </row>
    <row r="2327">
      <c r="A2327">
        <f>IF(B2327&lt;&gt;"", "AWARD-"&amp;TEXT(ROW()-1,"0000"), "")</f>
        <v/>
      </c>
      <c r="B2327" s="2" t="n"/>
      <c r="C2327" s="2" t="n"/>
      <c r="D2327" s="2" t="n"/>
      <c r="E2327" s="3" t="n"/>
      <c r="F2327" s="4" t="n"/>
      <c r="G2327" s="3" t="n"/>
      <c r="H2327" s="3" t="n"/>
      <c r="I2327" s="3"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3" t="n"/>
      <c r="M2327" s="4" t="n"/>
      <c r="N2327" s="3" t="n"/>
      <c r="O2327" s="2" t="n"/>
      <c r="P2327" s="2" t="n"/>
      <c r="Q2327" s="3" t="n"/>
      <c r="R2327" s="4" t="n"/>
      <c r="S2327" s="3" t="n"/>
      <c r="T2327" s="3" t="n"/>
      <c r="U2327" s="3" t="n"/>
      <c r="V2327" s="6">
        <f>IF(OR(B2327="",C2327),"",CONCATENATE(B2327,".",C2327))</f>
        <v/>
      </c>
      <c r="W2327">
        <f>UPPER(TRIM(H2327))</f>
        <v/>
      </c>
      <c r="X2327">
        <f>UPPER(TRIM(I2327))</f>
        <v/>
      </c>
      <c r="Y2327">
        <f>IF(V2327&lt;&gt;"",IFERROR(INDEX(federal_program_name_lookup,MATCH(V2327,aln_lookup,0)),""),"")</f>
        <v/>
      </c>
    </row>
    <row r="2328">
      <c r="A2328">
        <f>IF(B2328&lt;&gt;"", "AWARD-"&amp;TEXT(ROW()-1,"0000"), "")</f>
        <v/>
      </c>
      <c r="B2328" s="2" t="n"/>
      <c r="C2328" s="2" t="n"/>
      <c r="D2328" s="2" t="n"/>
      <c r="E2328" s="3" t="n"/>
      <c r="F2328" s="4" t="n"/>
      <c r="G2328" s="3" t="n"/>
      <c r="H2328" s="3" t="n"/>
      <c r="I2328" s="3"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3" t="n"/>
      <c r="M2328" s="4" t="n"/>
      <c r="N2328" s="3" t="n"/>
      <c r="O2328" s="2" t="n"/>
      <c r="P2328" s="2" t="n"/>
      <c r="Q2328" s="3" t="n"/>
      <c r="R2328" s="4" t="n"/>
      <c r="S2328" s="3" t="n"/>
      <c r="T2328" s="3" t="n"/>
      <c r="U2328" s="3" t="n"/>
      <c r="V2328" s="6">
        <f>IF(OR(B2328="",C2328),"",CONCATENATE(B2328,".",C2328))</f>
        <v/>
      </c>
      <c r="W2328">
        <f>UPPER(TRIM(H2328))</f>
        <v/>
      </c>
      <c r="X2328">
        <f>UPPER(TRIM(I2328))</f>
        <v/>
      </c>
      <c r="Y2328">
        <f>IF(V2328&lt;&gt;"",IFERROR(INDEX(federal_program_name_lookup,MATCH(V2328,aln_lookup,0)),""),"")</f>
        <v/>
      </c>
    </row>
    <row r="2329">
      <c r="A2329">
        <f>IF(B2329&lt;&gt;"", "AWARD-"&amp;TEXT(ROW()-1,"0000"), "")</f>
        <v/>
      </c>
      <c r="B2329" s="2" t="n"/>
      <c r="C2329" s="2" t="n"/>
      <c r="D2329" s="2" t="n"/>
      <c r="E2329" s="3" t="n"/>
      <c r="F2329" s="4" t="n"/>
      <c r="G2329" s="3" t="n"/>
      <c r="H2329" s="3" t="n"/>
      <c r="I2329" s="3"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3" t="n"/>
      <c r="M2329" s="4" t="n"/>
      <c r="N2329" s="3" t="n"/>
      <c r="O2329" s="2" t="n"/>
      <c r="P2329" s="2" t="n"/>
      <c r="Q2329" s="3" t="n"/>
      <c r="R2329" s="4" t="n"/>
      <c r="S2329" s="3" t="n"/>
      <c r="T2329" s="3" t="n"/>
      <c r="U2329" s="3" t="n"/>
      <c r="V2329" s="6">
        <f>IF(OR(B2329="",C2329),"",CONCATENATE(B2329,".",C2329))</f>
        <v/>
      </c>
      <c r="W2329">
        <f>UPPER(TRIM(H2329))</f>
        <v/>
      </c>
      <c r="X2329">
        <f>UPPER(TRIM(I2329))</f>
        <v/>
      </c>
      <c r="Y2329">
        <f>IF(V2329&lt;&gt;"",IFERROR(INDEX(federal_program_name_lookup,MATCH(V2329,aln_lookup,0)),""),"")</f>
        <v/>
      </c>
    </row>
    <row r="2330">
      <c r="A2330">
        <f>IF(B2330&lt;&gt;"", "AWARD-"&amp;TEXT(ROW()-1,"0000"), "")</f>
        <v/>
      </c>
      <c r="B2330" s="2" t="n"/>
      <c r="C2330" s="2" t="n"/>
      <c r="D2330" s="2" t="n"/>
      <c r="E2330" s="3" t="n"/>
      <c r="F2330" s="4" t="n"/>
      <c r="G2330" s="3" t="n"/>
      <c r="H2330" s="3" t="n"/>
      <c r="I2330" s="3"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3" t="n"/>
      <c r="M2330" s="4" t="n"/>
      <c r="N2330" s="3" t="n"/>
      <c r="O2330" s="2" t="n"/>
      <c r="P2330" s="2" t="n"/>
      <c r="Q2330" s="3" t="n"/>
      <c r="R2330" s="4" t="n"/>
      <c r="S2330" s="3" t="n"/>
      <c r="T2330" s="3" t="n"/>
      <c r="U2330" s="3" t="n"/>
      <c r="V2330" s="6">
        <f>IF(OR(B2330="",C2330),"",CONCATENATE(B2330,".",C2330))</f>
        <v/>
      </c>
      <c r="W2330">
        <f>UPPER(TRIM(H2330))</f>
        <v/>
      </c>
      <c r="X2330">
        <f>UPPER(TRIM(I2330))</f>
        <v/>
      </c>
      <c r="Y2330">
        <f>IF(V2330&lt;&gt;"",IFERROR(INDEX(federal_program_name_lookup,MATCH(V2330,aln_lookup,0)),""),"")</f>
        <v/>
      </c>
    </row>
    <row r="2331">
      <c r="A2331">
        <f>IF(B2331&lt;&gt;"", "AWARD-"&amp;TEXT(ROW()-1,"0000"), "")</f>
        <v/>
      </c>
      <c r="B2331" s="2" t="n"/>
      <c r="C2331" s="2" t="n"/>
      <c r="D2331" s="2" t="n"/>
      <c r="E2331" s="3" t="n"/>
      <c r="F2331" s="4" t="n"/>
      <c r="G2331" s="3" t="n"/>
      <c r="H2331" s="3" t="n"/>
      <c r="I2331" s="3"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3" t="n"/>
      <c r="M2331" s="4" t="n"/>
      <c r="N2331" s="3" t="n"/>
      <c r="O2331" s="2" t="n"/>
      <c r="P2331" s="2" t="n"/>
      <c r="Q2331" s="3" t="n"/>
      <c r="R2331" s="4" t="n"/>
      <c r="S2331" s="3" t="n"/>
      <c r="T2331" s="3" t="n"/>
      <c r="U2331" s="3" t="n"/>
      <c r="V2331" s="6">
        <f>IF(OR(B2331="",C2331),"",CONCATENATE(B2331,".",C2331))</f>
        <v/>
      </c>
      <c r="W2331">
        <f>UPPER(TRIM(H2331))</f>
        <v/>
      </c>
      <c r="X2331">
        <f>UPPER(TRIM(I2331))</f>
        <v/>
      </c>
      <c r="Y2331">
        <f>IF(V2331&lt;&gt;"",IFERROR(INDEX(federal_program_name_lookup,MATCH(V2331,aln_lookup,0)),""),"")</f>
        <v/>
      </c>
    </row>
    <row r="2332">
      <c r="A2332">
        <f>IF(B2332&lt;&gt;"", "AWARD-"&amp;TEXT(ROW()-1,"0000"), "")</f>
        <v/>
      </c>
      <c r="B2332" s="2" t="n"/>
      <c r="C2332" s="2" t="n"/>
      <c r="D2332" s="2" t="n"/>
      <c r="E2332" s="3" t="n"/>
      <c r="F2332" s="4" t="n"/>
      <c r="G2332" s="3" t="n"/>
      <c r="H2332" s="3" t="n"/>
      <c r="I2332" s="3"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3" t="n"/>
      <c r="M2332" s="4" t="n"/>
      <c r="N2332" s="3" t="n"/>
      <c r="O2332" s="2" t="n"/>
      <c r="P2332" s="2" t="n"/>
      <c r="Q2332" s="3" t="n"/>
      <c r="R2332" s="4" t="n"/>
      <c r="S2332" s="3" t="n"/>
      <c r="T2332" s="3" t="n"/>
      <c r="U2332" s="3" t="n"/>
      <c r="V2332" s="6">
        <f>IF(OR(B2332="",C2332),"",CONCATENATE(B2332,".",C2332))</f>
        <v/>
      </c>
      <c r="W2332">
        <f>UPPER(TRIM(H2332))</f>
        <v/>
      </c>
      <c r="X2332">
        <f>UPPER(TRIM(I2332))</f>
        <v/>
      </c>
      <c r="Y2332">
        <f>IF(V2332&lt;&gt;"",IFERROR(INDEX(federal_program_name_lookup,MATCH(V2332,aln_lookup,0)),""),"")</f>
        <v/>
      </c>
    </row>
    <row r="2333">
      <c r="A2333">
        <f>IF(B2333&lt;&gt;"", "AWARD-"&amp;TEXT(ROW()-1,"0000"), "")</f>
        <v/>
      </c>
      <c r="B2333" s="2" t="n"/>
      <c r="C2333" s="2" t="n"/>
      <c r="D2333" s="2" t="n"/>
      <c r="E2333" s="3" t="n"/>
      <c r="F2333" s="4" t="n"/>
      <c r="G2333" s="3" t="n"/>
      <c r="H2333" s="3" t="n"/>
      <c r="I2333" s="3"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3" t="n"/>
      <c r="M2333" s="4" t="n"/>
      <c r="N2333" s="3" t="n"/>
      <c r="O2333" s="2" t="n"/>
      <c r="P2333" s="2" t="n"/>
      <c r="Q2333" s="3" t="n"/>
      <c r="R2333" s="4" t="n"/>
      <c r="S2333" s="3" t="n"/>
      <c r="T2333" s="3" t="n"/>
      <c r="U2333" s="3" t="n"/>
      <c r="V2333" s="6">
        <f>IF(OR(B2333="",C2333),"",CONCATENATE(B2333,".",C2333))</f>
        <v/>
      </c>
      <c r="W2333">
        <f>UPPER(TRIM(H2333))</f>
        <v/>
      </c>
      <c r="X2333">
        <f>UPPER(TRIM(I2333))</f>
        <v/>
      </c>
      <c r="Y2333">
        <f>IF(V2333&lt;&gt;"",IFERROR(INDEX(federal_program_name_lookup,MATCH(V2333,aln_lookup,0)),""),"")</f>
        <v/>
      </c>
    </row>
    <row r="2334">
      <c r="A2334">
        <f>IF(B2334&lt;&gt;"", "AWARD-"&amp;TEXT(ROW()-1,"0000"), "")</f>
        <v/>
      </c>
      <c r="B2334" s="2" t="n"/>
      <c r="C2334" s="2" t="n"/>
      <c r="D2334" s="2" t="n"/>
      <c r="E2334" s="3" t="n"/>
      <c r="F2334" s="4" t="n"/>
      <c r="G2334" s="3" t="n"/>
      <c r="H2334" s="3" t="n"/>
      <c r="I2334" s="3"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3" t="n"/>
      <c r="M2334" s="4" t="n"/>
      <c r="N2334" s="3" t="n"/>
      <c r="O2334" s="2" t="n"/>
      <c r="P2334" s="2" t="n"/>
      <c r="Q2334" s="3" t="n"/>
      <c r="R2334" s="4" t="n"/>
      <c r="S2334" s="3" t="n"/>
      <c r="T2334" s="3" t="n"/>
      <c r="U2334" s="3" t="n"/>
      <c r="V2334" s="6">
        <f>IF(OR(B2334="",C2334),"",CONCATENATE(B2334,".",C2334))</f>
        <v/>
      </c>
      <c r="W2334">
        <f>UPPER(TRIM(H2334))</f>
        <v/>
      </c>
      <c r="X2334">
        <f>UPPER(TRIM(I2334))</f>
        <v/>
      </c>
      <c r="Y2334">
        <f>IF(V2334&lt;&gt;"",IFERROR(INDEX(federal_program_name_lookup,MATCH(V2334,aln_lookup,0)),""),"")</f>
        <v/>
      </c>
    </row>
    <row r="2335">
      <c r="A2335">
        <f>IF(B2335&lt;&gt;"", "AWARD-"&amp;TEXT(ROW()-1,"0000"), "")</f>
        <v/>
      </c>
      <c r="B2335" s="2" t="n"/>
      <c r="C2335" s="2" t="n"/>
      <c r="D2335" s="2" t="n"/>
      <c r="E2335" s="3" t="n"/>
      <c r="F2335" s="4" t="n"/>
      <c r="G2335" s="3" t="n"/>
      <c r="H2335" s="3" t="n"/>
      <c r="I2335" s="3"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3" t="n"/>
      <c r="M2335" s="4" t="n"/>
      <c r="N2335" s="3" t="n"/>
      <c r="O2335" s="2" t="n"/>
      <c r="P2335" s="2" t="n"/>
      <c r="Q2335" s="3" t="n"/>
      <c r="R2335" s="4" t="n"/>
      <c r="S2335" s="3" t="n"/>
      <c r="T2335" s="3" t="n"/>
      <c r="U2335" s="3" t="n"/>
      <c r="V2335" s="6">
        <f>IF(OR(B2335="",C2335),"",CONCATENATE(B2335,".",C2335))</f>
        <v/>
      </c>
      <c r="W2335">
        <f>UPPER(TRIM(H2335))</f>
        <v/>
      </c>
      <c r="X2335">
        <f>UPPER(TRIM(I2335))</f>
        <v/>
      </c>
      <c r="Y2335">
        <f>IF(V2335&lt;&gt;"",IFERROR(INDEX(federal_program_name_lookup,MATCH(V2335,aln_lookup,0)),""),"")</f>
        <v/>
      </c>
    </row>
    <row r="2336">
      <c r="A2336">
        <f>IF(B2336&lt;&gt;"", "AWARD-"&amp;TEXT(ROW()-1,"0000"), "")</f>
        <v/>
      </c>
      <c r="B2336" s="2" t="n"/>
      <c r="C2336" s="2" t="n"/>
      <c r="D2336" s="2" t="n"/>
      <c r="E2336" s="3" t="n"/>
      <c r="F2336" s="4" t="n"/>
      <c r="G2336" s="3" t="n"/>
      <c r="H2336" s="3" t="n"/>
      <c r="I2336" s="3"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3" t="n"/>
      <c r="M2336" s="4" t="n"/>
      <c r="N2336" s="3" t="n"/>
      <c r="O2336" s="2" t="n"/>
      <c r="P2336" s="2" t="n"/>
      <c r="Q2336" s="3" t="n"/>
      <c r="R2336" s="4" t="n"/>
      <c r="S2336" s="3" t="n"/>
      <c r="T2336" s="3" t="n"/>
      <c r="U2336" s="3" t="n"/>
      <c r="V2336" s="6">
        <f>IF(OR(B2336="",C2336),"",CONCATENATE(B2336,".",C2336))</f>
        <v/>
      </c>
      <c r="W2336">
        <f>UPPER(TRIM(H2336))</f>
        <v/>
      </c>
      <c r="X2336">
        <f>UPPER(TRIM(I2336))</f>
        <v/>
      </c>
      <c r="Y2336">
        <f>IF(V2336&lt;&gt;"",IFERROR(INDEX(federal_program_name_lookup,MATCH(V2336,aln_lookup,0)),""),"")</f>
        <v/>
      </c>
    </row>
    <row r="2337">
      <c r="A2337">
        <f>IF(B2337&lt;&gt;"", "AWARD-"&amp;TEXT(ROW()-1,"0000"), "")</f>
        <v/>
      </c>
      <c r="B2337" s="2" t="n"/>
      <c r="C2337" s="2" t="n"/>
      <c r="D2337" s="2" t="n"/>
      <c r="E2337" s="3" t="n"/>
      <c r="F2337" s="4" t="n"/>
      <c r="G2337" s="3" t="n"/>
      <c r="H2337" s="3" t="n"/>
      <c r="I2337" s="3"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3" t="n"/>
      <c r="M2337" s="4" t="n"/>
      <c r="N2337" s="3" t="n"/>
      <c r="O2337" s="2" t="n"/>
      <c r="P2337" s="2" t="n"/>
      <c r="Q2337" s="3" t="n"/>
      <c r="R2337" s="4" t="n"/>
      <c r="S2337" s="3" t="n"/>
      <c r="T2337" s="3" t="n"/>
      <c r="U2337" s="3" t="n"/>
      <c r="V2337" s="6">
        <f>IF(OR(B2337="",C2337),"",CONCATENATE(B2337,".",C2337))</f>
        <v/>
      </c>
      <c r="W2337">
        <f>UPPER(TRIM(H2337))</f>
        <v/>
      </c>
      <c r="X2337">
        <f>UPPER(TRIM(I2337))</f>
        <v/>
      </c>
      <c r="Y2337">
        <f>IF(V2337&lt;&gt;"",IFERROR(INDEX(federal_program_name_lookup,MATCH(V2337,aln_lookup,0)),""),"")</f>
        <v/>
      </c>
    </row>
    <row r="2338">
      <c r="A2338">
        <f>IF(B2338&lt;&gt;"", "AWARD-"&amp;TEXT(ROW()-1,"0000"), "")</f>
        <v/>
      </c>
      <c r="B2338" s="2" t="n"/>
      <c r="C2338" s="2" t="n"/>
      <c r="D2338" s="2" t="n"/>
      <c r="E2338" s="3" t="n"/>
      <c r="F2338" s="4" t="n"/>
      <c r="G2338" s="3" t="n"/>
      <c r="H2338" s="3" t="n"/>
      <c r="I2338" s="3"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3" t="n"/>
      <c r="M2338" s="4" t="n"/>
      <c r="N2338" s="3" t="n"/>
      <c r="O2338" s="2" t="n"/>
      <c r="P2338" s="2" t="n"/>
      <c r="Q2338" s="3" t="n"/>
      <c r="R2338" s="4" t="n"/>
      <c r="S2338" s="3" t="n"/>
      <c r="T2338" s="3" t="n"/>
      <c r="U2338" s="3" t="n"/>
      <c r="V2338" s="6">
        <f>IF(OR(B2338="",C2338),"",CONCATENATE(B2338,".",C2338))</f>
        <v/>
      </c>
      <c r="W2338">
        <f>UPPER(TRIM(H2338))</f>
        <v/>
      </c>
      <c r="X2338">
        <f>UPPER(TRIM(I2338))</f>
        <v/>
      </c>
      <c r="Y2338">
        <f>IF(V2338&lt;&gt;"",IFERROR(INDEX(federal_program_name_lookup,MATCH(V2338,aln_lookup,0)),""),"")</f>
        <v/>
      </c>
    </row>
    <row r="2339">
      <c r="A2339">
        <f>IF(B2339&lt;&gt;"", "AWARD-"&amp;TEXT(ROW()-1,"0000"), "")</f>
        <v/>
      </c>
      <c r="B2339" s="2" t="n"/>
      <c r="C2339" s="2" t="n"/>
      <c r="D2339" s="2" t="n"/>
      <c r="E2339" s="3" t="n"/>
      <c r="F2339" s="4" t="n"/>
      <c r="G2339" s="3" t="n"/>
      <c r="H2339" s="3" t="n"/>
      <c r="I2339" s="3"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3" t="n"/>
      <c r="M2339" s="4" t="n"/>
      <c r="N2339" s="3" t="n"/>
      <c r="O2339" s="2" t="n"/>
      <c r="P2339" s="2" t="n"/>
      <c r="Q2339" s="3" t="n"/>
      <c r="R2339" s="4" t="n"/>
      <c r="S2339" s="3" t="n"/>
      <c r="T2339" s="3" t="n"/>
      <c r="U2339" s="3" t="n"/>
      <c r="V2339" s="6">
        <f>IF(OR(B2339="",C2339),"",CONCATENATE(B2339,".",C2339))</f>
        <v/>
      </c>
      <c r="W2339">
        <f>UPPER(TRIM(H2339))</f>
        <v/>
      </c>
      <c r="X2339">
        <f>UPPER(TRIM(I2339))</f>
        <v/>
      </c>
      <c r="Y2339">
        <f>IF(V2339&lt;&gt;"",IFERROR(INDEX(federal_program_name_lookup,MATCH(V2339,aln_lookup,0)),""),"")</f>
        <v/>
      </c>
    </row>
    <row r="2340">
      <c r="A2340">
        <f>IF(B2340&lt;&gt;"", "AWARD-"&amp;TEXT(ROW()-1,"0000"), "")</f>
        <v/>
      </c>
      <c r="B2340" s="2" t="n"/>
      <c r="C2340" s="2" t="n"/>
      <c r="D2340" s="2" t="n"/>
      <c r="E2340" s="3" t="n"/>
      <c r="F2340" s="4" t="n"/>
      <c r="G2340" s="3" t="n"/>
      <c r="H2340" s="3" t="n"/>
      <c r="I2340" s="3"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3" t="n"/>
      <c r="M2340" s="4" t="n"/>
      <c r="N2340" s="3" t="n"/>
      <c r="O2340" s="2" t="n"/>
      <c r="P2340" s="2" t="n"/>
      <c r="Q2340" s="3" t="n"/>
      <c r="R2340" s="4" t="n"/>
      <c r="S2340" s="3" t="n"/>
      <c r="T2340" s="3" t="n"/>
      <c r="U2340" s="3" t="n"/>
      <c r="V2340" s="6">
        <f>IF(OR(B2340="",C2340),"",CONCATENATE(B2340,".",C2340))</f>
        <v/>
      </c>
      <c r="W2340">
        <f>UPPER(TRIM(H2340))</f>
        <v/>
      </c>
      <c r="X2340">
        <f>UPPER(TRIM(I2340))</f>
        <v/>
      </c>
      <c r="Y2340">
        <f>IF(V2340&lt;&gt;"",IFERROR(INDEX(federal_program_name_lookup,MATCH(V2340,aln_lookup,0)),""),"")</f>
        <v/>
      </c>
    </row>
    <row r="2341">
      <c r="A2341">
        <f>IF(B2341&lt;&gt;"", "AWARD-"&amp;TEXT(ROW()-1,"0000"), "")</f>
        <v/>
      </c>
      <c r="B2341" s="2" t="n"/>
      <c r="C2341" s="2" t="n"/>
      <c r="D2341" s="2" t="n"/>
      <c r="E2341" s="3" t="n"/>
      <c r="F2341" s="4" t="n"/>
      <c r="G2341" s="3" t="n"/>
      <c r="H2341" s="3" t="n"/>
      <c r="I2341" s="3"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3" t="n"/>
      <c r="M2341" s="4" t="n"/>
      <c r="N2341" s="3" t="n"/>
      <c r="O2341" s="2" t="n"/>
      <c r="P2341" s="2" t="n"/>
      <c r="Q2341" s="3" t="n"/>
      <c r="R2341" s="4" t="n"/>
      <c r="S2341" s="3" t="n"/>
      <c r="T2341" s="3" t="n"/>
      <c r="U2341" s="3" t="n"/>
      <c r="V2341" s="6">
        <f>IF(OR(B2341="",C2341),"",CONCATENATE(B2341,".",C2341))</f>
        <v/>
      </c>
      <c r="W2341">
        <f>UPPER(TRIM(H2341))</f>
        <v/>
      </c>
      <c r="X2341">
        <f>UPPER(TRIM(I2341))</f>
        <v/>
      </c>
      <c r="Y2341">
        <f>IF(V2341&lt;&gt;"",IFERROR(INDEX(federal_program_name_lookup,MATCH(V2341,aln_lookup,0)),""),"")</f>
        <v/>
      </c>
    </row>
    <row r="2342">
      <c r="A2342">
        <f>IF(B2342&lt;&gt;"", "AWARD-"&amp;TEXT(ROW()-1,"0000"), "")</f>
        <v/>
      </c>
      <c r="B2342" s="2" t="n"/>
      <c r="C2342" s="2" t="n"/>
      <c r="D2342" s="2" t="n"/>
      <c r="E2342" s="3" t="n"/>
      <c r="F2342" s="4" t="n"/>
      <c r="G2342" s="3" t="n"/>
      <c r="H2342" s="3" t="n"/>
      <c r="I2342" s="3"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3" t="n"/>
      <c r="M2342" s="4" t="n"/>
      <c r="N2342" s="3" t="n"/>
      <c r="O2342" s="2" t="n"/>
      <c r="P2342" s="2" t="n"/>
      <c r="Q2342" s="3" t="n"/>
      <c r="R2342" s="4" t="n"/>
      <c r="S2342" s="3" t="n"/>
      <c r="T2342" s="3" t="n"/>
      <c r="U2342" s="3" t="n"/>
      <c r="V2342" s="6">
        <f>IF(OR(B2342="",C2342),"",CONCATENATE(B2342,".",C2342))</f>
        <v/>
      </c>
      <c r="W2342">
        <f>UPPER(TRIM(H2342))</f>
        <v/>
      </c>
      <c r="X2342">
        <f>UPPER(TRIM(I2342))</f>
        <v/>
      </c>
      <c r="Y2342">
        <f>IF(V2342&lt;&gt;"",IFERROR(INDEX(federal_program_name_lookup,MATCH(V2342,aln_lookup,0)),""),"")</f>
        <v/>
      </c>
    </row>
    <row r="2343">
      <c r="A2343">
        <f>IF(B2343&lt;&gt;"", "AWARD-"&amp;TEXT(ROW()-1,"0000"), "")</f>
        <v/>
      </c>
      <c r="B2343" s="2" t="n"/>
      <c r="C2343" s="2" t="n"/>
      <c r="D2343" s="2" t="n"/>
      <c r="E2343" s="3" t="n"/>
      <c r="F2343" s="4" t="n"/>
      <c r="G2343" s="3" t="n"/>
      <c r="H2343" s="3" t="n"/>
      <c r="I2343" s="3"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3" t="n"/>
      <c r="M2343" s="4" t="n"/>
      <c r="N2343" s="3" t="n"/>
      <c r="O2343" s="2" t="n"/>
      <c r="P2343" s="2" t="n"/>
      <c r="Q2343" s="3" t="n"/>
      <c r="R2343" s="4" t="n"/>
      <c r="S2343" s="3" t="n"/>
      <c r="T2343" s="3" t="n"/>
      <c r="U2343" s="3" t="n"/>
      <c r="V2343" s="6">
        <f>IF(OR(B2343="",C2343),"",CONCATENATE(B2343,".",C2343))</f>
        <v/>
      </c>
      <c r="W2343">
        <f>UPPER(TRIM(H2343))</f>
        <v/>
      </c>
      <c r="X2343">
        <f>UPPER(TRIM(I2343))</f>
        <v/>
      </c>
      <c r="Y2343">
        <f>IF(V2343&lt;&gt;"",IFERROR(INDEX(federal_program_name_lookup,MATCH(V2343,aln_lookup,0)),""),"")</f>
        <v/>
      </c>
    </row>
    <row r="2344">
      <c r="A2344">
        <f>IF(B2344&lt;&gt;"", "AWARD-"&amp;TEXT(ROW()-1,"0000"), "")</f>
        <v/>
      </c>
      <c r="B2344" s="2" t="n"/>
      <c r="C2344" s="2" t="n"/>
      <c r="D2344" s="2" t="n"/>
      <c r="E2344" s="3" t="n"/>
      <c r="F2344" s="4" t="n"/>
      <c r="G2344" s="3" t="n"/>
      <c r="H2344" s="3" t="n"/>
      <c r="I2344" s="3"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3" t="n"/>
      <c r="M2344" s="4" t="n"/>
      <c r="N2344" s="3" t="n"/>
      <c r="O2344" s="2" t="n"/>
      <c r="P2344" s="2" t="n"/>
      <c r="Q2344" s="3" t="n"/>
      <c r="R2344" s="4" t="n"/>
      <c r="S2344" s="3" t="n"/>
      <c r="T2344" s="3" t="n"/>
      <c r="U2344" s="3" t="n"/>
      <c r="V2344" s="6">
        <f>IF(OR(B2344="",C2344),"",CONCATENATE(B2344,".",C2344))</f>
        <v/>
      </c>
      <c r="W2344">
        <f>UPPER(TRIM(H2344))</f>
        <v/>
      </c>
      <c r="X2344">
        <f>UPPER(TRIM(I2344))</f>
        <v/>
      </c>
      <c r="Y2344">
        <f>IF(V2344&lt;&gt;"",IFERROR(INDEX(federal_program_name_lookup,MATCH(V2344,aln_lookup,0)),""),"")</f>
        <v/>
      </c>
    </row>
    <row r="2345">
      <c r="A2345">
        <f>IF(B2345&lt;&gt;"", "AWARD-"&amp;TEXT(ROW()-1,"0000"), "")</f>
        <v/>
      </c>
      <c r="B2345" s="2" t="n"/>
      <c r="C2345" s="2" t="n"/>
      <c r="D2345" s="2" t="n"/>
      <c r="E2345" s="3" t="n"/>
      <c r="F2345" s="4" t="n"/>
      <c r="G2345" s="3" t="n"/>
      <c r="H2345" s="3" t="n"/>
      <c r="I2345" s="3"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3" t="n"/>
      <c r="M2345" s="4" t="n"/>
      <c r="N2345" s="3" t="n"/>
      <c r="O2345" s="2" t="n"/>
      <c r="P2345" s="2" t="n"/>
      <c r="Q2345" s="3" t="n"/>
      <c r="R2345" s="4" t="n"/>
      <c r="S2345" s="3" t="n"/>
      <c r="T2345" s="3" t="n"/>
      <c r="U2345" s="3" t="n"/>
      <c r="V2345" s="6">
        <f>IF(OR(B2345="",C2345),"",CONCATENATE(B2345,".",C2345))</f>
        <v/>
      </c>
      <c r="W2345">
        <f>UPPER(TRIM(H2345))</f>
        <v/>
      </c>
      <c r="X2345">
        <f>UPPER(TRIM(I2345))</f>
        <v/>
      </c>
      <c r="Y2345">
        <f>IF(V2345&lt;&gt;"",IFERROR(INDEX(federal_program_name_lookup,MATCH(V2345,aln_lookup,0)),""),"")</f>
        <v/>
      </c>
    </row>
    <row r="2346">
      <c r="A2346">
        <f>IF(B2346&lt;&gt;"", "AWARD-"&amp;TEXT(ROW()-1,"0000"), "")</f>
        <v/>
      </c>
      <c r="B2346" s="2" t="n"/>
      <c r="C2346" s="2" t="n"/>
      <c r="D2346" s="2" t="n"/>
      <c r="E2346" s="3" t="n"/>
      <c r="F2346" s="4" t="n"/>
      <c r="G2346" s="3" t="n"/>
      <c r="H2346" s="3" t="n"/>
      <c r="I2346" s="3"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3" t="n"/>
      <c r="M2346" s="4" t="n"/>
      <c r="N2346" s="3" t="n"/>
      <c r="O2346" s="2" t="n"/>
      <c r="P2346" s="2" t="n"/>
      <c r="Q2346" s="3" t="n"/>
      <c r="R2346" s="4" t="n"/>
      <c r="S2346" s="3" t="n"/>
      <c r="T2346" s="3" t="n"/>
      <c r="U2346" s="3" t="n"/>
      <c r="V2346" s="6">
        <f>IF(OR(B2346="",C2346),"",CONCATENATE(B2346,".",C2346))</f>
        <v/>
      </c>
      <c r="W2346">
        <f>UPPER(TRIM(H2346))</f>
        <v/>
      </c>
      <c r="X2346">
        <f>UPPER(TRIM(I2346))</f>
        <v/>
      </c>
      <c r="Y2346">
        <f>IF(V2346&lt;&gt;"",IFERROR(INDEX(federal_program_name_lookup,MATCH(V2346,aln_lookup,0)),""),"")</f>
        <v/>
      </c>
    </row>
    <row r="2347">
      <c r="A2347">
        <f>IF(B2347&lt;&gt;"", "AWARD-"&amp;TEXT(ROW()-1,"0000"), "")</f>
        <v/>
      </c>
      <c r="B2347" s="2" t="n"/>
      <c r="C2347" s="2" t="n"/>
      <c r="D2347" s="2" t="n"/>
      <c r="E2347" s="3" t="n"/>
      <c r="F2347" s="4" t="n"/>
      <c r="G2347" s="3" t="n"/>
      <c r="H2347" s="3" t="n"/>
      <c r="I2347" s="3"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3" t="n"/>
      <c r="M2347" s="4" t="n"/>
      <c r="N2347" s="3" t="n"/>
      <c r="O2347" s="2" t="n"/>
      <c r="P2347" s="2" t="n"/>
      <c r="Q2347" s="3" t="n"/>
      <c r="R2347" s="4" t="n"/>
      <c r="S2347" s="3" t="n"/>
      <c r="T2347" s="3" t="n"/>
      <c r="U2347" s="3" t="n"/>
      <c r="V2347" s="6">
        <f>IF(OR(B2347="",C2347),"",CONCATENATE(B2347,".",C2347))</f>
        <v/>
      </c>
      <c r="W2347">
        <f>UPPER(TRIM(H2347))</f>
        <v/>
      </c>
      <c r="X2347">
        <f>UPPER(TRIM(I2347))</f>
        <v/>
      </c>
      <c r="Y2347">
        <f>IF(V2347&lt;&gt;"",IFERROR(INDEX(federal_program_name_lookup,MATCH(V2347,aln_lookup,0)),""),"")</f>
        <v/>
      </c>
    </row>
    <row r="2348">
      <c r="A2348">
        <f>IF(B2348&lt;&gt;"", "AWARD-"&amp;TEXT(ROW()-1,"0000"), "")</f>
        <v/>
      </c>
      <c r="B2348" s="2" t="n"/>
      <c r="C2348" s="2" t="n"/>
      <c r="D2348" s="2" t="n"/>
      <c r="E2348" s="3" t="n"/>
      <c r="F2348" s="4" t="n"/>
      <c r="G2348" s="3" t="n"/>
      <c r="H2348" s="3" t="n"/>
      <c r="I2348" s="3"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3" t="n"/>
      <c r="M2348" s="4" t="n"/>
      <c r="N2348" s="3" t="n"/>
      <c r="O2348" s="2" t="n"/>
      <c r="P2348" s="2" t="n"/>
      <c r="Q2348" s="3" t="n"/>
      <c r="R2348" s="4" t="n"/>
      <c r="S2348" s="3" t="n"/>
      <c r="T2348" s="3" t="n"/>
      <c r="U2348" s="3" t="n"/>
      <c r="V2348" s="6">
        <f>IF(OR(B2348="",C2348),"",CONCATENATE(B2348,".",C2348))</f>
        <v/>
      </c>
      <c r="W2348">
        <f>UPPER(TRIM(H2348))</f>
        <v/>
      </c>
      <c r="X2348">
        <f>UPPER(TRIM(I2348))</f>
        <v/>
      </c>
      <c r="Y2348">
        <f>IF(V2348&lt;&gt;"",IFERROR(INDEX(federal_program_name_lookup,MATCH(V2348,aln_lookup,0)),""),"")</f>
        <v/>
      </c>
    </row>
    <row r="2349">
      <c r="A2349">
        <f>IF(B2349&lt;&gt;"", "AWARD-"&amp;TEXT(ROW()-1,"0000"), "")</f>
        <v/>
      </c>
      <c r="B2349" s="2" t="n"/>
      <c r="C2349" s="2" t="n"/>
      <c r="D2349" s="2" t="n"/>
      <c r="E2349" s="3" t="n"/>
      <c r="F2349" s="4" t="n"/>
      <c r="G2349" s="3" t="n"/>
      <c r="H2349" s="3" t="n"/>
      <c r="I2349" s="3"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3" t="n"/>
      <c r="M2349" s="4" t="n"/>
      <c r="N2349" s="3" t="n"/>
      <c r="O2349" s="2" t="n"/>
      <c r="P2349" s="2" t="n"/>
      <c r="Q2349" s="3" t="n"/>
      <c r="R2349" s="4" t="n"/>
      <c r="S2349" s="3" t="n"/>
      <c r="T2349" s="3" t="n"/>
      <c r="U2349" s="3" t="n"/>
      <c r="V2349" s="6">
        <f>IF(OR(B2349="",C2349),"",CONCATENATE(B2349,".",C2349))</f>
        <v/>
      </c>
      <c r="W2349">
        <f>UPPER(TRIM(H2349))</f>
        <v/>
      </c>
      <c r="X2349">
        <f>UPPER(TRIM(I2349))</f>
        <v/>
      </c>
      <c r="Y2349">
        <f>IF(V2349&lt;&gt;"",IFERROR(INDEX(federal_program_name_lookup,MATCH(V2349,aln_lookup,0)),""),"")</f>
        <v/>
      </c>
    </row>
    <row r="2350">
      <c r="A2350">
        <f>IF(B2350&lt;&gt;"", "AWARD-"&amp;TEXT(ROW()-1,"0000"), "")</f>
        <v/>
      </c>
      <c r="B2350" s="2" t="n"/>
      <c r="C2350" s="2" t="n"/>
      <c r="D2350" s="2" t="n"/>
      <c r="E2350" s="3" t="n"/>
      <c r="F2350" s="4" t="n"/>
      <c r="G2350" s="3" t="n"/>
      <c r="H2350" s="3" t="n"/>
      <c r="I2350" s="3"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3" t="n"/>
      <c r="M2350" s="4" t="n"/>
      <c r="N2350" s="3" t="n"/>
      <c r="O2350" s="2" t="n"/>
      <c r="P2350" s="2" t="n"/>
      <c r="Q2350" s="3" t="n"/>
      <c r="R2350" s="4" t="n"/>
      <c r="S2350" s="3" t="n"/>
      <c r="T2350" s="3" t="n"/>
      <c r="U2350" s="3" t="n"/>
      <c r="V2350" s="6">
        <f>IF(OR(B2350="",C2350),"",CONCATENATE(B2350,".",C2350))</f>
        <v/>
      </c>
      <c r="W2350">
        <f>UPPER(TRIM(H2350))</f>
        <v/>
      </c>
      <c r="X2350">
        <f>UPPER(TRIM(I2350))</f>
        <v/>
      </c>
      <c r="Y2350">
        <f>IF(V2350&lt;&gt;"",IFERROR(INDEX(federal_program_name_lookup,MATCH(V2350,aln_lookup,0)),""),"")</f>
        <v/>
      </c>
    </row>
    <row r="2351">
      <c r="A2351">
        <f>IF(B2351&lt;&gt;"", "AWARD-"&amp;TEXT(ROW()-1,"0000"), "")</f>
        <v/>
      </c>
      <c r="B2351" s="2" t="n"/>
      <c r="C2351" s="2" t="n"/>
      <c r="D2351" s="2" t="n"/>
      <c r="E2351" s="3" t="n"/>
      <c r="F2351" s="4" t="n"/>
      <c r="G2351" s="3" t="n"/>
      <c r="H2351" s="3" t="n"/>
      <c r="I2351" s="3"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3" t="n"/>
      <c r="M2351" s="4" t="n"/>
      <c r="N2351" s="3" t="n"/>
      <c r="O2351" s="2" t="n"/>
      <c r="P2351" s="2" t="n"/>
      <c r="Q2351" s="3" t="n"/>
      <c r="R2351" s="4" t="n"/>
      <c r="S2351" s="3" t="n"/>
      <c r="T2351" s="3" t="n"/>
      <c r="U2351" s="3" t="n"/>
      <c r="V2351" s="6">
        <f>IF(OR(B2351="",C2351),"",CONCATENATE(B2351,".",C2351))</f>
        <v/>
      </c>
      <c r="W2351">
        <f>UPPER(TRIM(H2351))</f>
        <v/>
      </c>
      <c r="X2351">
        <f>UPPER(TRIM(I2351))</f>
        <v/>
      </c>
      <c r="Y2351">
        <f>IF(V2351&lt;&gt;"",IFERROR(INDEX(federal_program_name_lookup,MATCH(V2351,aln_lookup,0)),""),"")</f>
        <v/>
      </c>
    </row>
    <row r="2352">
      <c r="A2352">
        <f>IF(B2352&lt;&gt;"", "AWARD-"&amp;TEXT(ROW()-1,"0000"), "")</f>
        <v/>
      </c>
      <c r="B2352" s="2" t="n"/>
      <c r="C2352" s="2" t="n"/>
      <c r="D2352" s="2" t="n"/>
      <c r="E2352" s="3" t="n"/>
      <c r="F2352" s="4" t="n"/>
      <c r="G2352" s="3" t="n"/>
      <c r="H2352" s="3" t="n"/>
      <c r="I2352" s="3"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3" t="n"/>
      <c r="M2352" s="4" t="n"/>
      <c r="N2352" s="3" t="n"/>
      <c r="O2352" s="2" t="n"/>
      <c r="P2352" s="2" t="n"/>
      <c r="Q2352" s="3" t="n"/>
      <c r="R2352" s="4" t="n"/>
      <c r="S2352" s="3" t="n"/>
      <c r="T2352" s="3" t="n"/>
      <c r="U2352" s="3" t="n"/>
      <c r="V2352" s="6">
        <f>IF(OR(B2352="",C2352),"",CONCATENATE(B2352,".",C2352))</f>
        <v/>
      </c>
      <c r="W2352">
        <f>UPPER(TRIM(H2352))</f>
        <v/>
      </c>
      <c r="X2352">
        <f>UPPER(TRIM(I2352))</f>
        <v/>
      </c>
      <c r="Y2352">
        <f>IF(V2352&lt;&gt;"",IFERROR(INDEX(federal_program_name_lookup,MATCH(V2352,aln_lookup,0)),""),"")</f>
        <v/>
      </c>
    </row>
    <row r="2353">
      <c r="A2353">
        <f>IF(B2353&lt;&gt;"", "AWARD-"&amp;TEXT(ROW()-1,"0000"), "")</f>
        <v/>
      </c>
      <c r="B2353" s="2" t="n"/>
      <c r="C2353" s="2" t="n"/>
      <c r="D2353" s="2" t="n"/>
      <c r="E2353" s="3" t="n"/>
      <c r="F2353" s="4" t="n"/>
      <c r="G2353" s="3" t="n"/>
      <c r="H2353" s="3" t="n"/>
      <c r="I2353" s="3"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3" t="n"/>
      <c r="M2353" s="4" t="n"/>
      <c r="N2353" s="3" t="n"/>
      <c r="O2353" s="2" t="n"/>
      <c r="P2353" s="2" t="n"/>
      <c r="Q2353" s="3" t="n"/>
      <c r="R2353" s="4" t="n"/>
      <c r="S2353" s="3" t="n"/>
      <c r="T2353" s="3" t="n"/>
      <c r="U2353" s="3" t="n"/>
      <c r="V2353" s="6">
        <f>IF(OR(B2353="",C2353),"",CONCATENATE(B2353,".",C2353))</f>
        <v/>
      </c>
      <c r="W2353">
        <f>UPPER(TRIM(H2353))</f>
        <v/>
      </c>
      <c r="X2353">
        <f>UPPER(TRIM(I2353))</f>
        <v/>
      </c>
      <c r="Y2353">
        <f>IF(V2353&lt;&gt;"",IFERROR(INDEX(federal_program_name_lookup,MATCH(V2353,aln_lookup,0)),""),"")</f>
        <v/>
      </c>
    </row>
    <row r="2354">
      <c r="A2354">
        <f>IF(B2354&lt;&gt;"", "AWARD-"&amp;TEXT(ROW()-1,"0000"), "")</f>
        <v/>
      </c>
      <c r="B2354" s="2" t="n"/>
      <c r="C2354" s="2" t="n"/>
      <c r="D2354" s="2" t="n"/>
      <c r="E2354" s="3" t="n"/>
      <c r="F2354" s="4" t="n"/>
      <c r="G2354" s="3" t="n"/>
      <c r="H2354" s="3" t="n"/>
      <c r="I2354" s="3"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3" t="n"/>
      <c r="M2354" s="4" t="n"/>
      <c r="N2354" s="3" t="n"/>
      <c r="O2354" s="2" t="n"/>
      <c r="P2354" s="2" t="n"/>
      <c r="Q2354" s="3" t="n"/>
      <c r="R2354" s="4" t="n"/>
      <c r="S2354" s="3" t="n"/>
      <c r="T2354" s="3" t="n"/>
      <c r="U2354" s="3" t="n"/>
      <c r="V2354" s="6">
        <f>IF(OR(B2354="",C2354),"",CONCATENATE(B2354,".",C2354))</f>
        <v/>
      </c>
      <c r="W2354">
        <f>UPPER(TRIM(H2354))</f>
        <v/>
      </c>
      <c r="X2354">
        <f>UPPER(TRIM(I2354))</f>
        <v/>
      </c>
      <c r="Y2354">
        <f>IF(V2354&lt;&gt;"",IFERROR(INDEX(federal_program_name_lookup,MATCH(V2354,aln_lookup,0)),""),"")</f>
        <v/>
      </c>
    </row>
    <row r="2355">
      <c r="A2355">
        <f>IF(B2355&lt;&gt;"", "AWARD-"&amp;TEXT(ROW()-1,"0000"), "")</f>
        <v/>
      </c>
      <c r="B2355" s="2" t="n"/>
      <c r="C2355" s="2" t="n"/>
      <c r="D2355" s="2" t="n"/>
      <c r="E2355" s="3" t="n"/>
      <c r="F2355" s="4" t="n"/>
      <c r="G2355" s="3" t="n"/>
      <c r="H2355" s="3" t="n"/>
      <c r="I2355" s="3"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3" t="n"/>
      <c r="M2355" s="4" t="n"/>
      <c r="N2355" s="3" t="n"/>
      <c r="O2355" s="2" t="n"/>
      <c r="P2355" s="2" t="n"/>
      <c r="Q2355" s="3" t="n"/>
      <c r="R2355" s="4" t="n"/>
      <c r="S2355" s="3" t="n"/>
      <c r="T2355" s="3" t="n"/>
      <c r="U2355" s="3" t="n"/>
      <c r="V2355" s="6">
        <f>IF(OR(B2355="",C2355),"",CONCATENATE(B2355,".",C2355))</f>
        <v/>
      </c>
      <c r="W2355">
        <f>UPPER(TRIM(H2355))</f>
        <v/>
      </c>
      <c r="X2355">
        <f>UPPER(TRIM(I2355))</f>
        <v/>
      </c>
      <c r="Y2355">
        <f>IF(V2355&lt;&gt;"",IFERROR(INDEX(federal_program_name_lookup,MATCH(V2355,aln_lookup,0)),""),"")</f>
        <v/>
      </c>
    </row>
    <row r="2356">
      <c r="A2356">
        <f>IF(B2356&lt;&gt;"", "AWARD-"&amp;TEXT(ROW()-1,"0000"), "")</f>
        <v/>
      </c>
      <c r="B2356" s="2" t="n"/>
      <c r="C2356" s="2" t="n"/>
      <c r="D2356" s="2" t="n"/>
      <c r="E2356" s="3" t="n"/>
      <c r="F2356" s="4" t="n"/>
      <c r="G2356" s="3" t="n"/>
      <c r="H2356" s="3" t="n"/>
      <c r="I2356" s="3"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3" t="n"/>
      <c r="M2356" s="4" t="n"/>
      <c r="N2356" s="3" t="n"/>
      <c r="O2356" s="2" t="n"/>
      <c r="P2356" s="2" t="n"/>
      <c r="Q2356" s="3" t="n"/>
      <c r="R2356" s="4" t="n"/>
      <c r="S2356" s="3" t="n"/>
      <c r="T2356" s="3" t="n"/>
      <c r="U2356" s="3" t="n"/>
      <c r="V2356" s="6">
        <f>IF(OR(B2356="",C2356),"",CONCATENATE(B2356,".",C2356))</f>
        <v/>
      </c>
      <c r="W2356">
        <f>UPPER(TRIM(H2356))</f>
        <v/>
      </c>
      <c r="X2356">
        <f>UPPER(TRIM(I2356))</f>
        <v/>
      </c>
      <c r="Y2356">
        <f>IF(V2356&lt;&gt;"",IFERROR(INDEX(federal_program_name_lookup,MATCH(V2356,aln_lookup,0)),""),"")</f>
        <v/>
      </c>
    </row>
    <row r="2357">
      <c r="A2357">
        <f>IF(B2357&lt;&gt;"", "AWARD-"&amp;TEXT(ROW()-1,"0000"), "")</f>
        <v/>
      </c>
      <c r="B2357" s="2" t="n"/>
      <c r="C2357" s="2" t="n"/>
      <c r="D2357" s="2" t="n"/>
      <c r="E2357" s="3" t="n"/>
      <c r="F2357" s="4" t="n"/>
      <c r="G2357" s="3" t="n"/>
      <c r="H2357" s="3" t="n"/>
      <c r="I2357" s="3"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3" t="n"/>
      <c r="M2357" s="4" t="n"/>
      <c r="N2357" s="3" t="n"/>
      <c r="O2357" s="2" t="n"/>
      <c r="P2357" s="2" t="n"/>
      <c r="Q2357" s="3" t="n"/>
      <c r="R2357" s="4" t="n"/>
      <c r="S2357" s="3" t="n"/>
      <c r="T2357" s="3" t="n"/>
      <c r="U2357" s="3" t="n"/>
      <c r="V2357" s="6">
        <f>IF(OR(B2357="",C2357),"",CONCATENATE(B2357,".",C2357))</f>
        <v/>
      </c>
      <c r="W2357">
        <f>UPPER(TRIM(H2357))</f>
        <v/>
      </c>
      <c r="X2357">
        <f>UPPER(TRIM(I2357))</f>
        <v/>
      </c>
      <c r="Y2357">
        <f>IF(V2357&lt;&gt;"",IFERROR(INDEX(federal_program_name_lookup,MATCH(V2357,aln_lookup,0)),""),"")</f>
        <v/>
      </c>
    </row>
    <row r="2358">
      <c r="A2358">
        <f>IF(B2358&lt;&gt;"", "AWARD-"&amp;TEXT(ROW()-1,"0000"), "")</f>
        <v/>
      </c>
      <c r="B2358" s="2" t="n"/>
      <c r="C2358" s="2" t="n"/>
      <c r="D2358" s="2" t="n"/>
      <c r="E2358" s="3" t="n"/>
      <c r="F2358" s="4" t="n"/>
      <c r="G2358" s="3" t="n"/>
      <c r="H2358" s="3" t="n"/>
      <c r="I2358" s="3"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3" t="n"/>
      <c r="M2358" s="4" t="n"/>
      <c r="N2358" s="3" t="n"/>
      <c r="O2358" s="2" t="n"/>
      <c r="P2358" s="2" t="n"/>
      <c r="Q2358" s="3" t="n"/>
      <c r="R2358" s="4" t="n"/>
      <c r="S2358" s="3" t="n"/>
      <c r="T2358" s="3" t="n"/>
      <c r="U2358" s="3" t="n"/>
      <c r="V2358" s="6">
        <f>IF(OR(B2358="",C2358),"",CONCATENATE(B2358,".",C2358))</f>
        <v/>
      </c>
      <c r="W2358">
        <f>UPPER(TRIM(H2358))</f>
        <v/>
      </c>
      <c r="X2358">
        <f>UPPER(TRIM(I2358))</f>
        <v/>
      </c>
      <c r="Y2358">
        <f>IF(V2358&lt;&gt;"",IFERROR(INDEX(federal_program_name_lookup,MATCH(V2358,aln_lookup,0)),""),"")</f>
        <v/>
      </c>
    </row>
    <row r="2359">
      <c r="A2359">
        <f>IF(B2359&lt;&gt;"", "AWARD-"&amp;TEXT(ROW()-1,"0000"), "")</f>
        <v/>
      </c>
      <c r="B2359" s="2" t="n"/>
      <c r="C2359" s="2" t="n"/>
      <c r="D2359" s="2" t="n"/>
      <c r="E2359" s="3" t="n"/>
      <c r="F2359" s="4" t="n"/>
      <c r="G2359" s="3" t="n"/>
      <c r="H2359" s="3" t="n"/>
      <c r="I2359" s="3"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3" t="n"/>
      <c r="M2359" s="4" t="n"/>
      <c r="N2359" s="3" t="n"/>
      <c r="O2359" s="2" t="n"/>
      <c r="P2359" s="2" t="n"/>
      <c r="Q2359" s="3" t="n"/>
      <c r="R2359" s="4" t="n"/>
      <c r="S2359" s="3" t="n"/>
      <c r="T2359" s="3" t="n"/>
      <c r="U2359" s="3" t="n"/>
      <c r="V2359" s="6">
        <f>IF(OR(B2359="",C2359),"",CONCATENATE(B2359,".",C2359))</f>
        <v/>
      </c>
      <c r="W2359">
        <f>UPPER(TRIM(H2359))</f>
        <v/>
      </c>
      <c r="X2359">
        <f>UPPER(TRIM(I2359))</f>
        <v/>
      </c>
      <c r="Y2359">
        <f>IF(V2359&lt;&gt;"",IFERROR(INDEX(federal_program_name_lookup,MATCH(V2359,aln_lookup,0)),""),"")</f>
        <v/>
      </c>
    </row>
    <row r="2360">
      <c r="A2360">
        <f>IF(B2360&lt;&gt;"", "AWARD-"&amp;TEXT(ROW()-1,"0000"), "")</f>
        <v/>
      </c>
      <c r="B2360" s="2" t="n"/>
      <c r="C2360" s="2" t="n"/>
      <c r="D2360" s="2" t="n"/>
      <c r="E2360" s="3" t="n"/>
      <c r="F2360" s="4" t="n"/>
      <c r="G2360" s="3" t="n"/>
      <c r="H2360" s="3" t="n"/>
      <c r="I2360" s="3"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3" t="n"/>
      <c r="M2360" s="4" t="n"/>
      <c r="N2360" s="3" t="n"/>
      <c r="O2360" s="2" t="n"/>
      <c r="P2360" s="2" t="n"/>
      <c r="Q2360" s="3" t="n"/>
      <c r="R2360" s="4" t="n"/>
      <c r="S2360" s="3" t="n"/>
      <c r="T2360" s="3" t="n"/>
      <c r="U2360" s="3" t="n"/>
      <c r="V2360" s="6">
        <f>IF(OR(B2360="",C2360),"",CONCATENATE(B2360,".",C2360))</f>
        <v/>
      </c>
      <c r="W2360">
        <f>UPPER(TRIM(H2360))</f>
        <v/>
      </c>
      <c r="X2360">
        <f>UPPER(TRIM(I2360))</f>
        <v/>
      </c>
      <c r="Y2360">
        <f>IF(V2360&lt;&gt;"",IFERROR(INDEX(federal_program_name_lookup,MATCH(V2360,aln_lookup,0)),""),"")</f>
        <v/>
      </c>
    </row>
    <row r="2361">
      <c r="A2361">
        <f>IF(B2361&lt;&gt;"", "AWARD-"&amp;TEXT(ROW()-1,"0000"), "")</f>
        <v/>
      </c>
      <c r="B2361" s="2" t="n"/>
      <c r="C2361" s="2" t="n"/>
      <c r="D2361" s="2" t="n"/>
      <c r="E2361" s="3" t="n"/>
      <c r="F2361" s="4" t="n"/>
      <c r="G2361" s="3" t="n"/>
      <c r="H2361" s="3" t="n"/>
      <c r="I2361" s="3"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3" t="n"/>
      <c r="M2361" s="4" t="n"/>
      <c r="N2361" s="3" t="n"/>
      <c r="O2361" s="2" t="n"/>
      <c r="P2361" s="2" t="n"/>
      <c r="Q2361" s="3" t="n"/>
      <c r="R2361" s="4" t="n"/>
      <c r="S2361" s="3" t="n"/>
      <c r="T2361" s="3" t="n"/>
      <c r="U2361" s="3" t="n"/>
      <c r="V2361" s="6">
        <f>IF(OR(B2361="",C2361),"",CONCATENATE(B2361,".",C2361))</f>
        <v/>
      </c>
      <c r="W2361">
        <f>UPPER(TRIM(H2361))</f>
        <v/>
      </c>
      <c r="X2361">
        <f>UPPER(TRIM(I2361))</f>
        <v/>
      </c>
      <c r="Y2361">
        <f>IF(V2361&lt;&gt;"",IFERROR(INDEX(federal_program_name_lookup,MATCH(V2361,aln_lookup,0)),""),"")</f>
        <v/>
      </c>
    </row>
    <row r="2362">
      <c r="A2362">
        <f>IF(B2362&lt;&gt;"", "AWARD-"&amp;TEXT(ROW()-1,"0000"), "")</f>
        <v/>
      </c>
      <c r="B2362" s="2" t="n"/>
      <c r="C2362" s="2" t="n"/>
      <c r="D2362" s="2" t="n"/>
      <c r="E2362" s="3" t="n"/>
      <c r="F2362" s="4" t="n"/>
      <c r="G2362" s="3" t="n"/>
      <c r="H2362" s="3" t="n"/>
      <c r="I2362" s="3"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3" t="n"/>
      <c r="M2362" s="4" t="n"/>
      <c r="N2362" s="3" t="n"/>
      <c r="O2362" s="2" t="n"/>
      <c r="P2362" s="2" t="n"/>
      <c r="Q2362" s="3" t="n"/>
      <c r="R2362" s="4" t="n"/>
      <c r="S2362" s="3" t="n"/>
      <c r="T2362" s="3" t="n"/>
      <c r="U2362" s="3" t="n"/>
      <c r="V2362" s="6">
        <f>IF(OR(B2362="",C2362),"",CONCATENATE(B2362,".",C2362))</f>
        <v/>
      </c>
      <c r="W2362">
        <f>UPPER(TRIM(H2362))</f>
        <v/>
      </c>
      <c r="X2362">
        <f>UPPER(TRIM(I2362))</f>
        <v/>
      </c>
      <c r="Y2362">
        <f>IF(V2362&lt;&gt;"",IFERROR(INDEX(federal_program_name_lookup,MATCH(V2362,aln_lookup,0)),""),"")</f>
        <v/>
      </c>
    </row>
    <row r="2363">
      <c r="A2363">
        <f>IF(B2363&lt;&gt;"", "AWARD-"&amp;TEXT(ROW()-1,"0000"), "")</f>
        <v/>
      </c>
      <c r="B2363" s="2" t="n"/>
      <c r="C2363" s="2" t="n"/>
      <c r="D2363" s="2" t="n"/>
      <c r="E2363" s="3" t="n"/>
      <c r="F2363" s="4" t="n"/>
      <c r="G2363" s="3" t="n"/>
      <c r="H2363" s="3" t="n"/>
      <c r="I2363" s="3"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3" t="n"/>
      <c r="M2363" s="4" t="n"/>
      <c r="N2363" s="3" t="n"/>
      <c r="O2363" s="2" t="n"/>
      <c r="P2363" s="2" t="n"/>
      <c r="Q2363" s="3" t="n"/>
      <c r="R2363" s="4" t="n"/>
      <c r="S2363" s="3" t="n"/>
      <c r="T2363" s="3" t="n"/>
      <c r="U2363" s="3" t="n"/>
      <c r="V2363" s="6">
        <f>IF(OR(B2363="",C2363),"",CONCATENATE(B2363,".",C2363))</f>
        <v/>
      </c>
      <c r="W2363">
        <f>UPPER(TRIM(H2363))</f>
        <v/>
      </c>
      <c r="X2363">
        <f>UPPER(TRIM(I2363))</f>
        <v/>
      </c>
      <c r="Y2363">
        <f>IF(V2363&lt;&gt;"",IFERROR(INDEX(federal_program_name_lookup,MATCH(V2363,aln_lookup,0)),""),"")</f>
        <v/>
      </c>
    </row>
    <row r="2364">
      <c r="A2364">
        <f>IF(B2364&lt;&gt;"", "AWARD-"&amp;TEXT(ROW()-1,"0000"), "")</f>
        <v/>
      </c>
      <c r="B2364" s="2" t="n"/>
      <c r="C2364" s="2" t="n"/>
      <c r="D2364" s="2" t="n"/>
      <c r="E2364" s="3" t="n"/>
      <c r="F2364" s="4" t="n"/>
      <c r="G2364" s="3" t="n"/>
      <c r="H2364" s="3" t="n"/>
      <c r="I2364" s="3"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3" t="n"/>
      <c r="M2364" s="4" t="n"/>
      <c r="N2364" s="3" t="n"/>
      <c r="O2364" s="2" t="n"/>
      <c r="P2364" s="2" t="n"/>
      <c r="Q2364" s="3" t="n"/>
      <c r="R2364" s="4" t="n"/>
      <c r="S2364" s="3" t="n"/>
      <c r="T2364" s="3" t="n"/>
      <c r="U2364" s="3" t="n"/>
      <c r="V2364" s="6">
        <f>IF(OR(B2364="",C2364),"",CONCATENATE(B2364,".",C2364))</f>
        <v/>
      </c>
      <c r="W2364">
        <f>UPPER(TRIM(H2364))</f>
        <v/>
      </c>
      <c r="X2364">
        <f>UPPER(TRIM(I2364))</f>
        <v/>
      </c>
      <c r="Y2364">
        <f>IF(V2364&lt;&gt;"",IFERROR(INDEX(federal_program_name_lookup,MATCH(V2364,aln_lookup,0)),""),"")</f>
        <v/>
      </c>
    </row>
    <row r="2365">
      <c r="A2365">
        <f>IF(B2365&lt;&gt;"", "AWARD-"&amp;TEXT(ROW()-1,"0000"), "")</f>
        <v/>
      </c>
      <c r="B2365" s="2" t="n"/>
      <c r="C2365" s="2" t="n"/>
      <c r="D2365" s="2" t="n"/>
      <c r="E2365" s="3" t="n"/>
      <c r="F2365" s="4" t="n"/>
      <c r="G2365" s="3" t="n"/>
      <c r="H2365" s="3" t="n"/>
      <c r="I2365" s="3"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3" t="n"/>
      <c r="M2365" s="4" t="n"/>
      <c r="N2365" s="3" t="n"/>
      <c r="O2365" s="2" t="n"/>
      <c r="P2365" s="2" t="n"/>
      <c r="Q2365" s="3" t="n"/>
      <c r="R2365" s="4" t="n"/>
      <c r="S2365" s="3" t="n"/>
      <c r="T2365" s="3" t="n"/>
      <c r="U2365" s="3" t="n"/>
      <c r="V2365" s="6">
        <f>IF(OR(B2365="",C2365),"",CONCATENATE(B2365,".",C2365))</f>
        <v/>
      </c>
      <c r="W2365">
        <f>UPPER(TRIM(H2365))</f>
        <v/>
      </c>
      <c r="X2365">
        <f>UPPER(TRIM(I2365))</f>
        <v/>
      </c>
      <c r="Y2365">
        <f>IF(V2365&lt;&gt;"",IFERROR(INDEX(federal_program_name_lookup,MATCH(V2365,aln_lookup,0)),""),"")</f>
        <v/>
      </c>
    </row>
    <row r="2366">
      <c r="A2366">
        <f>IF(B2366&lt;&gt;"", "AWARD-"&amp;TEXT(ROW()-1,"0000"), "")</f>
        <v/>
      </c>
      <c r="B2366" s="2" t="n"/>
      <c r="C2366" s="2" t="n"/>
      <c r="D2366" s="2" t="n"/>
      <c r="E2366" s="3" t="n"/>
      <c r="F2366" s="4" t="n"/>
      <c r="G2366" s="3" t="n"/>
      <c r="H2366" s="3" t="n"/>
      <c r="I2366" s="3"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3" t="n"/>
      <c r="M2366" s="4" t="n"/>
      <c r="N2366" s="3" t="n"/>
      <c r="O2366" s="2" t="n"/>
      <c r="P2366" s="2" t="n"/>
      <c r="Q2366" s="3" t="n"/>
      <c r="R2366" s="4" t="n"/>
      <c r="S2366" s="3" t="n"/>
      <c r="T2366" s="3" t="n"/>
      <c r="U2366" s="3" t="n"/>
      <c r="V2366" s="6">
        <f>IF(OR(B2366="",C2366),"",CONCATENATE(B2366,".",C2366))</f>
        <v/>
      </c>
      <c r="W2366">
        <f>UPPER(TRIM(H2366))</f>
        <v/>
      </c>
      <c r="X2366">
        <f>UPPER(TRIM(I2366))</f>
        <v/>
      </c>
      <c r="Y2366">
        <f>IF(V2366&lt;&gt;"",IFERROR(INDEX(federal_program_name_lookup,MATCH(V2366,aln_lookup,0)),""),"")</f>
        <v/>
      </c>
    </row>
    <row r="2367">
      <c r="A2367">
        <f>IF(B2367&lt;&gt;"", "AWARD-"&amp;TEXT(ROW()-1,"0000"), "")</f>
        <v/>
      </c>
      <c r="B2367" s="2" t="n"/>
      <c r="C2367" s="2" t="n"/>
      <c r="D2367" s="2" t="n"/>
      <c r="E2367" s="3" t="n"/>
      <c r="F2367" s="4" t="n"/>
      <c r="G2367" s="3" t="n"/>
      <c r="H2367" s="3" t="n"/>
      <c r="I2367" s="3"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3" t="n"/>
      <c r="M2367" s="4" t="n"/>
      <c r="N2367" s="3" t="n"/>
      <c r="O2367" s="2" t="n"/>
      <c r="P2367" s="2" t="n"/>
      <c r="Q2367" s="3" t="n"/>
      <c r="R2367" s="4" t="n"/>
      <c r="S2367" s="3" t="n"/>
      <c r="T2367" s="3" t="n"/>
      <c r="U2367" s="3" t="n"/>
      <c r="V2367" s="6">
        <f>IF(OR(B2367="",C2367),"",CONCATENATE(B2367,".",C2367))</f>
        <v/>
      </c>
      <c r="W2367">
        <f>UPPER(TRIM(H2367))</f>
        <v/>
      </c>
      <c r="X2367">
        <f>UPPER(TRIM(I2367))</f>
        <v/>
      </c>
      <c r="Y2367">
        <f>IF(V2367&lt;&gt;"",IFERROR(INDEX(federal_program_name_lookup,MATCH(V2367,aln_lookup,0)),""),"")</f>
        <v/>
      </c>
    </row>
    <row r="2368">
      <c r="A2368">
        <f>IF(B2368&lt;&gt;"", "AWARD-"&amp;TEXT(ROW()-1,"0000"), "")</f>
        <v/>
      </c>
      <c r="B2368" s="2" t="n"/>
      <c r="C2368" s="2" t="n"/>
      <c r="D2368" s="2" t="n"/>
      <c r="E2368" s="3" t="n"/>
      <c r="F2368" s="4" t="n"/>
      <c r="G2368" s="3" t="n"/>
      <c r="H2368" s="3" t="n"/>
      <c r="I2368" s="3"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3" t="n"/>
      <c r="M2368" s="4" t="n"/>
      <c r="N2368" s="3" t="n"/>
      <c r="O2368" s="2" t="n"/>
      <c r="P2368" s="2" t="n"/>
      <c r="Q2368" s="3" t="n"/>
      <c r="R2368" s="4" t="n"/>
      <c r="S2368" s="3" t="n"/>
      <c r="T2368" s="3" t="n"/>
      <c r="U2368" s="3" t="n"/>
      <c r="V2368" s="6">
        <f>IF(OR(B2368="",C2368),"",CONCATENATE(B2368,".",C2368))</f>
        <v/>
      </c>
      <c r="W2368">
        <f>UPPER(TRIM(H2368))</f>
        <v/>
      </c>
      <c r="X2368">
        <f>UPPER(TRIM(I2368))</f>
        <v/>
      </c>
      <c r="Y2368">
        <f>IF(V2368&lt;&gt;"",IFERROR(INDEX(federal_program_name_lookup,MATCH(V2368,aln_lookup,0)),""),"")</f>
        <v/>
      </c>
    </row>
    <row r="2369">
      <c r="A2369">
        <f>IF(B2369&lt;&gt;"", "AWARD-"&amp;TEXT(ROW()-1,"0000"), "")</f>
        <v/>
      </c>
      <c r="B2369" s="2" t="n"/>
      <c r="C2369" s="2" t="n"/>
      <c r="D2369" s="2" t="n"/>
      <c r="E2369" s="3" t="n"/>
      <c r="F2369" s="4" t="n"/>
      <c r="G2369" s="3" t="n"/>
      <c r="H2369" s="3" t="n"/>
      <c r="I2369" s="3"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3" t="n"/>
      <c r="M2369" s="4" t="n"/>
      <c r="N2369" s="3" t="n"/>
      <c r="O2369" s="2" t="n"/>
      <c r="P2369" s="2" t="n"/>
      <c r="Q2369" s="3" t="n"/>
      <c r="R2369" s="4" t="n"/>
      <c r="S2369" s="3" t="n"/>
      <c r="T2369" s="3" t="n"/>
      <c r="U2369" s="3" t="n"/>
      <c r="V2369" s="6">
        <f>IF(OR(B2369="",C2369),"",CONCATENATE(B2369,".",C2369))</f>
        <v/>
      </c>
      <c r="W2369">
        <f>UPPER(TRIM(H2369))</f>
        <v/>
      </c>
      <c r="X2369">
        <f>UPPER(TRIM(I2369))</f>
        <v/>
      </c>
      <c r="Y2369">
        <f>IF(V2369&lt;&gt;"",IFERROR(INDEX(federal_program_name_lookup,MATCH(V2369,aln_lookup,0)),""),"")</f>
        <v/>
      </c>
    </row>
    <row r="2370">
      <c r="A2370">
        <f>IF(B2370&lt;&gt;"", "AWARD-"&amp;TEXT(ROW()-1,"0000"), "")</f>
        <v/>
      </c>
      <c r="B2370" s="2" t="n"/>
      <c r="C2370" s="2" t="n"/>
      <c r="D2370" s="2" t="n"/>
      <c r="E2370" s="3" t="n"/>
      <c r="F2370" s="4" t="n"/>
      <c r="G2370" s="3" t="n"/>
      <c r="H2370" s="3" t="n"/>
      <c r="I2370" s="3"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3" t="n"/>
      <c r="M2370" s="4" t="n"/>
      <c r="N2370" s="3" t="n"/>
      <c r="O2370" s="2" t="n"/>
      <c r="P2370" s="2" t="n"/>
      <c r="Q2370" s="3" t="n"/>
      <c r="R2370" s="4" t="n"/>
      <c r="S2370" s="3" t="n"/>
      <c r="T2370" s="3" t="n"/>
      <c r="U2370" s="3" t="n"/>
      <c r="V2370" s="6">
        <f>IF(OR(B2370="",C2370),"",CONCATENATE(B2370,".",C2370))</f>
        <v/>
      </c>
      <c r="W2370">
        <f>UPPER(TRIM(H2370))</f>
        <v/>
      </c>
      <c r="X2370">
        <f>UPPER(TRIM(I2370))</f>
        <v/>
      </c>
      <c r="Y2370">
        <f>IF(V2370&lt;&gt;"",IFERROR(INDEX(federal_program_name_lookup,MATCH(V2370,aln_lookup,0)),""),"")</f>
        <v/>
      </c>
    </row>
    <row r="2371">
      <c r="A2371">
        <f>IF(B2371&lt;&gt;"", "AWARD-"&amp;TEXT(ROW()-1,"0000"), "")</f>
        <v/>
      </c>
      <c r="B2371" s="2" t="n"/>
      <c r="C2371" s="2" t="n"/>
      <c r="D2371" s="2" t="n"/>
      <c r="E2371" s="3" t="n"/>
      <c r="F2371" s="4" t="n"/>
      <c r="G2371" s="3" t="n"/>
      <c r="H2371" s="3" t="n"/>
      <c r="I2371" s="3"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3" t="n"/>
      <c r="M2371" s="4" t="n"/>
      <c r="N2371" s="3" t="n"/>
      <c r="O2371" s="2" t="n"/>
      <c r="P2371" s="2" t="n"/>
      <c r="Q2371" s="3" t="n"/>
      <c r="R2371" s="4" t="n"/>
      <c r="S2371" s="3" t="n"/>
      <c r="T2371" s="3" t="n"/>
      <c r="U2371" s="3" t="n"/>
      <c r="V2371" s="6">
        <f>IF(OR(B2371="",C2371),"",CONCATENATE(B2371,".",C2371))</f>
        <v/>
      </c>
      <c r="W2371">
        <f>UPPER(TRIM(H2371))</f>
        <v/>
      </c>
      <c r="X2371">
        <f>UPPER(TRIM(I2371))</f>
        <v/>
      </c>
      <c r="Y2371">
        <f>IF(V2371&lt;&gt;"",IFERROR(INDEX(federal_program_name_lookup,MATCH(V2371,aln_lookup,0)),""),"")</f>
        <v/>
      </c>
    </row>
    <row r="2372">
      <c r="A2372">
        <f>IF(B2372&lt;&gt;"", "AWARD-"&amp;TEXT(ROW()-1,"0000"), "")</f>
        <v/>
      </c>
      <c r="B2372" s="2" t="n"/>
      <c r="C2372" s="2" t="n"/>
      <c r="D2372" s="2" t="n"/>
      <c r="E2372" s="3" t="n"/>
      <c r="F2372" s="4" t="n"/>
      <c r="G2372" s="3" t="n"/>
      <c r="H2372" s="3" t="n"/>
      <c r="I2372" s="3"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3" t="n"/>
      <c r="M2372" s="4" t="n"/>
      <c r="N2372" s="3" t="n"/>
      <c r="O2372" s="2" t="n"/>
      <c r="P2372" s="2" t="n"/>
      <c r="Q2372" s="3" t="n"/>
      <c r="R2372" s="4" t="n"/>
      <c r="S2372" s="3" t="n"/>
      <c r="T2372" s="3" t="n"/>
      <c r="U2372" s="3" t="n"/>
      <c r="V2372" s="6">
        <f>IF(OR(B2372="",C2372),"",CONCATENATE(B2372,".",C2372))</f>
        <v/>
      </c>
      <c r="W2372">
        <f>UPPER(TRIM(H2372))</f>
        <v/>
      </c>
      <c r="X2372">
        <f>UPPER(TRIM(I2372))</f>
        <v/>
      </c>
      <c r="Y2372">
        <f>IF(V2372&lt;&gt;"",IFERROR(INDEX(federal_program_name_lookup,MATCH(V2372,aln_lookup,0)),""),"")</f>
        <v/>
      </c>
    </row>
    <row r="2373">
      <c r="A2373">
        <f>IF(B2373&lt;&gt;"", "AWARD-"&amp;TEXT(ROW()-1,"0000"), "")</f>
        <v/>
      </c>
      <c r="B2373" s="2" t="n"/>
      <c r="C2373" s="2" t="n"/>
      <c r="D2373" s="2" t="n"/>
      <c r="E2373" s="3" t="n"/>
      <c r="F2373" s="4" t="n"/>
      <c r="G2373" s="3" t="n"/>
      <c r="H2373" s="3" t="n"/>
      <c r="I2373" s="3"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3" t="n"/>
      <c r="M2373" s="4" t="n"/>
      <c r="N2373" s="3" t="n"/>
      <c r="O2373" s="2" t="n"/>
      <c r="P2373" s="2" t="n"/>
      <c r="Q2373" s="3" t="n"/>
      <c r="R2373" s="4" t="n"/>
      <c r="S2373" s="3" t="n"/>
      <c r="T2373" s="3" t="n"/>
      <c r="U2373" s="3" t="n"/>
      <c r="V2373" s="6">
        <f>IF(OR(B2373="",C2373),"",CONCATENATE(B2373,".",C2373))</f>
        <v/>
      </c>
      <c r="W2373">
        <f>UPPER(TRIM(H2373))</f>
        <v/>
      </c>
      <c r="X2373">
        <f>UPPER(TRIM(I2373))</f>
        <v/>
      </c>
      <c r="Y2373">
        <f>IF(V2373&lt;&gt;"",IFERROR(INDEX(federal_program_name_lookup,MATCH(V2373,aln_lookup,0)),""),"")</f>
        <v/>
      </c>
    </row>
    <row r="2374">
      <c r="A2374">
        <f>IF(B2374&lt;&gt;"", "AWARD-"&amp;TEXT(ROW()-1,"0000"), "")</f>
        <v/>
      </c>
      <c r="B2374" s="2" t="n"/>
      <c r="C2374" s="2" t="n"/>
      <c r="D2374" s="2" t="n"/>
      <c r="E2374" s="3" t="n"/>
      <c r="F2374" s="4" t="n"/>
      <c r="G2374" s="3" t="n"/>
      <c r="H2374" s="3" t="n"/>
      <c r="I2374" s="3"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3" t="n"/>
      <c r="M2374" s="4" t="n"/>
      <c r="N2374" s="3" t="n"/>
      <c r="O2374" s="2" t="n"/>
      <c r="P2374" s="2" t="n"/>
      <c r="Q2374" s="3" t="n"/>
      <c r="R2374" s="4" t="n"/>
      <c r="S2374" s="3" t="n"/>
      <c r="T2374" s="3" t="n"/>
      <c r="U2374" s="3" t="n"/>
      <c r="V2374" s="6">
        <f>IF(OR(B2374="",C2374),"",CONCATENATE(B2374,".",C2374))</f>
        <v/>
      </c>
      <c r="W2374">
        <f>UPPER(TRIM(H2374))</f>
        <v/>
      </c>
      <c r="X2374">
        <f>UPPER(TRIM(I2374))</f>
        <v/>
      </c>
      <c r="Y2374">
        <f>IF(V2374&lt;&gt;"",IFERROR(INDEX(federal_program_name_lookup,MATCH(V2374,aln_lookup,0)),""),"")</f>
        <v/>
      </c>
    </row>
    <row r="2375">
      <c r="A2375">
        <f>IF(B2375&lt;&gt;"", "AWARD-"&amp;TEXT(ROW()-1,"0000"), "")</f>
        <v/>
      </c>
      <c r="B2375" s="2" t="n"/>
      <c r="C2375" s="2" t="n"/>
      <c r="D2375" s="2" t="n"/>
      <c r="E2375" s="3" t="n"/>
      <c r="F2375" s="4" t="n"/>
      <c r="G2375" s="3" t="n"/>
      <c r="H2375" s="3" t="n"/>
      <c r="I2375" s="3"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3" t="n"/>
      <c r="M2375" s="4" t="n"/>
      <c r="N2375" s="3" t="n"/>
      <c r="O2375" s="2" t="n"/>
      <c r="P2375" s="2" t="n"/>
      <c r="Q2375" s="3" t="n"/>
      <c r="R2375" s="4" t="n"/>
      <c r="S2375" s="3" t="n"/>
      <c r="T2375" s="3" t="n"/>
      <c r="U2375" s="3" t="n"/>
      <c r="V2375" s="6">
        <f>IF(OR(B2375="",C2375),"",CONCATENATE(B2375,".",C2375))</f>
        <v/>
      </c>
      <c r="W2375">
        <f>UPPER(TRIM(H2375))</f>
        <v/>
      </c>
      <c r="X2375">
        <f>UPPER(TRIM(I2375))</f>
        <v/>
      </c>
      <c r="Y2375">
        <f>IF(V2375&lt;&gt;"",IFERROR(INDEX(federal_program_name_lookup,MATCH(V2375,aln_lookup,0)),""),"")</f>
        <v/>
      </c>
    </row>
    <row r="2376">
      <c r="A2376">
        <f>IF(B2376&lt;&gt;"", "AWARD-"&amp;TEXT(ROW()-1,"0000"), "")</f>
        <v/>
      </c>
      <c r="B2376" s="2" t="n"/>
      <c r="C2376" s="2" t="n"/>
      <c r="D2376" s="2" t="n"/>
      <c r="E2376" s="3" t="n"/>
      <c r="F2376" s="4" t="n"/>
      <c r="G2376" s="3" t="n"/>
      <c r="H2376" s="3" t="n"/>
      <c r="I2376" s="3"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3" t="n"/>
      <c r="M2376" s="4" t="n"/>
      <c r="N2376" s="3" t="n"/>
      <c r="O2376" s="2" t="n"/>
      <c r="P2376" s="2" t="n"/>
      <c r="Q2376" s="3" t="n"/>
      <c r="R2376" s="4" t="n"/>
      <c r="S2376" s="3" t="n"/>
      <c r="T2376" s="3" t="n"/>
      <c r="U2376" s="3" t="n"/>
      <c r="V2376" s="6">
        <f>IF(OR(B2376="",C2376),"",CONCATENATE(B2376,".",C2376))</f>
        <v/>
      </c>
      <c r="W2376">
        <f>UPPER(TRIM(H2376))</f>
        <v/>
      </c>
      <c r="X2376">
        <f>UPPER(TRIM(I2376))</f>
        <v/>
      </c>
      <c r="Y2376">
        <f>IF(V2376&lt;&gt;"",IFERROR(INDEX(federal_program_name_lookup,MATCH(V2376,aln_lookup,0)),""),"")</f>
        <v/>
      </c>
    </row>
    <row r="2377">
      <c r="A2377">
        <f>IF(B2377&lt;&gt;"", "AWARD-"&amp;TEXT(ROW()-1,"0000"), "")</f>
        <v/>
      </c>
      <c r="B2377" s="2" t="n"/>
      <c r="C2377" s="2" t="n"/>
      <c r="D2377" s="2" t="n"/>
      <c r="E2377" s="3" t="n"/>
      <c r="F2377" s="4" t="n"/>
      <c r="G2377" s="3" t="n"/>
      <c r="H2377" s="3" t="n"/>
      <c r="I2377" s="3"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3" t="n"/>
      <c r="M2377" s="4" t="n"/>
      <c r="N2377" s="3" t="n"/>
      <c r="O2377" s="2" t="n"/>
      <c r="P2377" s="2" t="n"/>
      <c r="Q2377" s="3" t="n"/>
      <c r="R2377" s="4" t="n"/>
      <c r="S2377" s="3" t="n"/>
      <c r="T2377" s="3" t="n"/>
      <c r="U2377" s="3" t="n"/>
      <c r="V2377" s="6">
        <f>IF(OR(B2377="",C2377),"",CONCATENATE(B2377,".",C2377))</f>
        <v/>
      </c>
      <c r="W2377">
        <f>UPPER(TRIM(H2377))</f>
        <v/>
      </c>
      <c r="X2377">
        <f>UPPER(TRIM(I2377))</f>
        <v/>
      </c>
      <c r="Y2377">
        <f>IF(V2377&lt;&gt;"",IFERROR(INDEX(federal_program_name_lookup,MATCH(V2377,aln_lookup,0)),""),"")</f>
        <v/>
      </c>
    </row>
    <row r="2378">
      <c r="A2378">
        <f>IF(B2378&lt;&gt;"", "AWARD-"&amp;TEXT(ROW()-1,"0000"), "")</f>
        <v/>
      </c>
      <c r="B2378" s="2" t="n"/>
      <c r="C2378" s="2" t="n"/>
      <c r="D2378" s="2" t="n"/>
      <c r="E2378" s="3" t="n"/>
      <c r="F2378" s="4" t="n"/>
      <c r="G2378" s="3" t="n"/>
      <c r="H2378" s="3" t="n"/>
      <c r="I2378" s="3"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3" t="n"/>
      <c r="M2378" s="4" t="n"/>
      <c r="N2378" s="3" t="n"/>
      <c r="O2378" s="2" t="n"/>
      <c r="P2378" s="2" t="n"/>
      <c r="Q2378" s="3" t="n"/>
      <c r="R2378" s="4" t="n"/>
      <c r="S2378" s="3" t="n"/>
      <c r="T2378" s="3" t="n"/>
      <c r="U2378" s="3" t="n"/>
      <c r="V2378" s="6">
        <f>IF(OR(B2378="",C2378),"",CONCATENATE(B2378,".",C2378))</f>
        <v/>
      </c>
      <c r="W2378">
        <f>UPPER(TRIM(H2378))</f>
        <v/>
      </c>
      <c r="X2378">
        <f>UPPER(TRIM(I2378))</f>
        <v/>
      </c>
      <c r="Y2378">
        <f>IF(V2378&lt;&gt;"",IFERROR(INDEX(federal_program_name_lookup,MATCH(V2378,aln_lookup,0)),""),"")</f>
        <v/>
      </c>
    </row>
    <row r="2379">
      <c r="A2379">
        <f>IF(B2379&lt;&gt;"", "AWARD-"&amp;TEXT(ROW()-1,"0000"), "")</f>
        <v/>
      </c>
      <c r="B2379" s="2" t="n"/>
      <c r="C2379" s="2" t="n"/>
      <c r="D2379" s="2" t="n"/>
      <c r="E2379" s="3" t="n"/>
      <c r="F2379" s="4" t="n"/>
      <c r="G2379" s="3" t="n"/>
      <c r="H2379" s="3" t="n"/>
      <c r="I2379" s="3"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3" t="n"/>
      <c r="M2379" s="4" t="n"/>
      <c r="N2379" s="3" t="n"/>
      <c r="O2379" s="2" t="n"/>
      <c r="P2379" s="2" t="n"/>
      <c r="Q2379" s="3" t="n"/>
      <c r="R2379" s="4" t="n"/>
      <c r="S2379" s="3" t="n"/>
      <c r="T2379" s="3" t="n"/>
      <c r="U2379" s="3" t="n"/>
      <c r="V2379" s="6">
        <f>IF(OR(B2379="",C2379),"",CONCATENATE(B2379,".",C2379))</f>
        <v/>
      </c>
      <c r="W2379">
        <f>UPPER(TRIM(H2379))</f>
        <v/>
      </c>
      <c r="X2379">
        <f>UPPER(TRIM(I2379))</f>
        <v/>
      </c>
      <c r="Y2379">
        <f>IF(V2379&lt;&gt;"",IFERROR(INDEX(federal_program_name_lookup,MATCH(V2379,aln_lookup,0)),""),"")</f>
        <v/>
      </c>
    </row>
    <row r="2380">
      <c r="A2380">
        <f>IF(B2380&lt;&gt;"", "AWARD-"&amp;TEXT(ROW()-1,"0000"), "")</f>
        <v/>
      </c>
      <c r="B2380" s="2" t="n"/>
      <c r="C2380" s="2" t="n"/>
      <c r="D2380" s="2" t="n"/>
      <c r="E2380" s="3" t="n"/>
      <c r="F2380" s="4" t="n"/>
      <c r="G2380" s="3" t="n"/>
      <c r="H2380" s="3" t="n"/>
      <c r="I2380" s="3"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3" t="n"/>
      <c r="M2380" s="4" t="n"/>
      <c r="N2380" s="3" t="n"/>
      <c r="O2380" s="2" t="n"/>
      <c r="P2380" s="2" t="n"/>
      <c r="Q2380" s="3" t="n"/>
      <c r="R2380" s="4" t="n"/>
      <c r="S2380" s="3" t="n"/>
      <c r="T2380" s="3" t="n"/>
      <c r="U2380" s="3" t="n"/>
      <c r="V2380" s="6">
        <f>IF(OR(B2380="",C2380),"",CONCATENATE(B2380,".",C2380))</f>
        <v/>
      </c>
      <c r="W2380">
        <f>UPPER(TRIM(H2380))</f>
        <v/>
      </c>
      <c r="X2380">
        <f>UPPER(TRIM(I2380))</f>
        <v/>
      </c>
      <c r="Y2380">
        <f>IF(V2380&lt;&gt;"",IFERROR(INDEX(federal_program_name_lookup,MATCH(V2380,aln_lookup,0)),""),"")</f>
        <v/>
      </c>
    </row>
    <row r="2381">
      <c r="A2381">
        <f>IF(B2381&lt;&gt;"", "AWARD-"&amp;TEXT(ROW()-1,"0000"), "")</f>
        <v/>
      </c>
      <c r="B2381" s="2" t="n"/>
      <c r="C2381" s="2" t="n"/>
      <c r="D2381" s="2" t="n"/>
      <c r="E2381" s="3" t="n"/>
      <c r="F2381" s="4" t="n"/>
      <c r="G2381" s="3" t="n"/>
      <c r="H2381" s="3" t="n"/>
      <c r="I2381" s="3"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3" t="n"/>
      <c r="M2381" s="4" t="n"/>
      <c r="N2381" s="3" t="n"/>
      <c r="O2381" s="2" t="n"/>
      <c r="P2381" s="2" t="n"/>
      <c r="Q2381" s="3" t="n"/>
      <c r="R2381" s="4" t="n"/>
      <c r="S2381" s="3" t="n"/>
      <c r="T2381" s="3" t="n"/>
      <c r="U2381" s="3" t="n"/>
      <c r="V2381" s="6">
        <f>IF(OR(B2381="",C2381),"",CONCATENATE(B2381,".",C2381))</f>
        <v/>
      </c>
      <c r="W2381">
        <f>UPPER(TRIM(H2381))</f>
        <v/>
      </c>
      <c r="X2381">
        <f>UPPER(TRIM(I2381))</f>
        <v/>
      </c>
      <c r="Y2381">
        <f>IF(V2381&lt;&gt;"",IFERROR(INDEX(federal_program_name_lookup,MATCH(V2381,aln_lookup,0)),""),"")</f>
        <v/>
      </c>
    </row>
    <row r="2382">
      <c r="A2382">
        <f>IF(B2382&lt;&gt;"", "AWARD-"&amp;TEXT(ROW()-1,"0000"), "")</f>
        <v/>
      </c>
      <c r="B2382" s="2" t="n"/>
      <c r="C2382" s="2" t="n"/>
      <c r="D2382" s="2" t="n"/>
      <c r="E2382" s="3" t="n"/>
      <c r="F2382" s="4" t="n"/>
      <c r="G2382" s="3" t="n"/>
      <c r="H2382" s="3" t="n"/>
      <c r="I2382" s="3"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3" t="n"/>
      <c r="M2382" s="4" t="n"/>
      <c r="N2382" s="3" t="n"/>
      <c r="O2382" s="2" t="n"/>
      <c r="P2382" s="2" t="n"/>
      <c r="Q2382" s="3" t="n"/>
      <c r="R2382" s="4" t="n"/>
      <c r="S2382" s="3" t="n"/>
      <c r="T2382" s="3" t="n"/>
      <c r="U2382" s="3" t="n"/>
      <c r="V2382" s="6">
        <f>IF(OR(B2382="",C2382),"",CONCATENATE(B2382,".",C2382))</f>
        <v/>
      </c>
      <c r="W2382">
        <f>UPPER(TRIM(H2382))</f>
        <v/>
      </c>
      <c r="X2382">
        <f>UPPER(TRIM(I2382))</f>
        <v/>
      </c>
      <c r="Y2382">
        <f>IF(V2382&lt;&gt;"",IFERROR(INDEX(federal_program_name_lookup,MATCH(V2382,aln_lookup,0)),""),"")</f>
        <v/>
      </c>
    </row>
    <row r="2383">
      <c r="A2383">
        <f>IF(B2383&lt;&gt;"", "AWARD-"&amp;TEXT(ROW()-1,"0000"), "")</f>
        <v/>
      </c>
      <c r="B2383" s="2" t="n"/>
      <c r="C2383" s="2" t="n"/>
      <c r="D2383" s="2" t="n"/>
      <c r="E2383" s="3" t="n"/>
      <c r="F2383" s="4" t="n"/>
      <c r="G2383" s="3" t="n"/>
      <c r="H2383" s="3" t="n"/>
      <c r="I2383" s="3"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3" t="n"/>
      <c r="M2383" s="4" t="n"/>
      <c r="N2383" s="3" t="n"/>
      <c r="O2383" s="2" t="n"/>
      <c r="P2383" s="2" t="n"/>
      <c r="Q2383" s="3" t="n"/>
      <c r="R2383" s="4" t="n"/>
      <c r="S2383" s="3" t="n"/>
      <c r="T2383" s="3" t="n"/>
      <c r="U2383" s="3" t="n"/>
      <c r="V2383" s="6">
        <f>IF(OR(B2383="",C2383),"",CONCATENATE(B2383,".",C2383))</f>
        <v/>
      </c>
      <c r="W2383">
        <f>UPPER(TRIM(H2383))</f>
        <v/>
      </c>
      <c r="X2383">
        <f>UPPER(TRIM(I2383))</f>
        <v/>
      </c>
      <c r="Y2383">
        <f>IF(V2383&lt;&gt;"",IFERROR(INDEX(federal_program_name_lookup,MATCH(V2383,aln_lookup,0)),""),"")</f>
        <v/>
      </c>
    </row>
    <row r="2384">
      <c r="A2384">
        <f>IF(B2384&lt;&gt;"", "AWARD-"&amp;TEXT(ROW()-1,"0000"), "")</f>
        <v/>
      </c>
      <c r="B2384" s="2" t="n"/>
      <c r="C2384" s="2" t="n"/>
      <c r="D2384" s="2" t="n"/>
      <c r="E2384" s="3" t="n"/>
      <c r="F2384" s="4" t="n"/>
      <c r="G2384" s="3" t="n"/>
      <c r="H2384" s="3" t="n"/>
      <c r="I2384" s="3"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3" t="n"/>
      <c r="M2384" s="4" t="n"/>
      <c r="N2384" s="3" t="n"/>
      <c r="O2384" s="2" t="n"/>
      <c r="P2384" s="2" t="n"/>
      <c r="Q2384" s="3" t="n"/>
      <c r="R2384" s="4" t="n"/>
      <c r="S2384" s="3" t="n"/>
      <c r="T2384" s="3" t="n"/>
      <c r="U2384" s="3" t="n"/>
      <c r="V2384" s="6">
        <f>IF(OR(B2384="",C2384),"",CONCATENATE(B2384,".",C2384))</f>
        <v/>
      </c>
      <c r="W2384">
        <f>UPPER(TRIM(H2384))</f>
        <v/>
      </c>
      <c r="X2384">
        <f>UPPER(TRIM(I2384))</f>
        <v/>
      </c>
      <c r="Y2384">
        <f>IF(V2384&lt;&gt;"",IFERROR(INDEX(federal_program_name_lookup,MATCH(V2384,aln_lookup,0)),""),"")</f>
        <v/>
      </c>
    </row>
    <row r="2385">
      <c r="A2385">
        <f>IF(B2385&lt;&gt;"", "AWARD-"&amp;TEXT(ROW()-1,"0000"), "")</f>
        <v/>
      </c>
      <c r="B2385" s="2" t="n"/>
      <c r="C2385" s="2" t="n"/>
      <c r="D2385" s="2" t="n"/>
      <c r="E2385" s="3" t="n"/>
      <c r="F2385" s="4" t="n"/>
      <c r="G2385" s="3" t="n"/>
      <c r="H2385" s="3" t="n"/>
      <c r="I2385" s="3"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3" t="n"/>
      <c r="M2385" s="4" t="n"/>
      <c r="N2385" s="3" t="n"/>
      <c r="O2385" s="2" t="n"/>
      <c r="P2385" s="2" t="n"/>
      <c r="Q2385" s="3" t="n"/>
      <c r="R2385" s="4" t="n"/>
      <c r="S2385" s="3" t="n"/>
      <c r="T2385" s="3" t="n"/>
      <c r="U2385" s="3" t="n"/>
      <c r="V2385" s="6">
        <f>IF(OR(B2385="",C2385),"",CONCATENATE(B2385,".",C2385))</f>
        <v/>
      </c>
      <c r="W2385">
        <f>UPPER(TRIM(H2385))</f>
        <v/>
      </c>
      <c r="X2385">
        <f>UPPER(TRIM(I2385))</f>
        <v/>
      </c>
      <c r="Y2385">
        <f>IF(V2385&lt;&gt;"",IFERROR(INDEX(federal_program_name_lookup,MATCH(V2385,aln_lookup,0)),""),"")</f>
        <v/>
      </c>
    </row>
    <row r="2386">
      <c r="A2386">
        <f>IF(B2386&lt;&gt;"", "AWARD-"&amp;TEXT(ROW()-1,"0000"), "")</f>
        <v/>
      </c>
      <c r="B2386" s="2" t="n"/>
      <c r="C2386" s="2" t="n"/>
      <c r="D2386" s="2" t="n"/>
      <c r="E2386" s="3" t="n"/>
      <c r="F2386" s="4" t="n"/>
      <c r="G2386" s="3" t="n"/>
      <c r="H2386" s="3" t="n"/>
      <c r="I2386" s="3"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3" t="n"/>
      <c r="M2386" s="4" t="n"/>
      <c r="N2386" s="3" t="n"/>
      <c r="O2386" s="2" t="n"/>
      <c r="P2386" s="2" t="n"/>
      <c r="Q2386" s="3" t="n"/>
      <c r="R2386" s="4" t="n"/>
      <c r="S2386" s="3" t="n"/>
      <c r="T2386" s="3" t="n"/>
      <c r="U2386" s="3" t="n"/>
      <c r="V2386" s="6">
        <f>IF(OR(B2386="",C2386),"",CONCATENATE(B2386,".",C2386))</f>
        <v/>
      </c>
      <c r="W2386">
        <f>UPPER(TRIM(H2386))</f>
        <v/>
      </c>
      <c r="X2386">
        <f>UPPER(TRIM(I2386))</f>
        <v/>
      </c>
      <c r="Y2386">
        <f>IF(V2386&lt;&gt;"",IFERROR(INDEX(federal_program_name_lookup,MATCH(V2386,aln_lookup,0)),""),"")</f>
        <v/>
      </c>
    </row>
    <row r="2387">
      <c r="A2387">
        <f>IF(B2387&lt;&gt;"", "AWARD-"&amp;TEXT(ROW()-1,"0000"), "")</f>
        <v/>
      </c>
      <c r="B2387" s="2" t="n"/>
      <c r="C2387" s="2" t="n"/>
      <c r="D2387" s="2" t="n"/>
      <c r="E2387" s="3" t="n"/>
      <c r="F2387" s="4" t="n"/>
      <c r="G2387" s="3" t="n"/>
      <c r="H2387" s="3" t="n"/>
      <c r="I2387" s="3"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3" t="n"/>
      <c r="M2387" s="4" t="n"/>
      <c r="N2387" s="3" t="n"/>
      <c r="O2387" s="2" t="n"/>
      <c r="P2387" s="2" t="n"/>
      <c r="Q2387" s="3" t="n"/>
      <c r="R2387" s="4" t="n"/>
      <c r="S2387" s="3" t="n"/>
      <c r="T2387" s="3" t="n"/>
      <c r="U2387" s="3" t="n"/>
      <c r="V2387" s="6">
        <f>IF(OR(B2387="",C2387),"",CONCATENATE(B2387,".",C2387))</f>
        <v/>
      </c>
      <c r="W2387">
        <f>UPPER(TRIM(H2387))</f>
        <v/>
      </c>
      <c r="X2387">
        <f>UPPER(TRIM(I2387))</f>
        <v/>
      </c>
      <c r="Y2387">
        <f>IF(V2387&lt;&gt;"",IFERROR(INDEX(federal_program_name_lookup,MATCH(V2387,aln_lookup,0)),""),"")</f>
        <v/>
      </c>
    </row>
    <row r="2388">
      <c r="A2388">
        <f>IF(B2388&lt;&gt;"", "AWARD-"&amp;TEXT(ROW()-1,"0000"), "")</f>
        <v/>
      </c>
      <c r="B2388" s="2" t="n"/>
      <c r="C2388" s="2" t="n"/>
      <c r="D2388" s="2" t="n"/>
      <c r="E2388" s="3" t="n"/>
      <c r="F2388" s="4" t="n"/>
      <c r="G2388" s="3" t="n"/>
      <c r="H2388" s="3" t="n"/>
      <c r="I2388" s="3"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3" t="n"/>
      <c r="M2388" s="4" t="n"/>
      <c r="N2388" s="3" t="n"/>
      <c r="O2388" s="2" t="n"/>
      <c r="P2388" s="2" t="n"/>
      <c r="Q2388" s="3" t="n"/>
      <c r="R2388" s="4" t="n"/>
      <c r="S2388" s="3" t="n"/>
      <c r="T2388" s="3" t="n"/>
      <c r="U2388" s="3" t="n"/>
      <c r="V2388" s="6">
        <f>IF(OR(B2388="",C2388),"",CONCATENATE(B2388,".",C2388))</f>
        <v/>
      </c>
      <c r="W2388">
        <f>UPPER(TRIM(H2388))</f>
        <v/>
      </c>
      <c r="X2388">
        <f>UPPER(TRIM(I2388))</f>
        <v/>
      </c>
      <c r="Y2388">
        <f>IF(V2388&lt;&gt;"",IFERROR(INDEX(federal_program_name_lookup,MATCH(V2388,aln_lookup,0)),""),"")</f>
        <v/>
      </c>
    </row>
    <row r="2389">
      <c r="A2389">
        <f>IF(B2389&lt;&gt;"", "AWARD-"&amp;TEXT(ROW()-1,"0000"), "")</f>
        <v/>
      </c>
      <c r="B2389" s="2" t="n"/>
      <c r="C2389" s="2" t="n"/>
      <c r="D2389" s="2" t="n"/>
      <c r="E2389" s="3" t="n"/>
      <c r="F2389" s="4" t="n"/>
      <c r="G2389" s="3" t="n"/>
      <c r="H2389" s="3" t="n"/>
      <c r="I2389" s="3"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3" t="n"/>
      <c r="M2389" s="4" t="n"/>
      <c r="N2389" s="3" t="n"/>
      <c r="O2389" s="2" t="n"/>
      <c r="P2389" s="2" t="n"/>
      <c r="Q2389" s="3" t="n"/>
      <c r="R2389" s="4" t="n"/>
      <c r="S2389" s="3" t="n"/>
      <c r="T2389" s="3" t="n"/>
      <c r="U2389" s="3" t="n"/>
      <c r="V2389" s="6">
        <f>IF(OR(B2389="",C2389),"",CONCATENATE(B2389,".",C2389))</f>
        <v/>
      </c>
      <c r="W2389">
        <f>UPPER(TRIM(H2389))</f>
        <v/>
      </c>
      <c r="X2389">
        <f>UPPER(TRIM(I2389))</f>
        <v/>
      </c>
      <c r="Y2389">
        <f>IF(V2389&lt;&gt;"",IFERROR(INDEX(federal_program_name_lookup,MATCH(V2389,aln_lookup,0)),""),"")</f>
        <v/>
      </c>
    </row>
    <row r="2390">
      <c r="A2390">
        <f>IF(B2390&lt;&gt;"", "AWARD-"&amp;TEXT(ROW()-1,"0000"), "")</f>
        <v/>
      </c>
      <c r="B2390" s="2" t="n"/>
      <c r="C2390" s="2" t="n"/>
      <c r="D2390" s="2" t="n"/>
      <c r="E2390" s="3" t="n"/>
      <c r="F2390" s="4" t="n"/>
      <c r="G2390" s="3" t="n"/>
      <c r="H2390" s="3" t="n"/>
      <c r="I2390" s="3"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3" t="n"/>
      <c r="M2390" s="4" t="n"/>
      <c r="N2390" s="3" t="n"/>
      <c r="O2390" s="2" t="n"/>
      <c r="P2390" s="2" t="n"/>
      <c r="Q2390" s="3" t="n"/>
      <c r="R2390" s="4" t="n"/>
      <c r="S2390" s="3" t="n"/>
      <c r="T2390" s="3" t="n"/>
      <c r="U2390" s="3" t="n"/>
      <c r="V2390" s="6">
        <f>IF(OR(B2390="",C2390),"",CONCATENATE(B2390,".",C2390))</f>
        <v/>
      </c>
      <c r="W2390">
        <f>UPPER(TRIM(H2390))</f>
        <v/>
      </c>
      <c r="X2390">
        <f>UPPER(TRIM(I2390))</f>
        <v/>
      </c>
      <c r="Y2390">
        <f>IF(V2390&lt;&gt;"",IFERROR(INDEX(federal_program_name_lookup,MATCH(V2390,aln_lookup,0)),""),"")</f>
        <v/>
      </c>
    </row>
    <row r="2391">
      <c r="A2391">
        <f>IF(B2391&lt;&gt;"", "AWARD-"&amp;TEXT(ROW()-1,"0000"), "")</f>
        <v/>
      </c>
      <c r="B2391" s="2" t="n"/>
      <c r="C2391" s="2" t="n"/>
      <c r="D2391" s="2" t="n"/>
      <c r="E2391" s="3" t="n"/>
      <c r="F2391" s="4" t="n"/>
      <c r="G2391" s="3" t="n"/>
      <c r="H2391" s="3" t="n"/>
      <c r="I2391" s="3"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3" t="n"/>
      <c r="M2391" s="4" t="n"/>
      <c r="N2391" s="3" t="n"/>
      <c r="O2391" s="2" t="n"/>
      <c r="P2391" s="2" t="n"/>
      <c r="Q2391" s="3" t="n"/>
      <c r="R2391" s="4" t="n"/>
      <c r="S2391" s="3" t="n"/>
      <c r="T2391" s="3" t="n"/>
      <c r="U2391" s="3" t="n"/>
      <c r="V2391" s="6">
        <f>IF(OR(B2391="",C2391),"",CONCATENATE(B2391,".",C2391))</f>
        <v/>
      </c>
      <c r="W2391">
        <f>UPPER(TRIM(H2391))</f>
        <v/>
      </c>
      <c r="X2391">
        <f>UPPER(TRIM(I2391))</f>
        <v/>
      </c>
      <c r="Y2391">
        <f>IF(V2391&lt;&gt;"",IFERROR(INDEX(federal_program_name_lookup,MATCH(V2391,aln_lookup,0)),""),"")</f>
        <v/>
      </c>
    </row>
    <row r="2392">
      <c r="A2392">
        <f>IF(B2392&lt;&gt;"", "AWARD-"&amp;TEXT(ROW()-1,"0000"), "")</f>
        <v/>
      </c>
      <c r="B2392" s="2" t="n"/>
      <c r="C2392" s="2" t="n"/>
      <c r="D2392" s="2" t="n"/>
      <c r="E2392" s="3" t="n"/>
      <c r="F2392" s="4" t="n"/>
      <c r="G2392" s="3" t="n"/>
      <c r="H2392" s="3" t="n"/>
      <c r="I2392" s="3"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3" t="n"/>
      <c r="M2392" s="4" t="n"/>
      <c r="N2392" s="3" t="n"/>
      <c r="O2392" s="2" t="n"/>
      <c r="P2392" s="2" t="n"/>
      <c r="Q2392" s="3" t="n"/>
      <c r="R2392" s="4" t="n"/>
      <c r="S2392" s="3" t="n"/>
      <c r="T2392" s="3" t="n"/>
      <c r="U2392" s="3" t="n"/>
      <c r="V2392" s="6">
        <f>IF(OR(B2392="",C2392),"",CONCATENATE(B2392,".",C2392))</f>
        <v/>
      </c>
      <c r="W2392">
        <f>UPPER(TRIM(H2392))</f>
        <v/>
      </c>
      <c r="X2392">
        <f>UPPER(TRIM(I2392))</f>
        <v/>
      </c>
      <c r="Y2392">
        <f>IF(V2392&lt;&gt;"",IFERROR(INDEX(federal_program_name_lookup,MATCH(V2392,aln_lookup,0)),""),"")</f>
        <v/>
      </c>
    </row>
    <row r="2393">
      <c r="A2393">
        <f>IF(B2393&lt;&gt;"", "AWARD-"&amp;TEXT(ROW()-1,"0000"), "")</f>
        <v/>
      </c>
      <c r="B2393" s="2" t="n"/>
      <c r="C2393" s="2" t="n"/>
      <c r="D2393" s="2" t="n"/>
      <c r="E2393" s="3" t="n"/>
      <c r="F2393" s="4" t="n"/>
      <c r="G2393" s="3" t="n"/>
      <c r="H2393" s="3" t="n"/>
      <c r="I2393" s="3"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3" t="n"/>
      <c r="M2393" s="4" t="n"/>
      <c r="N2393" s="3" t="n"/>
      <c r="O2393" s="2" t="n"/>
      <c r="P2393" s="2" t="n"/>
      <c r="Q2393" s="3" t="n"/>
      <c r="R2393" s="4" t="n"/>
      <c r="S2393" s="3" t="n"/>
      <c r="T2393" s="3" t="n"/>
      <c r="U2393" s="3" t="n"/>
      <c r="V2393" s="6">
        <f>IF(OR(B2393="",C2393),"",CONCATENATE(B2393,".",C2393))</f>
        <v/>
      </c>
      <c r="W2393">
        <f>UPPER(TRIM(H2393))</f>
        <v/>
      </c>
      <c r="X2393">
        <f>UPPER(TRIM(I2393))</f>
        <v/>
      </c>
      <c r="Y2393">
        <f>IF(V2393&lt;&gt;"",IFERROR(INDEX(federal_program_name_lookup,MATCH(V2393,aln_lookup,0)),""),"")</f>
        <v/>
      </c>
    </row>
    <row r="2394">
      <c r="A2394">
        <f>IF(B2394&lt;&gt;"", "AWARD-"&amp;TEXT(ROW()-1,"0000"), "")</f>
        <v/>
      </c>
      <c r="B2394" s="2" t="n"/>
      <c r="C2394" s="2" t="n"/>
      <c r="D2394" s="2" t="n"/>
      <c r="E2394" s="3" t="n"/>
      <c r="F2394" s="4" t="n"/>
      <c r="G2394" s="3" t="n"/>
      <c r="H2394" s="3" t="n"/>
      <c r="I2394" s="3"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3" t="n"/>
      <c r="M2394" s="4" t="n"/>
      <c r="N2394" s="3" t="n"/>
      <c r="O2394" s="2" t="n"/>
      <c r="P2394" s="2" t="n"/>
      <c r="Q2394" s="3" t="n"/>
      <c r="R2394" s="4" t="n"/>
      <c r="S2394" s="3" t="n"/>
      <c r="T2394" s="3" t="n"/>
      <c r="U2394" s="3" t="n"/>
      <c r="V2394" s="6">
        <f>IF(OR(B2394="",C2394),"",CONCATENATE(B2394,".",C2394))</f>
        <v/>
      </c>
      <c r="W2394">
        <f>UPPER(TRIM(H2394))</f>
        <v/>
      </c>
      <c r="X2394">
        <f>UPPER(TRIM(I2394))</f>
        <v/>
      </c>
      <c r="Y2394">
        <f>IF(V2394&lt;&gt;"",IFERROR(INDEX(federal_program_name_lookup,MATCH(V2394,aln_lookup,0)),""),"")</f>
        <v/>
      </c>
    </row>
    <row r="2395">
      <c r="A2395">
        <f>IF(B2395&lt;&gt;"", "AWARD-"&amp;TEXT(ROW()-1,"0000"), "")</f>
        <v/>
      </c>
      <c r="B2395" s="2" t="n"/>
      <c r="C2395" s="2" t="n"/>
      <c r="D2395" s="2" t="n"/>
      <c r="E2395" s="3" t="n"/>
      <c r="F2395" s="4" t="n"/>
      <c r="G2395" s="3" t="n"/>
      <c r="H2395" s="3" t="n"/>
      <c r="I2395" s="3"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3" t="n"/>
      <c r="M2395" s="4" t="n"/>
      <c r="N2395" s="3" t="n"/>
      <c r="O2395" s="2" t="n"/>
      <c r="P2395" s="2" t="n"/>
      <c r="Q2395" s="3" t="n"/>
      <c r="R2395" s="4" t="n"/>
      <c r="S2395" s="3" t="n"/>
      <c r="T2395" s="3" t="n"/>
      <c r="U2395" s="3" t="n"/>
      <c r="V2395" s="6">
        <f>IF(OR(B2395="",C2395),"",CONCATENATE(B2395,".",C2395))</f>
        <v/>
      </c>
      <c r="W2395">
        <f>UPPER(TRIM(H2395))</f>
        <v/>
      </c>
      <c r="X2395">
        <f>UPPER(TRIM(I2395))</f>
        <v/>
      </c>
      <c r="Y2395">
        <f>IF(V2395&lt;&gt;"",IFERROR(INDEX(federal_program_name_lookup,MATCH(V2395,aln_lookup,0)),""),"")</f>
        <v/>
      </c>
    </row>
    <row r="2396">
      <c r="A2396">
        <f>IF(B2396&lt;&gt;"", "AWARD-"&amp;TEXT(ROW()-1,"0000"), "")</f>
        <v/>
      </c>
      <c r="B2396" s="2" t="n"/>
      <c r="C2396" s="2" t="n"/>
      <c r="D2396" s="2" t="n"/>
      <c r="E2396" s="3" t="n"/>
      <c r="F2396" s="4" t="n"/>
      <c r="G2396" s="3" t="n"/>
      <c r="H2396" s="3" t="n"/>
      <c r="I2396" s="3"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3" t="n"/>
      <c r="M2396" s="4" t="n"/>
      <c r="N2396" s="3" t="n"/>
      <c r="O2396" s="2" t="n"/>
      <c r="P2396" s="2" t="n"/>
      <c r="Q2396" s="3" t="n"/>
      <c r="R2396" s="4" t="n"/>
      <c r="S2396" s="3" t="n"/>
      <c r="T2396" s="3" t="n"/>
      <c r="U2396" s="3" t="n"/>
      <c r="V2396" s="6">
        <f>IF(OR(B2396="",C2396),"",CONCATENATE(B2396,".",C2396))</f>
        <v/>
      </c>
      <c r="W2396">
        <f>UPPER(TRIM(H2396))</f>
        <v/>
      </c>
      <c r="X2396">
        <f>UPPER(TRIM(I2396))</f>
        <v/>
      </c>
      <c r="Y2396">
        <f>IF(V2396&lt;&gt;"",IFERROR(INDEX(federal_program_name_lookup,MATCH(V2396,aln_lookup,0)),""),"")</f>
        <v/>
      </c>
    </row>
    <row r="2397">
      <c r="A2397">
        <f>IF(B2397&lt;&gt;"", "AWARD-"&amp;TEXT(ROW()-1,"0000"), "")</f>
        <v/>
      </c>
      <c r="B2397" s="2" t="n"/>
      <c r="C2397" s="2" t="n"/>
      <c r="D2397" s="2" t="n"/>
      <c r="E2397" s="3" t="n"/>
      <c r="F2397" s="4" t="n"/>
      <c r="G2397" s="3" t="n"/>
      <c r="H2397" s="3" t="n"/>
      <c r="I2397" s="3"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3" t="n"/>
      <c r="M2397" s="4" t="n"/>
      <c r="N2397" s="3" t="n"/>
      <c r="O2397" s="2" t="n"/>
      <c r="P2397" s="2" t="n"/>
      <c r="Q2397" s="3" t="n"/>
      <c r="R2397" s="4" t="n"/>
      <c r="S2397" s="3" t="n"/>
      <c r="T2397" s="3" t="n"/>
      <c r="U2397" s="3" t="n"/>
      <c r="V2397" s="6">
        <f>IF(OR(B2397="",C2397),"",CONCATENATE(B2397,".",C2397))</f>
        <v/>
      </c>
      <c r="W2397">
        <f>UPPER(TRIM(H2397))</f>
        <v/>
      </c>
      <c r="X2397">
        <f>UPPER(TRIM(I2397))</f>
        <v/>
      </c>
      <c r="Y2397">
        <f>IF(V2397&lt;&gt;"",IFERROR(INDEX(federal_program_name_lookup,MATCH(V2397,aln_lookup,0)),""),"")</f>
        <v/>
      </c>
    </row>
    <row r="2398">
      <c r="A2398">
        <f>IF(B2398&lt;&gt;"", "AWARD-"&amp;TEXT(ROW()-1,"0000"), "")</f>
        <v/>
      </c>
      <c r="B2398" s="2" t="n"/>
      <c r="C2398" s="2" t="n"/>
      <c r="D2398" s="2" t="n"/>
      <c r="E2398" s="3" t="n"/>
      <c r="F2398" s="4" t="n"/>
      <c r="G2398" s="3" t="n"/>
      <c r="H2398" s="3" t="n"/>
      <c r="I2398" s="3"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3" t="n"/>
      <c r="M2398" s="4" t="n"/>
      <c r="N2398" s="3" t="n"/>
      <c r="O2398" s="2" t="n"/>
      <c r="P2398" s="2" t="n"/>
      <c r="Q2398" s="3" t="n"/>
      <c r="R2398" s="4" t="n"/>
      <c r="S2398" s="3" t="n"/>
      <c r="T2398" s="3" t="n"/>
      <c r="U2398" s="3" t="n"/>
      <c r="V2398" s="6">
        <f>IF(OR(B2398="",C2398),"",CONCATENATE(B2398,".",C2398))</f>
        <v/>
      </c>
      <c r="W2398">
        <f>UPPER(TRIM(H2398))</f>
        <v/>
      </c>
      <c r="X2398">
        <f>UPPER(TRIM(I2398))</f>
        <v/>
      </c>
      <c r="Y2398">
        <f>IF(V2398&lt;&gt;"",IFERROR(INDEX(federal_program_name_lookup,MATCH(V2398,aln_lookup,0)),""),"")</f>
        <v/>
      </c>
    </row>
    <row r="2399">
      <c r="A2399">
        <f>IF(B2399&lt;&gt;"", "AWARD-"&amp;TEXT(ROW()-1,"0000"), "")</f>
        <v/>
      </c>
      <c r="B2399" s="2" t="n"/>
      <c r="C2399" s="2" t="n"/>
      <c r="D2399" s="2" t="n"/>
      <c r="E2399" s="3" t="n"/>
      <c r="F2399" s="4" t="n"/>
      <c r="G2399" s="3" t="n"/>
      <c r="H2399" s="3" t="n"/>
      <c r="I2399" s="3"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3" t="n"/>
      <c r="M2399" s="4" t="n"/>
      <c r="N2399" s="3" t="n"/>
      <c r="O2399" s="2" t="n"/>
      <c r="P2399" s="2" t="n"/>
      <c r="Q2399" s="3" t="n"/>
      <c r="R2399" s="4" t="n"/>
      <c r="S2399" s="3" t="n"/>
      <c r="T2399" s="3" t="n"/>
      <c r="U2399" s="3" t="n"/>
      <c r="V2399" s="6">
        <f>IF(OR(B2399="",C2399),"",CONCATENATE(B2399,".",C2399))</f>
        <v/>
      </c>
      <c r="W2399">
        <f>UPPER(TRIM(H2399))</f>
        <v/>
      </c>
      <c r="X2399">
        <f>UPPER(TRIM(I2399))</f>
        <v/>
      </c>
      <c r="Y2399">
        <f>IF(V2399&lt;&gt;"",IFERROR(INDEX(federal_program_name_lookup,MATCH(V2399,aln_lookup,0)),""),"")</f>
        <v/>
      </c>
    </row>
    <row r="2400">
      <c r="A2400">
        <f>IF(B2400&lt;&gt;"", "AWARD-"&amp;TEXT(ROW()-1,"0000"), "")</f>
        <v/>
      </c>
      <c r="B2400" s="2" t="n"/>
      <c r="C2400" s="2" t="n"/>
      <c r="D2400" s="2" t="n"/>
      <c r="E2400" s="3" t="n"/>
      <c r="F2400" s="4" t="n"/>
      <c r="G2400" s="3" t="n"/>
      <c r="H2400" s="3" t="n"/>
      <c r="I2400" s="3"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3" t="n"/>
      <c r="M2400" s="4" t="n"/>
      <c r="N2400" s="3" t="n"/>
      <c r="O2400" s="2" t="n"/>
      <c r="P2400" s="2" t="n"/>
      <c r="Q2400" s="3" t="n"/>
      <c r="R2400" s="4" t="n"/>
      <c r="S2400" s="3" t="n"/>
      <c r="T2400" s="3" t="n"/>
      <c r="U2400" s="3" t="n"/>
      <c r="V2400" s="6">
        <f>IF(OR(B2400="",C2400),"",CONCATENATE(B2400,".",C2400))</f>
        <v/>
      </c>
      <c r="W2400">
        <f>UPPER(TRIM(H2400))</f>
        <v/>
      </c>
      <c r="X2400">
        <f>UPPER(TRIM(I2400))</f>
        <v/>
      </c>
      <c r="Y2400">
        <f>IF(V2400&lt;&gt;"",IFERROR(INDEX(federal_program_name_lookup,MATCH(V2400,aln_lookup,0)),""),"")</f>
        <v/>
      </c>
    </row>
    <row r="2401">
      <c r="A2401">
        <f>IF(B2401&lt;&gt;"", "AWARD-"&amp;TEXT(ROW()-1,"0000"), "")</f>
        <v/>
      </c>
      <c r="B2401" s="2" t="n"/>
      <c r="C2401" s="2" t="n"/>
      <c r="D2401" s="2" t="n"/>
      <c r="E2401" s="3" t="n"/>
      <c r="F2401" s="4" t="n"/>
      <c r="G2401" s="3" t="n"/>
      <c r="H2401" s="3" t="n"/>
      <c r="I2401" s="3"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3" t="n"/>
      <c r="M2401" s="4" t="n"/>
      <c r="N2401" s="3" t="n"/>
      <c r="O2401" s="2" t="n"/>
      <c r="P2401" s="2" t="n"/>
      <c r="Q2401" s="3" t="n"/>
      <c r="R2401" s="4" t="n"/>
      <c r="S2401" s="3" t="n"/>
      <c r="T2401" s="3" t="n"/>
      <c r="U2401" s="3" t="n"/>
      <c r="V2401" s="6">
        <f>IF(OR(B2401="",C2401),"",CONCATENATE(B2401,".",C2401))</f>
        <v/>
      </c>
      <c r="W2401">
        <f>UPPER(TRIM(H2401))</f>
        <v/>
      </c>
      <c r="X2401">
        <f>UPPER(TRIM(I2401))</f>
        <v/>
      </c>
      <c r="Y2401">
        <f>IF(V2401&lt;&gt;"",IFERROR(INDEX(federal_program_name_lookup,MATCH(V2401,aln_lookup,0)),""),"")</f>
        <v/>
      </c>
    </row>
    <row r="2402">
      <c r="A2402">
        <f>IF(B2402&lt;&gt;"", "AWARD-"&amp;TEXT(ROW()-1,"0000"), "")</f>
        <v/>
      </c>
      <c r="B2402" s="2" t="n"/>
      <c r="C2402" s="2" t="n"/>
      <c r="D2402" s="2" t="n"/>
      <c r="E2402" s="3" t="n"/>
      <c r="F2402" s="4" t="n"/>
      <c r="G2402" s="3" t="n"/>
      <c r="H2402" s="3" t="n"/>
      <c r="I2402" s="3"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3" t="n"/>
      <c r="M2402" s="4" t="n"/>
      <c r="N2402" s="3" t="n"/>
      <c r="O2402" s="2" t="n"/>
      <c r="P2402" s="2" t="n"/>
      <c r="Q2402" s="3" t="n"/>
      <c r="R2402" s="4" t="n"/>
      <c r="S2402" s="3" t="n"/>
      <c r="T2402" s="3" t="n"/>
      <c r="U2402" s="3" t="n"/>
      <c r="V2402" s="6">
        <f>IF(OR(B2402="",C2402),"",CONCATENATE(B2402,".",C2402))</f>
        <v/>
      </c>
      <c r="W2402">
        <f>UPPER(TRIM(H2402))</f>
        <v/>
      </c>
      <c r="X2402">
        <f>UPPER(TRIM(I2402))</f>
        <v/>
      </c>
      <c r="Y2402">
        <f>IF(V2402&lt;&gt;"",IFERROR(INDEX(federal_program_name_lookup,MATCH(V2402,aln_lookup,0)),""),"")</f>
        <v/>
      </c>
    </row>
    <row r="2403">
      <c r="A2403">
        <f>IF(B2403&lt;&gt;"", "AWARD-"&amp;TEXT(ROW()-1,"0000"), "")</f>
        <v/>
      </c>
      <c r="B2403" s="2" t="n"/>
      <c r="C2403" s="2" t="n"/>
      <c r="D2403" s="2" t="n"/>
      <c r="E2403" s="3" t="n"/>
      <c r="F2403" s="4" t="n"/>
      <c r="G2403" s="3" t="n"/>
      <c r="H2403" s="3" t="n"/>
      <c r="I2403" s="3"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3" t="n"/>
      <c r="M2403" s="4" t="n"/>
      <c r="N2403" s="3" t="n"/>
      <c r="O2403" s="2" t="n"/>
      <c r="P2403" s="2" t="n"/>
      <c r="Q2403" s="3" t="n"/>
      <c r="R2403" s="4" t="n"/>
      <c r="S2403" s="3" t="n"/>
      <c r="T2403" s="3" t="n"/>
      <c r="U2403" s="3" t="n"/>
      <c r="V2403" s="6">
        <f>IF(OR(B2403="",C2403),"",CONCATENATE(B2403,".",C2403))</f>
        <v/>
      </c>
      <c r="W2403">
        <f>UPPER(TRIM(H2403))</f>
        <v/>
      </c>
      <c r="X2403">
        <f>UPPER(TRIM(I2403))</f>
        <v/>
      </c>
      <c r="Y2403">
        <f>IF(V2403&lt;&gt;"",IFERROR(INDEX(federal_program_name_lookup,MATCH(V2403,aln_lookup,0)),""),"")</f>
        <v/>
      </c>
    </row>
    <row r="2404">
      <c r="A2404">
        <f>IF(B2404&lt;&gt;"", "AWARD-"&amp;TEXT(ROW()-1,"0000"), "")</f>
        <v/>
      </c>
      <c r="B2404" s="2" t="n"/>
      <c r="C2404" s="2" t="n"/>
      <c r="D2404" s="2" t="n"/>
      <c r="E2404" s="3" t="n"/>
      <c r="F2404" s="4" t="n"/>
      <c r="G2404" s="3" t="n"/>
      <c r="H2404" s="3" t="n"/>
      <c r="I2404" s="3"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3" t="n"/>
      <c r="M2404" s="4" t="n"/>
      <c r="N2404" s="3" t="n"/>
      <c r="O2404" s="2" t="n"/>
      <c r="P2404" s="2" t="n"/>
      <c r="Q2404" s="3" t="n"/>
      <c r="R2404" s="4" t="n"/>
      <c r="S2404" s="3" t="n"/>
      <c r="T2404" s="3" t="n"/>
      <c r="U2404" s="3" t="n"/>
      <c r="V2404" s="6">
        <f>IF(OR(B2404="",C2404),"",CONCATENATE(B2404,".",C2404))</f>
        <v/>
      </c>
      <c r="W2404">
        <f>UPPER(TRIM(H2404))</f>
        <v/>
      </c>
      <c r="X2404">
        <f>UPPER(TRIM(I2404))</f>
        <v/>
      </c>
      <c r="Y2404">
        <f>IF(V2404&lt;&gt;"",IFERROR(INDEX(federal_program_name_lookup,MATCH(V2404,aln_lookup,0)),""),"")</f>
        <v/>
      </c>
    </row>
    <row r="2405">
      <c r="A2405">
        <f>IF(B2405&lt;&gt;"", "AWARD-"&amp;TEXT(ROW()-1,"0000"), "")</f>
        <v/>
      </c>
      <c r="B2405" s="2" t="n"/>
      <c r="C2405" s="2" t="n"/>
      <c r="D2405" s="2" t="n"/>
      <c r="E2405" s="3" t="n"/>
      <c r="F2405" s="4" t="n"/>
      <c r="G2405" s="3" t="n"/>
      <c r="H2405" s="3" t="n"/>
      <c r="I2405" s="3"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3" t="n"/>
      <c r="M2405" s="4" t="n"/>
      <c r="N2405" s="3" t="n"/>
      <c r="O2405" s="2" t="n"/>
      <c r="P2405" s="2" t="n"/>
      <c r="Q2405" s="3" t="n"/>
      <c r="R2405" s="4" t="n"/>
      <c r="S2405" s="3" t="n"/>
      <c r="T2405" s="3" t="n"/>
      <c r="U2405" s="3" t="n"/>
      <c r="V2405" s="6">
        <f>IF(OR(B2405="",C2405),"",CONCATENATE(B2405,".",C2405))</f>
        <v/>
      </c>
      <c r="W2405">
        <f>UPPER(TRIM(H2405))</f>
        <v/>
      </c>
      <c r="X2405">
        <f>UPPER(TRIM(I2405))</f>
        <v/>
      </c>
      <c r="Y2405">
        <f>IF(V2405&lt;&gt;"",IFERROR(INDEX(federal_program_name_lookup,MATCH(V2405,aln_lookup,0)),""),"")</f>
        <v/>
      </c>
    </row>
    <row r="2406">
      <c r="A2406">
        <f>IF(B2406&lt;&gt;"", "AWARD-"&amp;TEXT(ROW()-1,"0000"), "")</f>
        <v/>
      </c>
      <c r="B2406" s="2" t="n"/>
      <c r="C2406" s="2" t="n"/>
      <c r="D2406" s="2" t="n"/>
      <c r="E2406" s="3" t="n"/>
      <c r="F2406" s="4" t="n"/>
      <c r="G2406" s="3" t="n"/>
      <c r="H2406" s="3" t="n"/>
      <c r="I2406" s="3"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3" t="n"/>
      <c r="M2406" s="4" t="n"/>
      <c r="N2406" s="3" t="n"/>
      <c r="O2406" s="2" t="n"/>
      <c r="P2406" s="2" t="n"/>
      <c r="Q2406" s="3" t="n"/>
      <c r="R2406" s="4" t="n"/>
      <c r="S2406" s="3" t="n"/>
      <c r="T2406" s="3" t="n"/>
      <c r="U2406" s="3" t="n"/>
      <c r="V2406" s="6">
        <f>IF(OR(B2406="",C2406),"",CONCATENATE(B2406,".",C2406))</f>
        <v/>
      </c>
      <c r="W2406">
        <f>UPPER(TRIM(H2406))</f>
        <v/>
      </c>
      <c r="X2406">
        <f>UPPER(TRIM(I2406))</f>
        <v/>
      </c>
      <c r="Y2406">
        <f>IF(V2406&lt;&gt;"",IFERROR(INDEX(federal_program_name_lookup,MATCH(V2406,aln_lookup,0)),""),"")</f>
        <v/>
      </c>
    </row>
    <row r="2407">
      <c r="A2407">
        <f>IF(B2407&lt;&gt;"", "AWARD-"&amp;TEXT(ROW()-1,"0000"), "")</f>
        <v/>
      </c>
      <c r="B2407" s="2" t="n"/>
      <c r="C2407" s="2" t="n"/>
      <c r="D2407" s="2" t="n"/>
      <c r="E2407" s="3" t="n"/>
      <c r="F2407" s="4" t="n"/>
      <c r="G2407" s="3" t="n"/>
      <c r="H2407" s="3" t="n"/>
      <c r="I2407" s="3"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3" t="n"/>
      <c r="M2407" s="4" t="n"/>
      <c r="N2407" s="3" t="n"/>
      <c r="O2407" s="2" t="n"/>
      <c r="P2407" s="2" t="n"/>
      <c r="Q2407" s="3" t="n"/>
      <c r="R2407" s="4" t="n"/>
      <c r="S2407" s="3" t="n"/>
      <c r="T2407" s="3" t="n"/>
      <c r="U2407" s="3" t="n"/>
      <c r="V2407" s="6">
        <f>IF(OR(B2407="",C2407),"",CONCATENATE(B2407,".",C2407))</f>
        <v/>
      </c>
      <c r="W2407">
        <f>UPPER(TRIM(H2407))</f>
        <v/>
      </c>
      <c r="X2407">
        <f>UPPER(TRIM(I2407))</f>
        <v/>
      </c>
      <c r="Y2407">
        <f>IF(V2407&lt;&gt;"",IFERROR(INDEX(federal_program_name_lookup,MATCH(V2407,aln_lookup,0)),""),"")</f>
        <v/>
      </c>
    </row>
    <row r="2408">
      <c r="A2408">
        <f>IF(B2408&lt;&gt;"", "AWARD-"&amp;TEXT(ROW()-1,"0000"), "")</f>
        <v/>
      </c>
      <c r="B2408" s="2" t="n"/>
      <c r="C2408" s="2" t="n"/>
      <c r="D2408" s="2" t="n"/>
      <c r="E2408" s="3" t="n"/>
      <c r="F2408" s="4" t="n"/>
      <c r="G2408" s="3" t="n"/>
      <c r="H2408" s="3" t="n"/>
      <c r="I2408" s="3"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3" t="n"/>
      <c r="M2408" s="4" t="n"/>
      <c r="N2408" s="3" t="n"/>
      <c r="O2408" s="2" t="n"/>
      <c r="P2408" s="2" t="n"/>
      <c r="Q2408" s="3" t="n"/>
      <c r="R2408" s="4" t="n"/>
      <c r="S2408" s="3" t="n"/>
      <c r="T2408" s="3" t="n"/>
      <c r="U2408" s="3" t="n"/>
      <c r="V2408" s="6">
        <f>IF(OR(B2408="",C2408),"",CONCATENATE(B2408,".",C2408))</f>
        <v/>
      </c>
      <c r="W2408">
        <f>UPPER(TRIM(H2408))</f>
        <v/>
      </c>
      <c r="X2408">
        <f>UPPER(TRIM(I2408))</f>
        <v/>
      </c>
      <c r="Y2408">
        <f>IF(V2408&lt;&gt;"",IFERROR(INDEX(federal_program_name_lookup,MATCH(V2408,aln_lookup,0)),""),"")</f>
        <v/>
      </c>
    </row>
    <row r="2409">
      <c r="A2409">
        <f>IF(B2409&lt;&gt;"", "AWARD-"&amp;TEXT(ROW()-1,"0000"), "")</f>
        <v/>
      </c>
      <c r="B2409" s="2" t="n"/>
      <c r="C2409" s="2" t="n"/>
      <c r="D2409" s="2" t="n"/>
      <c r="E2409" s="3" t="n"/>
      <c r="F2409" s="4" t="n"/>
      <c r="G2409" s="3" t="n"/>
      <c r="H2409" s="3" t="n"/>
      <c r="I2409" s="3"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3" t="n"/>
      <c r="M2409" s="4" t="n"/>
      <c r="N2409" s="3" t="n"/>
      <c r="O2409" s="2" t="n"/>
      <c r="P2409" s="2" t="n"/>
      <c r="Q2409" s="3" t="n"/>
      <c r="R2409" s="4" t="n"/>
      <c r="S2409" s="3" t="n"/>
      <c r="T2409" s="3" t="n"/>
      <c r="U2409" s="3" t="n"/>
      <c r="V2409" s="6">
        <f>IF(OR(B2409="",C2409),"",CONCATENATE(B2409,".",C2409))</f>
        <v/>
      </c>
      <c r="W2409">
        <f>UPPER(TRIM(H2409))</f>
        <v/>
      </c>
      <c r="X2409">
        <f>UPPER(TRIM(I2409))</f>
        <v/>
      </c>
      <c r="Y2409">
        <f>IF(V2409&lt;&gt;"",IFERROR(INDEX(federal_program_name_lookup,MATCH(V2409,aln_lookup,0)),""),"")</f>
        <v/>
      </c>
    </row>
    <row r="2410">
      <c r="A2410">
        <f>IF(B2410&lt;&gt;"", "AWARD-"&amp;TEXT(ROW()-1,"0000"), "")</f>
        <v/>
      </c>
      <c r="B2410" s="2" t="n"/>
      <c r="C2410" s="2" t="n"/>
      <c r="D2410" s="2" t="n"/>
      <c r="E2410" s="3" t="n"/>
      <c r="F2410" s="4" t="n"/>
      <c r="G2410" s="3" t="n"/>
      <c r="H2410" s="3" t="n"/>
      <c r="I2410" s="3"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3" t="n"/>
      <c r="M2410" s="4" t="n"/>
      <c r="N2410" s="3" t="n"/>
      <c r="O2410" s="2" t="n"/>
      <c r="P2410" s="2" t="n"/>
      <c r="Q2410" s="3" t="n"/>
      <c r="R2410" s="4" t="n"/>
      <c r="S2410" s="3" t="n"/>
      <c r="T2410" s="3" t="n"/>
      <c r="U2410" s="3" t="n"/>
      <c r="V2410" s="6">
        <f>IF(OR(B2410="",C2410),"",CONCATENATE(B2410,".",C2410))</f>
        <v/>
      </c>
      <c r="W2410">
        <f>UPPER(TRIM(H2410))</f>
        <v/>
      </c>
      <c r="X2410">
        <f>UPPER(TRIM(I2410))</f>
        <v/>
      </c>
      <c r="Y2410">
        <f>IF(V2410&lt;&gt;"",IFERROR(INDEX(federal_program_name_lookup,MATCH(V2410,aln_lookup,0)),""),"")</f>
        <v/>
      </c>
    </row>
    <row r="2411">
      <c r="A2411">
        <f>IF(B2411&lt;&gt;"", "AWARD-"&amp;TEXT(ROW()-1,"0000"), "")</f>
        <v/>
      </c>
      <c r="B2411" s="2" t="n"/>
      <c r="C2411" s="2" t="n"/>
      <c r="D2411" s="2" t="n"/>
      <c r="E2411" s="3" t="n"/>
      <c r="F2411" s="4" t="n"/>
      <c r="G2411" s="3" t="n"/>
      <c r="H2411" s="3" t="n"/>
      <c r="I2411" s="3"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3" t="n"/>
      <c r="M2411" s="4" t="n"/>
      <c r="N2411" s="3" t="n"/>
      <c r="O2411" s="2" t="n"/>
      <c r="P2411" s="2" t="n"/>
      <c r="Q2411" s="3" t="n"/>
      <c r="R2411" s="4" t="n"/>
      <c r="S2411" s="3" t="n"/>
      <c r="T2411" s="3" t="n"/>
      <c r="U2411" s="3" t="n"/>
      <c r="V2411" s="6">
        <f>IF(OR(B2411="",C2411),"",CONCATENATE(B2411,".",C2411))</f>
        <v/>
      </c>
      <c r="W2411">
        <f>UPPER(TRIM(H2411))</f>
        <v/>
      </c>
      <c r="X2411">
        <f>UPPER(TRIM(I2411))</f>
        <v/>
      </c>
      <c r="Y2411">
        <f>IF(V2411&lt;&gt;"",IFERROR(INDEX(federal_program_name_lookup,MATCH(V2411,aln_lookup,0)),""),"")</f>
        <v/>
      </c>
    </row>
    <row r="2412">
      <c r="A2412">
        <f>IF(B2412&lt;&gt;"", "AWARD-"&amp;TEXT(ROW()-1,"0000"), "")</f>
        <v/>
      </c>
      <c r="B2412" s="2" t="n"/>
      <c r="C2412" s="2" t="n"/>
      <c r="D2412" s="2" t="n"/>
      <c r="E2412" s="3" t="n"/>
      <c r="F2412" s="4" t="n"/>
      <c r="G2412" s="3" t="n"/>
      <c r="H2412" s="3" t="n"/>
      <c r="I2412" s="3"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3" t="n"/>
      <c r="M2412" s="4" t="n"/>
      <c r="N2412" s="3" t="n"/>
      <c r="O2412" s="2" t="n"/>
      <c r="P2412" s="2" t="n"/>
      <c r="Q2412" s="3" t="n"/>
      <c r="R2412" s="4" t="n"/>
      <c r="S2412" s="3" t="n"/>
      <c r="T2412" s="3" t="n"/>
      <c r="U2412" s="3" t="n"/>
      <c r="V2412" s="6">
        <f>IF(OR(B2412="",C2412),"",CONCATENATE(B2412,".",C2412))</f>
        <v/>
      </c>
      <c r="W2412">
        <f>UPPER(TRIM(H2412))</f>
        <v/>
      </c>
      <c r="X2412">
        <f>UPPER(TRIM(I2412))</f>
        <v/>
      </c>
      <c r="Y2412">
        <f>IF(V2412&lt;&gt;"",IFERROR(INDEX(federal_program_name_lookup,MATCH(V2412,aln_lookup,0)),""),"")</f>
        <v/>
      </c>
    </row>
    <row r="2413">
      <c r="A2413">
        <f>IF(B2413&lt;&gt;"", "AWARD-"&amp;TEXT(ROW()-1,"0000"), "")</f>
        <v/>
      </c>
      <c r="B2413" s="2" t="n"/>
      <c r="C2413" s="2" t="n"/>
      <c r="D2413" s="2" t="n"/>
      <c r="E2413" s="3" t="n"/>
      <c r="F2413" s="4" t="n"/>
      <c r="G2413" s="3" t="n"/>
      <c r="H2413" s="3" t="n"/>
      <c r="I2413" s="3"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3" t="n"/>
      <c r="M2413" s="4" t="n"/>
      <c r="N2413" s="3" t="n"/>
      <c r="O2413" s="2" t="n"/>
      <c r="P2413" s="2" t="n"/>
      <c r="Q2413" s="3" t="n"/>
      <c r="R2413" s="4" t="n"/>
      <c r="S2413" s="3" t="n"/>
      <c r="T2413" s="3" t="n"/>
      <c r="U2413" s="3" t="n"/>
      <c r="V2413" s="6">
        <f>IF(OR(B2413="",C2413),"",CONCATENATE(B2413,".",C2413))</f>
        <v/>
      </c>
      <c r="W2413">
        <f>UPPER(TRIM(H2413))</f>
        <v/>
      </c>
      <c r="X2413">
        <f>UPPER(TRIM(I2413))</f>
        <v/>
      </c>
      <c r="Y2413">
        <f>IF(V2413&lt;&gt;"",IFERROR(INDEX(federal_program_name_lookup,MATCH(V2413,aln_lookup,0)),""),"")</f>
        <v/>
      </c>
    </row>
    <row r="2414">
      <c r="A2414">
        <f>IF(B2414&lt;&gt;"", "AWARD-"&amp;TEXT(ROW()-1,"0000"), "")</f>
        <v/>
      </c>
      <c r="B2414" s="2" t="n"/>
      <c r="C2414" s="2" t="n"/>
      <c r="D2414" s="2" t="n"/>
      <c r="E2414" s="3" t="n"/>
      <c r="F2414" s="4" t="n"/>
      <c r="G2414" s="3" t="n"/>
      <c r="H2414" s="3" t="n"/>
      <c r="I2414" s="3"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3" t="n"/>
      <c r="M2414" s="4" t="n"/>
      <c r="N2414" s="3" t="n"/>
      <c r="O2414" s="2" t="n"/>
      <c r="P2414" s="2" t="n"/>
      <c r="Q2414" s="3" t="n"/>
      <c r="R2414" s="4" t="n"/>
      <c r="S2414" s="3" t="n"/>
      <c r="T2414" s="3" t="n"/>
      <c r="U2414" s="3" t="n"/>
      <c r="V2414" s="6">
        <f>IF(OR(B2414="",C2414),"",CONCATENATE(B2414,".",C2414))</f>
        <v/>
      </c>
      <c r="W2414">
        <f>UPPER(TRIM(H2414))</f>
        <v/>
      </c>
      <c r="X2414">
        <f>UPPER(TRIM(I2414))</f>
        <v/>
      </c>
      <c r="Y2414">
        <f>IF(V2414&lt;&gt;"",IFERROR(INDEX(federal_program_name_lookup,MATCH(V2414,aln_lookup,0)),""),"")</f>
        <v/>
      </c>
    </row>
    <row r="2415">
      <c r="A2415">
        <f>IF(B2415&lt;&gt;"", "AWARD-"&amp;TEXT(ROW()-1,"0000"), "")</f>
        <v/>
      </c>
      <c r="B2415" s="2" t="n"/>
      <c r="C2415" s="2" t="n"/>
      <c r="D2415" s="2" t="n"/>
      <c r="E2415" s="3" t="n"/>
      <c r="F2415" s="4" t="n"/>
      <c r="G2415" s="3" t="n"/>
      <c r="H2415" s="3" t="n"/>
      <c r="I2415" s="3"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3" t="n"/>
      <c r="M2415" s="4" t="n"/>
      <c r="N2415" s="3" t="n"/>
      <c r="O2415" s="2" t="n"/>
      <c r="P2415" s="2" t="n"/>
      <c r="Q2415" s="3" t="n"/>
      <c r="R2415" s="4" t="n"/>
      <c r="S2415" s="3" t="n"/>
      <c r="T2415" s="3" t="n"/>
      <c r="U2415" s="3" t="n"/>
      <c r="V2415" s="6">
        <f>IF(OR(B2415="",C2415),"",CONCATENATE(B2415,".",C2415))</f>
        <v/>
      </c>
      <c r="W2415">
        <f>UPPER(TRIM(H2415))</f>
        <v/>
      </c>
      <c r="X2415">
        <f>UPPER(TRIM(I2415))</f>
        <v/>
      </c>
      <c r="Y2415">
        <f>IF(V2415&lt;&gt;"",IFERROR(INDEX(federal_program_name_lookup,MATCH(V2415,aln_lookup,0)),""),"")</f>
        <v/>
      </c>
    </row>
    <row r="2416">
      <c r="A2416">
        <f>IF(B2416&lt;&gt;"", "AWARD-"&amp;TEXT(ROW()-1,"0000"), "")</f>
        <v/>
      </c>
      <c r="B2416" s="2" t="n"/>
      <c r="C2416" s="2" t="n"/>
      <c r="D2416" s="2" t="n"/>
      <c r="E2416" s="3" t="n"/>
      <c r="F2416" s="4" t="n"/>
      <c r="G2416" s="3" t="n"/>
      <c r="H2416" s="3" t="n"/>
      <c r="I2416" s="3"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3" t="n"/>
      <c r="M2416" s="4" t="n"/>
      <c r="N2416" s="3" t="n"/>
      <c r="O2416" s="2" t="n"/>
      <c r="P2416" s="2" t="n"/>
      <c r="Q2416" s="3" t="n"/>
      <c r="R2416" s="4" t="n"/>
      <c r="S2416" s="3" t="n"/>
      <c r="T2416" s="3" t="n"/>
      <c r="U2416" s="3" t="n"/>
      <c r="V2416" s="6">
        <f>IF(OR(B2416="",C2416),"",CONCATENATE(B2416,".",C2416))</f>
        <v/>
      </c>
      <c r="W2416">
        <f>UPPER(TRIM(H2416))</f>
        <v/>
      </c>
      <c r="X2416">
        <f>UPPER(TRIM(I2416))</f>
        <v/>
      </c>
      <c r="Y2416">
        <f>IF(V2416&lt;&gt;"",IFERROR(INDEX(federal_program_name_lookup,MATCH(V2416,aln_lookup,0)),""),"")</f>
        <v/>
      </c>
    </row>
    <row r="2417">
      <c r="A2417">
        <f>IF(B2417&lt;&gt;"", "AWARD-"&amp;TEXT(ROW()-1,"0000"), "")</f>
        <v/>
      </c>
      <c r="B2417" s="2" t="n"/>
      <c r="C2417" s="2" t="n"/>
      <c r="D2417" s="2" t="n"/>
      <c r="E2417" s="3" t="n"/>
      <c r="F2417" s="4" t="n"/>
      <c r="G2417" s="3" t="n"/>
      <c r="H2417" s="3" t="n"/>
      <c r="I2417" s="3"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3" t="n"/>
      <c r="M2417" s="4" t="n"/>
      <c r="N2417" s="3" t="n"/>
      <c r="O2417" s="2" t="n"/>
      <c r="P2417" s="2" t="n"/>
      <c r="Q2417" s="3" t="n"/>
      <c r="R2417" s="4" t="n"/>
      <c r="S2417" s="3" t="n"/>
      <c r="T2417" s="3" t="n"/>
      <c r="U2417" s="3" t="n"/>
      <c r="V2417" s="6">
        <f>IF(OR(B2417="",C2417),"",CONCATENATE(B2417,".",C2417))</f>
        <v/>
      </c>
      <c r="W2417">
        <f>UPPER(TRIM(H2417))</f>
        <v/>
      </c>
      <c r="X2417">
        <f>UPPER(TRIM(I2417))</f>
        <v/>
      </c>
      <c r="Y2417">
        <f>IF(V2417&lt;&gt;"",IFERROR(INDEX(federal_program_name_lookup,MATCH(V2417,aln_lookup,0)),""),"")</f>
        <v/>
      </c>
    </row>
    <row r="2418">
      <c r="A2418">
        <f>IF(B2418&lt;&gt;"", "AWARD-"&amp;TEXT(ROW()-1,"0000"), "")</f>
        <v/>
      </c>
      <c r="B2418" s="2" t="n"/>
      <c r="C2418" s="2" t="n"/>
      <c r="D2418" s="2" t="n"/>
      <c r="E2418" s="3" t="n"/>
      <c r="F2418" s="4" t="n"/>
      <c r="G2418" s="3" t="n"/>
      <c r="H2418" s="3" t="n"/>
      <c r="I2418" s="3"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3" t="n"/>
      <c r="M2418" s="4" t="n"/>
      <c r="N2418" s="3" t="n"/>
      <c r="O2418" s="2" t="n"/>
      <c r="P2418" s="2" t="n"/>
      <c r="Q2418" s="3" t="n"/>
      <c r="R2418" s="4" t="n"/>
      <c r="S2418" s="3" t="n"/>
      <c r="T2418" s="3" t="n"/>
      <c r="U2418" s="3" t="n"/>
      <c r="V2418" s="6">
        <f>IF(OR(B2418="",C2418),"",CONCATENATE(B2418,".",C2418))</f>
        <v/>
      </c>
      <c r="W2418">
        <f>UPPER(TRIM(H2418))</f>
        <v/>
      </c>
      <c r="X2418">
        <f>UPPER(TRIM(I2418))</f>
        <v/>
      </c>
      <c r="Y2418">
        <f>IF(V2418&lt;&gt;"",IFERROR(INDEX(federal_program_name_lookup,MATCH(V2418,aln_lookup,0)),""),"")</f>
        <v/>
      </c>
    </row>
    <row r="2419">
      <c r="A2419">
        <f>IF(B2419&lt;&gt;"", "AWARD-"&amp;TEXT(ROW()-1,"0000"), "")</f>
        <v/>
      </c>
      <c r="B2419" s="2" t="n"/>
      <c r="C2419" s="2" t="n"/>
      <c r="D2419" s="2" t="n"/>
      <c r="E2419" s="3" t="n"/>
      <c r="F2419" s="4" t="n"/>
      <c r="G2419" s="3" t="n"/>
      <c r="H2419" s="3" t="n"/>
      <c r="I2419" s="3"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3" t="n"/>
      <c r="M2419" s="4" t="n"/>
      <c r="N2419" s="3" t="n"/>
      <c r="O2419" s="2" t="n"/>
      <c r="P2419" s="2" t="n"/>
      <c r="Q2419" s="3" t="n"/>
      <c r="R2419" s="4" t="n"/>
      <c r="S2419" s="3" t="n"/>
      <c r="T2419" s="3" t="n"/>
      <c r="U2419" s="3" t="n"/>
      <c r="V2419" s="6">
        <f>IF(OR(B2419="",C2419),"",CONCATENATE(B2419,".",C2419))</f>
        <v/>
      </c>
      <c r="W2419">
        <f>UPPER(TRIM(H2419))</f>
        <v/>
      </c>
      <c r="X2419">
        <f>UPPER(TRIM(I2419))</f>
        <v/>
      </c>
      <c r="Y2419">
        <f>IF(V2419&lt;&gt;"",IFERROR(INDEX(federal_program_name_lookup,MATCH(V2419,aln_lookup,0)),""),"")</f>
        <v/>
      </c>
    </row>
    <row r="2420">
      <c r="A2420">
        <f>IF(B2420&lt;&gt;"", "AWARD-"&amp;TEXT(ROW()-1,"0000"), "")</f>
        <v/>
      </c>
      <c r="B2420" s="2" t="n"/>
      <c r="C2420" s="2" t="n"/>
      <c r="D2420" s="2" t="n"/>
      <c r="E2420" s="3" t="n"/>
      <c r="F2420" s="4" t="n"/>
      <c r="G2420" s="3" t="n"/>
      <c r="H2420" s="3" t="n"/>
      <c r="I2420" s="3"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3" t="n"/>
      <c r="M2420" s="4" t="n"/>
      <c r="N2420" s="3" t="n"/>
      <c r="O2420" s="2" t="n"/>
      <c r="P2420" s="2" t="n"/>
      <c r="Q2420" s="3" t="n"/>
      <c r="R2420" s="4" t="n"/>
      <c r="S2420" s="3" t="n"/>
      <c r="T2420" s="3" t="n"/>
      <c r="U2420" s="3" t="n"/>
      <c r="V2420" s="6">
        <f>IF(OR(B2420="",C2420),"",CONCATENATE(B2420,".",C2420))</f>
        <v/>
      </c>
      <c r="W2420">
        <f>UPPER(TRIM(H2420))</f>
        <v/>
      </c>
      <c r="X2420">
        <f>UPPER(TRIM(I2420))</f>
        <v/>
      </c>
      <c r="Y2420">
        <f>IF(V2420&lt;&gt;"",IFERROR(INDEX(federal_program_name_lookup,MATCH(V2420,aln_lookup,0)),""),"")</f>
        <v/>
      </c>
    </row>
    <row r="2421">
      <c r="A2421">
        <f>IF(B2421&lt;&gt;"", "AWARD-"&amp;TEXT(ROW()-1,"0000"), "")</f>
        <v/>
      </c>
      <c r="B2421" s="2" t="n"/>
      <c r="C2421" s="2" t="n"/>
      <c r="D2421" s="2" t="n"/>
      <c r="E2421" s="3" t="n"/>
      <c r="F2421" s="4" t="n"/>
      <c r="G2421" s="3" t="n"/>
      <c r="H2421" s="3" t="n"/>
      <c r="I2421" s="3"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3" t="n"/>
      <c r="M2421" s="4" t="n"/>
      <c r="N2421" s="3" t="n"/>
      <c r="O2421" s="2" t="n"/>
      <c r="P2421" s="2" t="n"/>
      <c r="Q2421" s="3" t="n"/>
      <c r="R2421" s="4" t="n"/>
      <c r="S2421" s="3" t="n"/>
      <c r="T2421" s="3" t="n"/>
      <c r="U2421" s="3" t="n"/>
      <c r="V2421" s="6">
        <f>IF(OR(B2421="",C2421),"",CONCATENATE(B2421,".",C2421))</f>
        <v/>
      </c>
      <c r="W2421">
        <f>UPPER(TRIM(H2421))</f>
        <v/>
      </c>
      <c r="X2421">
        <f>UPPER(TRIM(I2421))</f>
        <v/>
      </c>
      <c r="Y2421">
        <f>IF(V2421&lt;&gt;"",IFERROR(INDEX(federal_program_name_lookup,MATCH(V2421,aln_lookup,0)),""),"")</f>
        <v/>
      </c>
    </row>
    <row r="2422">
      <c r="A2422">
        <f>IF(B2422&lt;&gt;"", "AWARD-"&amp;TEXT(ROW()-1,"0000"), "")</f>
        <v/>
      </c>
      <c r="B2422" s="2" t="n"/>
      <c r="C2422" s="2" t="n"/>
      <c r="D2422" s="2" t="n"/>
      <c r="E2422" s="3" t="n"/>
      <c r="F2422" s="4" t="n"/>
      <c r="G2422" s="3" t="n"/>
      <c r="H2422" s="3" t="n"/>
      <c r="I2422" s="3"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3" t="n"/>
      <c r="M2422" s="4" t="n"/>
      <c r="N2422" s="3" t="n"/>
      <c r="O2422" s="2" t="n"/>
      <c r="P2422" s="2" t="n"/>
      <c r="Q2422" s="3" t="n"/>
      <c r="R2422" s="4" t="n"/>
      <c r="S2422" s="3" t="n"/>
      <c r="T2422" s="3" t="n"/>
      <c r="U2422" s="3" t="n"/>
      <c r="V2422" s="6">
        <f>IF(OR(B2422="",C2422),"",CONCATENATE(B2422,".",C2422))</f>
        <v/>
      </c>
      <c r="W2422">
        <f>UPPER(TRIM(H2422))</f>
        <v/>
      </c>
      <c r="X2422">
        <f>UPPER(TRIM(I2422))</f>
        <v/>
      </c>
      <c r="Y2422">
        <f>IF(V2422&lt;&gt;"",IFERROR(INDEX(federal_program_name_lookup,MATCH(V2422,aln_lookup,0)),""),"")</f>
        <v/>
      </c>
    </row>
    <row r="2423">
      <c r="A2423">
        <f>IF(B2423&lt;&gt;"", "AWARD-"&amp;TEXT(ROW()-1,"0000"), "")</f>
        <v/>
      </c>
      <c r="B2423" s="2" t="n"/>
      <c r="C2423" s="2" t="n"/>
      <c r="D2423" s="2" t="n"/>
      <c r="E2423" s="3" t="n"/>
      <c r="F2423" s="4" t="n"/>
      <c r="G2423" s="3" t="n"/>
      <c r="H2423" s="3" t="n"/>
      <c r="I2423" s="3"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3" t="n"/>
      <c r="M2423" s="4" t="n"/>
      <c r="N2423" s="3" t="n"/>
      <c r="O2423" s="2" t="n"/>
      <c r="P2423" s="2" t="n"/>
      <c r="Q2423" s="3" t="n"/>
      <c r="R2423" s="4" t="n"/>
      <c r="S2423" s="3" t="n"/>
      <c r="T2423" s="3" t="n"/>
      <c r="U2423" s="3" t="n"/>
      <c r="V2423" s="6">
        <f>IF(OR(B2423="",C2423),"",CONCATENATE(B2423,".",C2423))</f>
        <v/>
      </c>
      <c r="W2423">
        <f>UPPER(TRIM(H2423))</f>
        <v/>
      </c>
      <c r="X2423">
        <f>UPPER(TRIM(I2423))</f>
        <v/>
      </c>
      <c r="Y2423">
        <f>IF(V2423&lt;&gt;"",IFERROR(INDEX(federal_program_name_lookup,MATCH(V2423,aln_lookup,0)),""),"")</f>
        <v/>
      </c>
    </row>
    <row r="2424">
      <c r="A2424">
        <f>IF(B2424&lt;&gt;"", "AWARD-"&amp;TEXT(ROW()-1,"0000"), "")</f>
        <v/>
      </c>
      <c r="B2424" s="2" t="n"/>
      <c r="C2424" s="2" t="n"/>
      <c r="D2424" s="2" t="n"/>
      <c r="E2424" s="3" t="n"/>
      <c r="F2424" s="4" t="n"/>
      <c r="G2424" s="3" t="n"/>
      <c r="H2424" s="3" t="n"/>
      <c r="I2424" s="3"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3" t="n"/>
      <c r="M2424" s="4" t="n"/>
      <c r="N2424" s="3" t="n"/>
      <c r="O2424" s="2" t="n"/>
      <c r="P2424" s="2" t="n"/>
      <c r="Q2424" s="3" t="n"/>
      <c r="R2424" s="4" t="n"/>
      <c r="S2424" s="3" t="n"/>
      <c r="T2424" s="3" t="n"/>
      <c r="U2424" s="3" t="n"/>
      <c r="V2424" s="6">
        <f>IF(OR(B2424="",C2424),"",CONCATENATE(B2424,".",C2424))</f>
        <v/>
      </c>
      <c r="W2424">
        <f>UPPER(TRIM(H2424))</f>
        <v/>
      </c>
      <c r="X2424">
        <f>UPPER(TRIM(I2424))</f>
        <v/>
      </c>
      <c r="Y2424">
        <f>IF(V2424&lt;&gt;"",IFERROR(INDEX(federal_program_name_lookup,MATCH(V2424,aln_lookup,0)),""),"")</f>
        <v/>
      </c>
    </row>
    <row r="2425">
      <c r="A2425">
        <f>IF(B2425&lt;&gt;"", "AWARD-"&amp;TEXT(ROW()-1,"0000"), "")</f>
        <v/>
      </c>
      <c r="B2425" s="2" t="n"/>
      <c r="C2425" s="2" t="n"/>
      <c r="D2425" s="2" t="n"/>
      <c r="E2425" s="3" t="n"/>
      <c r="F2425" s="4" t="n"/>
      <c r="G2425" s="3" t="n"/>
      <c r="H2425" s="3" t="n"/>
      <c r="I2425" s="3"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3" t="n"/>
      <c r="M2425" s="4" t="n"/>
      <c r="N2425" s="3" t="n"/>
      <c r="O2425" s="2" t="n"/>
      <c r="P2425" s="2" t="n"/>
      <c r="Q2425" s="3" t="n"/>
      <c r="R2425" s="4" t="n"/>
      <c r="S2425" s="3" t="n"/>
      <c r="T2425" s="3" t="n"/>
      <c r="U2425" s="3" t="n"/>
      <c r="V2425" s="6">
        <f>IF(OR(B2425="",C2425),"",CONCATENATE(B2425,".",C2425))</f>
        <v/>
      </c>
      <c r="W2425">
        <f>UPPER(TRIM(H2425))</f>
        <v/>
      </c>
      <c r="X2425">
        <f>UPPER(TRIM(I2425))</f>
        <v/>
      </c>
      <c r="Y2425">
        <f>IF(V2425&lt;&gt;"",IFERROR(INDEX(federal_program_name_lookup,MATCH(V2425,aln_lookup,0)),""),"")</f>
        <v/>
      </c>
    </row>
    <row r="2426">
      <c r="A2426">
        <f>IF(B2426&lt;&gt;"", "AWARD-"&amp;TEXT(ROW()-1,"0000"), "")</f>
        <v/>
      </c>
      <c r="B2426" s="2" t="n"/>
      <c r="C2426" s="2" t="n"/>
      <c r="D2426" s="2" t="n"/>
      <c r="E2426" s="3" t="n"/>
      <c r="F2426" s="4" t="n"/>
      <c r="G2426" s="3" t="n"/>
      <c r="H2426" s="3" t="n"/>
      <c r="I2426" s="3"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3" t="n"/>
      <c r="M2426" s="4" t="n"/>
      <c r="N2426" s="3" t="n"/>
      <c r="O2426" s="2" t="n"/>
      <c r="P2426" s="2" t="n"/>
      <c r="Q2426" s="3" t="n"/>
      <c r="R2426" s="4" t="n"/>
      <c r="S2426" s="3" t="n"/>
      <c r="T2426" s="3" t="n"/>
      <c r="U2426" s="3" t="n"/>
      <c r="V2426" s="6">
        <f>IF(OR(B2426="",C2426),"",CONCATENATE(B2426,".",C2426))</f>
        <v/>
      </c>
      <c r="W2426">
        <f>UPPER(TRIM(H2426))</f>
        <v/>
      </c>
      <c r="X2426">
        <f>UPPER(TRIM(I2426))</f>
        <v/>
      </c>
      <c r="Y2426">
        <f>IF(V2426&lt;&gt;"",IFERROR(INDEX(federal_program_name_lookup,MATCH(V2426,aln_lookup,0)),""),"")</f>
        <v/>
      </c>
    </row>
    <row r="2427">
      <c r="A2427">
        <f>IF(B2427&lt;&gt;"", "AWARD-"&amp;TEXT(ROW()-1,"0000"), "")</f>
        <v/>
      </c>
      <c r="B2427" s="2" t="n"/>
      <c r="C2427" s="2" t="n"/>
      <c r="D2427" s="2" t="n"/>
      <c r="E2427" s="3" t="n"/>
      <c r="F2427" s="4" t="n"/>
      <c r="G2427" s="3" t="n"/>
      <c r="H2427" s="3" t="n"/>
      <c r="I2427" s="3"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3" t="n"/>
      <c r="M2427" s="4" t="n"/>
      <c r="N2427" s="3" t="n"/>
      <c r="O2427" s="2" t="n"/>
      <c r="P2427" s="2" t="n"/>
      <c r="Q2427" s="3" t="n"/>
      <c r="R2427" s="4" t="n"/>
      <c r="S2427" s="3" t="n"/>
      <c r="T2427" s="3" t="n"/>
      <c r="U2427" s="3" t="n"/>
      <c r="V2427" s="6">
        <f>IF(OR(B2427="",C2427),"",CONCATENATE(B2427,".",C2427))</f>
        <v/>
      </c>
      <c r="W2427">
        <f>UPPER(TRIM(H2427))</f>
        <v/>
      </c>
      <c r="X2427">
        <f>UPPER(TRIM(I2427))</f>
        <v/>
      </c>
      <c r="Y2427">
        <f>IF(V2427&lt;&gt;"",IFERROR(INDEX(federal_program_name_lookup,MATCH(V2427,aln_lookup,0)),""),"")</f>
        <v/>
      </c>
    </row>
    <row r="2428">
      <c r="A2428">
        <f>IF(B2428&lt;&gt;"", "AWARD-"&amp;TEXT(ROW()-1,"0000"), "")</f>
        <v/>
      </c>
      <c r="B2428" s="2" t="n"/>
      <c r="C2428" s="2" t="n"/>
      <c r="D2428" s="2" t="n"/>
      <c r="E2428" s="3" t="n"/>
      <c r="F2428" s="4" t="n"/>
      <c r="G2428" s="3" t="n"/>
      <c r="H2428" s="3" t="n"/>
      <c r="I2428" s="3"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3" t="n"/>
      <c r="M2428" s="4" t="n"/>
      <c r="N2428" s="3" t="n"/>
      <c r="O2428" s="2" t="n"/>
      <c r="P2428" s="2" t="n"/>
      <c r="Q2428" s="3" t="n"/>
      <c r="R2428" s="4" t="n"/>
      <c r="S2428" s="3" t="n"/>
      <c r="T2428" s="3" t="n"/>
      <c r="U2428" s="3" t="n"/>
      <c r="V2428" s="6">
        <f>IF(OR(B2428="",C2428),"",CONCATENATE(B2428,".",C2428))</f>
        <v/>
      </c>
      <c r="W2428">
        <f>UPPER(TRIM(H2428))</f>
        <v/>
      </c>
      <c r="X2428">
        <f>UPPER(TRIM(I2428))</f>
        <v/>
      </c>
      <c r="Y2428">
        <f>IF(V2428&lt;&gt;"",IFERROR(INDEX(federal_program_name_lookup,MATCH(V2428,aln_lookup,0)),""),"")</f>
        <v/>
      </c>
    </row>
    <row r="2429">
      <c r="A2429">
        <f>IF(B2429&lt;&gt;"", "AWARD-"&amp;TEXT(ROW()-1,"0000"), "")</f>
        <v/>
      </c>
      <c r="B2429" s="2" t="n"/>
      <c r="C2429" s="2" t="n"/>
      <c r="D2429" s="2" t="n"/>
      <c r="E2429" s="3" t="n"/>
      <c r="F2429" s="4" t="n"/>
      <c r="G2429" s="3" t="n"/>
      <c r="H2429" s="3" t="n"/>
      <c r="I2429" s="3"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3" t="n"/>
      <c r="M2429" s="4" t="n"/>
      <c r="N2429" s="3" t="n"/>
      <c r="O2429" s="2" t="n"/>
      <c r="P2429" s="2" t="n"/>
      <c r="Q2429" s="3" t="n"/>
      <c r="R2429" s="4" t="n"/>
      <c r="S2429" s="3" t="n"/>
      <c r="T2429" s="3" t="n"/>
      <c r="U2429" s="3" t="n"/>
      <c r="V2429" s="6">
        <f>IF(OR(B2429="",C2429),"",CONCATENATE(B2429,".",C2429))</f>
        <v/>
      </c>
      <c r="W2429">
        <f>UPPER(TRIM(H2429))</f>
        <v/>
      </c>
      <c r="X2429">
        <f>UPPER(TRIM(I2429))</f>
        <v/>
      </c>
      <c r="Y2429">
        <f>IF(V2429&lt;&gt;"",IFERROR(INDEX(federal_program_name_lookup,MATCH(V2429,aln_lookup,0)),""),"")</f>
        <v/>
      </c>
    </row>
    <row r="2430">
      <c r="A2430">
        <f>IF(B2430&lt;&gt;"", "AWARD-"&amp;TEXT(ROW()-1,"0000"), "")</f>
        <v/>
      </c>
      <c r="B2430" s="2" t="n"/>
      <c r="C2430" s="2" t="n"/>
      <c r="D2430" s="2" t="n"/>
      <c r="E2430" s="3" t="n"/>
      <c r="F2430" s="4" t="n"/>
      <c r="G2430" s="3" t="n"/>
      <c r="H2430" s="3" t="n"/>
      <c r="I2430" s="3"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3" t="n"/>
      <c r="M2430" s="4" t="n"/>
      <c r="N2430" s="3" t="n"/>
      <c r="O2430" s="2" t="n"/>
      <c r="P2430" s="2" t="n"/>
      <c r="Q2430" s="3" t="n"/>
      <c r="R2430" s="4" t="n"/>
      <c r="S2430" s="3" t="n"/>
      <c r="T2430" s="3" t="n"/>
      <c r="U2430" s="3" t="n"/>
      <c r="V2430" s="6">
        <f>IF(OR(B2430="",C2430),"",CONCATENATE(B2430,".",C2430))</f>
        <v/>
      </c>
      <c r="W2430">
        <f>UPPER(TRIM(H2430))</f>
        <v/>
      </c>
      <c r="X2430">
        <f>UPPER(TRIM(I2430))</f>
        <v/>
      </c>
      <c r="Y2430">
        <f>IF(V2430&lt;&gt;"",IFERROR(INDEX(federal_program_name_lookup,MATCH(V2430,aln_lookup,0)),""),"")</f>
        <v/>
      </c>
    </row>
    <row r="2431">
      <c r="A2431">
        <f>IF(B2431&lt;&gt;"", "AWARD-"&amp;TEXT(ROW()-1,"0000"), "")</f>
        <v/>
      </c>
      <c r="B2431" s="2" t="n"/>
      <c r="C2431" s="2" t="n"/>
      <c r="D2431" s="2" t="n"/>
      <c r="E2431" s="3" t="n"/>
      <c r="F2431" s="4" t="n"/>
      <c r="G2431" s="3" t="n"/>
      <c r="H2431" s="3" t="n"/>
      <c r="I2431" s="3"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3" t="n"/>
      <c r="M2431" s="4" t="n"/>
      <c r="N2431" s="3" t="n"/>
      <c r="O2431" s="2" t="n"/>
      <c r="P2431" s="2" t="n"/>
      <c r="Q2431" s="3" t="n"/>
      <c r="R2431" s="4" t="n"/>
      <c r="S2431" s="3" t="n"/>
      <c r="T2431" s="3" t="n"/>
      <c r="U2431" s="3" t="n"/>
      <c r="V2431" s="6">
        <f>IF(OR(B2431="",C2431),"",CONCATENATE(B2431,".",C2431))</f>
        <v/>
      </c>
      <c r="W2431">
        <f>UPPER(TRIM(H2431))</f>
        <v/>
      </c>
      <c r="X2431">
        <f>UPPER(TRIM(I2431))</f>
        <v/>
      </c>
      <c r="Y2431">
        <f>IF(V2431&lt;&gt;"",IFERROR(INDEX(federal_program_name_lookup,MATCH(V2431,aln_lookup,0)),""),"")</f>
        <v/>
      </c>
    </row>
    <row r="2432">
      <c r="A2432">
        <f>IF(B2432&lt;&gt;"", "AWARD-"&amp;TEXT(ROW()-1,"0000"), "")</f>
        <v/>
      </c>
      <c r="B2432" s="2" t="n"/>
      <c r="C2432" s="2" t="n"/>
      <c r="D2432" s="2" t="n"/>
      <c r="E2432" s="3" t="n"/>
      <c r="F2432" s="4" t="n"/>
      <c r="G2432" s="3" t="n"/>
      <c r="H2432" s="3" t="n"/>
      <c r="I2432" s="3"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3" t="n"/>
      <c r="M2432" s="4" t="n"/>
      <c r="N2432" s="3" t="n"/>
      <c r="O2432" s="2" t="n"/>
      <c r="P2432" s="2" t="n"/>
      <c r="Q2432" s="3" t="n"/>
      <c r="R2432" s="4" t="n"/>
      <c r="S2432" s="3" t="n"/>
      <c r="T2432" s="3" t="n"/>
      <c r="U2432" s="3" t="n"/>
      <c r="V2432" s="6">
        <f>IF(OR(B2432="",C2432),"",CONCATENATE(B2432,".",C2432))</f>
        <v/>
      </c>
      <c r="W2432">
        <f>UPPER(TRIM(H2432))</f>
        <v/>
      </c>
      <c r="X2432">
        <f>UPPER(TRIM(I2432))</f>
        <v/>
      </c>
      <c r="Y2432">
        <f>IF(V2432&lt;&gt;"",IFERROR(INDEX(federal_program_name_lookup,MATCH(V2432,aln_lookup,0)),""),"")</f>
        <v/>
      </c>
    </row>
    <row r="2433">
      <c r="A2433">
        <f>IF(B2433&lt;&gt;"", "AWARD-"&amp;TEXT(ROW()-1,"0000"), "")</f>
        <v/>
      </c>
      <c r="B2433" s="2" t="n"/>
      <c r="C2433" s="2" t="n"/>
      <c r="D2433" s="2" t="n"/>
      <c r="E2433" s="3" t="n"/>
      <c r="F2433" s="4" t="n"/>
      <c r="G2433" s="3" t="n"/>
      <c r="H2433" s="3" t="n"/>
      <c r="I2433" s="3"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3" t="n"/>
      <c r="M2433" s="4" t="n"/>
      <c r="N2433" s="3" t="n"/>
      <c r="O2433" s="2" t="n"/>
      <c r="P2433" s="2" t="n"/>
      <c r="Q2433" s="3" t="n"/>
      <c r="R2433" s="4" t="n"/>
      <c r="S2433" s="3" t="n"/>
      <c r="T2433" s="3" t="n"/>
      <c r="U2433" s="3" t="n"/>
      <c r="V2433" s="6">
        <f>IF(OR(B2433="",C2433),"",CONCATENATE(B2433,".",C2433))</f>
        <v/>
      </c>
      <c r="W2433">
        <f>UPPER(TRIM(H2433))</f>
        <v/>
      </c>
      <c r="X2433">
        <f>UPPER(TRIM(I2433))</f>
        <v/>
      </c>
      <c r="Y2433">
        <f>IF(V2433&lt;&gt;"",IFERROR(INDEX(federal_program_name_lookup,MATCH(V2433,aln_lookup,0)),""),"")</f>
        <v/>
      </c>
    </row>
    <row r="2434">
      <c r="A2434">
        <f>IF(B2434&lt;&gt;"", "AWARD-"&amp;TEXT(ROW()-1,"0000"), "")</f>
        <v/>
      </c>
      <c r="B2434" s="2" t="n"/>
      <c r="C2434" s="2" t="n"/>
      <c r="D2434" s="2" t="n"/>
      <c r="E2434" s="3" t="n"/>
      <c r="F2434" s="4" t="n"/>
      <c r="G2434" s="3" t="n"/>
      <c r="H2434" s="3" t="n"/>
      <c r="I2434" s="3"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3" t="n"/>
      <c r="M2434" s="4" t="n"/>
      <c r="N2434" s="3" t="n"/>
      <c r="O2434" s="2" t="n"/>
      <c r="P2434" s="2" t="n"/>
      <c r="Q2434" s="3" t="n"/>
      <c r="R2434" s="4" t="n"/>
      <c r="S2434" s="3" t="n"/>
      <c r="T2434" s="3" t="n"/>
      <c r="U2434" s="3" t="n"/>
      <c r="V2434" s="6">
        <f>IF(OR(B2434="",C2434),"",CONCATENATE(B2434,".",C2434))</f>
        <v/>
      </c>
      <c r="W2434">
        <f>UPPER(TRIM(H2434))</f>
        <v/>
      </c>
      <c r="X2434">
        <f>UPPER(TRIM(I2434))</f>
        <v/>
      </c>
      <c r="Y2434">
        <f>IF(V2434&lt;&gt;"",IFERROR(INDEX(federal_program_name_lookup,MATCH(V2434,aln_lookup,0)),""),"")</f>
        <v/>
      </c>
    </row>
    <row r="2435">
      <c r="A2435">
        <f>IF(B2435&lt;&gt;"", "AWARD-"&amp;TEXT(ROW()-1,"0000"), "")</f>
        <v/>
      </c>
      <c r="B2435" s="2" t="n"/>
      <c r="C2435" s="2" t="n"/>
      <c r="D2435" s="2" t="n"/>
      <c r="E2435" s="3" t="n"/>
      <c r="F2435" s="4" t="n"/>
      <c r="G2435" s="3" t="n"/>
      <c r="H2435" s="3" t="n"/>
      <c r="I2435" s="3"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3" t="n"/>
      <c r="M2435" s="4" t="n"/>
      <c r="N2435" s="3" t="n"/>
      <c r="O2435" s="2" t="n"/>
      <c r="P2435" s="2" t="n"/>
      <c r="Q2435" s="3" t="n"/>
      <c r="R2435" s="4" t="n"/>
      <c r="S2435" s="3" t="n"/>
      <c r="T2435" s="3" t="n"/>
      <c r="U2435" s="3" t="n"/>
      <c r="V2435" s="6">
        <f>IF(OR(B2435="",C2435),"",CONCATENATE(B2435,".",C2435))</f>
        <v/>
      </c>
      <c r="W2435">
        <f>UPPER(TRIM(H2435))</f>
        <v/>
      </c>
      <c r="X2435">
        <f>UPPER(TRIM(I2435))</f>
        <v/>
      </c>
      <c r="Y2435">
        <f>IF(V2435&lt;&gt;"",IFERROR(INDEX(federal_program_name_lookup,MATCH(V2435,aln_lookup,0)),""),"")</f>
        <v/>
      </c>
    </row>
    <row r="2436">
      <c r="A2436">
        <f>IF(B2436&lt;&gt;"", "AWARD-"&amp;TEXT(ROW()-1,"0000"), "")</f>
        <v/>
      </c>
      <c r="B2436" s="2" t="n"/>
      <c r="C2436" s="2" t="n"/>
      <c r="D2436" s="2" t="n"/>
      <c r="E2436" s="3" t="n"/>
      <c r="F2436" s="4" t="n"/>
      <c r="G2436" s="3" t="n"/>
      <c r="H2436" s="3" t="n"/>
      <c r="I2436" s="3"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3" t="n"/>
      <c r="M2436" s="4" t="n"/>
      <c r="N2436" s="3" t="n"/>
      <c r="O2436" s="2" t="n"/>
      <c r="P2436" s="2" t="n"/>
      <c r="Q2436" s="3" t="n"/>
      <c r="R2436" s="4" t="n"/>
      <c r="S2436" s="3" t="n"/>
      <c r="T2436" s="3" t="n"/>
      <c r="U2436" s="3" t="n"/>
      <c r="V2436" s="6">
        <f>IF(OR(B2436="",C2436),"",CONCATENATE(B2436,".",C2436))</f>
        <v/>
      </c>
      <c r="W2436">
        <f>UPPER(TRIM(H2436))</f>
        <v/>
      </c>
      <c r="X2436">
        <f>UPPER(TRIM(I2436))</f>
        <v/>
      </c>
      <c r="Y2436">
        <f>IF(V2436&lt;&gt;"",IFERROR(INDEX(federal_program_name_lookup,MATCH(V2436,aln_lookup,0)),""),"")</f>
        <v/>
      </c>
    </row>
    <row r="2437">
      <c r="A2437">
        <f>IF(B2437&lt;&gt;"", "AWARD-"&amp;TEXT(ROW()-1,"0000"), "")</f>
        <v/>
      </c>
      <c r="B2437" s="2" t="n"/>
      <c r="C2437" s="2" t="n"/>
      <c r="D2437" s="2" t="n"/>
      <c r="E2437" s="3" t="n"/>
      <c r="F2437" s="4" t="n"/>
      <c r="G2437" s="3" t="n"/>
      <c r="H2437" s="3" t="n"/>
      <c r="I2437" s="3"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3" t="n"/>
      <c r="M2437" s="4" t="n"/>
      <c r="N2437" s="3" t="n"/>
      <c r="O2437" s="2" t="n"/>
      <c r="P2437" s="2" t="n"/>
      <c r="Q2437" s="3" t="n"/>
      <c r="R2437" s="4" t="n"/>
      <c r="S2437" s="3" t="n"/>
      <c r="T2437" s="3" t="n"/>
      <c r="U2437" s="3" t="n"/>
      <c r="V2437" s="6">
        <f>IF(OR(B2437="",C2437),"",CONCATENATE(B2437,".",C2437))</f>
        <v/>
      </c>
      <c r="W2437">
        <f>UPPER(TRIM(H2437))</f>
        <v/>
      </c>
      <c r="X2437">
        <f>UPPER(TRIM(I2437))</f>
        <v/>
      </c>
      <c r="Y2437">
        <f>IF(V2437&lt;&gt;"",IFERROR(INDEX(federal_program_name_lookup,MATCH(V2437,aln_lookup,0)),""),"")</f>
        <v/>
      </c>
    </row>
    <row r="2438">
      <c r="A2438">
        <f>IF(B2438&lt;&gt;"", "AWARD-"&amp;TEXT(ROW()-1,"0000"), "")</f>
        <v/>
      </c>
      <c r="B2438" s="2" t="n"/>
      <c r="C2438" s="2" t="n"/>
      <c r="D2438" s="2" t="n"/>
      <c r="E2438" s="3" t="n"/>
      <c r="F2438" s="4" t="n"/>
      <c r="G2438" s="3" t="n"/>
      <c r="H2438" s="3" t="n"/>
      <c r="I2438" s="3"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3" t="n"/>
      <c r="M2438" s="4" t="n"/>
      <c r="N2438" s="3" t="n"/>
      <c r="O2438" s="2" t="n"/>
      <c r="P2438" s="2" t="n"/>
      <c r="Q2438" s="3" t="n"/>
      <c r="R2438" s="4" t="n"/>
      <c r="S2438" s="3" t="n"/>
      <c r="T2438" s="3" t="n"/>
      <c r="U2438" s="3" t="n"/>
      <c r="V2438" s="6">
        <f>IF(OR(B2438="",C2438),"",CONCATENATE(B2438,".",C2438))</f>
        <v/>
      </c>
      <c r="W2438">
        <f>UPPER(TRIM(H2438))</f>
        <v/>
      </c>
      <c r="X2438">
        <f>UPPER(TRIM(I2438))</f>
        <v/>
      </c>
      <c r="Y2438">
        <f>IF(V2438&lt;&gt;"",IFERROR(INDEX(federal_program_name_lookup,MATCH(V2438,aln_lookup,0)),""),"")</f>
        <v/>
      </c>
    </row>
    <row r="2439">
      <c r="A2439">
        <f>IF(B2439&lt;&gt;"", "AWARD-"&amp;TEXT(ROW()-1,"0000"), "")</f>
        <v/>
      </c>
      <c r="B2439" s="2" t="n"/>
      <c r="C2439" s="2" t="n"/>
      <c r="D2439" s="2" t="n"/>
      <c r="E2439" s="3" t="n"/>
      <c r="F2439" s="4" t="n"/>
      <c r="G2439" s="3" t="n"/>
      <c r="H2439" s="3" t="n"/>
      <c r="I2439" s="3"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3" t="n"/>
      <c r="M2439" s="4" t="n"/>
      <c r="N2439" s="3" t="n"/>
      <c r="O2439" s="2" t="n"/>
      <c r="P2439" s="2" t="n"/>
      <c r="Q2439" s="3" t="n"/>
      <c r="R2439" s="4" t="n"/>
      <c r="S2439" s="3" t="n"/>
      <c r="T2439" s="3" t="n"/>
      <c r="U2439" s="3" t="n"/>
      <c r="V2439" s="6">
        <f>IF(OR(B2439="",C2439),"",CONCATENATE(B2439,".",C2439))</f>
        <v/>
      </c>
      <c r="W2439">
        <f>UPPER(TRIM(H2439))</f>
        <v/>
      </c>
      <c r="X2439">
        <f>UPPER(TRIM(I2439))</f>
        <v/>
      </c>
      <c r="Y2439">
        <f>IF(V2439&lt;&gt;"",IFERROR(INDEX(federal_program_name_lookup,MATCH(V2439,aln_lookup,0)),""),"")</f>
        <v/>
      </c>
    </row>
    <row r="2440">
      <c r="A2440">
        <f>IF(B2440&lt;&gt;"", "AWARD-"&amp;TEXT(ROW()-1,"0000"), "")</f>
        <v/>
      </c>
      <c r="B2440" s="2" t="n"/>
      <c r="C2440" s="2" t="n"/>
      <c r="D2440" s="2" t="n"/>
      <c r="E2440" s="3" t="n"/>
      <c r="F2440" s="4" t="n"/>
      <c r="G2440" s="3" t="n"/>
      <c r="H2440" s="3" t="n"/>
      <c r="I2440" s="3"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3" t="n"/>
      <c r="M2440" s="4" t="n"/>
      <c r="N2440" s="3" t="n"/>
      <c r="O2440" s="2" t="n"/>
      <c r="P2440" s="2" t="n"/>
      <c r="Q2440" s="3" t="n"/>
      <c r="R2440" s="4" t="n"/>
      <c r="S2440" s="3" t="n"/>
      <c r="T2440" s="3" t="n"/>
      <c r="U2440" s="3" t="n"/>
      <c r="V2440" s="6">
        <f>IF(OR(B2440="",C2440),"",CONCATENATE(B2440,".",C2440))</f>
        <v/>
      </c>
      <c r="W2440">
        <f>UPPER(TRIM(H2440))</f>
        <v/>
      </c>
      <c r="X2440">
        <f>UPPER(TRIM(I2440))</f>
        <v/>
      </c>
      <c r="Y2440">
        <f>IF(V2440&lt;&gt;"",IFERROR(INDEX(federal_program_name_lookup,MATCH(V2440,aln_lookup,0)),""),"")</f>
        <v/>
      </c>
    </row>
    <row r="2441">
      <c r="A2441">
        <f>IF(B2441&lt;&gt;"", "AWARD-"&amp;TEXT(ROW()-1,"0000"), "")</f>
        <v/>
      </c>
      <c r="B2441" s="2" t="n"/>
      <c r="C2441" s="2" t="n"/>
      <c r="D2441" s="2" t="n"/>
      <c r="E2441" s="3" t="n"/>
      <c r="F2441" s="4" t="n"/>
      <c r="G2441" s="3" t="n"/>
      <c r="H2441" s="3" t="n"/>
      <c r="I2441" s="3"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3" t="n"/>
      <c r="M2441" s="4" t="n"/>
      <c r="N2441" s="3" t="n"/>
      <c r="O2441" s="2" t="n"/>
      <c r="P2441" s="2" t="n"/>
      <c r="Q2441" s="3" t="n"/>
      <c r="R2441" s="4" t="n"/>
      <c r="S2441" s="3" t="n"/>
      <c r="T2441" s="3" t="n"/>
      <c r="U2441" s="3" t="n"/>
      <c r="V2441" s="6">
        <f>IF(OR(B2441="",C2441),"",CONCATENATE(B2441,".",C2441))</f>
        <v/>
      </c>
      <c r="W2441">
        <f>UPPER(TRIM(H2441))</f>
        <v/>
      </c>
      <c r="X2441">
        <f>UPPER(TRIM(I2441))</f>
        <v/>
      </c>
      <c r="Y2441">
        <f>IF(V2441&lt;&gt;"",IFERROR(INDEX(federal_program_name_lookup,MATCH(V2441,aln_lookup,0)),""),"")</f>
        <v/>
      </c>
    </row>
    <row r="2442">
      <c r="A2442">
        <f>IF(B2442&lt;&gt;"", "AWARD-"&amp;TEXT(ROW()-1,"0000"), "")</f>
        <v/>
      </c>
      <c r="B2442" s="2" t="n"/>
      <c r="C2442" s="2" t="n"/>
      <c r="D2442" s="2" t="n"/>
      <c r="E2442" s="3" t="n"/>
      <c r="F2442" s="4" t="n"/>
      <c r="G2442" s="3" t="n"/>
      <c r="H2442" s="3" t="n"/>
      <c r="I2442" s="3"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3" t="n"/>
      <c r="M2442" s="4" t="n"/>
      <c r="N2442" s="3" t="n"/>
      <c r="O2442" s="2" t="n"/>
      <c r="P2442" s="2" t="n"/>
      <c r="Q2442" s="3" t="n"/>
      <c r="R2442" s="4" t="n"/>
      <c r="S2442" s="3" t="n"/>
      <c r="T2442" s="3" t="n"/>
      <c r="U2442" s="3" t="n"/>
      <c r="V2442" s="6">
        <f>IF(OR(B2442="",C2442),"",CONCATENATE(B2442,".",C2442))</f>
        <v/>
      </c>
      <c r="W2442">
        <f>UPPER(TRIM(H2442))</f>
        <v/>
      </c>
      <c r="X2442">
        <f>UPPER(TRIM(I2442))</f>
        <v/>
      </c>
      <c r="Y2442">
        <f>IF(V2442&lt;&gt;"",IFERROR(INDEX(federal_program_name_lookup,MATCH(V2442,aln_lookup,0)),""),"")</f>
        <v/>
      </c>
    </row>
    <row r="2443">
      <c r="A2443">
        <f>IF(B2443&lt;&gt;"", "AWARD-"&amp;TEXT(ROW()-1,"0000"), "")</f>
        <v/>
      </c>
      <c r="B2443" s="2" t="n"/>
      <c r="C2443" s="2" t="n"/>
      <c r="D2443" s="2" t="n"/>
      <c r="E2443" s="3" t="n"/>
      <c r="F2443" s="4" t="n"/>
      <c r="G2443" s="3" t="n"/>
      <c r="H2443" s="3" t="n"/>
      <c r="I2443" s="3"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3" t="n"/>
      <c r="M2443" s="4" t="n"/>
      <c r="N2443" s="3" t="n"/>
      <c r="O2443" s="2" t="n"/>
      <c r="P2443" s="2" t="n"/>
      <c r="Q2443" s="3" t="n"/>
      <c r="R2443" s="4" t="n"/>
      <c r="S2443" s="3" t="n"/>
      <c r="T2443" s="3" t="n"/>
      <c r="U2443" s="3" t="n"/>
      <c r="V2443" s="6">
        <f>IF(OR(B2443="",C2443),"",CONCATENATE(B2443,".",C2443))</f>
        <v/>
      </c>
      <c r="W2443">
        <f>UPPER(TRIM(H2443))</f>
        <v/>
      </c>
      <c r="X2443">
        <f>UPPER(TRIM(I2443))</f>
        <v/>
      </c>
      <c r="Y2443">
        <f>IF(V2443&lt;&gt;"",IFERROR(INDEX(federal_program_name_lookup,MATCH(V2443,aln_lookup,0)),""),"")</f>
        <v/>
      </c>
    </row>
    <row r="2444">
      <c r="A2444">
        <f>IF(B2444&lt;&gt;"", "AWARD-"&amp;TEXT(ROW()-1,"0000"), "")</f>
        <v/>
      </c>
      <c r="B2444" s="2" t="n"/>
      <c r="C2444" s="2" t="n"/>
      <c r="D2444" s="2" t="n"/>
      <c r="E2444" s="3" t="n"/>
      <c r="F2444" s="4" t="n"/>
      <c r="G2444" s="3" t="n"/>
      <c r="H2444" s="3" t="n"/>
      <c r="I2444" s="3"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3" t="n"/>
      <c r="M2444" s="4" t="n"/>
      <c r="N2444" s="3" t="n"/>
      <c r="O2444" s="2" t="n"/>
      <c r="P2444" s="2" t="n"/>
      <c r="Q2444" s="3" t="n"/>
      <c r="R2444" s="4" t="n"/>
      <c r="S2444" s="3" t="n"/>
      <c r="T2444" s="3" t="n"/>
      <c r="U2444" s="3" t="n"/>
      <c r="V2444" s="6">
        <f>IF(OR(B2444="",C2444),"",CONCATENATE(B2444,".",C2444))</f>
        <v/>
      </c>
      <c r="W2444">
        <f>UPPER(TRIM(H2444))</f>
        <v/>
      </c>
      <c r="X2444">
        <f>UPPER(TRIM(I2444))</f>
        <v/>
      </c>
      <c r="Y2444">
        <f>IF(V2444&lt;&gt;"",IFERROR(INDEX(federal_program_name_lookup,MATCH(V2444,aln_lookup,0)),""),"")</f>
        <v/>
      </c>
    </row>
    <row r="2445">
      <c r="A2445">
        <f>IF(B2445&lt;&gt;"", "AWARD-"&amp;TEXT(ROW()-1,"0000"), "")</f>
        <v/>
      </c>
      <c r="B2445" s="2" t="n"/>
      <c r="C2445" s="2" t="n"/>
      <c r="D2445" s="2" t="n"/>
      <c r="E2445" s="3" t="n"/>
      <c r="F2445" s="4" t="n"/>
      <c r="G2445" s="3" t="n"/>
      <c r="H2445" s="3" t="n"/>
      <c r="I2445" s="3"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3" t="n"/>
      <c r="M2445" s="4" t="n"/>
      <c r="N2445" s="3" t="n"/>
      <c r="O2445" s="2" t="n"/>
      <c r="P2445" s="2" t="n"/>
      <c r="Q2445" s="3" t="n"/>
      <c r="R2445" s="4" t="n"/>
      <c r="S2445" s="3" t="n"/>
      <c r="T2445" s="3" t="n"/>
      <c r="U2445" s="3" t="n"/>
      <c r="V2445" s="6">
        <f>IF(OR(B2445="",C2445),"",CONCATENATE(B2445,".",C2445))</f>
        <v/>
      </c>
      <c r="W2445">
        <f>UPPER(TRIM(H2445))</f>
        <v/>
      </c>
      <c r="X2445">
        <f>UPPER(TRIM(I2445))</f>
        <v/>
      </c>
      <c r="Y2445">
        <f>IF(V2445&lt;&gt;"",IFERROR(INDEX(federal_program_name_lookup,MATCH(V2445,aln_lookup,0)),""),"")</f>
        <v/>
      </c>
    </row>
    <row r="2446">
      <c r="A2446">
        <f>IF(B2446&lt;&gt;"", "AWARD-"&amp;TEXT(ROW()-1,"0000"), "")</f>
        <v/>
      </c>
      <c r="B2446" s="2" t="n"/>
      <c r="C2446" s="2" t="n"/>
      <c r="D2446" s="2" t="n"/>
      <c r="E2446" s="3" t="n"/>
      <c r="F2446" s="4" t="n"/>
      <c r="G2446" s="3" t="n"/>
      <c r="H2446" s="3" t="n"/>
      <c r="I2446" s="3"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3" t="n"/>
      <c r="M2446" s="4" t="n"/>
      <c r="N2446" s="3" t="n"/>
      <c r="O2446" s="2" t="n"/>
      <c r="P2446" s="2" t="n"/>
      <c r="Q2446" s="3" t="n"/>
      <c r="R2446" s="4" t="n"/>
      <c r="S2446" s="3" t="n"/>
      <c r="T2446" s="3" t="n"/>
      <c r="U2446" s="3" t="n"/>
      <c r="V2446" s="6">
        <f>IF(OR(B2446="",C2446),"",CONCATENATE(B2446,".",C2446))</f>
        <v/>
      </c>
      <c r="W2446">
        <f>UPPER(TRIM(H2446))</f>
        <v/>
      </c>
      <c r="X2446">
        <f>UPPER(TRIM(I2446))</f>
        <v/>
      </c>
      <c r="Y2446">
        <f>IF(V2446&lt;&gt;"",IFERROR(INDEX(federal_program_name_lookup,MATCH(V2446,aln_lookup,0)),""),"")</f>
        <v/>
      </c>
    </row>
    <row r="2447">
      <c r="A2447">
        <f>IF(B2447&lt;&gt;"", "AWARD-"&amp;TEXT(ROW()-1,"0000"), "")</f>
        <v/>
      </c>
      <c r="B2447" s="2" t="n"/>
      <c r="C2447" s="2" t="n"/>
      <c r="D2447" s="2" t="n"/>
      <c r="E2447" s="3" t="n"/>
      <c r="F2447" s="4" t="n"/>
      <c r="G2447" s="3" t="n"/>
      <c r="H2447" s="3" t="n"/>
      <c r="I2447" s="3"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3" t="n"/>
      <c r="M2447" s="4" t="n"/>
      <c r="N2447" s="3" t="n"/>
      <c r="O2447" s="2" t="n"/>
      <c r="P2447" s="2" t="n"/>
      <c r="Q2447" s="3" t="n"/>
      <c r="R2447" s="4" t="n"/>
      <c r="S2447" s="3" t="n"/>
      <c r="T2447" s="3" t="n"/>
      <c r="U2447" s="3" t="n"/>
      <c r="V2447" s="6">
        <f>IF(OR(B2447="",C2447),"",CONCATENATE(B2447,".",C2447))</f>
        <v/>
      </c>
      <c r="W2447">
        <f>UPPER(TRIM(H2447))</f>
        <v/>
      </c>
      <c r="X2447">
        <f>UPPER(TRIM(I2447))</f>
        <v/>
      </c>
      <c r="Y2447">
        <f>IF(V2447&lt;&gt;"",IFERROR(INDEX(federal_program_name_lookup,MATCH(V2447,aln_lookup,0)),""),"")</f>
        <v/>
      </c>
    </row>
    <row r="2448">
      <c r="A2448">
        <f>IF(B2448&lt;&gt;"", "AWARD-"&amp;TEXT(ROW()-1,"0000"), "")</f>
        <v/>
      </c>
      <c r="B2448" s="2" t="n"/>
      <c r="C2448" s="2" t="n"/>
      <c r="D2448" s="2" t="n"/>
      <c r="E2448" s="3" t="n"/>
      <c r="F2448" s="4" t="n"/>
      <c r="G2448" s="3" t="n"/>
      <c r="H2448" s="3" t="n"/>
      <c r="I2448" s="3"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3" t="n"/>
      <c r="M2448" s="4" t="n"/>
      <c r="N2448" s="3" t="n"/>
      <c r="O2448" s="2" t="n"/>
      <c r="P2448" s="2" t="n"/>
      <c r="Q2448" s="3" t="n"/>
      <c r="R2448" s="4" t="n"/>
      <c r="S2448" s="3" t="n"/>
      <c r="T2448" s="3" t="n"/>
      <c r="U2448" s="3" t="n"/>
      <c r="V2448" s="6">
        <f>IF(OR(B2448="",C2448),"",CONCATENATE(B2448,".",C2448))</f>
        <v/>
      </c>
      <c r="W2448">
        <f>UPPER(TRIM(H2448))</f>
        <v/>
      </c>
      <c r="X2448">
        <f>UPPER(TRIM(I2448))</f>
        <v/>
      </c>
      <c r="Y2448">
        <f>IF(V2448&lt;&gt;"",IFERROR(INDEX(federal_program_name_lookup,MATCH(V2448,aln_lookup,0)),""),"")</f>
        <v/>
      </c>
    </row>
    <row r="2449">
      <c r="A2449">
        <f>IF(B2449&lt;&gt;"", "AWARD-"&amp;TEXT(ROW()-1,"0000"), "")</f>
        <v/>
      </c>
      <c r="B2449" s="2" t="n"/>
      <c r="C2449" s="2" t="n"/>
      <c r="D2449" s="2" t="n"/>
      <c r="E2449" s="3" t="n"/>
      <c r="F2449" s="4" t="n"/>
      <c r="G2449" s="3" t="n"/>
      <c r="H2449" s="3" t="n"/>
      <c r="I2449" s="3"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3" t="n"/>
      <c r="M2449" s="4" t="n"/>
      <c r="N2449" s="3" t="n"/>
      <c r="O2449" s="2" t="n"/>
      <c r="P2449" s="2" t="n"/>
      <c r="Q2449" s="3" t="n"/>
      <c r="R2449" s="4" t="n"/>
      <c r="S2449" s="3" t="n"/>
      <c r="T2449" s="3" t="n"/>
      <c r="U2449" s="3" t="n"/>
      <c r="V2449" s="6">
        <f>IF(OR(B2449="",C2449),"",CONCATENATE(B2449,".",C2449))</f>
        <v/>
      </c>
      <c r="W2449">
        <f>UPPER(TRIM(H2449))</f>
        <v/>
      </c>
      <c r="X2449">
        <f>UPPER(TRIM(I2449))</f>
        <v/>
      </c>
      <c r="Y2449">
        <f>IF(V2449&lt;&gt;"",IFERROR(INDEX(federal_program_name_lookup,MATCH(V2449,aln_lookup,0)),""),"")</f>
        <v/>
      </c>
    </row>
    <row r="2450">
      <c r="A2450">
        <f>IF(B2450&lt;&gt;"", "AWARD-"&amp;TEXT(ROW()-1,"0000"), "")</f>
        <v/>
      </c>
      <c r="B2450" s="2" t="n"/>
      <c r="C2450" s="2" t="n"/>
      <c r="D2450" s="2" t="n"/>
      <c r="E2450" s="3" t="n"/>
      <c r="F2450" s="4" t="n"/>
      <c r="G2450" s="3" t="n"/>
      <c r="H2450" s="3" t="n"/>
      <c r="I2450" s="3"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3" t="n"/>
      <c r="M2450" s="4" t="n"/>
      <c r="N2450" s="3" t="n"/>
      <c r="O2450" s="2" t="n"/>
      <c r="P2450" s="2" t="n"/>
      <c r="Q2450" s="3" t="n"/>
      <c r="R2450" s="4" t="n"/>
      <c r="S2450" s="3" t="n"/>
      <c r="T2450" s="3" t="n"/>
      <c r="U2450" s="3" t="n"/>
      <c r="V2450" s="6">
        <f>IF(OR(B2450="",C2450),"",CONCATENATE(B2450,".",C2450))</f>
        <v/>
      </c>
      <c r="W2450">
        <f>UPPER(TRIM(H2450))</f>
        <v/>
      </c>
      <c r="X2450">
        <f>UPPER(TRIM(I2450))</f>
        <v/>
      </c>
      <c r="Y2450">
        <f>IF(V2450&lt;&gt;"",IFERROR(INDEX(federal_program_name_lookup,MATCH(V2450,aln_lookup,0)),""),"")</f>
        <v/>
      </c>
    </row>
    <row r="2451">
      <c r="A2451">
        <f>IF(B2451&lt;&gt;"", "AWARD-"&amp;TEXT(ROW()-1,"0000"), "")</f>
        <v/>
      </c>
      <c r="B2451" s="2" t="n"/>
      <c r="C2451" s="2" t="n"/>
      <c r="D2451" s="2" t="n"/>
      <c r="E2451" s="3" t="n"/>
      <c r="F2451" s="4" t="n"/>
      <c r="G2451" s="3" t="n"/>
      <c r="H2451" s="3" t="n"/>
      <c r="I2451" s="3"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3" t="n"/>
      <c r="M2451" s="4" t="n"/>
      <c r="N2451" s="3" t="n"/>
      <c r="O2451" s="2" t="n"/>
      <c r="P2451" s="2" t="n"/>
      <c r="Q2451" s="3" t="n"/>
      <c r="R2451" s="4" t="n"/>
      <c r="S2451" s="3" t="n"/>
      <c r="T2451" s="3" t="n"/>
      <c r="U2451" s="3" t="n"/>
      <c r="V2451" s="6">
        <f>IF(OR(B2451="",C2451),"",CONCATENATE(B2451,".",C2451))</f>
        <v/>
      </c>
      <c r="W2451">
        <f>UPPER(TRIM(H2451))</f>
        <v/>
      </c>
      <c r="X2451">
        <f>UPPER(TRIM(I2451))</f>
        <v/>
      </c>
      <c r="Y2451">
        <f>IF(V2451&lt;&gt;"",IFERROR(INDEX(federal_program_name_lookup,MATCH(V2451,aln_lookup,0)),""),"")</f>
        <v/>
      </c>
    </row>
    <row r="2452">
      <c r="A2452">
        <f>IF(B2452&lt;&gt;"", "AWARD-"&amp;TEXT(ROW()-1,"0000"), "")</f>
        <v/>
      </c>
      <c r="B2452" s="2" t="n"/>
      <c r="C2452" s="2" t="n"/>
      <c r="D2452" s="2" t="n"/>
      <c r="E2452" s="3" t="n"/>
      <c r="F2452" s="4" t="n"/>
      <c r="G2452" s="3" t="n"/>
      <c r="H2452" s="3" t="n"/>
      <c r="I2452" s="3"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3" t="n"/>
      <c r="M2452" s="4" t="n"/>
      <c r="N2452" s="3" t="n"/>
      <c r="O2452" s="2" t="n"/>
      <c r="P2452" s="2" t="n"/>
      <c r="Q2452" s="3" t="n"/>
      <c r="R2452" s="4" t="n"/>
      <c r="S2452" s="3" t="n"/>
      <c r="T2452" s="3" t="n"/>
      <c r="U2452" s="3" t="n"/>
      <c r="V2452" s="6">
        <f>IF(OR(B2452="",C2452),"",CONCATENATE(B2452,".",C2452))</f>
        <v/>
      </c>
      <c r="W2452">
        <f>UPPER(TRIM(H2452))</f>
        <v/>
      </c>
      <c r="X2452">
        <f>UPPER(TRIM(I2452))</f>
        <v/>
      </c>
      <c r="Y2452">
        <f>IF(V2452&lt;&gt;"",IFERROR(INDEX(federal_program_name_lookup,MATCH(V2452,aln_lookup,0)),""),"")</f>
        <v/>
      </c>
    </row>
    <row r="2453">
      <c r="A2453">
        <f>IF(B2453&lt;&gt;"", "AWARD-"&amp;TEXT(ROW()-1,"0000"), "")</f>
        <v/>
      </c>
      <c r="B2453" s="2" t="n"/>
      <c r="C2453" s="2" t="n"/>
      <c r="D2453" s="2" t="n"/>
      <c r="E2453" s="3" t="n"/>
      <c r="F2453" s="4" t="n"/>
      <c r="G2453" s="3" t="n"/>
      <c r="H2453" s="3" t="n"/>
      <c r="I2453" s="3"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3" t="n"/>
      <c r="M2453" s="4" t="n"/>
      <c r="N2453" s="3" t="n"/>
      <c r="O2453" s="2" t="n"/>
      <c r="P2453" s="2" t="n"/>
      <c r="Q2453" s="3" t="n"/>
      <c r="R2453" s="4" t="n"/>
      <c r="S2453" s="3" t="n"/>
      <c r="T2453" s="3" t="n"/>
      <c r="U2453" s="3" t="n"/>
      <c r="V2453" s="6">
        <f>IF(OR(B2453="",C2453),"",CONCATENATE(B2453,".",C2453))</f>
        <v/>
      </c>
      <c r="W2453">
        <f>UPPER(TRIM(H2453))</f>
        <v/>
      </c>
      <c r="X2453">
        <f>UPPER(TRIM(I2453))</f>
        <v/>
      </c>
      <c r="Y2453">
        <f>IF(V2453&lt;&gt;"",IFERROR(INDEX(federal_program_name_lookup,MATCH(V2453,aln_lookup,0)),""),"")</f>
        <v/>
      </c>
    </row>
    <row r="2454">
      <c r="A2454">
        <f>IF(B2454&lt;&gt;"", "AWARD-"&amp;TEXT(ROW()-1,"0000"), "")</f>
        <v/>
      </c>
      <c r="B2454" s="2" t="n"/>
      <c r="C2454" s="2" t="n"/>
      <c r="D2454" s="2" t="n"/>
      <c r="E2454" s="3" t="n"/>
      <c r="F2454" s="4" t="n"/>
      <c r="G2454" s="3" t="n"/>
      <c r="H2454" s="3" t="n"/>
      <c r="I2454" s="3"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3" t="n"/>
      <c r="M2454" s="4" t="n"/>
      <c r="N2454" s="3" t="n"/>
      <c r="O2454" s="2" t="n"/>
      <c r="P2454" s="2" t="n"/>
      <c r="Q2454" s="3" t="n"/>
      <c r="R2454" s="4" t="n"/>
      <c r="S2454" s="3" t="n"/>
      <c r="T2454" s="3" t="n"/>
      <c r="U2454" s="3" t="n"/>
      <c r="V2454" s="6">
        <f>IF(OR(B2454="",C2454),"",CONCATENATE(B2454,".",C2454))</f>
        <v/>
      </c>
      <c r="W2454">
        <f>UPPER(TRIM(H2454))</f>
        <v/>
      </c>
      <c r="X2454">
        <f>UPPER(TRIM(I2454))</f>
        <v/>
      </c>
      <c r="Y2454">
        <f>IF(V2454&lt;&gt;"",IFERROR(INDEX(federal_program_name_lookup,MATCH(V2454,aln_lookup,0)),""),"")</f>
        <v/>
      </c>
    </row>
    <row r="2455">
      <c r="A2455">
        <f>IF(B2455&lt;&gt;"", "AWARD-"&amp;TEXT(ROW()-1,"0000"), "")</f>
        <v/>
      </c>
      <c r="B2455" s="2" t="n"/>
      <c r="C2455" s="2" t="n"/>
      <c r="D2455" s="2" t="n"/>
      <c r="E2455" s="3" t="n"/>
      <c r="F2455" s="4" t="n"/>
      <c r="G2455" s="3" t="n"/>
      <c r="H2455" s="3" t="n"/>
      <c r="I2455" s="3"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3" t="n"/>
      <c r="M2455" s="4" t="n"/>
      <c r="N2455" s="3" t="n"/>
      <c r="O2455" s="2" t="n"/>
      <c r="P2455" s="2" t="n"/>
      <c r="Q2455" s="3" t="n"/>
      <c r="R2455" s="4" t="n"/>
      <c r="S2455" s="3" t="n"/>
      <c r="T2455" s="3" t="n"/>
      <c r="U2455" s="3" t="n"/>
      <c r="V2455" s="6">
        <f>IF(OR(B2455="",C2455),"",CONCATENATE(B2455,".",C2455))</f>
        <v/>
      </c>
      <c r="W2455">
        <f>UPPER(TRIM(H2455))</f>
        <v/>
      </c>
      <c r="X2455">
        <f>UPPER(TRIM(I2455))</f>
        <v/>
      </c>
      <c r="Y2455">
        <f>IF(V2455&lt;&gt;"",IFERROR(INDEX(federal_program_name_lookup,MATCH(V2455,aln_lookup,0)),""),"")</f>
        <v/>
      </c>
    </row>
    <row r="2456">
      <c r="A2456">
        <f>IF(B2456&lt;&gt;"", "AWARD-"&amp;TEXT(ROW()-1,"0000"), "")</f>
        <v/>
      </c>
      <c r="B2456" s="2" t="n"/>
      <c r="C2456" s="2" t="n"/>
      <c r="D2456" s="2" t="n"/>
      <c r="E2456" s="3" t="n"/>
      <c r="F2456" s="4" t="n"/>
      <c r="G2456" s="3" t="n"/>
      <c r="H2456" s="3" t="n"/>
      <c r="I2456" s="3"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3" t="n"/>
      <c r="M2456" s="4" t="n"/>
      <c r="N2456" s="3" t="n"/>
      <c r="O2456" s="2" t="n"/>
      <c r="P2456" s="2" t="n"/>
      <c r="Q2456" s="3" t="n"/>
      <c r="R2456" s="4" t="n"/>
      <c r="S2456" s="3" t="n"/>
      <c r="T2456" s="3" t="n"/>
      <c r="U2456" s="3" t="n"/>
      <c r="V2456" s="6">
        <f>IF(OR(B2456="",C2456),"",CONCATENATE(B2456,".",C2456))</f>
        <v/>
      </c>
      <c r="W2456">
        <f>UPPER(TRIM(H2456))</f>
        <v/>
      </c>
      <c r="X2456">
        <f>UPPER(TRIM(I2456))</f>
        <v/>
      </c>
      <c r="Y2456">
        <f>IF(V2456&lt;&gt;"",IFERROR(INDEX(federal_program_name_lookup,MATCH(V2456,aln_lookup,0)),""),"")</f>
        <v/>
      </c>
    </row>
    <row r="2457">
      <c r="A2457">
        <f>IF(B2457&lt;&gt;"", "AWARD-"&amp;TEXT(ROW()-1,"0000"), "")</f>
        <v/>
      </c>
      <c r="B2457" s="2" t="n"/>
      <c r="C2457" s="2" t="n"/>
      <c r="D2457" s="2" t="n"/>
      <c r="E2457" s="3" t="n"/>
      <c r="F2457" s="4" t="n"/>
      <c r="G2457" s="3" t="n"/>
      <c r="H2457" s="3" t="n"/>
      <c r="I2457" s="3"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3" t="n"/>
      <c r="M2457" s="4" t="n"/>
      <c r="N2457" s="3" t="n"/>
      <c r="O2457" s="2" t="n"/>
      <c r="P2457" s="2" t="n"/>
      <c r="Q2457" s="3" t="n"/>
      <c r="R2457" s="4" t="n"/>
      <c r="S2457" s="3" t="n"/>
      <c r="T2457" s="3" t="n"/>
      <c r="U2457" s="3" t="n"/>
      <c r="V2457" s="6">
        <f>IF(OR(B2457="",C2457),"",CONCATENATE(B2457,".",C2457))</f>
        <v/>
      </c>
      <c r="W2457">
        <f>UPPER(TRIM(H2457))</f>
        <v/>
      </c>
      <c r="X2457">
        <f>UPPER(TRIM(I2457))</f>
        <v/>
      </c>
      <c r="Y2457">
        <f>IF(V2457&lt;&gt;"",IFERROR(INDEX(federal_program_name_lookup,MATCH(V2457,aln_lookup,0)),""),"")</f>
        <v/>
      </c>
    </row>
    <row r="2458">
      <c r="A2458">
        <f>IF(B2458&lt;&gt;"", "AWARD-"&amp;TEXT(ROW()-1,"0000"), "")</f>
        <v/>
      </c>
      <c r="B2458" s="2" t="n"/>
      <c r="C2458" s="2" t="n"/>
      <c r="D2458" s="2" t="n"/>
      <c r="E2458" s="3" t="n"/>
      <c r="F2458" s="4" t="n"/>
      <c r="G2458" s="3" t="n"/>
      <c r="H2458" s="3" t="n"/>
      <c r="I2458" s="3"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3" t="n"/>
      <c r="M2458" s="4" t="n"/>
      <c r="N2458" s="3" t="n"/>
      <c r="O2458" s="2" t="n"/>
      <c r="P2458" s="2" t="n"/>
      <c r="Q2458" s="3" t="n"/>
      <c r="R2458" s="4" t="n"/>
      <c r="S2458" s="3" t="n"/>
      <c r="T2458" s="3" t="n"/>
      <c r="U2458" s="3" t="n"/>
      <c r="V2458" s="6">
        <f>IF(OR(B2458="",C2458),"",CONCATENATE(B2458,".",C2458))</f>
        <v/>
      </c>
      <c r="W2458">
        <f>UPPER(TRIM(H2458))</f>
        <v/>
      </c>
      <c r="X2458">
        <f>UPPER(TRIM(I2458))</f>
        <v/>
      </c>
      <c r="Y2458">
        <f>IF(V2458&lt;&gt;"",IFERROR(INDEX(federal_program_name_lookup,MATCH(V2458,aln_lookup,0)),""),"")</f>
        <v/>
      </c>
    </row>
    <row r="2459">
      <c r="A2459">
        <f>IF(B2459&lt;&gt;"", "AWARD-"&amp;TEXT(ROW()-1,"0000"), "")</f>
        <v/>
      </c>
      <c r="B2459" s="2" t="n"/>
      <c r="C2459" s="2" t="n"/>
      <c r="D2459" s="2" t="n"/>
      <c r="E2459" s="3" t="n"/>
      <c r="F2459" s="4" t="n"/>
      <c r="G2459" s="3" t="n"/>
      <c r="H2459" s="3" t="n"/>
      <c r="I2459" s="3"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3" t="n"/>
      <c r="M2459" s="4" t="n"/>
      <c r="N2459" s="3" t="n"/>
      <c r="O2459" s="2" t="n"/>
      <c r="P2459" s="2" t="n"/>
      <c r="Q2459" s="3" t="n"/>
      <c r="R2459" s="4" t="n"/>
      <c r="S2459" s="3" t="n"/>
      <c r="T2459" s="3" t="n"/>
      <c r="U2459" s="3" t="n"/>
      <c r="V2459" s="6">
        <f>IF(OR(B2459="",C2459),"",CONCATENATE(B2459,".",C2459))</f>
        <v/>
      </c>
      <c r="W2459">
        <f>UPPER(TRIM(H2459))</f>
        <v/>
      </c>
      <c r="X2459">
        <f>UPPER(TRIM(I2459))</f>
        <v/>
      </c>
      <c r="Y2459">
        <f>IF(V2459&lt;&gt;"",IFERROR(INDEX(federal_program_name_lookup,MATCH(V2459,aln_lookup,0)),""),"")</f>
        <v/>
      </c>
    </row>
    <row r="2460">
      <c r="A2460">
        <f>IF(B2460&lt;&gt;"", "AWARD-"&amp;TEXT(ROW()-1,"0000"), "")</f>
        <v/>
      </c>
      <c r="B2460" s="2" t="n"/>
      <c r="C2460" s="2" t="n"/>
      <c r="D2460" s="2" t="n"/>
      <c r="E2460" s="3" t="n"/>
      <c r="F2460" s="4" t="n"/>
      <c r="G2460" s="3" t="n"/>
      <c r="H2460" s="3" t="n"/>
      <c r="I2460" s="3"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3" t="n"/>
      <c r="M2460" s="4" t="n"/>
      <c r="N2460" s="3" t="n"/>
      <c r="O2460" s="2" t="n"/>
      <c r="P2460" s="2" t="n"/>
      <c r="Q2460" s="3" t="n"/>
      <c r="R2460" s="4" t="n"/>
      <c r="S2460" s="3" t="n"/>
      <c r="T2460" s="3" t="n"/>
      <c r="U2460" s="3" t="n"/>
      <c r="V2460" s="6">
        <f>IF(OR(B2460="",C2460),"",CONCATENATE(B2460,".",C2460))</f>
        <v/>
      </c>
      <c r="W2460">
        <f>UPPER(TRIM(H2460))</f>
        <v/>
      </c>
      <c r="X2460">
        <f>UPPER(TRIM(I2460))</f>
        <v/>
      </c>
      <c r="Y2460">
        <f>IF(V2460&lt;&gt;"",IFERROR(INDEX(federal_program_name_lookup,MATCH(V2460,aln_lookup,0)),""),"")</f>
        <v/>
      </c>
    </row>
    <row r="2461">
      <c r="A2461">
        <f>IF(B2461&lt;&gt;"", "AWARD-"&amp;TEXT(ROW()-1,"0000"), "")</f>
        <v/>
      </c>
      <c r="B2461" s="2" t="n"/>
      <c r="C2461" s="2" t="n"/>
      <c r="D2461" s="2" t="n"/>
      <c r="E2461" s="3" t="n"/>
      <c r="F2461" s="4" t="n"/>
      <c r="G2461" s="3" t="n"/>
      <c r="H2461" s="3" t="n"/>
      <c r="I2461" s="3"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3" t="n"/>
      <c r="M2461" s="4" t="n"/>
      <c r="N2461" s="3" t="n"/>
      <c r="O2461" s="2" t="n"/>
      <c r="P2461" s="2" t="n"/>
      <c r="Q2461" s="3" t="n"/>
      <c r="R2461" s="4" t="n"/>
      <c r="S2461" s="3" t="n"/>
      <c r="T2461" s="3" t="n"/>
      <c r="U2461" s="3" t="n"/>
      <c r="V2461" s="6">
        <f>IF(OR(B2461="",C2461),"",CONCATENATE(B2461,".",C2461))</f>
        <v/>
      </c>
      <c r="W2461">
        <f>UPPER(TRIM(H2461))</f>
        <v/>
      </c>
      <c r="X2461">
        <f>UPPER(TRIM(I2461))</f>
        <v/>
      </c>
      <c r="Y2461">
        <f>IF(V2461&lt;&gt;"",IFERROR(INDEX(federal_program_name_lookup,MATCH(V2461,aln_lookup,0)),""),"")</f>
        <v/>
      </c>
    </row>
    <row r="2462">
      <c r="A2462">
        <f>IF(B2462&lt;&gt;"", "AWARD-"&amp;TEXT(ROW()-1,"0000"), "")</f>
        <v/>
      </c>
      <c r="B2462" s="2" t="n"/>
      <c r="C2462" s="2" t="n"/>
      <c r="D2462" s="2" t="n"/>
      <c r="E2462" s="3" t="n"/>
      <c r="F2462" s="4" t="n"/>
      <c r="G2462" s="3" t="n"/>
      <c r="H2462" s="3" t="n"/>
      <c r="I2462" s="3"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3" t="n"/>
      <c r="M2462" s="4" t="n"/>
      <c r="N2462" s="3" t="n"/>
      <c r="O2462" s="2" t="n"/>
      <c r="P2462" s="2" t="n"/>
      <c r="Q2462" s="3" t="n"/>
      <c r="R2462" s="4" t="n"/>
      <c r="S2462" s="3" t="n"/>
      <c r="T2462" s="3" t="n"/>
      <c r="U2462" s="3" t="n"/>
      <c r="V2462" s="6">
        <f>IF(OR(B2462="",C2462),"",CONCATENATE(B2462,".",C2462))</f>
        <v/>
      </c>
      <c r="W2462">
        <f>UPPER(TRIM(H2462))</f>
        <v/>
      </c>
      <c r="X2462">
        <f>UPPER(TRIM(I2462))</f>
        <v/>
      </c>
      <c r="Y2462">
        <f>IF(V2462&lt;&gt;"",IFERROR(INDEX(federal_program_name_lookup,MATCH(V2462,aln_lookup,0)),""),"")</f>
        <v/>
      </c>
    </row>
    <row r="2463">
      <c r="A2463">
        <f>IF(B2463&lt;&gt;"", "AWARD-"&amp;TEXT(ROW()-1,"0000"), "")</f>
        <v/>
      </c>
      <c r="B2463" s="2" t="n"/>
      <c r="C2463" s="2" t="n"/>
      <c r="D2463" s="2" t="n"/>
      <c r="E2463" s="3" t="n"/>
      <c r="F2463" s="4" t="n"/>
      <c r="G2463" s="3" t="n"/>
      <c r="H2463" s="3" t="n"/>
      <c r="I2463" s="3"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3" t="n"/>
      <c r="M2463" s="4" t="n"/>
      <c r="N2463" s="3" t="n"/>
      <c r="O2463" s="2" t="n"/>
      <c r="P2463" s="2" t="n"/>
      <c r="Q2463" s="3" t="n"/>
      <c r="R2463" s="4" t="n"/>
      <c r="S2463" s="3" t="n"/>
      <c r="T2463" s="3" t="n"/>
      <c r="U2463" s="3" t="n"/>
      <c r="V2463" s="6">
        <f>IF(OR(B2463="",C2463),"",CONCATENATE(B2463,".",C2463))</f>
        <v/>
      </c>
      <c r="W2463">
        <f>UPPER(TRIM(H2463))</f>
        <v/>
      </c>
      <c r="X2463">
        <f>UPPER(TRIM(I2463))</f>
        <v/>
      </c>
      <c r="Y2463">
        <f>IF(V2463&lt;&gt;"",IFERROR(INDEX(federal_program_name_lookup,MATCH(V2463,aln_lookup,0)),""),"")</f>
        <v/>
      </c>
    </row>
    <row r="2464">
      <c r="A2464">
        <f>IF(B2464&lt;&gt;"", "AWARD-"&amp;TEXT(ROW()-1,"0000"), "")</f>
        <v/>
      </c>
      <c r="B2464" s="2" t="n"/>
      <c r="C2464" s="2" t="n"/>
      <c r="D2464" s="2" t="n"/>
      <c r="E2464" s="3" t="n"/>
      <c r="F2464" s="4" t="n"/>
      <c r="G2464" s="3" t="n"/>
      <c r="H2464" s="3" t="n"/>
      <c r="I2464" s="3"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3" t="n"/>
      <c r="M2464" s="4" t="n"/>
      <c r="N2464" s="3" t="n"/>
      <c r="O2464" s="2" t="n"/>
      <c r="P2464" s="2" t="n"/>
      <c r="Q2464" s="3" t="n"/>
      <c r="R2464" s="4" t="n"/>
      <c r="S2464" s="3" t="n"/>
      <c r="T2464" s="3" t="n"/>
      <c r="U2464" s="3" t="n"/>
      <c r="V2464" s="6">
        <f>IF(OR(B2464="",C2464),"",CONCATENATE(B2464,".",C2464))</f>
        <v/>
      </c>
      <c r="W2464">
        <f>UPPER(TRIM(H2464))</f>
        <v/>
      </c>
      <c r="X2464">
        <f>UPPER(TRIM(I2464))</f>
        <v/>
      </c>
      <c r="Y2464">
        <f>IF(V2464&lt;&gt;"",IFERROR(INDEX(federal_program_name_lookup,MATCH(V2464,aln_lookup,0)),""),"")</f>
        <v/>
      </c>
    </row>
    <row r="2465">
      <c r="A2465">
        <f>IF(B2465&lt;&gt;"", "AWARD-"&amp;TEXT(ROW()-1,"0000"), "")</f>
        <v/>
      </c>
      <c r="B2465" s="2" t="n"/>
      <c r="C2465" s="2" t="n"/>
      <c r="D2465" s="2" t="n"/>
      <c r="E2465" s="3" t="n"/>
      <c r="F2465" s="4" t="n"/>
      <c r="G2465" s="3" t="n"/>
      <c r="H2465" s="3" t="n"/>
      <c r="I2465" s="3"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3" t="n"/>
      <c r="M2465" s="4" t="n"/>
      <c r="N2465" s="3" t="n"/>
      <c r="O2465" s="2" t="n"/>
      <c r="P2465" s="2" t="n"/>
      <c r="Q2465" s="3" t="n"/>
      <c r="R2465" s="4" t="n"/>
      <c r="S2465" s="3" t="n"/>
      <c r="T2465" s="3" t="n"/>
      <c r="U2465" s="3" t="n"/>
      <c r="V2465" s="6">
        <f>IF(OR(B2465="",C2465),"",CONCATENATE(B2465,".",C2465))</f>
        <v/>
      </c>
      <c r="W2465">
        <f>UPPER(TRIM(H2465))</f>
        <v/>
      </c>
      <c r="X2465">
        <f>UPPER(TRIM(I2465))</f>
        <v/>
      </c>
      <c r="Y2465">
        <f>IF(V2465&lt;&gt;"",IFERROR(INDEX(federal_program_name_lookup,MATCH(V2465,aln_lookup,0)),""),"")</f>
        <v/>
      </c>
    </row>
    <row r="2466">
      <c r="A2466">
        <f>IF(B2466&lt;&gt;"", "AWARD-"&amp;TEXT(ROW()-1,"0000"), "")</f>
        <v/>
      </c>
      <c r="B2466" s="2" t="n"/>
      <c r="C2466" s="2" t="n"/>
      <c r="D2466" s="2" t="n"/>
      <c r="E2466" s="3" t="n"/>
      <c r="F2466" s="4" t="n"/>
      <c r="G2466" s="3" t="n"/>
      <c r="H2466" s="3" t="n"/>
      <c r="I2466" s="3"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3" t="n"/>
      <c r="M2466" s="4" t="n"/>
      <c r="N2466" s="3" t="n"/>
      <c r="O2466" s="2" t="n"/>
      <c r="P2466" s="2" t="n"/>
      <c r="Q2466" s="3" t="n"/>
      <c r="R2466" s="4" t="n"/>
      <c r="S2466" s="3" t="n"/>
      <c r="T2466" s="3" t="n"/>
      <c r="U2466" s="3" t="n"/>
      <c r="V2466" s="6">
        <f>IF(OR(B2466="",C2466),"",CONCATENATE(B2466,".",C2466))</f>
        <v/>
      </c>
      <c r="W2466">
        <f>UPPER(TRIM(H2466))</f>
        <v/>
      </c>
      <c r="X2466">
        <f>UPPER(TRIM(I2466))</f>
        <v/>
      </c>
      <c r="Y2466">
        <f>IF(V2466&lt;&gt;"",IFERROR(INDEX(federal_program_name_lookup,MATCH(V2466,aln_lookup,0)),""),"")</f>
        <v/>
      </c>
    </row>
    <row r="2467">
      <c r="A2467">
        <f>IF(B2467&lt;&gt;"", "AWARD-"&amp;TEXT(ROW()-1,"0000"), "")</f>
        <v/>
      </c>
      <c r="B2467" s="2" t="n"/>
      <c r="C2467" s="2" t="n"/>
      <c r="D2467" s="2" t="n"/>
      <c r="E2467" s="3" t="n"/>
      <c r="F2467" s="4" t="n"/>
      <c r="G2467" s="3" t="n"/>
      <c r="H2467" s="3" t="n"/>
      <c r="I2467" s="3"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3" t="n"/>
      <c r="M2467" s="4" t="n"/>
      <c r="N2467" s="3" t="n"/>
      <c r="O2467" s="2" t="n"/>
      <c r="P2467" s="2" t="n"/>
      <c r="Q2467" s="3" t="n"/>
      <c r="R2467" s="4" t="n"/>
      <c r="S2467" s="3" t="n"/>
      <c r="T2467" s="3" t="n"/>
      <c r="U2467" s="3" t="n"/>
      <c r="V2467" s="6">
        <f>IF(OR(B2467="",C2467),"",CONCATENATE(B2467,".",C2467))</f>
        <v/>
      </c>
      <c r="W2467">
        <f>UPPER(TRIM(H2467))</f>
        <v/>
      </c>
      <c r="X2467">
        <f>UPPER(TRIM(I2467))</f>
        <v/>
      </c>
      <c r="Y2467">
        <f>IF(V2467&lt;&gt;"",IFERROR(INDEX(federal_program_name_lookup,MATCH(V2467,aln_lookup,0)),""),"")</f>
        <v/>
      </c>
    </row>
    <row r="2468">
      <c r="A2468">
        <f>IF(B2468&lt;&gt;"", "AWARD-"&amp;TEXT(ROW()-1,"0000"), "")</f>
        <v/>
      </c>
      <c r="B2468" s="2" t="n"/>
      <c r="C2468" s="2" t="n"/>
      <c r="D2468" s="2" t="n"/>
      <c r="E2468" s="3" t="n"/>
      <c r="F2468" s="4" t="n"/>
      <c r="G2468" s="3" t="n"/>
      <c r="H2468" s="3" t="n"/>
      <c r="I2468" s="3"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3" t="n"/>
      <c r="M2468" s="4" t="n"/>
      <c r="N2468" s="3" t="n"/>
      <c r="O2468" s="2" t="n"/>
      <c r="P2468" s="2" t="n"/>
      <c r="Q2468" s="3" t="n"/>
      <c r="R2468" s="4" t="n"/>
      <c r="S2468" s="3" t="n"/>
      <c r="T2468" s="3" t="n"/>
      <c r="U2468" s="3" t="n"/>
      <c r="V2468" s="6">
        <f>IF(OR(B2468="",C2468),"",CONCATENATE(B2468,".",C2468))</f>
        <v/>
      </c>
      <c r="W2468">
        <f>UPPER(TRIM(H2468))</f>
        <v/>
      </c>
      <c r="X2468">
        <f>UPPER(TRIM(I2468))</f>
        <v/>
      </c>
      <c r="Y2468">
        <f>IF(V2468&lt;&gt;"",IFERROR(INDEX(federal_program_name_lookup,MATCH(V2468,aln_lookup,0)),""),"")</f>
        <v/>
      </c>
    </row>
    <row r="2469">
      <c r="A2469">
        <f>IF(B2469&lt;&gt;"", "AWARD-"&amp;TEXT(ROW()-1,"0000"), "")</f>
        <v/>
      </c>
      <c r="B2469" s="2" t="n"/>
      <c r="C2469" s="2" t="n"/>
      <c r="D2469" s="2" t="n"/>
      <c r="E2469" s="3" t="n"/>
      <c r="F2469" s="4" t="n"/>
      <c r="G2469" s="3" t="n"/>
      <c r="H2469" s="3" t="n"/>
      <c r="I2469" s="3"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3" t="n"/>
      <c r="M2469" s="4" t="n"/>
      <c r="N2469" s="3" t="n"/>
      <c r="O2469" s="2" t="n"/>
      <c r="P2469" s="2" t="n"/>
      <c r="Q2469" s="3" t="n"/>
      <c r="R2469" s="4" t="n"/>
      <c r="S2469" s="3" t="n"/>
      <c r="T2469" s="3" t="n"/>
      <c r="U2469" s="3" t="n"/>
      <c r="V2469" s="6">
        <f>IF(OR(B2469="",C2469),"",CONCATENATE(B2469,".",C2469))</f>
        <v/>
      </c>
      <c r="W2469">
        <f>UPPER(TRIM(H2469))</f>
        <v/>
      </c>
      <c r="X2469">
        <f>UPPER(TRIM(I2469))</f>
        <v/>
      </c>
      <c r="Y2469">
        <f>IF(V2469&lt;&gt;"",IFERROR(INDEX(federal_program_name_lookup,MATCH(V2469,aln_lookup,0)),""),"")</f>
        <v/>
      </c>
    </row>
    <row r="2470">
      <c r="A2470">
        <f>IF(B2470&lt;&gt;"", "AWARD-"&amp;TEXT(ROW()-1,"0000"), "")</f>
        <v/>
      </c>
      <c r="B2470" s="2" t="n"/>
      <c r="C2470" s="2" t="n"/>
      <c r="D2470" s="2" t="n"/>
      <c r="E2470" s="3" t="n"/>
      <c r="F2470" s="4" t="n"/>
      <c r="G2470" s="3" t="n"/>
      <c r="H2470" s="3" t="n"/>
      <c r="I2470" s="3"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3" t="n"/>
      <c r="M2470" s="4" t="n"/>
      <c r="N2470" s="3" t="n"/>
      <c r="O2470" s="2" t="n"/>
      <c r="P2470" s="2" t="n"/>
      <c r="Q2470" s="3" t="n"/>
      <c r="R2470" s="4" t="n"/>
      <c r="S2470" s="3" t="n"/>
      <c r="T2470" s="3" t="n"/>
      <c r="U2470" s="3" t="n"/>
      <c r="V2470" s="6">
        <f>IF(OR(B2470="",C2470),"",CONCATENATE(B2470,".",C2470))</f>
        <v/>
      </c>
      <c r="W2470">
        <f>UPPER(TRIM(H2470))</f>
        <v/>
      </c>
      <c r="X2470">
        <f>UPPER(TRIM(I2470))</f>
        <v/>
      </c>
      <c r="Y2470">
        <f>IF(V2470&lt;&gt;"",IFERROR(INDEX(federal_program_name_lookup,MATCH(V2470,aln_lookup,0)),""),"")</f>
        <v/>
      </c>
    </row>
    <row r="2471">
      <c r="A2471">
        <f>IF(B2471&lt;&gt;"", "AWARD-"&amp;TEXT(ROW()-1,"0000"), "")</f>
        <v/>
      </c>
      <c r="B2471" s="2" t="n"/>
      <c r="C2471" s="2" t="n"/>
      <c r="D2471" s="2" t="n"/>
      <c r="E2471" s="3" t="n"/>
      <c r="F2471" s="4" t="n"/>
      <c r="G2471" s="3" t="n"/>
      <c r="H2471" s="3" t="n"/>
      <c r="I2471" s="3"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3" t="n"/>
      <c r="M2471" s="4" t="n"/>
      <c r="N2471" s="3" t="n"/>
      <c r="O2471" s="2" t="n"/>
      <c r="P2471" s="2" t="n"/>
      <c r="Q2471" s="3" t="n"/>
      <c r="R2471" s="4" t="n"/>
      <c r="S2471" s="3" t="n"/>
      <c r="T2471" s="3" t="n"/>
      <c r="U2471" s="3" t="n"/>
      <c r="V2471" s="6">
        <f>IF(OR(B2471="",C2471),"",CONCATENATE(B2471,".",C2471))</f>
        <v/>
      </c>
      <c r="W2471">
        <f>UPPER(TRIM(H2471))</f>
        <v/>
      </c>
      <c r="X2471">
        <f>UPPER(TRIM(I2471))</f>
        <v/>
      </c>
      <c r="Y2471">
        <f>IF(V2471&lt;&gt;"",IFERROR(INDEX(federal_program_name_lookup,MATCH(V2471,aln_lookup,0)),""),"")</f>
        <v/>
      </c>
    </row>
    <row r="2472">
      <c r="A2472">
        <f>IF(B2472&lt;&gt;"", "AWARD-"&amp;TEXT(ROW()-1,"0000"), "")</f>
        <v/>
      </c>
      <c r="B2472" s="2" t="n"/>
      <c r="C2472" s="2" t="n"/>
      <c r="D2472" s="2" t="n"/>
      <c r="E2472" s="3" t="n"/>
      <c r="F2472" s="4" t="n"/>
      <c r="G2472" s="3" t="n"/>
      <c r="H2472" s="3" t="n"/>
      <c r="I2472" s="3"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3" t="n"/>
      <c r="M2472" s="4" t="n"/>
      <c r="N2472" s="3" t="n"/>
      <c r="O2472" s="2" t="n"/>
      <c r="P2472" s="2" t="n"/>
      <c r="Q2472" s="3" t="n"/>
      <c r="R2472" s="4" t="n"/>
      <c r="S2472" s="3" t="n"/>
      <c r="T2472" s="3" t="n"/>
      <c r="U2472" s="3" t="n"/>
      <c r="V2472" s="6">
        <f>IF(OR(B2472="",C2472),"",CONCATENATE(B2472,".",C2472))</f>
        <v/>
      </c>
      <c r="W2472">
        <f>UPPER(TRIM(H2472))</f>
        <v/>
      </c>
      <c r="X2472">
        <f>UPPER(TRIM(I2472))</f>
        <v/>
      </c>
      <c r="Y2472">
        <f>IF(V2472&lt;&gt;"",IFERROR(INDEX(federal_program_name_lookup,MATCH(V2472,aln_lookup,0)),""),"")</f>
        <v/>
      </c>
    </row>
    <row r="2473">
      <c r="A2473">
        <f>IF(B2473&lt;&gt;"", "AWARD-"&amp;TEXT(ROW()-1,"0000"), "")</f>
        <v/>
      </c>
      <c r="B2473" s="2" t="n"/>
      <c r="C2473" s="2" t="n"/>
      <c r="D2473" s="2" t="n"/>
      <c r="E2473" s="3" t="n"/>
      <c r="F2473" s="4" t="n"/>
      <c r="G2473" s="3" t="n"/>
      <c r="H2473" s="3" t="n"/>
      <c r="I2473" s="3"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3" t="n"/>
      <c r="M2473" s="4" t="n"/>
      <c r="N2473" s="3" t="n"/>
      <c r="O2473" s="2" t="n"/>
      <c r="P2473" s="2" t="n"/>
      <c r="Q2473" s="3" t="n"/>
      <c r="R2473" s="4" t="n"/>
      <c r="S2473" s="3" t="n"/>
      <c r="T2473" s="3" t="n"/>
      <c r="U2473" s="3" t="n"/>
      <c r="V2473" s="6">
        <f>IF(OR(B2473="",C2473),"",CONCATENATE(B2473,".",C2473))</f>
        <v/>
      </c>
      <c r="W2473">
        <f>UPPER(TRIM(H2473))</f>
        <v/>
      </c>
      <c r="X2473">
        <f>UPPER(TRIM(I2473))</f>
        <v/>
      </c>
      <c r="Y2473">
        <f>IF(V2473&lt;&gt;"",IFERROR(INDEX(federal_program_name_lookup,MATCH(V2473,aln_lookup,0)),""),"")</f>
        <v/>
      </c>
    </row>
    <row r="2474">
      <c r="A2474">
        <f>IF(B2474&lt;&gt;"", "AWARD-"&amp;TEXT(ROW()-1,"0000"), "")</f>
        <v/>
      </c>
      <c r="B2474" s="2" t="n"/>
      <c r="C2474" s="2" t="n"/>
      <c r="D2474" s="2" t="n"/>
      <c r="E2474" s="3" t="n"/>
      <c r="F2474" s="4" t="n"/>
      <c r="G2474" s="3" t="n"/>
      <c r="H2474" s="3" t="n"/>
      <c r="I2474" s="3"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3" t="n"/>
      <c r="M2474" s="4" t="n"/>
      <c r="N2474" s="3" t="n"/>
      <c r="O2474" s="2" t="n"/>
      <c r="P2474" s="2" t="n"/>
      <c r="Q2474" s="3" t="n"/>
      <c r="R2474" s="4" t="n"/>
      <c r="S2474" s="3" t="n"/>
      <c r="T2474" s="3" t="n"/>
      <c r="U2474" s="3" t="n"/>
      <c r="V2474" s="6">
        <f>IF(OR(B2474="",C2474),"",CONCATENATE(B2474,".",C2474))</f>
        <v/>
      </c>
      <c r="W2474">
        <f>UPPER(TRIM(H2474))</f>
        <v/>
      </c>
      <c r="X2474">
        <f>UPPER(TRIM(I2474))</f>
        <v/>
      </c>
      <c r="Y2474">
        <f>IF(V2474&lt;&gt;"",IFERROR(INDEX(federal_program_name_lookup,MATCH(V2474,aln_lookup,0)),""),"")</f>
        <v/>
      </c>
    </row>
    <row r="2475">
      <c r="A2475">
        <f>IF(B2475&lt;&gt;"", "AWARD-"&amp;TEXT(ROW()-1,"0000"), "")</f>
        <v/>
      </c>
      <c r="B2475" s="2" t="n"/>
      <c r="C2475" s="2" t="n"/>
      <c r="D2475" s="2" t="n"/>
      <c r="E2475" s="3" t="n"/>
      <c r="F2475" s="4" t="n"/>
      <c r="G2475" s="3" t="n"/>
      <c r="H2475" s="3" t="n"/>
      <c r="I2475" s="3"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3" t="n"/>
      <c r="M2475" s="4" t="n"/>
      <c r="N2475" s="3" t="n"/>
      <c r="O2475" s="2" t="n"/>
      <c r="P2475" s="2" t="n"/>
      <c r="Q2475" s="3" t="n"/>
      <c r="R2475" s="4" t="n"/>
      <c r="S2475" s="3" t="n"/>
      <c r="T2475" s="3" t="n"/>
      <c r="U2475" s="3" t="n"/>
      <c r="V2475" s="6">
        <f>IF(OR(B2475="",C2475),"",CONCATENATE(B2475,".",C2475))</f>
        <v/>
      </c>
      <c r="W2475">
        <f>UPPER(TRIM(H2475))</f>
        <v/>
      </c>
      <c r="X2475">
        <f>UPPER(TRIM(I2475))</f>
        <v/>
      </c>
      <c r="Y2475">
        <f>IF(V2475&lt;&gt;"",IFERROR(INDEX(federal_program_name_lookup,MATCH(V2475,aln_lookup,0)),""),"")</f>
        <v/>
      </c>
    </row>
    <row r="2476">
      <c r="A2476">
        <f>IF(B2476&lt;&gt;"", "AWARD-"&amp;TEXT(ROW()-1,"0000"), "")</f>
        <v/>
      </c>
      <c r="B2476" s="2" t="n"/>
      <c r="C2476" s="2" t="n"/>
      <c r="D2476" s="2" t="n"/>
      <c r="E2476" s="3" t="n"/>
      <c r="F2476" s="4" t="n"/>
      <c r="G2476" s="3" t="n"/>
      <c r="H2476" s="3" t="n"/>
      <c r="I2476" s="3"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3" t="n"/>
      <c r="M2476" s="4" t="n"/>
      <c r="N2476" s="3" t="n"/>
      <c r="O2476" s="2" t="n"/>
      <c r="P2476" s="2" t="n"/>
      <c r="Q2476" s="3" t="n"/>
      <c r="R2476" s="4" t="n"/>
      <c r="S2476" s="3" t="n"/>
      <c r="T2476" s="3" t="n"/>
      <c r="U2476" s="3" t="n"/>
      <c r="V2476" s="6">
        <f>IF(OR(B2476="",C2476),"",CONCATENATE(B2476,".",C2476))</f>
        <v/>
      </c>
      <c r="W2476">
        <f>UPPER(TRIM(H2476))</f>
        <v/>
      </c>
      <c r="X2476">
        <f>UPPER(TRIM(I2476))</f>
        <v/>
      </c>
      <c r="Y2476">
        <f>IF(V2476&lt;&gt;"",IFERROR(INDEX(federal_program_name_lookup,MATCH(V2476,aln_lookup,0)),""),"")</f>
        <v/>
      </c>
    </row>
    <row r="2477">
      <c r="A2477">
        <f>IF(B2477&lt;&gt;"", "AWARD-"&amp;TEXT(ROW()-1,"0000"), "")</f>
        <v/>
      </c>
      <c r="B2477" s="2" t="n"/>
      <c r="C2477" s="2" t="n"/>
      <c r="D2477" s="2" t="n"/>
      <c r="E2477" s="3" t="n"/>
      <c r="F2477" s="4" t="n"/>
      <c r="G2477" s="3" t="n"/>
      <c r="H2477" s="3" t="n"/>
      <c r="I2477" s="3"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3" t="n"/>
      <c r="M2477" s="4" t="n"/>
      <c r="N2477" s="3" t="n"/>
      <c r="O2477" s="2" t="n"/>
      <c r="P2477" s="2" t="n"/>
      <c r="Q2477" s="3" t="n"/>
      <c r="R2477" s="4" t="n"/>
      <c r="S2477" s="3" t="n"/>
      <c r="T2477" s="3" t="n"/>
      <c r="U2477" s="3" t="n"/>
      <c r="V2477" s="6">
        <f>IF(OR(B2477="",C2477),"",CONCATENATE(B2477,".",C2477))</f>
        <v/>
      </c>
      <c r="W2477">
        <f>UPPER(TRIM(H2477))</f>
        <v/>
      </c>
      <c r="X2477">
        <f>UPPER(TRIM(I2477))</f>
        <v/>
      </c>
      <c r="Y2477">
        <f>IF(V2477&lt;&gt;"",IFERROR(INDEX(federal_program_name_lookup,MATCH(V2477,aln_lookup,0)),""),"")</f>
        <v/>
      </c>
    </row>
    <row r="2478">
      <c r="A2478">
        <f>IF(B2478&lt;&gt;"", "AWARD-"&amp;TEXT(ROW()-1,"0000"), "")</f>
        <v/>
      </c>
      <c r="B2478" s="2" t="n"/>
      <c r="C2478" s="2" t="n"/>
      <c r="D2478" s="2" t="n"/>
      <c r="E2478" s="3" t="n"/>
      <c r="F2478" s="4" t="n"/>
      <c r="G2478" s="3" t="n"/>
      <c r="H2478" s="3" t="n"/>
      <c r="I2478" s="3"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3" t="n"/>
      <c r="M2478" s="4" t="n"/>
      <c r="N2478" s="3" t="n"/>
      <c r="O2478" s="2" t="n"/>
      <c r="P2478" s="2" t="n"/>
      <c r="Q2478" s="3" t="n"/>
      <c r="R2478" s="4" t="n"/>
      <c r="S2478" s="3" t="n"/>
      <c r="T2478" s="3" t="n"/>
      <c r="U2478" s="3" t="n"/>
      <c r="V2478" s="6">
        <f>IF(OR(B2478="",C2478),"",CONCATENATE(B2478,".",C2478))</f>
        <v/>
      </c>
      <c r="W2478">
        <f>UPPER(TRIM(H2478))</f>
        <v/>
      </c>
      <c r="X2478">
        <f>UPPER(TRIM(I2478))</f>
        <v/>
      </c>
      <c r="Y2478">
        <f>IF(V2478&lt;&gt;"",IFERROR(INDEX(federal_program_name_lookup,MATCH(V2478,aln_lookup,0)),""),"")</f>
        <v/>
      </c>
    </row>
    <row r="2479">
      <c r="A2479">
        <f>IF(B2479&lt;&gt;"", "AWARD-"&amp;TEXT(ROW()-1,"0000"), "")</f>
        <v/>
      </c>
      <c r="B2479" s="2" t="n"/>
      <c r="C2479" s="2" t="n"/>
      <c r="D2479" s="2" t="n"/>
      <c r="E2479" s="3" t="n"/>
      <c r="F2479" s="4" t="n"/>
      <c r="G2479" s="3" t="n"/>
      <c r="H2479" s="3" t="n"/>
      <c r="I2479" s="3"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3" t="n"/>
      <c r="M2479" s="4" t="n"/>
      <c r="N2479" s="3" t="n"/>
      <c r="O2479" s="2" t="n"/>
      <c r="P2479" s="2" t="n"/>
      <c r="Q2479" s="3" t="n"/>
      <c r="R2479" s="4" t="n"/>
      <c r="S2479" s="3" t="n"/>
      <c r="T2479" s="3" t="n"/>
      <c r="U2479" s="3" t="n"/>
      <c r="V2479" s="6">
        <f>IF(OR(B2479="",C2479),"",CONCATENATE(B2479,".",C2479))</f>
        <v/>
      </c>
      <c r="W2479">
        <f>UPPER(TRIM(H2479))</f>
        <v/>
      </c>
      <c r="X2479">
        <f>UPPER(TRIM(I2479))</f>
        <v/>
      </c>
      <c r="Y2479">
        <f>IF(V2479&lt;&gt;"",IFERROR(INDEX(federal_program_name_lookup,MATCH(V2479,aln_lookup,0)),""),"")</f>
        <v/>
      </c>
    </row>
    <row r="2480">
      <c r="A2480">
        <f>IF(B2480&lt;&gt;"", "AWARD-"&amp;TEXT(ROW()-1,"0000"), "")</f>
        <v/>
      </c>
      <c r="B2480" s="2" t="n"/>
      <c r="C2480" s="2" t="n"/>
      <c r="D2480" s="2" t="n"/>
      <c r="E2480" s="3" t="n"/>
      <c r="F2480" s="4" t="n"/>
      <c r="G2480" s="3" t="n"/>
      <c r="H2480" s="3" t="n"/>
      <c r="I2480" s="3"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3" t="n"/>
      <c r="M2480" s="4" t="n"/>
      <c r="N2480" s="3" t="n"/>
      <c r="O2480" s="2" t="n"/>
      <c r="P2480" s="2" t="n"/>
      <c r="Q2480" s="3" t="n"/>
      <c r="R2480" s="4" t="n"/>
      <c r="S2480" s="3" t="n"/>
      <c r="T2480" s="3" t="n"/>
      <c r="U2480" s="3" t="n"/>
      <c r="V2480" s="6">
        <f>IF(OR(B2480="",C2480),"",CONCATENATE(B2480,".",C2480))</f>
        <v/>
      </c>
      <c r="W2480">
        <f>UPPER(TRIM(H2480))</f>
        <v/>
      </c>
      <c r="X2480">
        <f>UPPER(TRIM(I2480))</f>
        <v/>
      </c>
      <c r="Y2480">
        <f>IF(V2480&lt;&gt;"",IFERROR(INDEX(federal_program_name_lookup,MATCH(V2480,aln_lookup,0)),""),"")</f>
        <v/>
      </c>
    </row>
    <row r="2481">
      <c r="A2481">
        <f>IF(B2481&lt;&gt;"", "AWARD-"&amp;TEXT(ROW()-1,"0000"), "")</f>
        <v/>
      </c>
      <c r="B2481" s="2" t="n"/>
      <c r="C2481" s="2" t="n"/>
      <c r="D2481" s="2" t="n"/>
      <c r="E2481" s="3" t="n"/>
      <c r="F2481" s="4" t="n"/>
      <c r="G2481" s="3" t="n"/>
      <c r="H2481" s="3" t="n"/>
      <c r="I2481" s="3"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3" t="n"/>
      <c r="M2481" s="4" t="n"/>
      <c r="N2481" s="3" t="n"/>
      <c r="O2481" s="2" t="n"/>
      <c r="P2481" s="2" t="n"/>
      <c r="Q2481" s="3" t="n"/>
      <c r="R2481" s="4" t="n"/>
      <c r="S2481" s="3" t="n"/>
      <c r="T2481" s="3" t="n"/>
      <c r="U2481" s="3" t="n"/>
      <c r="V2481" s="6">
        <f>IF(OR(B2481="",C2481),"",CONCATENATE(B2481,".",C2481))</f>
        <v/>
      </c>
      <c r="W2481">
        <f>UPPER(TRIM(H2481))</f>
        <v/>
      </c>
      <c r="X2481">
        <f>UPPER(TRIM(I2481))</f>
        <v/>
      </c>
      <c r="Y2481">
        <f>IF(V2481&lt;&gt;"",IFERROR(INDEX(federal_program_name_lookup,MATCH(V2481,aln_lookup,0)),""),"")</f>
        <v/>
      </c>
    </row>
    <row r="2482">
      <c r="A2482">
        <f>IF(B2482&lt;&gt;"", "AWARD-"&amp;TEXT(ROW()-1,"0000"), "")</f>
        <v/>
      </c>
      <c r="B2482" s="2" t="n"/>
      <c r="C2482" s="2" t="n"/>
      <c r="D2482" s="2" t="n"/>
      <c r="E2482" s="3" t="n"/>
      <c r="F2482" s="4" t="n"/>
      <c r="G2482" s="3" t="n"/>
      <c r="H2482" s="3" t="n"/>
      <c r="I2482" s="3"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3" t="n"/>
      <c r="M2482" s="4" t="n"/>
      <c r="N2482" s="3" t="n"/>
      <c r="O2482" s="2" t="n"/>
      <c r="P2482" s="2" t="n"/>
      <c r="Q2482" s="3" t="n"/>
      <c r="R2482" s="4" t="n"/>
      <c r="S2482" s="3" t="n"/>
      <c r="T2482" s="3" t="n"/>
      <c r="U2482" s="3" t="n"/>
      <c r="V2482" s="6">
        <f>IF(OR(B2482="",C2482),"",CONCATENATE(B2482,".",C2482))</f>
        <v/>
      </c>
      <c r="W2482">
        <f>UPPER(TRIM(H2482))</f>
        <v/>
      </c>
      <c r="X2482">
        <f>UPPER(TRIM(I2482))</f>
        <v/>
      </c>
      <c r="Y2482">
        <f>IF(V2482&lt;&gt;"",IFERROR(INDEX(federal_program_name_lookup,MATCH(V2482,aln_lookup,0)),""),"")</f>
        <v/>
      </c>
    </row>
    <row r="2483">
      <c r="A2483">
        <f>IF(B2483&lt;&gt;"", "AWARD-"&amp;TEXT(ROW()-1,"0000"), "")</f>
        <v/>
      </c>
      <c r="B2483" s="2" t="n"/>
      <c r="C2483" s="2" t="n"/>
      <c r="D2483" s="2" t="n"/>
      <c r="E2483" s="3" t="n"/>
      <c r="F2483" s="4" t="n"/>
      <c r="G2483" s="3" t="n"/>
      <c r="H2483" s="3" t="n"/>
      <c r="I2483" s="3"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3" t="n"/>
      <c r="M2483" s="4" t="n"/>
      <c r="N2483" s="3" t="n"/>
      <c r="O2483" s="2" t="n"/>
      <c r="P2483" s="2" t="n"/>
      <c r="Q2483" s="3" t="n"/>
      <c r="R2483" s="4" t="n"/>
      <c r="S2483" s="3" t="n"/>
      <c r="T2483" s="3" t="n"/>
      <c r="U2483" s="3" t="n"/>
      <c r="V2483" s="6">
        <f>IF(OR(B2483="",C2483),"",CONCATENATE(B2483,".",C2483))</f>
        <v/>
      </c>
      <c r="W2483">
        <f>UPPER(TRIM(H2483))</f>
        <v/>
      </c>
      <c r="X2483">
        <f>UPPER(TRIM(I2483))</f>
        <v/>
      </c>
      <c r="Y2483">
        <f>IF(V2483&lt;&gt;"",IFERROR(INDEX(federal_program_name_lookup,MATCH(V2483,aln_lookup,0)),""),"")</f>
        <v/>
      </c>
    </row>
    <row r="2484">
      <c r="A2484">
        <f>IF(B2484&lt;&gt;"", "AWARD-"&amp;TEXT(ROW()-1,"0000"), "")</f>
        <v/>
      </c>
      <c r="B2484" s="2" t="n"/>
      <c r="C2484" s="2" t="n"/>
      <c r="D2484" s="2" t="n"/>
      <c r="E2484" s="3" t="n"/>
      <c r="F2484" s="4" t="n"/>
      <c r="G2484" s="3" t="n"/>
      <c r="H2484" s="3" t="n"/>
      <c r="I2484" s="3"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3" t="n"/>
      <c r="M2484" s="4" t="n"/>
      <c r="N2484" s="3" t="n"/>
      <c r="O2484" s="2" t="n"/>
      <c r="P2484" s="2" t="n"/>
      <c r="Q2484" s="3" t="n"/>
      <c r="R2484" s="4" t="n"/>
      <c r="S2484" s="3" t="n"/>
      <c r="T2484" s="3" t="n"/>
      <c r="U2484" s="3" t="n"/>
      <c r="V2484" s="6">
        <f>IF(OR(B2484="",C2484),"",CONCATENATE(B2484,".",C2484))</f>
        <v/>
      </c>
      <c r="W2484">
        <f>UPPER(TRIM(H2484))</f>
        <v/>
      </c>
      <c r="X2484">
        <f>UPPER(TRIM(I2484))</f>
        <v/>
      </c>
      <c r="Y2484">
        <f>IF(V2484&lt;&gt;"",IFERROR(INDEX(federal_program_name_lookup,MATCH(V2484,aln_lookup,0)),""),"")</f>
        <v/>
      </c>
    </row>
    <row r="2485">
      <c r="A2485">
        <f>IF(B2485&lt;&gt;"", "AWARD-"&amp;TEXT(ROW()-1,"0000"), "")</f>
        <v/>
      </c>
      <c r="B2485" s="2" t="n"/>
      <c r="C2485" s="2" t="n"/>
      <c r="D2485" s="2" t="n"/>
      <c r="E2485" s="3" t="n"/>
      <c r="F2485" s="4" t="n"/>
      <c r="G2485" s="3" t="n"/>
      <c r="H2485" s="3" t="n"/>
      <c r="I2485" s="3"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3" t="n"/>
      <c r="M2485" s="4" t="n"/>
      <c r="N2485" s="3" t="n"/>
      <c r="O2485" s="2" t="n"/>
      <c r="P2485" s="2" t="n"/>
      <c r="Q2485" s="3" t="n"/>
      <c r="R2485" s="4" t="n"/>
      <c r="S2485" s="3" t="n"/>
      <c r="T2485" s="3" t="n"/>
      <c r="U2485" s="3" t="n"/>
      <c r="V2485" s="6">
        <f>IF(OR(B2485="",C2485),"",CONCATENATE(B2485,".",C2485))</f>
        <v/>
      </c>
      <c r="W2485">
        <f>UPPER(TRIM(H2485))</f>
        <v/>
      </c>
      <c r="X2485">
        <f>UPPER(TRIM(I2485))</f>
        <v/>
      </c>
      <c r="Y2485">
        <f>IF(V2485&lt;&gt;"",IFERROR(INDEX(federal_program_name_lookup,MATCH(V2485,aln_lookup,0)),""),"")</f>
        <v/>
      </c>
    </row>
    <row r="2486">
      <c r="A2486">
        <f>IF(B2486&lt;&gt;"", "AWARD-"&amp;TEXT(ROW()-1,"0000"), "")</f>
        <v/>
      </c>
      <c r="B2486" s="2" t="n"/>
      <c r="C2486" s="2" t="n"/>
      <c r="D2486" s="2" t="n"/>
      <c r="E2486" s="3" t="n"/>
      <c r="F2486" s="4" t="n"/>
      <c r="G2486" s="3" t="n"/>
      <c r="H2486" s="3" t="n"/>
      <c r="I2486" s="3"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3" t="n"/>
      <c r="M2486" s="4" t="n"/>
      <c r="N2486" s="3" t="n"/>
      <c r="O2486" s="2" t="n"/>
      <c r="P2486" s="2" t="n"/>
      <c r="Q2486" s="3" t="n"/>
      <c r="R2486" s="4" t="n"/>
      <c r="S2486" s="3" t="n"/>
      <c r="T2486" s="3" t="n"/>
      <c r="U2486" s="3" t="n"/>
      <c r="V2486" s="6">
        <f>IF(OR(B2486="",C2486),"",CONCATENATE(B2486,".",C2486))</f>
        <v/>
      </c>
      <c r="W2486">
        <f>UPPER(TRIM(H2486))</f>
        <v/>
      </c>
      <c r="X2486">
        <f>UPPER(TRIM(I2486))</f>
        <v/>
      </c>
      <c r="Y2486">
        <f>IF(V2486&lt;&gt;"",IFERROR(INDEX(federal_program_name_lookup,MATCH(V2486,aln_lookup,0)),""),"")</f>
        <v/>
      </c>
    </row>
    <row r="2487">
      <c r="A2487">
        <f>IF(B2487&lt;&gt;"", "AWARD-"&amp;TEXT(ROW()-1,"0000"), "")</f>
        <v/>
      </c>
      <c r="B2487" s="2" t="n"/>
      <c r="C2487" s="2" t="n"/>
      <c r="D2487" s="2" t="n"/>
      <c r="E2487" s="3" t="n"/>
      <c r="F2487" s="4" t="n"/>
      <c r="G2487" s="3" t="n"/>
      <c r="H2487" s="3" t="n"/>
      <c r="I2487" s="3"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3" t="n"/>
      <c r="M2487" s="4" t="n"/>
      <c r="N2487" s="3" t="n"/>
      <c r="O2487" s="2" t="n"/>
      <c r="P2487" s="2" t="n"/>
      <c r="Q2487" s="3" t="n"/>
      <c r="R2487" s="4" t="n"/>
      <c r="S2487" s="3" t="n"/>
      <c r="T2487" s="3" t="n"/>
      <c r="U2487" s="3" t="n"/>
      <c r="V2487" s="6">
        <f>IF(OR(B2487="",C2487),"",CONCATENATE(B2487,".",C2487))</f>
        <v/>
      </c>
      <c r="W2487">
        <f>UPPER(TRIM(H2487))</f>
        <v/>
      </c>
      <c r="X2487">
        <f>UPPER(TRIM(I2487))</f>
        <v/>
      </c>
      <c r="Y2487">
        <f>IF(V2487&lt;&gt;"",IFERROR(INDEX(federal_program_name_lookup,MATCH(V2487,aln_lookup,0)),""),"")</f>
        <v/>
      </c>
    </row>
    <row r="2488">
      <c r="A2488">
        <f>IF(B2488&lt;&gt;"", "AWARD-"&amp;TEXT(ROW()-1,"0000"), "")</f>
        <v/>
      </c>
      <c r="B2488" s="2" t="n"/>
      <c r="C2488" s="2" t="n"/>
      <c r="D2488" s="2" t="n"/>
      <c r="E2488" s="3" t="n"/>
      <c r="F2488" s="4" t="n"/>
      <c r="G2488" s="3" t="n"/>
      <c r="H2488" s="3" t="n"/>
      <c r="I2488" s="3"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3" t="n"/>
      <c r="M2488" s="4" t="n"/>
      <c r="N2488" s="3" t="n"/>
      <c r="O2488" s="2" t="n"/>
      <c r="P2488" s="2" t="n"/>
      <c r="Q2488" s="3" t="n"/>
      <c r="R2488" s="4" t="n"/>
      <c r="S2488" s="3" t="n"/>
      <c r="T2488" s="3" t="n"/>
      <c r="U2488" s="3" t="n"/>
      <c r="V2488" s="6">
        <f>IF(OR(B2488="",C2488),"",CONCATENATE(B2488,".",C2488))</f>
        <v/>
      </c>
      <c r="W2488">
        <f>UPPER(TRIM(H2488))</f>
        <v/>
      </c>
      <c r="X2488">
        <f>UPPER(TRIM(I2488))</f>
        <v/>
      </c>
      <c r="Y2488">
        <f>IF(V2488&lt;&gt;"",IFERROR(INDEX(federal_program_name_lookup,MATCH(V2488,aln_lookup,0)),""),"")</f>
        <v/>
      </c>
    </row>
    <row r="2489">
      <c r="A2489">
        <f>IF(B2489&lt;&gt;"", "AWARD-"&amp;TEXT(ROW()-1,"0000"), "")</f>
        <v/>
      </c>
      <c r="B2489" s="2" t="n"/>
      <c r="C2489" s="2" t="n"/>
      <c r="D2489" s="2" t="n"/>
      <c r="E2489" s="3" t="n"/>
      <c r="F2489" s="4" t="n"/>
      <c r="G2489" s="3" t="n"/>
      <c r="H2489" s="3" t="n"/>
      <c r="I2489" s="3"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3" t="n"/>
      <c r="M2489" s="4" t="n"/>
      <c r="N2489" s="3" t="n"/>
      <c r="O2489" s="2" t="n"/>
      <c r="P2489" s="2" t="n"/>
      <c r="Q2489" s="3" t="n"/>
      <c r="R2489" s="4" t="n"/>
      <c r="S2489" s="3" t="n"/>
      <c r="T2489" s="3" t="n"/>
      <c r="U2489" s="3" t="n"/>
      <c r="V2489" s="6">
        <f>IF(OR(B2489="",C2489),"",CONCATENATE(B2489,".",C2489))</f>
        <v/>
      </c>
      <c r="W2489">
        <f>UPPER(TRIM(H2489))</f>
        <v/>
      </c>
      <c r="X2489">
        <f>UPPER(TRIM(I2489))</f>
        <v/>
      </c>
      <c r="Y2489">
        <f>IF(V2489&lt;&gt;"",IFERROR(INDEX(federal_program_name_lookup,MATCH(V2489,aln_lookup,0)),""),"")</f>
        <v/>
      </c>
    </row>
    <row r="2490">
      <c r="A2490">
        <f>IF(B2490&lt;&gt;"", "AWARD-"&amp;TEXT(ROW()-1,"0000"), "")</f>
        <v/>
      </c>
      <c r="B2490" s="2" t="n"/>
      <c r="C2490" s="2" t="n"/>
      <c r="D2490" s="2" t="n"/>
      <c r="E2490" s="3" t="n"/>
      <c r="F2490" s="4" t="n"/>
      <c r="G2490" s="3" t="n"/>
      <c r="H2490" s="3" t="n"/>
      <c r="I2490" s="3"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3" t="n"/>
      <c r="M2490" s="4" t="n"/>
      <c r="N2490" s="3" t="n"/>
      <c r="O2490" s="2" t="n"/>
      <c r="P2490" s="2" t="n"/>
      <c r="Q2490" s="3" t="n"/>
      <c r="R2490" s="4" t="n"/>
      <c r="S2490" s="3" t="n"/>
      <c r="T2490" s="3" t="n"/>
      <c r="U2490" s="3" t="n"/>
      <c r="V2490" s="6">
        <f>IF(OR(B2490="",C2490),"",CONCATENATE(B2490,".",C2490))</f>
        <v/>
      </c>
      <c r="W2490">
        <f>UPPER(TRIM(H2490))</f>
        <v/>
      </c>
      <c r="X2490">
        <f>UPPER(TRIM(I2490))</f>
        <v/>
      </c>
      <c r="Y2490">
        <f>IF(V2490&lt;&gt;"",IFERROR(INDEX(federal_program_name_lookup,MATCH(V2490,aln_lookup,0)),""),"")</f>
        <v/>
      </c>
    </row>
    <row r="2491">
      <c r="A2491">
        <f>IF(B2491&lt;&gt;"", "AWARD-"&amp;TEXT(ROW()-1,"0000"), "")</f>
        <v/>
      </c>
      <c r="B2491" s="2" t="n"/>
      <c r="C2491" s="2" t="n"/>
      <c r="D2491" s="2" t="n"/>
      <c r="E2491" s="3" t="n"/>
      <c r="F2491" s="4" t="n"/>
      <c r="G2491" s="3" t="n"/>
      <c r="H2491" s="3" t="n"/>
      <c r="I2491" s="3"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3" t="n"/>
      <c r="M2491" s="4" t="n"/>
      <c r="N2491" s="3" t="n"/>
      <c r="O2491" s="2" t="n"/>
      <c r="P2491" s="2" t="n"/>
      <c r="Q2491" s="3" t="n"/>
      <c r="R2491" s="4" t="n"/>
      <c r="S2491" s="3" t="n"/>
      <c r="T2491" s="3" t="n"/>
      <c r="U2491" s="3" t="n"/>
      <c r="V2491" s="6">
        <f>IF(OR(B2491="",C2491),"",CONCATENATE(B2491,".",C2491))</f>
        <v/>
      </c>
      <c r="W2491">
        <f>UPPER(TRIM(H2491))</f>
        <v/>
      </c>
      <c r="X2491">
        <f>UPPER(TRIM(I2491))</f>
        <v/>
      </c>
      <c r="Y2491">
        <f>IF(V2491&lt;&gt;"",IFERROR(INDEX(federal_program_name_lookup,MATCH(V2491,aln_lookup,0)),""),"")</f>
        <v/>
      </c>
    </row>
    <row r="2492">
      <c r="A2492">
        <f>IF(B2492&lt;&gt;"", "AWARD-"&amp;TEXT(ROW()-1,"0000"), "")</f>
        <v/>
      </c>
      <c r="B2492" s="2" t="n"/>
      <c r="C2492" s="2" t="n"/>
      <c r="D2492" s="2" t="n"/>
      <c r="E2492" s="3" t="n"/>
      <c r="F2492" s="4" t="n"/>
      <c r="G2492" s="3" t="n"/>
      <c r="H2492" s="3" t="n"/>
      <c r="I2492" s="3"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3" t="n"/>
      <c r="M2492" s="4" t="n"/>
      <c r="N2492" s="3" t="n"/>
      <c r="O2492" s="2" t="n"/>
      <c r="P2492" s="2" t="n"/>
      <c r="Q2492" s="3" t="n"/>
      <c r="R2492" s="4" t="n"/>
      <c r="S2492" s="3" t="n"/>
      <c r="T2492" s="3" t="n"/>
      <c r="U2492" s="3" t="n"/>
      <c r="V2492" s="6">
        <f>IF(OR(B2492="",C2492),"",CONCATENATE(B2492,".",C2492))</f>
        <v/>
      </c>
      <c r="W2492">
        <f>UPPER(TRIM(H2492))</f>
        <v/>
      </c>
      <c r="X2492">
        <f>UPPER(TRIM(I2492))</f>
        <v/>
      </c>
      <c r="Y2492">
        <f>IF(V2492&lt;&gt;"",IFERROR(INDEX(federal_program_name_lookup,MATCH(V2492,aln_lookup,0)),""),"")</f>
        <v/>
      </c>
    </row>
    <row r="2493">
      <c r="A2493">
        <f>IF(B2493&lt;&gt;"", "AWARD-"&amp;TEXT(ROW()-1,"0000"), "")</f>
        <v/>
      </c>
      <c r="B2493" s="2" t="n"/>
      <c r="C2493" s="2" t="n"/>
      <c r="D2493" s="2" t="n"/>
      <c r="E2493" s="3" t="n"/>
      <c r="F2493" s="4" t="n"/>
      <c r="G2493" s="3" t="n"/>
      <c r="H2493" s="3" t="n"/>
      <c r="I2493" s="3"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3" t="n"/>
      <c r="M2493" s="4" t="n"/>
      <c r="N2493" s="3" t="n"/>
      <c r="O2493" s="2" t="n"/>
      <c r="P2493" s="2" t="n"/>
      <c r="Q2493" s="3" t="n"/>
      <c r="R2493" s="4" t="n"/>
      <c r="S2493" s="3" t="n"/>
      <c r="T2493" s="3" t="n"/>
      <c r="U2493" s="3" t="n"/>
      <c r="V2493" s="6">
        <f>IF(OR(B2493="",C2493),"",CONCATENATE(B2493,".",C2493))</f>
        <v/>
      </c>
      <c r="W2493">
        <f>UPPER(TRIM(H2493))</f>
        <v/>
      </c>
      <c r="X2493">
        <f>UPPER(TRIM(I2493))</f>
        <v/>
      </c>
      <c r="Y2493">
        <f>IF(V2493&lt;&gt;"",IFERROR(INDEX(federal_program_name_lookup,MATCH(V2493,aln_lookup,0)),""),"")</f>
        <v/>
      </c>
    </row>
    <row r="2494">
      <c r="A2494">
        <f>IF(B2494&lt;&gt;"", "AWARD-"&amp;TEXT(ROW()-1,"0000"), "")</f>
        <v/>
      </c>
      <c r="B2494" s="2" t="n"/>
      <c r="C2494" s="2" t="n"/>
      <c r="D2494" s="2" t="n"/>
      <c r="E2494" s="3" t="n"/>
      <c r="F2494" s="4" t="n"/>
      <c r="G2494" s="3" t="n"/>
      <c r="H2494" s="3" t="n"/>
      <c r="I2494" s="3"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3" t="n"/>
      <c r="M2494" s="4" t="n"/>
      <c r="N2494" s="3" t="n"/>
      <c r="O2494" s="2" t="n"/>
      <c r="P2494" s="2" t="n"/>
      <c r="Q2494" s="3" t="n"/>
      <c r="R2494" s="4" t="n"/>
      <c r="S2494" s="3" t="n"/>
      <c r="T2494" s="3" t="n"/>
      <c r="U2494" s="3" t="n"/>
      <c r="V2494" s="6">
        <f>IF(OR(B2494="",C2494),"",CONCATENATE(B2494,".",C2494))</f>
        <v/>
      </c>
      <c r="W2494">
        <f>UPPER(TRIM(H2494))</f>
        <v/>
      </c>
      <c r="X2494">
        <f>UPPER(TRIM(I2494))</f>
        <v/>
      </c>
      <c r="Y2494">
        <f>IF(V2494&lt;&gt;"",IFERROR(INDEX(federal_program_name_lookup,MATCH(V2494,aln_lookup,0)),""),"")</f>
        <v/>
      </c>
    </row>
    <row r="2495">
      <c r="A2495">
        <f>IF(B2495&lt;&gt;"", "AWARD-"&amp;TEXT(ROW()-1,"0000"), "")</f>
        <v/>
      </c>
      <c r="B2495" s="2" t="n"/>
      <c r="C2495" s="2" t="n"/>
      <c r="D2495" s="2" t="n"/>
      <c r="E2495" s="3" t="n"/>
      <c r="F2495" s="4" t="n"/>
      <c r="G2495" s="3" t="n"/>
      <c r="H2495" s="3" t="n"/>
      <c r="I2495" s="3"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3" t="n"/>
      <c r="M2495" s="4" t="n"/>
      <c r="N2495" s="3" t="n"/>
      <c r="O2495" s="2" t="n"/>
      <c r="P2495" s="2" t="n"/>
      <c r="Q2495" s="3" t="n"/>
      <c r="R2495" s="4" t="n"/>
      <c r="S2495" s="3" t="n"/>
      <c r="T2495" s="3" t="n"/>
      <c r="U2495" s="3" t="n"/>
      <c r="V2495" s="6">
        <f>IF(OR(B2495="",C2495),"",CONCATENATE(B2495,".",C2495))</f>
        <v/>
      </c>
      <c r="W2495">
        <f>UPPER(TRIM(H2495))</f>
        <v/>
      </c>
      <c r="X2495">
        <f>UPPER(TRIM(I2495))</f>
        <v/>
      </c>
      <c r="Y2495">
        <f>IF(V2495&lt;&gt;"",IFERROR(INDEX(federal_program_name_lookup,MATCH(V2495,aln_lookup,0)),""),"")</f>
        <v/>
      </c>
    </row>
    <row r="2496">
      <c r="A2496">
        <f>IF(B2496&lt;&gt;"", "AWARD-"&amp;TEXT(ROW()-1,"0000"), "")</f>
        <v/>
      </c>
      <c r="B2496" s="2" t="n"/>
      <c r="C2496" s="2" t="n"/>
      <c r="D2496" s="2" t="n"/>
      <c r="E2496" s="3" t="n"/>
      <c r="F2496" s="4" t="n"/>
      <c r="G2496" s="3" t="n"/>
      <c r="H2496" s="3" t="n"/>
      <c r="I2496" s="3"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3" t="n"/>
      <c r="M2496" s="4" t="n"/>
      <c r="N2496" s="3" t="n"/>
      <c r="O2496" s="2" t="n"/>
      <c r="P2496" s="2" t="n"/>
      <c r="Q2496" s="3" t="n"/>
      <c r="R2496" s="4" t="n"/>
      <c r="S2496" s="3" t="n"/>
      <c r="T2496" s="3" t="n"/>
      <c r="U2496" s="3" t="n"/>
      <c r="V2496" s="6">
        <f>IF(OR(B2496="",C2496),"",CONCATENATE(B2496,".",C2496))</f>
        <v/>
      </c>
      <c r="W2496">
        <f>UPPER(TRIM(H2496))</f>
        <v/>
      </c>
      <c r="X2496">
        <f>UPPER(TRIM(I2496))</f>
        <v/>
      </c>
      <c r="Y2496">
        <f>IF(V2496&lt;&gt;"",IFERROR(INDEX(federal_program_name_lookup,MATCH(V2496,aln_lookup,0)),""),"")</f>
        <v/>
      </c>
    </row>
    <row r="2497">
      <c r="A2497">
        <f>IF(B2497&lt;&gt;"", "AWARD-"&amp;TEXT(ROW()-1,"0000"), "")</f>
        <v/>
      </c>
      <c r="B2497" s="2" t="n"/>
      <c r="C2497" s="2" t="n"/>
      <c r="D2497" s="2" t="n"/>
      <c r="E2497" s="3" t="n"/>
      <c r="F2497" s="4" t="n"/>
      <c r="G2497" s="3" t="n"/>
      <c r="H2497" s="3" t="n"/>
      <c r="I2497" s="3"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3" t="n"/>
      <c r="M2497" s="4" t="n"/>
      <c r="N2497" s="3" t="n"/>
      <c r="O2497" s="2" t="n"/>
      <c r="P2497" s="2" t="n"/>
      <c r="Q2497" s="3" t="n"/>
      <c r="R2497" s="4" t="n"/>
      <c r="S2497" s="3" t="n"/>
      <c r="T2497" s="3" t="n"/>
      <c r="U2497" s="3" t="n"/>
      <c r="V2497" s="6">
        <f>IF(OR(B2497="",C2497),"",CONCATENATE(B2497,".",C2497))</f>
        <v/>
      </c>
      <c r="W2497">
        <f>UPPER(TRIM(H2497))</f>
        <v/>
      </c>
      <c r="X2497">
        <f>UPPER(TRIM(I2497))</f>
        <v/>
      </c>
      <c r="Y2497">
        <f>IF(V2497&lt;&gt;"",IFERROR(INDEX(federal_program_name_lookup,MATCH(V2497,aln_lookup,0)),""),"")</f>
        <v/>
      </c>
    </row>
    <row r="2498">
      <c r="A2498">
        <f>IF(B2498&lt;&gt;"", "AWARD-"&amp;TEXT(ROW()-1,"0000"), "")</f>
        <v/>
      </c>
      <c r="B2498" s="2" t="n"/>
      <c r="C2498" s="2" t="n"/>
      <c r="D2498" s="2" t="n"/>
      <c r="E2498" s="3" t="n"/>
      <c r="F2498" s="4" t="n"/>
      <c r="G2498" s="3" t="n"/>
      <c r="H2498" s="3" t="n"/>
      <c r="I2498" s="3"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3" t="n"/>
      <c r="M2498" s="4" t="n"/>
      <c r="N2498" s="3" t="n"/>
      <c r="O2498" s="2" t="n"/>
      <c r="P2498" s="2" t="n"/>
      <c r="Q2498" s="3" t="n"/>
      <c r="R2498" s="4" t="n"/>
      <c r="S2498" s="3" t="n"/>
      <c r="T2498" s="3" t="n"/>
      <c r="U2498" s="3" t="n"/>
      <c r="V2498" s="6">
        <f>IF(OR(B2498="",C2498),"",CONCATENATE(B2498,".",C2498))</f>
        <v/>
      </c>
      <c r="W2498">
        <f>UPPER(TRIM(H2498))</f>
        <v/>
      </c>
      <c r="X2498">
        <f>UPPER(TRIM(I2498))</f>
        <v/>
      </c>
      <c r="Y2498">
        <f>IF(V2498&lt;&gt;"",IFERROR(INDEX(federal_program_name_lookup,MATCH(V2498,aln_lookup,0)),""),"")</f>
        <v/>
      </c>
    </row>
    <row r="2499">
      <c r="A2499">
        <f>IF(B2499&lt;&gt;"", "AWARD-"&amp;TEXT(ROW()-1,"0000"), "")</f>
        <v/>
      </c>
      <c r="B2499" s="2" t="n"/>
      <c r="C2499" s="2" t="n"/>
      <c r="D2499" s="2" t="n"/>
      <c r="E2499" s="3" t="n"/>
      <c r="F2499" s="4" t="n"/>
      <c r="G2499" s="3" t="n"/>
      <c r="H2499" s="3" t="n"/>
      <c r="I2499" s="3"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3" t="n"/>
      <c r="M2499" s="4" t="n"/>
      <c r="N2499" s="3" t="n"/>
      <c r="O2499" s="2" t="n"/>
      <c r="P2499" s="2" t="n"/>
      <c r="Q2499" s="3" t="n"/>
      <c r="R2499" s="4" t="n"/>
      <c r="S2499" s="3" t="n"/>
      <c r="T2499" s="3" t="n"/>
      <c r="U2499" s="3" t="n"/>
      <c r="V2499" s="6">
        <f>IF(OR(B2499="",C2499),"",CONCATENATE(B2499,".",C2499))</f>
        <v/>
      </c>
      <c r="W2499">
        <f>UPPER(TRIM(H2499))</f>
        <v/>
      </c>
      <c r="X2499">
        <f>UPPER(TRIM(I2499))</f>
        <v/>
      </c>
      <c r="Y2499">
        <f>IF(V2499&lt;&gt;"",IFERROR(INDEX(federal_program_name_lookup,MATCH(V2499,aln_lookup,0)),""),"")</f>
        <v/>
      </c>
    </row>
    <row r="2500">
      <c r="A2500">
        <f>IF(B2500&lt;&gt;"", "AWARD-"&amp;TEXT(ROW()-1,"0000"), "")</f>
        <v/>
      </c>
      <c r="B2500" s="2" t="n"/>
      <c r="C2500" s="2" t="n"/>
      <c r="D2500" s="2" t="n"/>
      <c r="E2500" s="3" t="n"/>
      <c r="F2500" s="4" t="n"/>
      <c r="G2500" s="3" t="n"/>
      <c r="H2500" s="3" t="n"/>
      <c r="I2500" s="3"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3" t="n"/>
      <c r="M2500" s="4" t="n"/>
      <c r="N2500" s="3" t="n"/>
      <c r="O2500" s="2" t="n"/>
      <c r="P2500" s="2" t="n"/>
      <c r="Q2500" s="3" t="n"/>
      <c r="R2500" s="4" t="n"/>
      <c r="S2500" s="3" t="n"/>
      <c r="T2500" s="3" t="n"/>
      <c r="U2500" s="3" t="n"/>
      <c r="V2500" s="6">
        <f>IF(OR(B2500="",C2500),"",CONCATENATE(B2500,".",C2500))</f>
        <v/>
      </c>
      <c r="W2500">
        <f>UPPER(TRIM(H2500))</f>
        <v/>
      </c>
      <c r="X2500">
        <f>UPPER(TRIM(I2500))</f>
        <v/>
      </c>
      <c r="Y2500">
        <f>IF(V2500&lt;&gt;"",IFERROR(INDEX(federal_program_name_lookup,MATCH(V2500,aln_lookup,0)),""),"")</f>
        <v/>
      </c>
    </row>
    <row r="2501">
      <c r="A2501">
        <f>IF(B2501&lt;&gt;"", "AWARD-"&amp;TEXT(ROW()-1,"0000"), "")</f>
        <v/>
      </c>
      <c r="B2501" s="2" t="n"/>
      <c r="C2501" s="2" t="n"/>
      <c r="D2501" s="2" t="n"/>
      <c r="E2501" s="3" t="n"/>
      <c r="F2501" s="4" t="n"/>
      <c r="G2501" s="3" t="n"/>
      <c r="H2501" s="3" t="n"/>
      <c r="I2501" s="3"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3" t="n"/>
      <c r="M2501" s="4" t="n"/>
      <c r="N2501" s="3" t="n"/>
      <c r="O2501" s="2" t="n"/>
      <c r="P2501" s="2" t="n"/>
      <c r="Q2501" s="3" t="n"/>
      <c r="R2501" s="4" t="n"/>
      <c r="S2501" s="3" t="n"/>
      <c r="T2501" s="3" t="n"/>
      <c r="U2501" s="3" t="n"/>
      <c r="V2501" s="6">
        <f>IF(OR(B2501="",C2501),"",CONCATENATE(B2501,".",C2501))</f>
        <v/>
      </c>
      <c r="W2501">
        <f>UPPER(TRIM(H2501))</f>
        <v/>
      </c>
      <c r="X2501">
        <f>UPPER(TRIM(I2501))</f>
        <v/>
      </c>
      <c r="Y2501">
        <f>IF(V2501&lt;&gt;"",IFERROR(INDEX(federal_program_name_lookup,MATCH(V2501,aln_lookup,0)),""),"")</f>
        <v/>
      </c>
    </row>
    <row r="2502">
      <c r="A2502">
        <f>IF(B2502&lt;&gt;"", "AWARD-"&amp;TEXT(ROW()-1,"0000"), "")</f>
        <v/>
      </c>
      <c r="B2502" s="2" t="n"/>
      <c r="C2502" s="2" t="n"/>
      <c r="D2502" s="2" t="n"/>
      <c r="E2502" s="3" t="n"/>
      <c r="F2502" s="4" t="n"/>
      <c r="G2502" s="3" t="n"/>
      <c r="H2502" s="3" t="n"/>
      <c r="I2502" s="3"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3" t="n"/>
      <c r="M2502" s="4" t="n"/>
      <c r="N2502" s="3" t="n"/>
      <c r="O2502" s="2" t="n"/>
      <c r="P2502" s="2" t="n"/>
      <c r="Q2502" s="3" t="n"/>
      <c r="R2502" s="4" t="n"/>
      <c r="S2502" s="3" t="n"/>
      <c r="T2502" s="3" t="n"/>
      <c r="U2502" s="3" t="n"/>
      <c r="V2502" s="6">
        <f>IF(OR(B2502="",C2502),"",CONCATENATE(B2502,".",C2502))</f>
        <v/>
      </c>
      <c r="W2502">
        <f>UPPER(TRIM(H2502))</f>
        <v/>
      </c>
      <c r="X2502">
        <f>UPPER(TRIM(I2502))</f>
        <v/>
      </c>
      <c r="Y2502">
        <f>IF(V2502&lt;&gt;"",IFERROR(INDEX(federal_program_name_lookup,MATCH(V2502,aln_lookup,0)),""),"")</f>
        <v/>
      </c>
    </row>
    <row r="2503">
      <c r="A2503">
        <f>IF(B2503&lt;&gt;"", "AWARD-"&amp;TEXT(ROW()-1,"0000"), "")</f>
        <v/>
      </c>
      <c r="B2503" s="2" t="n"/>
      <c r="C2503" s="2" t="n"/>
      <c r="D2503" s="2" t="n"/>
      <c r="E2503" s="3" t="n"/>
      <c r="F2503" s="4" t="n"/>
      <c r="G2503" s="3" t="n"/>
      <c r="H2503" s="3" t="n"/>
      <c r="I2503" s="3"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3" t="n"/>
      <c r="M2503" s="4" t="n"/>
      <c r="N2503" s="3" t="n"/>
      <c r="O2503" s="2" t="n"/>
      <c r="P2503" s="2" t="n"/>
      <c r="Q2503" s="3" t="n"/>
      <c r="R2503" s="4" t="n"/>
      <c r="S2503" s="3" t="n"/>
      <c r="T2503" s="3" t="n"/>
      <c r="U2503" s="3" t="n"/>
      <c r="V2503" s="6">
        <f>IF(OR(B2503="",C2503),"",CONCATENATE(B2503,".",C2503))</f>
        <v/>
      </c>
      <c r="W2503">
        <f>UPPER(TRIM(H2503))</f>
        <v/>
      </c>
      <c r="X2503">
        <f>UPPER(TRIM(I2503))</f>
        <v/>
      </c>
      <c r="Y2503">
        <f>IF(V2503&lt;&gt;"",IFERROR(INDEX(federal_program_name_lookup,MATCH(V2503,aln_lookup,0)),""),"")</f>
        <v/>
      </c>
    </row>
    <row r="2504">
      <c r="A2504">
        <f>IF(B2504&lt;&gt;"", "AWARD-"&amp;TEXT(ROW()-1,"0000"), "")</f>
        <v/>
      </c>
      <c r="B2504" s="2" t="n"/>
      <c r="C2504" s="2" t="n"/>
      <c r="D2504" s="2" t="n"/>
      <c r="E2504" s="3" t="n"/>
      <c r="F2504" s="4" t="n"/>
      <c r="G2504" s="3" t="n"/>
      <c r="H2504" s="3" t="n"/>
      <c r="I2504" s="3"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3" t="n"/>
      <c r="M2504" s="4" t="n"/>
      <c r="N2504" s="3" t="n"/>
      <c r="O2504" s="2" t="n"/>
      <c r="P2504" s="2" t="n"/>
      <c r="Q2504" s="3" t="n"/>
      <c r="R2504" s="4" t="n"/>
      <c r="S2504" s="3" t="n"/>
      <c r="T2504" s="3" t="n"/>
      <c r="U2504" s="3" t="n"/>
      <c r="V2504" s="6">
        <f>IF(OR(B2504="",C2504),"",CONCATENATE(B2504,".",C2504))</f>
        <v/>
      </c>
      <c r="W2504">
        <f>UPPER(TRIM(H2504))</f>
        <v/>
      </c>
      <c r="X2504">
        <f>UPPER(TRIM(I2504))</f>
        <v/>
      </c>
      <c r="Y2504">
        <f>IF(V2504&lt;&gt;"",IFERROR(INDEX(federal_program_name_lookup,MATCH(V2504,aln_lookup,0)),""),"")</f>
        <v/>
      </c>
    </row>
    <row r="2505">
      <c r="A2505">
        <f>IF(B2505&lt;&gt;"", "AWARD-"&amp;TEXT(ROW()-1,"0000"), "")</f>
        <v/>
      </c>
      <c r="B2505" s="2" t="n"/>
      <c r="C2505" s="2" t="n"/>
      <c r="D2505" s="2" t="n"/>
      <c r="E2505" s="3" t="n"/>
      <c r="F2505" s="4" t="n"/>
      <c r="G2505" s="3" t="n"/>
      <c r="H2505" s="3" t="n"/>
      <c r="I2505" s="3"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3" t="n"/>
      <c r="M2505" s="4" t="n"/>
      <c r="N2505" s="3" t="n"/>
      <c r="O2505" s="2" t="n"/>
      <c r="P2505" s="2" t="n"/>
      <c r="Q2505" s="3" t="n"/>
      <c r="R2505" s="4" t="n"/>
      <c r="S2505" s="3" t="n"/>
      <c r="T2505" s="3" t="n"/>
      <c r="U2505" s="3" t="n"/>
      <c r="V2505" s="6">
        <f>IF(OR(B2505="",C2505),"",CONCATENATE(B2505,".",C2505))</f>
        <v/>
      </c>
      <c r="W2505">
        <f>UPPER(TRIM(H2505))</f>
        <v/>
      </c>
      <c r="X2505">
        <f>UPPER(TRIM(I2505))</f>
        <v/>
      </c>
      <c r="Y2505">
        <f>IF(V2505&lt;&gt;"",IFERROR(INDEX(federal_program_name_lookup,MATCH(V2505,aln_lookup,0)),""),"")</f>
        <v/>
      </c>
    </row>
    <row r="2506">
      <c r="A2506">
        <f>IF(B2506&lt;&gt;"", "AWARD-"&amp;TEXT(ROW()-1,"0000"), "")</f>
        <v/>
      </c>
      <c r="B2506" s="2" t="n"/>
      <c r="C2506" s="2" t="n"/>
      <c r="D2506" s="2" t="n"/>
      <c r="E2506" s="3" t="n"/>
      <c r="F2506" s="4" t="n"/>
      <c r="G2506" s="3" t="n"/>
      <c r="H2506" s="3" t="n"/>
      <c r="I2506" s="3"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3" t="n"/>
      <c r="M2506" s="4" t="n"/>
      <c r="N2506" s="3" t="n"/>
      <c r="O2506" s="2" t="n"/>
      <c r="P2506" s="2" t="n"/>
      <c r="Q2506" s="3" t="n"/>
      <c r="R2506" s="4" t="n"/>
      <c r="S2506" s="3" t="n"/>
      <c r="T2506" s="3" t="n"/>
      <c r="U2506" s="3" t="n"/>
      <c r="V2506" s="6">
        <f>IF(OR(B2506="",C2506),"",CONCATENATE(B2506,".",C2506))</f>
        <v/>
      </c>
      <c r="W2506">
        <f>UPPER(TRIM(H2506))</f>
        <v/>
      </c>
      <c r="X2506">
        <f>UPPER(TRIM(I2506))</f>
        <v/>
      </c>
      <c r="Y2506">
        <f>IF(V2506&lt;&gt;"",IFERROR(INDEX(federal_program_name_lookup,MATCH(V2506,aln_lookup,0)),""),"")</f>
        <v/>
      </c>
    </row>
    <row r="2507">
      <c r="A2507">
        <f>IF(B2507&lt;&gt;"", "AWARD-"&amp;TEXT(ROW()-1,"0000"), "")</f>
        <v/>
      </c>
      <c r="B2507" s="2" t="n"/>
      <c r="C2507" s="2" t="n"/>
      <c r="D2507" s="2" t="n"/>
      <c r="E2507" s="3" t="n"/>
      <c r="F2507" s="4" t="n"/>
      <c r="G2507" s="3" t="n"/>
      <c r="H2507" s="3" t="n"/>
      <c r="I2507" s="3"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3" t="n"/>
      <c r="M2507" s="4" t="n"/>
      <c r="N2507" s="3" t="n"/>
      <c r="O2507" s="2" t="n"/>
      <c r="P2507" s="2" t="n"/>
      <c r="Q2507" s="3" t="n"/>
      <c r="R2507" s="4" t="n"/>
      <c r="S2507" s="3" t="n"/>
      <c r="T2507" s="3" t="n"/>
      <c r="U2507" s="3" t="n"/>
      <c r="V2507" s="6">
        <f>IF(OR(B2507="",C2507),"",CONCATENATE(B2507,".",C2507))</f>
        <v/>
      </c>
      <c r="W2507">
        <f>UPPER(TRIM(H2507))</f>
        <v/>
      </c>
      <c r="X2507">
        <f>UPPER(TRIM(I2507))</f>
        <v/>
      </c>
      <c r="Y2507">
        <f>IF(V2507&lt;&gt;"",IFERROR(INDEX(federal_program_name_lookup,MATCH(V2507,aln_lookup,0)),""),"")</f>
        <v/>
      </c>
    </row>
    <row r="2508">
      <c r="A2508">
        <f>IF(B2508&lt;&gt;"", "AWARD-"&amp;TEXT(ROW()-1,"0000"), "")</f>
        <v/>
      </c>
      <c r="B2508" s="2" t="n"/>
      <c r="C2508" s="2" t="n"/>
      <c r="D2508" s="2" t="n"/>
      <c r="E2508" s="3" t="n"/>
      <c r="F2508" s="4" t="n"/>
      <c r="G2508" s="3" t="n"/>
      <c r="H2508" s="3" t="n"/>
      <c r="I2508" s="3"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3" t="n"/>
      <c r="M2508" s="4" t="n"/>
      <c r="N2508" s="3" t="n"/>
      <c r="O2508" s="2" t="n"/>
      <c r="P2508" s="2" t="n"/>
      <c r="Q2508" s="3" t="n"/>
      <c r="R2508" s="4" t="n"/>
      <c r="S2508" s="3" t="n"/>
      <c r="T2508" s="3" t="n"/>
      <c r="U2508" s="3" t="n"/>
      <c r="V2508" s="6">
        <f>IF(OR(B2508="",C2508),"",CONCATENATE(B2508,".",C2508))</f>
        <v/>
      </c>
      <c r="W2508">
        <f>UPPER(TRIM(H2508))</f>
        <v/>
      </c>
      <c r="X2508">
        <f>UPPER(TRIM(I2508))</f>
        <v/>
      </c>
      <c r="Y2508">
        <f>IF(V2508&lt;&gt;"",IFERROR(INDEX(federal_program_name_lookup,MATCH(V2508,aln_lookup,0)),""),"")</f>
        <v/>
      </c>
    </row>
    <row r="2509">
      <c r="A2509">
        <f>IF(B2509&lt;&gt;"", "AWARD-"&amp;TEXT(ROW()-1,"0000"), "")</f>
        <v/>
      </c>
      <c r="B2509" s="2" t="n"/>
      <c r="C2509" s="2" t="n"/>
      <c r="D2509" s="2" t="n"/>
      <c r="E2509" s="3" t="n"/>
      <c r="F2509" s="4" t="n"/>
      <c r="G2509" s="3" t="n"/>
      <c r="H2509" s="3" t="n"/>
      <c r="I2509" s="3"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3" t="n"/>
      <c r="M2509" s="4" t="n"/>
      <c r="N2509" s="3" t="n"/>
      <c r="O2509" s="2" t="n"/>
      <c r="P2509" s="2" t="n"/>
      <c r="Q2509" s="3" t="n"/>
      <c r="R2509" s="4" t="n"/>
      <c r="S2509" s="3" t="n"/>
      <c r="T2509" s="3" t="n"/>
      <c r="U2509" s="3" t="n"/>
      <c r="V2509" s="6">
        <f>IF(OR(B2509="",C2509),"",CONCATENATE(B2509,".",C2509))</f>
        <v/>
      </c>
      <c r="W2509">
        <f>UPPER(TRIM(H2509))</f>
        <v/>
      </c>
      <c r="X2509">
        <f>UPPER(TRIM(I2509))</f>
        <v/>
      </c>
      <c r="Y2509">
        <f>IF(V2509&lt;&gt;"",IFERROR(INDEX(federal_program_name_lookup,MATCH(V2509,aln_lookup,0)),""),"")</f>
        <v/>
      </c>
    </row>
    <row r="2510">
      <c r="A2510">
        <f>IF(B2510&lt;&gt;"", "AWARD-"&amp;TEXT(ROW()-1,"0000"), "")</f>
        <v/>
      </c>
      <c r="B2510" s="2" t="n"/>
      <c r="C2510" s="2" t="n"/>
      <c r="D2510" s="2" t="n"/>
      <c r="E2510" s="3" t="n"/>
      <c r="F2510" s="4" t="n"/>
      <c r="G2510" s="3" t="n"/>
      <c r="H2510" s="3" t="n"/>
      <c r="I2510" s="3"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3" t="n"/>
      <c r="M2510" s="4" t="n"/>
      <c r="N2510" s="3" t="n"/>
      <c r="O2510" s="2" t="n"/>
      <c r="P2510" s="2" t="n"/>
      <c r="Q2510" s="3" t="n"/>
      <c r="R2510" s="4" t="n"/>
      <c r="S2510" s="3" t="n"/>
      <c r="T2510" s="3" t="n"/>
      <c r="U2510" s="3" t="n"/>
      <c r="V2510" s="6">
        <f>IF(OR(B2510="",C2510),"",CONCATENATE(B2510,".",C2510))</f>
        <v/>
      </c>
      <c r="W2510">
        <f>UPPER(TRIM(H2510))</f>
        <v/>
      </c>
      <c r="X2510">
        <f>UPPER(TRIM(I2510))</f>
        <v/>
      </c>
      <c r="Y2510">
        <f>IF(V2510&lt;&gt;"",IFERROR(INDEX(federal_program_name_lookup,MATCH(V2510,aln_lookup,0)),""),"")</f>
        <v/>
      </c>
    </row>
    <row r="2511">
      <c r="A2511">
        <f>IF(B2511&lt;&gt;"", "AWARD-"&amp;TEXT(ROW()-1,"0000"), "")</f>
        <v/>
      </c>
      <c r="B2511" s="2" t="n"/>
      <c r="C2511" s="2" t="n"/>
      <c r="D2511" s="2" t="n"/>
      <c r="E2511" s="3" t="n"/>
      <c r="F2511" s="4" t="n"/>
      <c r="G2511" s="3" t="n"/>
      <c r="H2511" s="3" t="n"/>
      <c r="I2511" s="3"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3" t="n"/>
      <c r="M2511" s="4" t="n"/>
      <c r="N2511" s="3" t="n"/>
      <c r="O2511" s="2" t="n"/>
      <c r="P2511" s="2" t="n"/>
      <c r="Q2511" s="3" t="n"/>
      <c r="R2511" s="4" t="n"/>
      <c r="S2511" s="3" t="n"/>
      <c r="T2511" s="3" t="n"/>
      <c r="U2511" s="3" t="n"/>
      <c r="V2511" s="6">
        <f>IF(OR(B2511="",C2511),"",CONCATENATE(B2511,".",C2511))</f>
        <v/>
      </c>
      <c r="W2511">
        <f>UPPER(TRIM(H2511))</f>
        <v/>
      </c>
      <c r="X2511">
        <f>UPPER(TRIM(I2511))</f>
        <v/>
      </c>
      <c r="Y2511">
        <f>IF(V2511&lt;&gt;"",IFERROR(INDEX(federal_program_name_lookup,MATCH(V2511,aln_lookup,0)),""),"")</f>
        <v/>
      </c>
    </row>
    <row r="2512">
      <c r="A2512">
        <f>IF(B2512&lt;&gt;"", "AWARD-"&amp;TEXT(ROW()-1,"0000"), "")</f>
        <v/>
      </c>
      <c r="B2512" s="2" t="n"/>
      <c r="C2512" s="2" t="n"/>
      <c r="D2512" s="2" t="n"/>
      <c r="E2512" s="3" t="n"/>
      <c r="F2512" s="4" t="n"/>
      <c r="G2512" s="3" t="n"/>
      <c r="H2512" s="3" t="n"/>
      <c r="I2512" s="3"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3" t="n"/>
      <c r="M2512" s="4" t="n"/>
      <c r="N2512" s="3" t="n"/>
      <c r="O2512" s="2" t="n"/>
      <c r="P2512" s="2" t="n"/>
      <c r="Q2512" s="3" t="n"/>
      <c r="R2512" s="4" t="n"/>
      <c r="S2512" s="3" t="n"/>
      <c r="T2512" s="3" t="n"/>
      <c r="U2512" s="3" t="n"/>
      <c r="V2512" s="6">
        <f>IF(OR(B2512="",C2512),"",CONCATENATE(B2512,".",C2512))</f>
        <v/>
      </c>
      <c r="W2512">
        <f>UPPER(TRIM(H2512))</f>
        <v/>
      </c>
      <c r="X2512">
        <f>UPPER(TRIM(I2512))</f>
        <v/>
      </c>
      <c r="Y2512">
        <f>IF(V2512&lt;&gt;"",IFERROR(INDEX(federal_program_name_lookup,MATCH(V2512,aln_lookup,0)),""),"")</f>
        <v/>
      </c>
    </row>
    <row r="2513">
      <c r="A2513">
        <f>IF(B2513&lt;&gt;"", "AWARD-"&amp;TEXT(ROW()-1,"0000"), "")</f>
        <v/>
      </c>
      <c r="B2513" s="2" t="n"/>
      <c r="C2513" s="2" t="n"/>
      <c r="D2513" s="2" t="n"/>
      <c r="E2513" s="3" t="n"/>
      <c r="F2513" s="4" t="n"/>
      <c r="G2513" s="3" t="n"/>
      <c r="H2513" s="3" t="n"/>
      <c r="I2513" s="3"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3" t="n"/>
      <c r="M2513" s="4" t="n"/>
      <c r="N2513" s="3" t="n"/>
      <c r="O2513" s="2" t="n"/>
      <c r="P2513" s="2" t="n"/>
      <c r="Q2513" s="3" t="n"/>
      <c r="R2513" s="4" t="n"/>
      <c r="S2513" s="3" t="n"/>
      <c r="T2513" s="3" t="n"/>
      <c r="U2513" s="3" t="n"/>
      <c r="V2513" s="6">
        <f>IF(OR(B2513="",C2513),"",CONCATENATE(B2513,".",C2513))</f>
        <v/>
      </c>
      <c r="W2513">
        <f>UPPER(TRIM(H2513))</f>
        <v/>
      </c>
      <c r="X2513">
        <f>UPPER(TRIM(I2513))</f>
        <v/>
      </c>
      <c r="Y2513">
        <f>IF(V2513&lt;&gt;"",IFERROR(INDEX(federal_program_name_lookup,MATCH(V2513,aln_lookup,0)),""),"")</f>
        <v/>
      </c>
    </row>
    <row r="2514">
      <c r="A2514">
        <f>IF(B2514&lt;&gt;"", "AWARD-"&amp;TEXT(ROW()-1,"0000"), "")</f>
        <v/>
      </c>
      <c r="B2514" s="2" t="n"/>
      <c r="C2514" s="2" t="n"/>
      <c r="D2514" s="2" t="n"/>
      <c r="E2514" s="3" t="n"/>
      <c r="F2514" s="4" t="n"/>
      <c r="G2514" s="3" t="n"/>
      <c r="H2514" s="3" t="n"/>
      <c r="I2514" s="3"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3" t="n"/>
      <c r="M2514" s="4" t="n"/>
      <c r="N2514" s="3" t="n"/>
      <c r="O2514" s="2" t="n"/>
      <c r="P2514" s="2" t="n"/>
      <c r="Q2514" s="3" t="n"/>
      <c r="R2514" s="4" t="n"/>
      <c r="S2514" s="3" t="n"/>
      <c r="T2514" s="3" t="n"/>
      <c r="U2514" s="3" t="n"/>
      <c r="V2514" s="6">
        <f>IF(OR(B2514="",C2514),"",CONCATENATE(B2514,".",C2514))</f>
        <v/>
      </c>
      <c r="W2514">
        <f>UPPER(TRIM(H2514))</f>
        <v/>
      </c>
      <c r="X2514">
        <f>UPPER(TRIM(I2514))</f>
        <v/>
      </c>
      <c r="Y2514">
        <f>IF(V2514&lt;&gt;"",IFERROR(INDEX(federal_program_name_lookup,MATCH(V2514,aln_lookup,0)),""),"")</f>
        <v/>
      </c>
    </row>
    <row r="2515">
      <c r="A2515">
        <f>IF(B2515&lt;&gt;"", "AWARD-"&amp;TEXT(ROW()-1,"0000"), "")</f>
        <v/>
      </c>
      <c r="B2515" s="2" t="n"/>
      <c r="C2515" s="2" t="n"/>
      <c r="D2515" s="2" t="n"/>
      <c r="E2515" s="3" t="n"/>
      <c r="F2515" s="4" t="n"/>
      <c r="G2515" s="3" t="n"/>
      <c r="H2515" s="3" t="n"/>
      <c r="I2515" s="3"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3" t="n"/>
      <c r="M2515" s="4" t="n"/>
      <c r="N2515" s="3" t="n"/>
      <c r="O2515" s="2" t="n"/>
      <c r="P2515" s="2" t="n"/>
      <c r="Q2515" s="3" t="n"/>
      <c r="R2515" s="4" t="n"/>
      <c r="S2515" s="3" t="n"/>
      <c r="T2515" s="3" t="n"/>
      <c r="U2515" s="3" t="n"/>
      <c r="V2515" s="6">
        <f>IF(OR(B2515="",C2515),"",CONCATENATE(B2515,".",C2515))</f>
        <v/>
      </c>
      <c r="W2515">
        <f>UPPER(TRIM(H2515))</f>
        <v/>
      </c>
      <c r="X2515">
        <f>UPPER(TRIM(I2515))</f>
        <v/>
      </c>
      <c r="Y2515">
        <f>IF(V2515&lt;&gt;"",IFERROR(INDEX(federal_program_name_lookup,MATCH(V2515,aln_lookup,0)),""),"")</f>
        <v/>
      </c>
    </row>
    <row r="2516">
      <c r="A2516">
        <f>IF(B2516&lt;&gt;"", "AWARD-"&amp;TEXT(ROW()-1,"0000"), "")</f>
        <v/>
      </c>
      <c r="B2516" s="2" t="n"/>
      <c r="C2516" s="2" t="n"/>
      <c r="D2516" s="2" t="n"/>
      <c r="E2516" s="3" t="n"/>
      <c r="F2516" s="4" t="n"/>
      <c r="G2516" s="3" t="n"/>
      <c r="H2516" s="3" t="n"/>
      <c r="I2516" s="3"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3" t="n"/>
      <c r="M2516" s="4" t="n"/>
      <c r="N2516" s="3" t="n"/>
      <c r="O2516" s="2" t="n"/>
      <c r="P2516" s="2" t="n"/>
      <c r="Q2516" s="3" t="n"/>
      <c r="R2516" s="4" t="n"/>
      <c r="S2516" s="3" t="n"/>
      <c r="T2516" s="3" t="n"/>
      <c r="U2516" s="3" t="n"/>
      <c r="V2516" s="6">
        <f>IF(OR(B2516="",C2516),"",CONCATENATE(B2516,".",C2516))</f>
        <v/>
      </c>
      <c r="W2516">
        <f>UPPER(TRIM(H2516))</f>
        <v/>
      </c>
      <c r="X2516">
        <f>UPPER(TRIM(I2516))</f>
        <v/>
      </c>
      <c r="Y2516">
        <f>IF(V2516&lt;&gt;"",IFERROR(INDEX(federal_program_name_lookup,MATCH(V2516,aln_lookup,0)),""),"")</f>
        <v/>
      </c>
    </row>
    <row r="2517">
      <c r="A2517">
        <f>IF(B2517&lt;&gt;"", "AWARD-"&amp;TEXT(ROW()-1,"0000"), "")</f>
        <v/>
      </c>
      <c r="B2517" s="2" t="n"/>
      <c r="C2517" s="2" t="n"/>
      <c r="D2517" s="2" t="n"/>
      <c r="E2517" s="3" t="n"/>
      <c r="F2517" s="4" t="n"/>
      <c r="G2517" s="3" t="n"/>
      <c r="H2517" s="3" t="n"/>
      <c r="I2517" s="3"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3" t="n"/>
      <c r="M2517" s="4" t="n"/>
      <c r="N2517" s="3" t="n"/>
      <c r="O2517" s="2" t="n"/>
      <c r="P2517" s="2" t="n"/>
      <c r="Q2517" s="3" t="n"/>
      <c r="R2517" s="4" t="n"/>
      <c r="S2517" s="3" t="n"/>
      <c r="T2517" s="3" t="n"/>
      <c r="U2517" s="3" t="n"/>
      <c r="V2517" s="6">
        <f>IF(OR(B2517="",C2517),"",CONCATENATE(B2517,".",C2517))</f>
        <v/>
      </c>
      <c r="W2517">
        <f>UPPER(TRIM(H2517))</f>
        <v/>
      </c>
      <c r="X2517">
        <f>UPPER(TRIM(I2517))</f>
        <v/>
      </c>
      <c r="Y2517">
        <f>IF(V2517&lt;&gt;"",IFERROR(INDEX(federal_program_name_lookup,MATCH(V2517,aln_lookup,0)),""),"")</f>
        <v/>
      </c>
    </row>
    <row r="2518">
      <c r="A2518">
        <f>IF(B2518&lt;&gt;"", "AWARD-"&amp;TEXT(ROW()-1,"0000"), "")</f>
        <v/>
      </c>
      <c r="B2518" s="2" t="n"/>
      <c r="C2518" s="2" t="n"/>
      <c r="D2518" s="2" t="n"/>
      <c r="E2518" s="3" t="n"/>
      <c r="F2518" s="4" t="n"/>
      <c r="G2518" s="3" t="n"/>
      <c r="H2518" s="3" t="n"/>
      <c r="I2518" s="3"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3" t="n"/>
      <c r="M2518" s="4" t="n"/>
      <c r="N2518" s="3" t="n"/>
      <c r="O2518" s="2" t="n"/>
      <c r="P2518" s="2" t="n"/>
      <c r="Q2518" s="3" t="n"/>
      <c r="R2518" s="4" t="n"/>
      <c r="S2518" s="3" t="n"/>
      <c r="T2518" s="3" t="n"/>
      <c r="U2518" s="3" t="n"/>
      <c r="V2518" s="6">
        <f>IF(OR(B2518="",C2518),"",CONCATENATE(B2518,".",C2518))</f>
        <v/>
      </c>
      <c r="W2518">
        <f>UPPER(TRIM(H2518))</f>
        <v/>
      </c>
      <c r="X2518">
        <f>UPPER(TRIM(I2518))</f>
        <v/>
      </c>
      <c r="Y2518">
        <f>IF(V2518&lt;&gt;"",IFERROR(INDEX(federal_program_name_lookup,MATCH(V2518,aln_lookup,0)),""),"")</f>
        <v/>
      </c>
    </row>
    <row r="2519">
      <c r="A2519">
        <f>IF(B2519&lt;&gt;"", "AWARD-"&amp;TEXT(ROW()-1,"0000"), "")</f>
        <v/>
      </c>
      <c r="B2519" s="2" t="n"/>
      <c r="C2519" s="2" t="n"/>
      <c r="D2519" s="2" t="n"/>
      <c r="E2519" s="3" t="n"/>
      <c r="F2519" s="4" t="n"/>
      <c r="G2519" s="3" t="n"/>
      <c r="H2519" s="3" t="n"/>
      <c r="I2519" s="3"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3" t="n"/>
      <c r="M2519" s="4" t="n"/>
      <c r="N2519" s="3" t="n"/>
      <c r="O2519" s="2" t="n"/>
      <c r="P2519" s="2" t="n"/>
      <c r="Q2519" s="3" t="n"/>
      <c r="R2519" s="4" t="n"/>
      <c r="S2519" s="3" t="n"/>
      <c r="T2519" s="3" t="n"/>
      <c r="U2519" s="3" t="n"/>
      <c r="V2519" s="6">
        <f>IF(OR(B2519="",C2519),"",CONCATENATE(B2519,".",C2519))</f>
        <v/>
      </c>
      <c r="W2519">
        <f>UPPER(TRIM(H2519))</f>
        <v/>
      </c>
      <c r="X2519">
        <f>UPPER(TRIM(I2519))</f>
        <v/>
      </c>
      <c r="Y2519">
        <f>IF(V2519&lt;&gt;"",IFERROR(INDEX(federal_program_name_lookup,MATCH(V2519,aln_lookup,0)),""),"")</f>
        <v/>
      </c>
    </row>
    <row r="2520">
      <c r="A2520">
        <f>IF(B2520&lt;&gt;"", "AWARD-"&amp;TEXT(ROW()-1,"0000"), "")</f>
        <v/>
      </c>
      <c r="B2520" s="2" t="n"/>
      <c r="C2520" s="2" t="n"/>
      <c r="D2520" s="2" t="n"/>
      <c r="E2520" s="3" t="n"/>
      <c r="F2520" s="4" t="n"/>
      <c r="G2520" s="3" t="n"/>
      <c r="H2520" s="3" t="n"/>
      <c r="I2520" s="3"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3" t="n"/>
      <c r="M2520" s="4" t="n"/>
      <c r="N2520" s="3" t="n"/>
      <c r="O2520" s="2" t="n"/>
      <c r="P2520" s="2" t="n"/>
      <c r="Q2520" s="3" t="n"/>
      <c r="R2520" s="4" t="n"/>
      <c r="S2520" s="3" t="n"/>
      <c r="T2520" s="3" t="n"/>
      <c r="U2520" s="3" t="n"/>
      <c r="V2520" s="6">
        <f>IF(OR(B2520="",C2520),"",CONCATENATE(B2520,".",C2520))</f>
        <v/>
      </c>
      <c r="W2520">
        <f>UPPER(TRIM(H2520))</f>
        <v/>
      </c>
      <c r="X2520">
        <f>UPPER(TRIM(I2520))</f>
        <v/>
      </c>
      <c r="Y2520">
        <f>IF(V2520&lt;&gt;"",IFERROR(INDEX(federal_program_name_lookup,MATCH(V2520,aln_lookup,0)),""),"")</f>
        <v/>
      </c>
    </row>
    <row r="2521">
      <c r="A2521">
        <f>IF(B2521&lt;&gt;"", "AWARD-"&amp;TEXT(ROW()-1,"0000"), "")</f>
        <v/>
      </c>
      <c r="B2521" s="2" t="n"/>
      <c r="C2521" s="2" t="n"/>
      <c r="D2521" s="2" t="n"/>
      <c r="E2521" s="3" t="n"/>
      <c r="F2521" s="4" t="n"/>
      <c r="G2521" s="3" t="n"/>
      <c r="H2521" s="3" t="n"/>
      <c r="I2521" s="3"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3" t="n"/>
      <c r="M2521" s="4" t="n"/>
      <c r="N2521" s="3" t="n"/>
      <c r="O2521" s="2" t="n"/>
      <c r="P2521" s="2" t="n"/>
      <c r="Q2521" s="3" t="n"/>
      <c r="R2521" s="4" t="n"/>
      <c r="S2521" s="3" t="n"/>
      <c r="T2521" s="3" t="n"/>
      <c r="U2521" s="3" t="n"/>
      <c r="V2521" s="6">
        <f>IF(OR(B2521="",C2521),"",CONCATENATE(B2521,".",C2521))</f>
        <v/>
      </c>
      <c r="W2521">
        <f>UPPER(TRIM(H2521))</f>
        <v/>
      </c>
      <c r="X2521">
        <f>UPPER(TRIM(I2521))</f>
        <v/>
      </c>
      <c r="Y2521">
        <f>IF(V2521&lt;&gt;"",IFERROR(INDEX(federal_program_name_lookup,MATCH(V2521,aln_lookup,0)),""),"")</f>
        <v/>
      </c>
    </row>
    <row r="2522">
      <c r="A2522">
        <f>IF(B2522&lt;&gt;"", "AWARD-"&amp;TEXT(ROW()-1,"0000"), "")</f>
        <v/>
      </c>
      <c r="B2522" s="2" t="n"/>
      <c r="C2522" s="2" t="n"/>
      <c r="D2522" s="2" t="n"/>
      <c r="E2522" s="3" t="n"/>
      <c r="F2522" s="4" t="n"/>
      <c r="G2522" s="3" t="n"/>
      <c r="H2522" s="3" t="n"/>
      <c r="I2522" s="3"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3" t="n"/>
      <c r="M2522" s="4" t="n"/>
      <c r="N2522" s="3" t="n"/>
      <c r="O2522" s="2" t="n"/>
      <c r="P2522" s="2" t="n"/>
      <c r="Q2522" s="3" t="n"/>
      <c r="R2522" s="4" t="n"/>
      <c r="S2522" s="3" t="n"/>
      <c r="T2522" s="3" t="n"/>
      <c r="U2522" s="3" t="n"/>
      <c r="V2522" s="6">
        <f>IF(OR(B2522="",C2522),"",CONCATENATE(B2522,".",C2522))</f>
        <v/>
      </c>
      <c r="W2522">
        <f>UPPER(TRIM(H2522))</f>
        <v/>
      </c>
      <c r="X2522">
        <f>UPPER(TRIM(I2522))</f>
        <v/>
      </c>
      <c r="Y2522">
        <f>IF(V2522&lt;&gt;"",IFERROR(INDEX(federal_program_name_lookup,MATCH(V2522,aln_lookup,0)),""),"")</f>
        <v/>
      </c>
    </row>
    <row r="2523">
      <c r="A2523">
        <f>IF(B2523&lt;&gt;"", "AWARD-"&amp;TEXT(ROW()-1,"0000"), "")</f>
        <v/>
      </c>
      <c r="B2523" s="2" t="n"/>
      <c r="C2523" s="2" t="n"/>
      <c r="D2523" s="2" t="n"/>
      <c r="E2523" s="3" t="n"/>
      <c r="F2523" s="4" t="n"/>
      <c r="G2523" s="3" t="n"/>
      <c r="H2523" s="3" t="n"/>
      <c r="I2523" s="3"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3" t="n"/>
      <c r="M2523" s="4" t="n"/>
      <c r="N2523" s="3" t="n"/>
      <c r="O2523" s="2" t="n"/>
      <c r="P2523" s="2" t="n"/>
      <c r="Q2523" s="3" t="n"/>
      <c r="R2523" s="4" t="n"/>
      <c r="S2523" s="3" t="n"/>
      <c r="T2523" s="3" t="n"/>
      <c r="U2523" s="3" t="n"/>
      <c r="V2523" s="6">
        <f>IF(OR(B2523="",C2523),"",CONCATENATE(B2523,".",C2523))</f>
        <v/>
      </c>
      <c r="W2523">
        <f>UPPER(TRIM(H2523))</f>
        <v/>
      </c>
      <c r="X2523">
        <f>UPPER(TRIM(I2523))</f>
        <v/>
      </c>
      <c r="Y2523">
        <f>IF(V2523&lt;&gt;"",IFERROR(INDEX(federal_program_name_lookup,MATCH(V2523,aln_lookup,0)),""),"")</f>
        <v/>
      </c>
    </row>
    <row r="2524">
      <c r="A2524">
        <f>IF(B2524&lt;&gt;"", "AWARD-"&amp;TEXT(ROW()-1,"0000"), "")</f>
        <v/>
      </c>
      <c r="B2524" s="2" t="n"/>
      <c r="C2524" s="2" t="n"/>
      <c r="D2524" s="2" t="n"/>
      <c r="E2524" s="3" t="n"/>
      <c r="F2524" s="4" t="n"/>
      <c r="G2524" s="3" t="n"/>
      <c r="H2524" s="3" t="n"/>
      <c r="I2524" s="3"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3" t="n"/>
      <c r="M2524" s="4" t="n"/>
      <c r="N2524" s="3" t="n"/>
      <c r="O2524" s="2" t="n"/>
      <c r="P2524" s="2" t="n"/>
      <c r="Q2524" s="3" t="n"/>
      <c r="R2524" s="4" t="n"/>
      <c r="S2524" s="3" t="n"/>
      <c r="T2524" s="3" t="n"/>
      <c r="U2524" s="3" t="n"/>
      <c r="V2524" s="6">
        <f>IF(OR(B2524="",C2524),"",CONCATENATE(B2524,".",C2524))</f>
        <v/>
      </c>
      <c r="W2524">
        <f>UPPER(TRIM(H2524))</f>
        <v/>
      </c>
      <c r="X2524">
        <f>UPPER(TRIM(I2524))</f>
        <v/>
      </c>
      <c r="Y2524">
        <f>IF(V2524&lt;&gt;"",IFERROR(INDEX(federal_program_name_lookup,MATCH(V2524,aln_lookup,0)),""),"")</f>
        <v/>
      </c>
    </row>
    <row r="2525">
      <c r="A2525">
        <f>IF(B2525&lt;&gt;"", "AWARD-"&amp;TEXT(ROW()-1,"0000"), "")</f>
        <v/>
      </c>
      <c r="B2525" s="2" t="n"/>
      <c r="C2525" s="2" t="n"/>
      <c r="D2525" s="2" t="n"/>
      <c r="E2525" s="3" t="n"/>
      <c r="F2525" s="4" t="n"/>
      <c r="G2525" s="3" t="n"/>
      <c r="H2525" s="3" t="n"/>
      <c r="I2525" s="3"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3" t="n"/>
      <c r="M2525" s="4" t="n"/>
      <c r="N2525" s="3" t="n"/>
      <c r="O2525" s="2" t="n"/>
      <c r="P2525" s="2" t="n"/>
      <c r="Q2525" s="3" t="n"/>
      <c r="R2525" s="4" t="n"/>
      <c r="S2525" s="3" t="n"/>
      <c r="T2525" s="3" t="n"/>
      <c r="U2525" s="3" t="n"/>
      <c r="V2525" s="6">
        <f>IF(OR(B2525="",C2525),"",CONCATENATE(B2525,".",C2525))</f>
        <v/>
      </c>
      <c r="W2525">
        <f>UPPER(TRIM(H2525))</f>
        <v/>
      </c>
      <c r="X2525">
        <f>UPPER(TRIM(I2525))</f>
        <v/>
      </c>
      <c r="Y2525">
        <f>IF(V2525&lt;&gt;"",IFERROR(INDEX(federal_program_name_lookup,MATCH(V2525,aln_lookup,0)),""),"")</f>
        <v/>
      </c>
    </row>
    <row r="2526">
      <c r="A2526">
        <f>IF(B2526&lt;&gt;"", "AWARD-"&amp;TEXT(ROW()-1,"0000"), "")</f>
        <v/>
      </c>
      <c r="B2526" s="2" t="n"/>
      <c r="C2526" s="2" t="n"/>
      <c r="D2526" s="2" t="n"/>
      <c r="E2526" s="3" t="n"/>
      <c r="F2526" s="4" t="n"/>
      <c r="G2526" s="3" t="n"/>
      <c r="H2526" s="3" t="n"/>
      <c r="I2526" s="3"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3" t="n"/>
      <c r="M2526" s="4" t="n"/>
      <c r="N2526" s="3" t="n"/>
      <c r="O2526" s="2" t="n"/>
      <c r="P2526" s="2" t="n"/>
      <c r="Q2526" s="3" t="n"/>
      <c r="R2526" s="4" t="n"/>
      <c r="S2526" s="3" t="n"/>
      <c r="T2526" s="3" t="n"/>
      <c r="U2526" s="3" t="n"/>
      <c r="V2526" s="6">
        <f>IF(OR(B2526="",C2526),"",CONCATENATE(B2526,".",C2526))</f>
        <v/>
      </c>
      <c r="W2526">
        <f>UPPER(TRIM(H2526))</f>
        <v/>
      </c>
      <c r="X2526">
        <f>UPPER(TRIM(I2526))</f>
        <v/>
      </c>
      <c r="Y2526">
        <f>IF(V2526&lt;&gt;"",IFERROR(INDEX(federal_program_name_lookup,MATCH(V2526,aln_lookup,0)),""),"")</f>
        <v/>
      </c>
    </row>
    <row r="2527">
      <c r="A2527">
        <f>IF(B2527&lt;&gt;"", "AWARD-"&amp;TEXT(ROW()-1,"0000"), "")</f>
        <v/>
      </c>
      <c r="B2527" s="2" t="n"/>
      <c r="C2527" s="2" t="n"/>
      <c r="D2527" s="2" t="n"/>
      <c r="E2527" s="3" t="n"/>
      <c r="F2527" s="4" t="n"/>
      <c r="G2527" s="3" t="n"/>
      <c r="H2527" s="3" t="n"/>
      <c r="I2527" s="3"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3" t="n"/>
      <c r="M2527" s="4" t="n"/>
      <c r="N2527" s="3" t="n"/>
      <c r="O2527" s="2" t="n"/>
      <c r="P2527" s="2" t="n"/>
      <c r="Q2527" s="3" t="n"/>
      <c r="R2527" s="4" t="n"/>
      <c r="S2527" s="3" t="n"/>
      <c r="T2527" s="3" t="n"/>
      <c r="U2527" s="3" t="n"/>
      <c r="V2527" s="6">
        <f>IF(OR(B2527="",C2527),"",CONCATENATE(B2527,".",C2527))</f>
        <v/>
      </c>
      <c r="W2527">
        <f>UPPER(TRIM(H2527))</f>
        <v/>
      </c>
      <c r="X2527">
        <f>UPPER(TRIM(I2527))</f>
        <v/>
      </c>
      <c r="Y2527">
        <f>IF(V2527&lt;&gt;"",IFERROR(INDEX(federal_program_name_lookup,MATCH(V2527,aln_lookup,0)),""),"")</f>
        <v/>
      </c>
    </row>
    <row r="2528">
      <c r="A2528">
        <f>IF(B2528&lt;&gt;"", "AWARD-"&amp;TEXT(ROW()-1,"0000"), "")</f>
        <v/>
      </c>
      <c r="B2528" s="2" t="n"/>
      <c r="C2528" s="2" t="n"/>
      <c r="D2528" s="2" t="n"/>
      <c r="E2528" s="3" t="n"/>
      <c r="F2528" s="4" t="n"/>
      <c r="G2528" s="3" t="n"/>
      <c r="H2528" s="3" t="n"/>
      <c r="I2528" s="3"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3" t="n"/>
      <c r="M2528" s="4" t="n"/>
      <c r="N2528" s="3" t="n"/>
      <c r="O2528" s="2" t="n"/>
      <c r="P2528" s="2" t="n"/>
      <c r="Q2528" s="3" t="n"/>
      <c r="R2528" s="4" t="n"/>
      <c r="S2528" s="3" t="n"/>
      <c r="T2528" s="3" t="n"/>
      <c r="U2528" s="3" t="n"/>
      <c r="V2528" s="6">
        <f>IF(OR(B2528="",C2528),"",CONCATENATE(B2528,".",C2528))</f>
        <v/>
      </c>
      <c r="W2528">
        <f>UPPER(TRIM(H2528))</f>
        <v/>
      </c>
      <c r="X2528">
        <f>UPPER(TRIM(I2528))</f>
        <v/>
      </c>
      <c r="Y2528">
        <f>IF(V2528&lt;&gt;"",IFERROR(INDEX(federal_program_name_lookup,MATCH(V2528,aln_lookup,0)),""),"")</f>
        <v/>
      </c>
    </row>
    <row r="2529">
      <c r="A2529">
        <f>IF(B2529&lt;&gt;"", "AWARD-"&amp;TEXT(ROW()-1,"0000"), "")</f>
        <v/>
      </c>
      <c r="B2529" s="2" t="n"/>
      <c r="C2529" s="2" t="n"/>
      <c r="D2529" s="2" t="n"/>
      <c r="E2529" s="3" t="n"/>
      <c r="F2529" s="4" t="n"/>
      <c r="G2529" s="3" t="n"/>
      <c r="H2529" s="3" t="n"/>
      <c r="I2529" s="3"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3" t="n"/>
      <c r="M2529" s="4" t="n"/>
      <c r="N2529" s="3" t="n"/>
      <c r="O2529" s="2" t="n"/>
      <c r="P2529" s="2" t="n"/>
      <c r="Q2529" s="3" t="n"/>
      <c r="R2529" s="4" t="n"/>
      <c r="S2529" s="3" t="n"/>
      <c r="T2529" s="3" t="n"/>
      <c r="U2529" s="3" t="n"/>
      <c r="V2529" s="6">
        <f>IF(OR(B2529="",C2529),"",CONCATENATE(B2529,".",C2529))</f>
        <v/>
      </c>
      <c r="W2529">
        <f>UPPER(TRIM(H2529))</f>
        <v/>
      </c>
      <c r="X2529">
        <f>UPPER(TRIM(I2529))</f>
        <v/>
      </c>
      <c r="Y2529">
        <f>IF(V2529&lt;&gt;"",IFERROR(INDEX(federal_program_name_lookup,MATCH(V2529,aln_lookup,0)),""),"")</f>
        <v/>
      </c>
    </row>
    <row r="2530">
      <c r="A2530">
        <f>IF(B2530&lt;&gt;"", "AWARD-"&amp;TEXT(ROW()-1,"0000"), "")</f>
        <v/>
      </c>
      <c r="B2530" s="2" t="n"/>
      <c r="C2530" s="2" t="n"/>
      <c r="D2530" s="2" t="n"/>
      <c r="E2530" s="3" t="n"/>
      <c r="F2530" s="4" t="n"/>
      <c r="G2530" s="3" t="n"/>
      <c r="H2530" s="3" t="n"/>
      <c r="I2530" s="3"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3" t="n"/>
      <c r="M2530" s="4" t="n"/>
      <c r="N2530" s="3" t="n"/>
      <c r="O2530" s="2" t="n"/>
      <c r="P2530" s="2" t="n"/>
      <c r="Q2530" s="3" t="n"/>
      <c r="R2530" s="4" t="n"/>
      <c r="S2530" s="3" t="n"/>
      <c r="T2530" s="3" t="n"/>
      <c r="U2530" s="3" t="n"/>
      <c r="V2530" s="6">
        <f>IF(OR(B2530="",C2530),"",CONCATENATE(B2530,".",C2530))</f>
        <v/>
      </c>
      <c r="W2530">
        <f>UPPER(TRIM(H2530))</f>
        <v/>
      </c>
      <c r="X2530">
        <f>UPPER(TRIM(I2530))</f>
        <v/>
      </c>
      <c r="Y2530">
        <f>IF(V2530&lt;&gt;"",IFERROR(INDEX(federal_program_name_lookup,MATCH(V2530,aln_lookup,0)),""),"")</f>
        <v/>
      </c>
    </row>
    <row r="2531">
      <c r="A2531">
        <f>IF(B2531&lt;&gt;"", "AWARD-"&amp;TEXT(ROW()-1,"0000"), "")</f>
        <v/>
      </c>
      <c r="B2531" s="2" t="n"/>
      <c r="C2531" s="2" t="n"/>
      <c r="D2531" s="2" t="n"/>
      <c r="E2531" s="3" t="n"/>
      <c r="F2531" s="4" t="n"/>
      <c r="G2531" s="3" t="n"/>
      <c r="H2531" s="3" t="n"/>
      <c r="I2531" s="3"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3" t="n"/>
      <c r="M2531" s="4" t="n"/>
      <c r="N2531" s="3" t="n"/>
      <c r="O2531" s="2" t="n"/>
      <c r="P2531" s="2" t="n"/>
      <c r="Q2531" s="3" t="n"/>
      <c r="R2531" s="4" t="n"/>
      <c r="S2531" s="3" t="n"/>
      <c r="T2531" s="3" t="n"/>
      <c r="U2531" s="3" t="n"/>
      <c r="V2531" s="6">
        <f>IF(OR(B2531="",C2531),"",CONCATENATE(B2531,".",C2531))</f>
        <v/>
      </c>
      <c r="W2531">
        <f>UPPER(TRIM(H2531))</f>
        <v/>
      </c>
      <c r="X2531">
        <f>UPPER(TRIM(I2531))</f>
        <v/>
      </c>
      <c r="Y2531">
        <f>IF(V2531&lt;&gt;"",IFERROR(INDEX(federal_program_name_lookup,MATCH(V2531,aln_lookup,0)),""),"")</f>
        <v/>
      </c>
    </row>
    <row r="2532">
      <c r="A2532">
        <f>IF(B2532&lt;&gt;"", "AWARD-"&amp;TEXT(ROW()-1,"0000"), "")</f>
        <v/>
      </c>
      <c r="B2532" s="2" t="n"/>
      <c r="C2532" s="2" t="n"/>
      <c r="D2532" s="2" t="n"/>
      <c r="E2532" s="3" t="n"/>
      <c r="F2532" s="4" t="n"/>
      <c r="G2532" s="3" t="n"/>
      <c r="H2532" s="3" t="n"/>
      <c r="I2532" s="3"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3" t="n"/>
      <c r="M2532" s="4" t="n"/>
      <c r="N2532" s="3" t="n"/>
      <c r="O2532" s="2" t="n"/>
      <c r="P2532" s="2" t="n"/>
      <c r="Q2532" s="3" t="n"/>
      <c r="R2532" s="4" t="n"/>
      <c r="S2532" s="3" t="n"/>
      <c r="T2532" s="3" t="n"/>
      <c r="U2532" s="3" t="n"/>
      <c r="V2532" s="6">
        <f>IF(OR(B2532="",C2532),"",CONCATENATE(B2532,".",C2532))</f>
        <v/>
      </c>
      <c r="W2532">
        <f>UPPER(TRIM(H2532))</f>
        <v/>
      </c>
      <c r="X2532">
        <f>UPPER(TRIM(I2532))</f>
        <v/>
      </c>
      <c r="Y2532">
        <f>IF(V2532&lt;&gt;"",IFERROR(INDEX(federal_program_name_lookup,MATCH(V2532,aln_lookup,0)),""),"")</f>
        <v/>
      </c>
    </row>
    <row r="2533">
      <c r="A2533">
        <f>IF(B2533&lt;&gt;"", "AWARD-"&amp;TEXT(ROW()-1,"0000"), "")</f>
        <v/>
      </c>
      <c r="B2533" s="2" t="n"/>
      <c r="C2533" s="2" t="n"/>
      <c r="D2533" s="2" t="n"/>
      <c r="E2533" s="3" t="n"/>
      <c r="F2533" s="4" t="n"/>
      <c r="G2533" s="3" t="n"/>
      <c r="H2533" s="3" t="n"/>
      <c r="I2533" s="3"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3" t="n"/>
      <c r="M2533" s="4" t="n"/>
      <c r="N2533" s="3" t="n"/>
      <c r="O2533" s="2" t="n"/>
      <c r="P2533" s="2" t="n"/>
      <c r="Q2533" s="3" t="n"/>
      <c r="R2533" s="4" t="n"/>
      <c r="S2533" s="3" t="n"/>
      <c r="T2533" s="3" t="n"/>
      <c r="U2533" s="3" t="n"/>
      <c r="V2533" s="6">
        <f>IF(OR(B2533="",C2533),"",CONCATENATE(B2533,".",C2533))</f>
        <v/>
      </c>
      <c r="W2533">
        <f>UPPER(TRIM(H2533))</f>
        <v/>
      </c>
      <c r="X2533">
        <f>UPPER(TRIM(I2533))</f>
        <v/>
      </c>
      <c r="Y2533">
        <f>IF(V2533&lt;&gt;"",IFERROR(INDEX(federal_program_name_lookup,MATCH(V2533,aln_lookup,0)),""),"")</f>
        <v/>
      </c>
    </row>
    <row r="2534">
      <c r="A2534">
        <f>IF(B2534&lt;&gt;"", "AWARD-"&amp;TEXT(ROW()-1,"0000"), "")</f>
        <v/>
      </c>
      <c r="B2534" s="2" t="n"/>
      <c r="C2534" s="2" t="n"/>
      <c r="D2534" s="2" t="n"/>
      <c r="E2534" s="3" t="n"/>
      <c r="F2534" s="4" t="n"/>
      <c r="G2534" s="3" t="n"/>
      <c r="H2534" s="3" t="n"/>
      <c r="I2534" s="3"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3" t="n"/>
      <c r="M2534" s="4" t="n"/>
      <c r="N2534" s="3" t="n"/>
      <c r="O2534" s="2" t="n"/>
      <c r="P2534" s="2" t="n"/>
      <c r="Q2534" s="3" t="n"/>
      <c r="R2534" s="4" t="n"/>
      <c r="S2534" s="3" t="n"/>
      <c r="T2534" s="3" t="n"/>
      <c r="U2534" s="3" t="n"/>
      <c r="V2534" s="6">
        <f>IF(OR(B2534="",C2534),"",CONCATENATE(B2534,".",C2534))</f>
        <v/>
      </c>
      <c r="W2534">
        <f>UPPER(TRIM(H2534))</f>
        <v/>
      </c>
      <c r="X2534">
        <f>UPPER(TRIM(I2534))</f>
        <v/>
      </c>
      <c r="Y2534">
        <f>IF(V2534&lt;&gt;"",IFERROR(INDEX(federal_program_name_lookup,MATCH(V2534,aln_lookup,0)),""),"")</f>
        <v/>
      </c>
    </row>
    <row r="2535">
      <c r="A2535">
        <f>IF(B2535&lt;&gt;"", "AWARD-"&amp;TEXT(ROW()-1,"0000"), "")</f>
        <v/>
      </c>
      <c r="B2535" s="2" t="n"/>
      <c r="C2535" s="2" t="n"/>
      <c r="D2535" s="2" t="n"/>
      <c r="E2535" s="3" t="n"/>
      <c r="F2535" s="4" t="n"/>
      <c r="G2535" s="3" t="n"/>
      <c r="H2535" s="3" t="n"/>
      <c r="I2535" s="3"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3" t="n"/>
      <c r="M2535" s="4" t="n"/>
      <c r="N2535" s="3" t="n"/>
      <c r="O2535" s="2" t="n"/>
      <c r="P2535" s="2" t="n"/>
      <c r="Q2535" s="3" t="n"/>
      <c r="R2535" s="4" t="n"/>
      <c r="S2535" s="3" t="n"/>
      <c r="T2535" s="3" t="n"/>
      <c r="U2535" s="3" t="n"/>
      <c r="V2535" s="6">
        <f>IF(OR(B2535="",C2535),"",CONCATENATE(B2535,".",C2535))</f>
        <v/>
      </c>
      <c r="W2535">
        <f>UPPER(TRIM(H2535))</f>
        <v/>
      </c>
      <c r="X2535">
        <f>UPPER(TRIM(I2535))</f>
        <v/>
      </c>
      <c r="Y2535">
        <f>IF(V2535&lt;&gt;"",IFERROR(INDEX(federal_program_name_lookup,MATCH(V2535,aln_lookup,0)),""),"")</f>
        <v/>
      </c>
    </row>
    <row r="2536">
      <c r="A2536">
        <f>IF(B2536&lt;&gt;"", "AWARD-"&amp;TEXT(ROW()-1,"0000"), "")</f>
        <v/>
      </c>
      <c r="B2536" s="2" t="n"/>
      <c r="C2536" s="2" t="n"/>
      <c r="D2536" s="2" t="n"/>
      <c r="E2536" s="3" t="n"/>
      <c r="F2536" s="4" t="n"/>
      <c r="G2536" s="3" t="n"/>
      <c r="H2536" s="3" t="n"/>
      <c r="I2536" s="3"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3" t="n"/>
      <c r="M2536" s="4" t="n"/>
      <c r="N2536" s="3" t="n"/>
      <c r="O2536" s="2" t="n"/>
      <c r="P2536" s="2" t="n"/>
      <c r="Q2536" s="3" t="n"/>
      <c r="R2536" s="4" t="n"/>
      <c r="S2536" s="3" t="n"/>
      <c r="T2536" s="3" t="n"/>
      <c r="U2536" s="3" t="n"/>
      <c r="V2536" s="6">
        <f>IF(OR(B2536="",C2536),"",CONCATENATE(B2536,".",C2536))</f>
        <v/>
      </c>
      <c r="W2536">
        <f>UPPER(TRIM(H2536))</f>
        <v/>
      </c>
      <c r="X2536">
        <f>UPPER(TRIM(I2536))</f>
        <v/>
      </c>
      <c r="Y2536">
        <f>IF(V2536&lt;&gt;"",IFERROR(INDEX(federal_program_name_lookup,MATCH(V2536,aln_lookup,0)),""),"")</f>
        <v/>
      </c>
    </row>
    <row r="2537">
      <c r="A2537">
        <f>IF(B2537&lt;&gt;"", "AWARD-"&amp;TEXT(ROW()-1,"0000"), "")</f>
        <v/>
      </c>
      <c r="B2537" s="2" t="n"/>
      <c r="C2537" s="2" t="n"/>
      <c r="D2537" s="2" t="n"/>
      <c r="E2537" s="3" t="n"/>
      <c r="F2537" s="4" t="n"/>
      <c r="G2537" s="3" t="n"/>
      <c r="H2537" s="3" t="n"/>
      <c r="I2537" s="3"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3" t="n"/>
      <c r="M2537" s="4" t="n"/>
      <c r="N2537" s="3" t="n"/>
      <c r="O2537" s="2" t="n"/>
      <c r="P2537" s="2" t="n"/>
      <c r="Q2537" s="3" t="n"/>
      <c r="R2537" s="4" t="n"/>
      <c r="S2537" s="3" t="n"/>
      <c r="T2537" s="3" t="n"/>
      <c r="U2537" s="3" t="n"/>
      <c r="V2537" s="6">
        <f>IF(OR(B2537="",C2537),"",CONCATENATE(B2537,".",C2537))</f>
        <v/>
      </c>
      <c r="W2537">
        <f>UPPER(TRIM(H2537))</f>
        <v/>
      </c>
      <c r="X2537">
        <f>UPPER(TRIM(I2537))</f>
        <v/>
      </c>
      <c r="Y2537">
        <f>IF(V2537&lt;&gt;"",IFERROR(INDEX(federal_program_name_lookup,MATCH(V2537,aln_lookup,0)),""),"")</f>
        <v/>
      </c>
    </row>
    <row r="2538">
      <c r="A2538">
        <f>IF(B2538&lt;&gt;"", "AWARD-"&amp;TEXT(ROW()-1,"0000"), "")</f>
        <v/>
      </c>
      <c r="B2538" s="2" t="n"/>
      <c r="C2538" s="2" t="n"/>
      <c r="D2538" s="2" t="n"/>
      <c r="E2538" s="3" t="n"/>
      <c r="F2538" s="4" t="n"/>
      <c r="G2538" s="3" t="n"/>
      <c r="H2538" s="3" t="n"/>
      <c r="I2538" s="3"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3" t="n"/>
      <c r="M2538" s="4" t="n"/>
      <c r="N2538" s="3" t="n"/>
      <c r="O2538" s="2" t="n"/>
      <c r="P2538" s="2" t="n"/>
      <c r="Q2538" s="3" t="n"/>
      <c r="R2538" s="4" t="n"/>
      <c r="S2538" s="3" t="n"/>
      <c r="T2538" s="3" t="n"/>
      <c r="U2538" s="3" t="n"/>
      <c r="V2538" s="6">
        <f>IF(OR(B2538="",C2538),"",CONCATENATE(B2538,".",C2538))</f>
        <v/>
      </c>
      <c r="W2538">
        <f>UPPER(TRIM(H2538))</f>
        <v/>
      </c>
      <c r="X2538">
        <f>UPPER(TRIM(I2538))</f>
        <v/>
      </c>
      <c r="Y2538">
        <f>IF(V2538&lt;&gt;"",IFERROR(INDEX(federal_program_name_lookup,MATCH(V2538,aln_lookup,0)),""),"")</f>
        <v/>
      </c>
    </row>
    <row r="2539">
      <c r="A2539">
        <f>IF(B2539&lt;&gt;"", "AWARD-"&amp;TEXT(ROW()-1,"0000"), "")</f>
        <v/>
      </c>
      <c r="B2539" s="2" t="n"/>
      <c r="C2539" s="2" t="n"/>
      <c r="D2539" s="2" t="n"/>
      <c r="E2539" s="3" t="n"/>
      <c r="F2539" s="4" t="n"/>
      <c r="G2539" s="3" t="n"/>
      <c r="H2539" s="3" t="n"/>
      <c r="I2539" s="3"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3" t="n"/>
      <c r="M2539" s="4" t="n"/>
      <c r="N2539" s="3" t="n"/>
      <c r="O2539" s="2" t="n"/>
      <c r="P2539" s="2" t="n"/>
      <c r="Q2539" s="3" t="n"/>
      <c r="R2539" s="4" t="n"/>
      <c r="S2539" s="3" t="n"/>
      <c r="T2539" s="3" t="n"/>
      <c r="U2539" s="3" t="n"/>
      <c r="V2539" s="6">
        <f>IF(OR(B2539="",C2539),"",CONCATENATE(B2539,".",C2539))</f>
        <v/>
      </c>
      <c r="W2539">
        <f>UPPER(TRIM(H2539))</f>
        <v/>
      </c>
      <c r="X2539">
        <f>UPPER(TRIM(I2539))</f>
        <v/>
      </c>
      <c r="Y2539">
        <f>IF(V2539&lt;&gt;"",IFERROR(INDEX(federal_program_name_lookup,MATCH(V2539,aln_lookup,0)),""),"")</f>
        <v/>
      </c>
    </row>
    <row r="2540">
      <c r="A2540">
        <f>IF(B2540&lt;&gt;"", "AWARD-"&amp;TEXT(ROW()-1,"0000"), "")</f>
        <v/>
      </c>
      <c r="B2540" s="2" t="n"/>
      <c r="C2540" s="2" t="n"/>
      <c r="D2540" s="2" t="n"/>
      <c r="E2540" s="3" t="n"/>
      <c r="F2540" s="4" t="n"/>
      <c r="G2540" s="3" t="n"/>
      <c r="H2540" s="3" t="n"/>
      <c r="I2540" s="3"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3" t="n"/>
      <c r="M2540" s="4" t="n"/>
      <c r="N2540" s="3" t="n"/>
      <c r="O2540" s="2" t="n"/>
      <c r="P2540" s="2" t="n"/>
      <c r="Q2540" s="3" t="n"/>
      <c r="R2540" s="4" t="n"/>
      <c r="S2540" s="3" t="n"/>
      <c r="T2540" s="3" t="n"/>
      <c r="U2540" s="3" t="n"/>
      <c r="V2540" s="6">
        <f>IF(OR(B2540="",C2540),"",CONCATENATE(B2540,".",C2540))</f>
        <v/>
      </c>
      <c r="W2540">
        <f>UPPER(TRIM(H2540))</f>
        <v/>
      </c>
      <c r="X2540">
        <f>UPPER(TRIM(I2540))</f>
        <v/>
      </c>
      <c r="Y2540">
        <f>IF(V2540&lt;&gt;"",IFERROR(INDEX(federal_program_name_lookup,MATCH(V2540,aln_lookup,0)),""),"")</f>
        <v/>
      </c>
    </row>
    <row r="2541">
      <c r="A2541">
        <f>IF(B2541&lt;&gt;"", "AWARD-"&amp;TEXT(ROW()-1,"0000"), "")</f>
        <v/>
      </c>
      <c r="B2541" s="2" t="n"/>
      <c r="C2541" s="2" t="n"/>
      <c r="D2541" s="2" t="n"/>
      <c r="E2541" s="3" t="n"/>
      <c r="F2541" s="4" t="n"/>
      <c r="G2541" s="3" t="n"/>
      <c r="H2541" s="3" t="n"/>
      <c r="I2541" s="3"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3" t="n"/>
      <c r="M2541" s="4" t="n"/>
      <c r="N2541" s="3" t="n"/>
      <c r="O2541" s="2" t="n"/>
      <c r="P2541" s="2" t="n"/>
      <c r="Q2541" s="3" t="n"/>
      <c r="R2541" s="4" t="n"/>
      <c r="S2541" s="3" t="n"/>
      <c r="T2541" s="3" t="n"/>
      <c r="U2541" s="3" t="n"/>
      <c r="V2541" s="6">
        <f>IF(OR(B2541="",C2541),"",CONCATENATE(B2541,".",C2541))</f>
        <v/>
      </c>
      <c r="W2541">
        <f>UPPER(TRIM(H2541))</f>
        <v/>
      </c>
      <c r="X2541">
        <f>UPPER(TRIM(I2541))</f>
        <v/>
      </c>
      <c r="Y2541">
        <f>IF(V2541&lt;&gt;"",IFERROR(INDEX(federal_program_name_lookup,MATCH(V2541,aln_lookup,0)),""),"")</f>
        <v/>
      </c>
    </row>
    <row r="2542">
      <c r="A2542">
        <f>IF(B2542&lt;&gt;"", "AWARD-"&amp;TEXT(ROW()-1,"0000"), "")</f>
        <v/>
      </c>
      <c r="B2542" s="2" t="n"/>
      <c r="C2542" s="2" t="n"/>
      <c r="D2542" s="2" t="n"/>
      <c r="E2542" s="3" t="n"/>
      <c r="F2542" s="4" t="n"/>
      <c r="G2542" s="3" t="n"/>
      <c r="H2542" s="3" t="n"/>
      <c r="I2542" s="3"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3" t="n"/>
      <c r="M2542" s="4" t="n"/>
      <c r="N2542" s="3" t="n"/>
      <c r="O2542" s="2" t="n"/>
      <c r="P2542" s="2" t="n"/>
      <c r="Q2542" s="3" t="n"/>
      <c r="R2542" s="4" t="n"/>
      <c r="S2542" s="3" t="n"/>
      <c r="T2542" s="3" t="n"/>
      <c r="U2542" s="3" t="n"/>
      <c r="V2542" s="6">
        <f>IF(OR(B2542="",C2542),"",CONCATENATE(B2542,".",C2542))</f>
        <v/>
      </c>
      <c r="W2542">
        <f>UPPER(TRIM(H2542))</f>
        <v/>
      </c>
      <c r="X2542">
        <f>UPPER(TRIM(I2542))</f>
        <v/>
      </c>
      <c r="Y2542">
        <f>IF(V2542&lt;&gt;"",IFERROR(INDEX(federal_program_name_lookup,MATCH(V2542,aln_lookup,0)),""),"")</f>
        <v/>
      </c>
    </row>
    <row r="2543">
      <c r="A2543">
        <f>IF(B2543&lt;&gt;"", "AWARD-"&amp;TEXT(ROW()-1,"0000"), "")</f>
        <v/>
      </c>
      <c r="B2543" s="2" t="n"/>
      <c r="C2543" s="2" t="n"/>
      <c r="D2543" s="2" t="n"/>
      <c r="E2543" s="3" t="n"/>
      <c r="F2543" s="4" t="n"/>
      <c r="G2543" s="3" t="n"/>
      <c r="H2543" s="3" t="n"/>
      <c r="I2543" s="3"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3" t="n"/>
      <c r="M2543" s="4" t="n"/>
      <c r="N2543" s="3" t="n"/>
      <c r="O2543" s="2" t="n"/>
      <c r="P2543" s="2" t="n"/>
      <c r="Q2543" s="3" t="n"/>
      <c r="R2543" s="4" t="n"/>
      <c r="S2543" s="3" t="n"/>
      <c r="T2543" s="3" t="n"/>
      <c r="U2543" s="3" t="n"/>
      <c r="V2543" s="6">
        <f>IF(OR(B2543="",C2543),"",CONCATENATE(B2543,".",C2543))</f>
        <v/>
      </c>
      <c r="W2543">
        <f>UPPER(TRIM(H2543))</f>
        <v/>
      </c>
      <c r="X2543">
        <f>UPPER(TRIM(I2543))</f>
        <v/>
      </c>
      <c r="Y2543">
        <f>IF(V2543&lt;&gt;"",IFERROR(INDEX(federal_program_name_lookup,MATCH(V2543,aln_lookup,0)),""),"")</f>
        <v/>
      </c>
    </row>
    <row r="2544">
      <c r="A2544">
        <f>IF(B2544&lt;&gt;"", "AWARD-"&amp;TEXT(ROW()-1,"0000"), "")</f>
        <v/>
      </c>
      <c r="B2544" s="2" t="n"/>
      <c r="C2544" s="2" t="n"/>
      <c r="D2544" s="2" t="n"/>
      <c r="E2544" s="3" t="n"/>
      <c r="F2544" s="4" t="n"/>
      <c r="G2544" s="3" t="n"/>
      <c r="H2544" s="3" t="n"/>
      <c r="I2544" s="3"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3" t="n"/>
      <c r="M2544" s="4" t="n"/>
      <c r="N2544" s="3" t="n"/>
      <c r="O2544" s="2" t="n"/>
      <c r="P2544" s="2" t="n"/>
      <c r="Q2544" s="3" t="n"/>
      <c r="R2544" s="4" t="n"/>
      <c r="S2544" s="3" t="n"/>
      <c r="T2544" s="3" t="n"/>
      <c r="U2544" s="3" t="n"/>
      <c r="V2544" s="6">
        <f>IF(OR(B2544="",C2544),"",CONCATENATE(B2544,".",C2544))</f>
        <v/>
      </c>
      <c r="W2544">
        <f>UPPER(TRIM(H2544))</f>
        <v/>
      </c>
      <c r="X2544">
        <f>UPPER(TRIM(I2544))</f>
        <v/>
      </c>
      <c r="Y2544">
        <f>IF(V2544&lt;&gt;"",IFERROR(INDEX(federal_program_name_lookup,MATCH(V2544,aln_lookup,0)),""),"")</f>
        <v/>
      </c>
    </row>
    <row r="2545">
      <c r="A2545">
        <f>IF(B2545&lt;&gt;"", "AWARD-"&amp;TEXT(ROW()-1,"0000"), "")</f>
        <v/>
      </c>
      <c r="B2545" s="2" t="n"/>
      <c r="C2545" s="2" t="n"/>
      <c r="D2545" s="2" t="n"/>
      <c r="E2545" s="3" t="n"/>
      <c r="F2545" s="4" t="n"/>
      <c r="G2545" s="3" t="n"/>
      <c r="H2545" s="3" t="n"/>
      <c r="I2545" s="3"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3" t="n"/>
      <c r="M2545" s="4" t="n"/>
      <c r="N2545" s="3" t="n"/>
      <c r="O2545" s="2" t="n"/>
      <c r="P2545" s="2" t="n"/>
      <c r="Q2545" s="3" t="n"/>
      <c r="R2545" s="4" t="n"/>
      <c r="S2545" s="3" t="n"/>
      <c r="T2545" s="3" t="n"/>
      <c r="U2545" s="3" t="n"/>
      <c r="V2545" s="6">
        <f>IF(OR(B2545="",C2545),"",CONCATENATE(B2545,".",C2545))</f>
        <v/>
      </c>
      <c r="W2545">
        <f>UPPER(TRIM(H2545))</f>
        <v/>
      </c>
      <c r="X2545">
        <f>UPPER(TRIM(I2545))</f>
        <v/>
      </c>
      <c r="Y2545">
        <f>IF(V2545&lt;&gt;"",IFERROR(INDEX(federal_program_name_lookup,MATCH(V2545,aln_lookup,0)),""),"")</f>
        <v/>
      </c>
    </row>
    <row r="2546">
      <c r="A2546">
        <f>IF(B2546&lt;&gt;"", "AWARD-"&amp;TEXT(ROW()-1,"0000"), "")</f>
        <v/>
      </c>
      <c r="B2546" s="2" t="n"/>
      <c r="C2546" s="2" t="n"/>
      <c r="D2546" s="2" t="n"/>
      <c r="E2546" s="3" t="n"/>
      <c r="F2546" s="4" t="n"/>
      <c r="G2546" s="3" t="n"/>
      <c r="H2546" s="3" t="n"/>
      <c r="I2546" s="3"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3" t="n"/>
      <c r="M2546" s="4" t="n"/>
      <c r="N2546" s="3" t="n"/>
      <c r="O2546" s="2" t="n"/>
      <c r="P2546" s="2" t="n"/>
      <c r="Q2546" s="3" t="n"/>
      <c r="R2546" s="4" t="n"/>
      <c r="S2546" s="3" t="n"/>
      <c r="T2546" s="3" t="n"/>
      <c r="U2546" s="3" t="n"/>
      <c r="V2546" s="6">
        <f>IF(OR(B2546="",C2546),"",CONCATENATE(B2546,".",C2546))</f>
        <v/>
      </c>
      <c r="W2546">
        <f>UPPER(TRIM(H2546))</f>
        <v/>
      </c>
      <c r="X2546">
        <f>UPPER(TRIM(I2546))</f>
        <v/>
      </c>
      <c r="Y2546">
        <f>IF(V2546&lt;&gt;"",IFERROR(INDEX(federal_program_name_lookup,MATCH(V2546,aln_lookup,0)),""),"")</f>
        <v/>
      </c>
    </row>
    <row r="2547">
      <c r="A2547">
        <f>IF(B2547&lt;&gt;"", "AWARD-"&amp;TEXT(ROW()-1,"0000"), "")</f>
        <v/>
      </c>
      <c r="B2547" s="2" t="n"/>
      <c r="C2547" s="2" t="n"/>
      <c r="D2547" s="2" t="n"/>
      <c r="E2547" s="3" t="n"/>
      <c r="F2547" s="4" t="n"/>
      <c r="G2547" s="3" t="n"/>
      <c r="H2547" s="3" t="n"/>
      <c r="I2547" s="3"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3" t="n"/>
      <c r="M2547" s="4" t="n"/>
      <c r="N2547" s="3" t="n"/>
      <c r="O2547" s="2" t="n"/>
      <c r="P2547" s="2" t="n"/>
      <c r="Q2547" s="3" t="n"/>
      <c r="R2547" s="4" t="n"/>
      <c r="S2547" s="3" t="n"/>
      <c r="T2547" s="3" t="n"/>
      <c r="U2547" s="3" t="n"/>
      <c r="V2547" s="6">
        <f>IF(OR(B2547="",C2547),"",CONCATENATE(B2547,".",C2547))</f>
        <v/>
      </c>
      <c r="W2547">
        <f>UPPER(TRIM(H2547))</f>
        <v/>
      </c>
      <c r="X2547">
        <f>UPPER(TRIM(I2547))</f>
        <v/>
      </c>
      <c r="Y2547">
        <f>IF(V2547&lt;&gt;"",IFERROR(INDEX(federal_program_name_lookup,MATCH(V2547,aln_lookup,0)),""),"")</f>
        <v/>
      </c>
    </row>
    <row r="2548">
      <c r="A2548">
        <f>IF(B2548&lt;&gt;"", "AWARD-"&amp;TEXT(ROW()-1,"0000"), "")</f>
        <v/>
      </c>
      <c r="B2548" s="2" t="n"/>
      <c r="C2548" s="2" t="n"/>
      <c r="D2548" s="2" t="n"/>
      <c r="E2548" s="3" t="n"/>
      <c r="F2548" s="4" t="n"/>
      <c r="G2548" s="3" t="n"/>
      <c r="H2548" s="3" t="n"/>
      <c r="I2548" s="3"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3" t="n"/>
      <c r="M2548" s="4" t="n"/>
      <c r="N2548" s="3" t="n"/>
      <c r="O2548" s="2" t="n"/>
      <c r="P2548" s="2" t="n"/>
      <c r="Q2548" s="3" t="n"/>
      <c r="R2548" s="4" t="n"/>
      <c r="S2548" s="3" t="n"/>
      <c r="T2548" s="3" t="n"/>
      <c r="U2548" s="3" t="n"/>
      <c r="V2548" s="6">
        <f>IF(OR(B2548="",C2548),"",CONCATENATE(B2548,".",C2548))</f>
        <v/>
      </c>
      <c r="W2548">
        <f>UPPER(TRIM(H2548))</f>
        <v/>
      </c>
      <c r="X2548">
        <f>UPPER(TRIM(I2548))</f>
        <v/>
      </c>
      <c r="Y2548">
        <f>IF(V2548&lt;&gt;"",IFERROR(INDEX(federal_program_name_lookup,MATCH(V2548,aln_lookup,0)),""),"")</f>
        <v/>
      </c>
    </row>
    <row r="2549">
      <c r="A2549">
        <f>IF(B2549&lt;&gt;"", "AWARD-"&amp;TEXT(ROW()-1,"0000"), "")</f>
        <v/>
      </c>
      <c r="B2549" s="2" t="n"/>
      <c r="C2549" s="2" t="n"/>
      <c r="D2549" s="2" t="n"/>
      <c r="E2549" s="3" t="n"/>
      <c r="F2549" s="4" t="n"/>
      <c r="G2549" s="3" t="n"/>
      <c r="H2549" s="3" t="n"/>
      <c r="I2549" s="3"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3" t="n"/>
      <c r="M2549" s="4" t="n"/>
      <c r="N2549" s="3" t="n"/>
      <c r="O2549" s="2" t="n"/>
      <c r="P2549" s="2" t="n"/>
      <c r="Q2549" s="3" t="n"/>
      <c r="R2549" s="4" t="n"/>
      <c r="S2549" s="3" t="n"/>
      <c r="T2549" s="3" t="n"/>
      <c r="U2549" s="3" t="n"/>
      <c r="V2549" s="6">
        <f>IF(OR(B2549="",C2549),"",CONCATENATE(B2549,".",C2549))</f>
        <v/>
      </c>
      <c r="W2549">
        <f>UPPER(TRIM(H2549))</f>
        <v/>
      </c>
      <c r="X2549">
        <f>UPPER(TRIM(I2549))</f>
        <v/>
      </c>
      <c r="Y2549">
        <f>IF(V2549&lt;&gt;"",IFERROR(INDEX(federal_program_name_lookup,MATCH(V2549,aln_lookup,0)),""),"")</f>
        <v/>
      </c>
    </row>
    <row r="2550">
      <c r="A2550">
        <f>IF(B2550&lt;&gt;"", "AWARD-"&amp;TEXT(ROW()-1,"0000"), "")</f>
        <v/>
      </c>
      <c r="B2550" s="2" t="n"/>
      <c r="C2550" s="2" t="n"/>
      <c r="D2550" s="2" t="n"/>
      <c r="E2550" s="3" t="n"/>
      <c r="F2550" s="4" t="n"/>
      <c r="G2550" s="3" t="n"/>
      <c r="H2550" s="3" t="n"/>
      <c r="I2550" s="3"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3" t="n"/>
      <c r="M2550" s="4" t="n"/>
      <c r="N2550" s="3" t="n"/>
      <c r="O2550" s="2" t="n"/>
      <c r="P2550" s="2" t="n"/>
      <c r="Q2550" s="3" t="n"/>
      <c r="R2550" s="4" t="n"/>
      <c r="S2550" s="3" t="n"/>
      <c r="T2550" s="3" t="n"/>
      <c r="U2550" s="3" t="n"/>
      <c r="V2550" s="6">
        <f>IF(OR(B2550="",C2550),"",CONCATENATE(B2550,".",C2550))</f>
        <v/>
      </c>
      <c r="W2550">
        <f>UPPER(TRIM(H2550))</f>
        <v/>
      </c>
      <c r="X2550">
        <f>UPPER(TRIM(I2550))</f>
        <v/>
      </c>
      <c r="Y2550">
        <f>IF(V2550&lt;&gt;"",IFERROR(INDEX(federal_program_name_lookup,MATCH(V2550,aln_lookup,0)),""),"")</f>
        <v/>
      </c>
    </row>
    <row r="2551">
      <c r="A2551">
        <f>IF(B2551&lt;&gt;"", "AWARD-"&amp;TEXT(ROW()-1,"0000"), "")</f>
        <v/>
      </c>
      <c r="B2551" s="2" t="n"/>
      <c r="C2551" s="2" t="n"/>
      <c r="D2551" s="2" t="n"/>
      <c r="E2551" s="3" t="n"/>
      <c r="F2551" s="4" t="n"/>
      <c r="G2551" s="3" t="n"/>
      <c r="H2551" s="3" t="n"/>
      <c r="I2551" s="3"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3" t="n"/>
      <c r="M2551" s="4" t="n"/>
      <c r="N2551" s="3" t="n"/>
      <c r="O2551" s="2" t="n"/>
      <c r="P2551" s="2" t="n"/>
      <c r="Q2551" s="3" t="n"/>
      <c r="R2551" s="4" t="n"/>
      <c r="S2551" s="3" t="n"/>
      <c r="T2551" s="3" t="n"/>
      <c r="U2551" s="3" t="n"/>
      <c r="V2551" s="6">
        <f>IF(OR(B2551="",C2551),"",CONCATENATE(B2551,".",C2551))</f>
        <v/>
      </c>
      <c r="W2551">
        <f>UPPER(TRIM(H2551))</f>
        <v/>
      </c>
      <c r="X2551">
        <f>UPPER(TRIM(I2551))</f>
        <v/>
      </c>
      <c r="Y2551">
        <f>IF(V2551&lt;&gt;"",IFERROR(INDEX(federal_program_name_lookup,MATCH(V2551,aln_lookup,0)),""),"")</f>
        <v/>
      </c>
    </row>
    <row r="2552">
      <c r="A2552">
        <f>IF(B2552&lt;&gt;"", "AWARD-"&amp;TEXT(ROW()-1,"0000"), "")</f>
        <v/>
      </c>
      <c r="B2552" s="2" t="n"/>
      <c r="C2552" s="2" t="n"/>
      <c r="D2552" s="2" t="n"/>
      <c r="E2552" s="3" t="n"/>
      <c r="F2552" s="4" t="n"/>
      <c r="G2552" s="3" t="n"/>
      <c r="H2552" s="3" t="n"/>
      <c r="I2552" s="3"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3" t="n"/>
      <c r="M2552" s="4" t="n"/>
      <c r="N2552" s="3" t="n"/>
      <c r="O2552" s="2" t="n"/>
      <c r="P2552" s="2" t="n"/>
      <c r="Q2552" s="3" t="n"/>
      <c r="R2552" s="4" t="n"/>
      <c r="S2552" s="3" t="n"/>
      <c r="T2552" s="3" t="n"/>
      <c r="U2552" s="3" t="n"/>
      <c r="V2552" s="6">
        <f>IF(OR(B2552="",C2552),"",CONCATENATE(B2552,".",C2552))</f>
        <v/>
      </c>
      <c r="W2552">
        <f>UPPER(TRIM(H2552))</f>
        <v/>
      </c>
      <c r="X2552">
        <f>UPPER(TRIM(I2552))</f>
        <v/>
      </c>
      <c r="Y2552">
        <f>IF(V2552&lt;&gt;"",IFERROR(INDEX(federal_program_name_lookup,MATCH(V2552,aln_lookup,0)),""),"")</f>
        <v/>
      </c>
    </row>
    <row r="2553">
      <c r="A2553">
        <f>IF(B2553&lt;&gt;"", "AWARD-"&amp;TEXT(ROW()-1,"0000"), "")</f>
        <v/>
      </c>
      <c r="B2553" s="2" t="n"/>
      <c r="C2553" s="2" t="n"/>
      <c r="D2553" s="2" t="n"/>
      <c r="E2553" s="3" t="n"/>
      <c r="F2553" s="4" t="n"/>
      <c r="G2553" s="3" t="n"/>
      <c r="H2553" s="3" t="n"/>
      <c r="I2553" s="3"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3" t="n"/>
      <c r="M2553" s="4" t="n"/>
      <c r="N2553" s="3" t="n"/>
      <c r="O2553" s="2" t="n"/>
      <c r="P2553" s="2" t="n"/>
      <c r="Q2553" s="3" t="n"/>
      <c r="R2553" s="4" t="n"/>
      <c r="S2553" s="3" t="n"/>
      <c r="T2553" s="3" t="n"/>
      <c r="U2553" s="3" t="n"/>
      <c r="V2553" s="6">
        <f>IF(OR(B2553="",C2553),"",CONCATENATE(B2553,".",C2553))</f>
        <v/>
      </c>
      <c r="W2553">
        <f>UPPER(TRIM(H2553))</f>
        <v/>
      </c>
      <c r="X2553">
        <f>UPPER(TRIM(I2553))</f>
        <v/>
      </c>
      <c r="Y2553">
        <f>IF(V2553&lt;&gt;"",IFERROR(INDEX(federal_program_name_lookup,MATCH(V2553,aln_lookup,0)),""),"")</f>
        <v/>
      </c>
    </row>
    <row r="2554">
      <c r="A2554">
        <f>IF(B2554&lt;&gt;"", "AWARD-"&amp;TEXT(ROW()-1,"0000"), "")</f>
        <v/>
      </c>
      <c r="B2554" s="2" t="n"/>
      <c r="C2554" s="2" t="n"/>
      <c r="D2554" s="2" t="n"/>
      <c r="E2554" s="3" t="n"/>
      <c r="F2554" s="4" t="n"/>
      <c r="G2554" s="3" t="n"/>
      <c r="H2554" s="3" t="n"/>
      <c r="I2554" s="3"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3" t="n"/>
      <c r="M2554" s="4" t="n"/>
      <c r="N2554" s="3" t="n"/>
      <c r="O2554" s="2" t="n"/>
      <c r="P2554" s="2" t="n"/>
      <c r="Q2554" s="3" t="n"/>
      <c r="R2554" s="4" t="n"/>
      <c r="S2554" s="3" t="n"/>
      <c r="T2554" s="3" t="n"/>
      <c r="U2554" s="3" t="n"/>
      <c r="V2554" s="6">
        <f>IF(OR(B2554="",C2554),"",CONCATENATE(B2554,".",C2554))</f>
        <v/>
      </c>
      <c r="W2554">
        <f>UPPER(TRIM(H2554))</f>
        <v/>
      </c>
      <c r="X2554">
        <f>UPPER(TRIM(I2554))</f>
        <v/>
      </c>
      <c r="Y2554">
        <f>IF(V2554&lt;&gt;"",IFERROR(INDEX(federal_program_name_lookup,MATCH(V2554,aln_lookup,0)),""),"")</f>
        <v/>
      </c>
    </row>
    <row r="2555">
      <c r="A2555">
        <f>IF(B2555&lt;&gt;"", "AWARD-"&amp;TEXT(ROW()-1,"0000"), "")</f>
        <v/>
      </c>
      <c r="B2555" s="2" t="n"/>
      <c r="C2555" s="2" t="n"/>
      <c r="D2555" s="2" t="n"/>
      <c r="E2555" s="3" t="n"/>
      <c r="F2555" s="4" t="n"/>
      <c r="G2555" s="3" t="n"/>
      <c r="H2555" s="3" t="n"/>
      <c r="I2555" s="3"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3" t="n"/>
      <c r="M2555" s="4" t="n"/>
      <c r="N2555" s="3" t="n"/>
      <c r="O2555" s="2" t="n"/>
      <c r="P2555" s="2" t="n"/>
      <c r="Q2555" s="3" t="n"/>
      <c r="R2555" s="4" t="n"/>
      <c r="S2555" s="3" t="n"/>
      <c r="T2555" s="3" t="n"/>
      <c r="U2555" s="3" t="n"/>
      <c r="V2555" s="6">
        <f>IF(OR(B2555="",C2555),"",CONCATENATE(B2555,".",C2555))</f>
        <v/>
      </c>
      <c r="W2555">
        <f>UPPER(TRIM(H2555))</f>
        <v/>
      </c>
      <c r="X2555">
        <f>UPPER(TRIM(I2555))</f>
        <v/>
      </c>
      <c r="Y2555">
        <f>IF(V2555&lt;&gt;"",IFERROR(INDEX(federal_program_name_lookup,MATCH(V2555,aln_lookup,0)),""),"")</f>
        <v/>
      </c>
    </row>
    <row r="2556">
      <c r="A2556">
        <f>IF(B2556&lt;&gt;"", "AWARD-"&amp;TEXT(ROW()-1,"0000"), "")</f>
        <v/>
      </c>
      <c r="B2556" s="2" t="n"/>
      <c r="C2556" s="2" t="n"/>
      <c r="D2556" s="2" t="n"/>
      <c r="E2556" s="3" t="n"/>
      <c r="F2556" s="4" t="n"/>
      <c r="G2556" s="3" t="n"/>
      <c r="H2556" s="3" t="n"/>
      <c r="I2556" s="3"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3" t="n"/>
      <c r="M2556" s="4" t="n"/>
      <c r="N2556" s="3" t="n"/>
      <c r="O2556" s="2" t="n"/>
      <c r="P2556" s="2" t="n"/>
      <c r="Q2556" s="3" t="n"/>
      <c r="R2556" s="4" t="n"/>
      <c r="S2556" s="3" t="n"/>
      <c r="T2556" s="3" t="n"/>
      <c r="U2556" s="3" t="n"/>
      <c r="V2556" s="6">
        <f>IF(OR(B2556="",C2556),"",CONCATENATE(B2556,".",C2556))</f>
        <v/>
      </c>
      <c r="W2556">
        <f>UPPER(TRIM(H2556))</f>
        <v/>
      </c>
      <c r="X2556">
        <f>UPPER(TRIM(I2556))</f>
        <v/>
      </c>
      <c r="Y2556">
        <f>IF(V2556&lt;&gt;"",IFERROR(INDEX(federal_program_name_lookup,MATCH(V2556,aln_lookup,0)),""),"")</f>
        <v/>
      </c>
    </row>
    <row r="2557">
      <c r="A2557">
        <f>IF(B2557&lt;&gt;"", "AWARD-"&amp;TEXT(ROW()-1,"0000"), "")</f>
        <v/>
      </c>
      <c r="B2557" s="2" t="n"/>
      <c r="C2557" s="2" t="n"/>
      <c r="D2557" s="2" t="n"/>
      <c r="E2557" s="3" t="n"/>
      <c r="F2557" s="4" t="n"/>
      <c r="G2557" s="3" t="n"/>
      <c r="H2557" s="3" t="n"/>
      <c r="I2557" s="3"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3" t="n"/>
      <c r="M2557" s="4" t="n"/>
      <c r="N2557" s="3" t="n"/>
      <c r="O2557" s="2" t="n"/>
      <c r="P2557" s="2" t="n"/>
      <c r="Q2557" s="3" t="n"/>
      <c r="R2557" s="4" t="n"/>
      <c r="S2557" s="3" t="n"/>
      <c r="T2557" s="3" t="n"/>
      <c r="U2557" s="3" t="n"/>
      <c r="V2557" s="6">
        <f>IF(OR(B2557="",C2557),"",CONCATENATE(B2557,".",C2557))</f>
        <v/>
      </c>
      <c r="W2557">
        <f>UPPER(TRIM(H2557))</f>
        <v/>
      </c>
      <c r="X2557">
        <f>UPPER(TRIM(I2557))</f>
        <v/>
      </c>
      <c r="Y2557">
        <f>IF(V2557&lt;&gt;"",IFERROR(INDEX(federal_program_name_lookup,MATCH(V2557,aln_lookup,0)),""),"")</f>
        <v/>
      </c>
    </row>
    <row r="2558">
      <c r="A2558">
        <f>IF(B2558&lt;&gt;"", "AWARD-"&amp;TEXT(ROW()-1,"0000"), "")</f>
        <v/>
      </c>
      <c r="B2558" s="2" t="n"/>
      <c r="C2558" s="2" t="n"/>
      <c r="D2558" s="2" t="n"/>
      <c r="E2558" s="3" t="n"/>
      <c r="F2558" s="4" t="n"/>
      <c r="G2558" s="3" t="n"/>
      <c r="H2558" s="3" t="n"/>
      <c r="I2558" s="3"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3" t="n"/>
      <c r="M2558" s="4" t="n"/>
      <c r="N2558" s="3" t="n"/>
      <c r="O2558" s="2" t="n"/>
      <c r="P2558" s="2" t="n"/>
      <c r="Q2558" s="3" t="n"/>
      <c r="R2558" s="4" t="n"/>
      <c r="S2558" s="3" t="n"/>
      <c r="T2558" s="3" t="n"/>
      <c r="U2558" s="3" t="n"/>
      <c r="V2558" s="6">
        <f>IF(OR(B2558="",C2558),"",CONCATENATE(B2558,".",C2558))</f>
        <v/>
      </c>
      <c r="W2558">
        <f>UPPER(TRIM(H2558))</f>
        <v/>
      </c>
      <c r="X2558">
        <f>UPPER(TRIM(I2558))</f>
        <v/>
      </c>
      <c r="Y2558">
        <f>IF(V2558&lt;&gt;"",IFERROR(INDEX(federal_program_name_lookup,MATCH(V2558,aln_lookup,0)),""),"")</f>
        <v/>
      </c>
    </row>
    <row r="2559">
      <c r="A2559">
        <f>IF(B2559&lt;&gt;"", "AWARD-"&amp;TEXT(ROW()-1,"0000"), "")</f>
        <v/>
      </c>
      <c r="B2559" s="2" t="n"/>
      <c r="C2559" s="2" t="n"/>
      <c r="D2559" s="2" t="n"/>
      <c r="E2559" s="3" t="n"/>
      <c r="F2559" s="4" t="n"/>
      <c r="G2559" s="3" t="n"/>
      <c r="H2559" s="3" t="n"/>
      <c r="I2559" s="3"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3" t="n"/>
      <c r="M2559" s="4" t="n"/>
      <c r="N2559" s="3" t="n"/>
      <c r="O2559" s="2" t="n"/>
      <c r="P2559" s="2" t="n"/>
      <c r="Q2559" s="3" t="n"/>
      <c r="R2559" s="4" t="n"/>
      <c r="S2559" s="3" t="n"/>
      <c r="T2559" s="3" t="n"/>
      <c r="U2559" s="3" t="n"/>
      <c r="V2559" s="6">
        <f>IF(OR(B2559="",C2559),"",CONCATENATE(B2559,".",C2559))</f>
        <v/>
      </c>
      <c r="W2559">
        <f>UPPER(TRIM(H2559))</f>
        <v/>
      </c>
      <c r="X2559">
        <f>UPPER(TRIM(I2559))</f>
        <v/>
      </c>
      <c r="Y2559">
        <f>IF(V2559&lt;&gt;"",IFERROR(INDEX(federal_program_name_lookup,MATCH(V2559,aln_lookup,0)),""),"")</f>
        <v/>
      </c>
    </row>
    <row r="2560">
      <c r="A2560">
        <f>IF(B2560&lt;&gt;"", "AWARD-"&amp;TEXT(ROW()-1,"0000"), "")</f>
        <v/>
      </c>
      <c r="B2560" s="2" t="n"/>
      <c r="C2560" s="2" t="n"/>
      <c r="D2560" s="2" t="n"/>
      <c r="E2560" s="3" t="n"/>
      <c r="F2560" s="4" t="n"/>
      <c r="G2560" s="3" t="n"/>
      <c r="H2560" s="3" t="n"/>
      <c r="I2560" s="3"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3" t="n"/>
      <c r="M2560" s="4" t="n"/>
      <c r="N2560" s="3" t="n"/>
      <c r="O2560" s="2" t="n"/>
      <c r="P2560" s="2" t="n"/>
      <c r="Q2560" s="3" t="n"/>
      <c r="R2560" s="4" t="n"/>
      <c r="S2560" s="3" t="n"/>
      <c r="T2560" s="3" t="n"/>
      <c r="U2560" s="3" t="n"/>
      <c r="V2560" s="6">
        <f>IF(OR(B2560="",C2560),"",CONCATENATE(B2560,".",C2560))</f>
        <v/>
      </c>
      <c r="W2560">
        <f>UPPER(TRIM(H2560))</f>
        <v/>
      </c>
      <c r="X2560">
        <f>UPPER(TRIM(I2560))</f>
        <v/>
      </c>
      <c r="Y2560">
        <f>IF(V2560&lt;&gt;"",IFERROR(INDEX(federal_program_name_lookup,MATCH(V2560,aln_lookup,0)),""),"")</f>
        <v/>
      </c>
    </row>
    <row r="2561">
      <c r="A2561">
        <f>IF(B2561&lt;&gt;"", "AWARD-"&amp;TEXT(ROW()-1,"0000"), "")</f>
        <v/>
      </c>
      <c r="B2561" s="2" t="n"/>
      <c r="C2561" s="2" t="n"/>
      <c r="D2561" s="2" t="n"/>
      <c r="E2561" s="3" t="n"/>
      <c r="F2561" s="4" t="n"/>
      <c r="G2561" s="3" t="n"/>
      <c r="H2561" s="3" t="n"/>
      <c r="I2561" s="3"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3" t="n"/>
      <c r="M2561" s="4" t="n"/>
      <c r="N2561" s="3" t="n"/>
      <c r="O2561" s="2" t="n"/>
      <c r="P2561" s="2" t="n"/>
      <c r="Q2561" s="3" t="n"/>
      <c r="R2561" s="4" t="n"/>
      <c r="S2561" s="3" t="n"/>
      <c r="T2561" s="3" t="n"/>
      <c r="U2561" s="3" t="n"/>
      <c r="V2561" s="6">
        <f>IF(OR(B2561="",C2561),"",CONCATENATE(B2561,".",C2561))</f>
        <v/>
      </c>
      <c r="W2561">
        <f>UPPER(TRIM(H2561))</f>
        <v/>
      </c>
      <c r="X2561">
        <f>UPPER(TRIM(I2561))</f>
        <v/>
      </c>
      <c r="Y2561">
        <f>IF(V2561&lt;&gt;"",IFERROR(INDEX(federal_program_name_lookup,MATCH(V2561,aln_lookup,0)),""),"")</f>
        <v/>
      </c>
    </row>
    <row r="2562">
      <c r="A2562">
        <f>IF(B2562&lt;&gt;"", "AWARD-"&amp;TEXT(ROW()-1,"0000"), "")</f>
        <v/>
      </c>
      <c r="B2562" s="2" t="n"/>
      <c r="C2562" s="2" t="n"/>
      <c r="D2562" s="2" t="n"/>
      <c r="E2562" s="3" t="n"/>
      <c r="F2562" s="4" t="n"/>
      <c r="G2562" s="3" t="n"/>
      <c r="H2562" s="3" t="n"/>
      <c r="I2562" s="3"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3" t="n"/>
      <c r="M2562" s="4" t="n"/>
      <c r="N2562" s="3" t="n"/>
      <c r="O2562" s="2" t="n"/>
      <c r="P2562" s="2" t="n"/>
      <c r="Q2562" s="3" t="n"/>
      <c r="R2562" s="4" t="n"/>
      <c r="S2562" s="3" t="n"/>
      <c r="T2562" s="3" t="n"/>
      <c r="U2562" s="3" t="n"/>
      <c r="V2562" s="6">
        <f>IF(OR(B2562="",C2562),"",CONCATENATE(B2562,".",C2562))</f>
        <v/>
      </c>
      <c r="W2562">
        <f>UPPER(TRIM(H2562))</f>
        <v/>
      </c>
      <c r="X2562">
        <f>UPPER(TRIM(I2562))</f>
        <v/>
      </c>
      <c r="Y2562">
        <f>IF(V2562&lt;&gt;"",IFERROR(INDEX(federal_program_name_lookup,MATCH(V2562,aln_lookup,0)),""),"")</f>
        <v/>
      </c>
    </row>
    <row r="2563">
      <c r="A2563">
        <f>IF(B2563&lt;&gt;"", "AWARD-"&amp;TEXT(ROW()-1,"0000"), "")</f>
        <v/>
      </c>
      <c r="B2563" s="2" t="n"/>
      <c r="C2563" s="2" t="n"/>
      <c r="D2563" s="2" t="n"/>
      <c r="E2563" s="3" t="n"/>
      <c r="F2563" s="4" t="n"/>
      <c r="G2563" s="3" t="n"/>
      <c r="H2563" s="3" t="n"/>
      <c r="I2563" s="3"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3" t="n"/>
      <c r="M2563" s="4" t="n"/>
      <c r="N2563" s="3" t="n"/>
      <c r="O2563" s="2" t="n"/>
      <c r="P2563" s="2" t="n"/>
      <c r="Q2563" s="3" t="n"/>
      <c r="R2563" s="4" t="n"/>
      <c r="S2563" s="3" t="n"/>
      <c r="T2563" s="3" t="n"/>
      <c r="U2563" s="3" t="n"/>
      <c r="V2563" s="6">
        <f>IF(OR(B2563="",C2563),"",CONCATENATE(B2563,".",C2563))</f>
        <v/>
      </c>
      <c r="W2563">
        <f>UPPER(TRIM(H2563))</f>
        <v/>
      </c>
      <c r="X2563">
        <f>UPPER(TRIM(I2563))</f>
        <v/>
      </c>
      <c r="Y2563">
        <f>IF(V2563&lt;&gt;"",IFERROR(INDEX(federal_program_name_lookup,MATCH(V2563,aln_lookup,0)),""),"")</f>
        <v/>
      </c>
    </row>
    <row r="2564">
      <c r="A2564">
        <f>IF(B2564&lt;&gt;"", "AWARD-"&amp;TEXT(ROW()-1,"0000"), "")</f>
        <v/>
      </c>
      <c r="B2564" s="2" t="n"/>
      <c r="C2564" s="2" t="n"/>
      <c r="D2564" s="2" t="n"/>
      <c r="E2564" s="3" t="n"/>
      <c r="F2564" s="4" t="n"/>
      <c r="G2564" s="3" t="n"/>
      <c r="H2564" s="3" t="n"/>
      <c r="I2564" s="3"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3" t="n"/>
      <c r="M2564" s="4" t="n"/>
      <c r="N2564" s="3" t="n"/>
      <c r="O2564" s="2" t="n"/>
      <c r="P2564" s="2" t="n"/>
      <c r="Q2564" s="3" t="n"/>
      <c r="R2564" s="4" t="n"/>
      <c r="S2564" s="3" t="n"/>
      <c r="T2564" s="3" t="n"/>
      <c r="U2564" s="3" t="n"/>
      <c r="V2564" s="6">
        <f>IF(OR(B2564="",C2564),"",CONCATENATE(B2564,".",C2564))</f>
        <v/>
      </c>
      <c r="W2564">
        <f>UPPER(TRIM(H2564))</f>
        <v/>
      </c>
      <c r="X2564">
        <f>UPPER(TRIM(I2564))</f>
        <v/>
      </c>
      <c r="Y2564">
        <f>IF(V2564&lt;&gt;"",IFERROR(INDEX(federal_program_name_lookup,MATCH(V2564,aln_lookup,0)),""),"")</f>
        <v/>
      </c>
    </row>
    <row r="2565">
      <c r="A2565">
        <f>IF(B2565&lt;&gt;"", "AWARD-"&amp;TEXT(ROW()-1,"0000"), "")</f>
        <v/>
      </c>
      <c r="B2565" s="2" t="n"/>
      <c r="C2565" s="2" t="n"/>
      <c r="D2565" s="2" t="n"/>
      <c r="E2565" s="3" t="n"/>
      <c r="F2565" s="4" t="n"/>
      <c r="G2565" s="3" t="n"/>
      <c r="H2565" s="3" t="n"/>
      <c r="I2565" s="3"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3" t="n"/>
      <c r="M2565" s="4" t="n"/>
      <c r="N2565" s="3" t="n"/>
      <c r="O2565" s="2" t="n"/>
      <c r="P2565" s="2" t="n"/>
      <c r="Q2565" s="3" t="n"/>
      <c r="R2565" s="4" t="n"/>
      <c r="S2565" s="3" t="n"/>
      <c r="T2565" s="3" t="n"/>
      <c r="U2565" s="3" t="n"/>
      <c r="V2565" s="6">
        <f>IF(OR(B2565="",C2565),"",CONCATENATE(B2565,".",C2565))</f>
        <v/>
      </c>
      <c r="W2565">
        <f>UPPER(TRIM(H2565))</f>
        <v/>
      </c>
      <c r="X2565">
        <f>UPPER(TRIM(I2565))</f>
        <v/>
      </c>
      <c r="Y2565">
        <f>IF(V2565&lt;&gt;"",IFERROR(INDEX(federal_program_name_lookup,MATCH(V2565,aln_lookup,0)),""),"")</f>
        <v/>
      </c>
    </row>
    <row r="2566">
      <c r="A2566">
        <f>IF(B2566&lt;&gt;"", "AWARD-"&amp;TEXT(ROW()-1,"0000"), "")</f>
        <v/>
      </c>
      <c r="B2566" s="2" t="n"/>
      <c r="C2566" s="2" t="n"/>
      <c r="D2566" s="2" t="n"/>
      <c r="E2566" s="3" t="n"/>
      <c r="F2566" s="4" t="n"/>
      <c r="G2566" s="3" t="n"/>
      <c r="H2566" s="3" t="n"/>
      <c r="I2566" s="3"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3" t="n"/>
      <c r="M2566" s="4" t="n"/>
      <c r="N2566" s="3" t="n"/>
      <c r="O2566" s="2" t="n"/>
      <c r="P2566" s="2" t="n"/>
      <c r="Q2566" s="3" t="n"/>
      <c r="R2566" s="4" t="n"/>
      <c r="S2566" s="3" t="n"/>
      <c r="T2566" s="3" t="n"/>
      <c r="U2566" s="3" t="n"/>
      <c r="V2566" s="6">
        <f>IF(OR(B2566="",C2566),"",CONCATENATE(B2566,".",C2566))</f>
        <v/>
      </c>
      <c r="W2566">
        <f>UPPER(TRIM(H2566))</f>
        <v/>
      </c>
      <c r="X2566">
        <f>UPPER(TRIM(I2566))</f>
        <v/>
      </c>
      <c r="Y2566">
        <f>IF(V2566&lt;&gt;"",IFERROR(INDEX(federal_program_name_lookup,MATCH(V2566,aln_lookup,0)),""),"")</f>
        <v/>
      </c>
    </row>
    <row r="2567">
      <c r="A2567">
        <f>IF(B2567&lt;&gt;"", "AWARD-"&amp;TEXT(ROW()-1,"0000"), "")</f>
        <v/>
      </c>
      <c r="B2567" s="2" t="n"/>
      <c r="C2567" s="2" t="n"/>
      <c r="D2567" s="2" t="n"/>
      <c r="E2567" s="3" t="n"/>
      <c r="F2567" s="4" t="n"/>
      <c r="G2567" s="3" t="n"/>
      <c r="H2567" s="3" t="n"/>
      <c r="I2567" s="3"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3" t="n"/>
      <c r="M2567" s="4" t="n"/>
      <c r="N2567" s="3" t="n"/>
      <c r="O2567" s="2" t="n"/>
      <c r="P2567" s="2" t="n"/>
      <c r="Q2567" s="3" t="n"/>
      <c r="R2567" s="4" t="n"/>
      <c r="S2567" s="3" t="n"/>
      <c r="T2567" s="3" t="n"/>
      <c r="U2567" s="3" t="n"/>
      <c r="V2567" s="6">
        <f>IF(OR(B2567="",C2567),"",CONCATENATE(B2567,".",C2567))</f>
        <v/>
      </c>
      <c r="W2567">
        <f>UPPER(TRIM(H2567))</f>
        <v/>
      </c>
      <c r="X2567">
        <f>UPPER(TRIM(I2567))</f>
        <v/>
      </c>
      <c r="Y2567">
        <f>IF(V2567&lt;&gt;"",IFERROR(INDEX(federal_program_name_lookup,MATCH(V2567,aln_lookup,0)),""),"")</f>
        <v/>
      </c>
    </row>
    <row r="2568">
      <c r="A2568">
        <f>IF(B2568&lt;&gt;"", "AWARD-"&amp;TEXT(ROW()-1,"0000"), "")</f>
        <v/>
      </c>
      <c r="B2568" s="2" t="n"/>
      <c r="C2568" s="2" t="n"/>
      <c r="D2568" s="2" t="n"/>
      <c r="E2568" s="3" t="n"/>
      <c r="F2568" s="4" t="n"/>
      <c r="G2568" s="3" t="n"/>
      <c r="H2568" s="3" t="n"/>
      <c r="I2568" s="3"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3" t="n"/>
      <c r="M2568" s="4" t="n"/>
      <c r="N2568" s="3" t="n"/>
      <c r="O2568" s="2" t="n"/>
      <c r="P2568" s="2" t="n"/>
      <c r="Q2568" s="3" t="n"/>
      <c r="R2568" s="4" t="n"/>
      <c r="S2568" s="3" t="n"/>
      <c r="T2568" s="3" t="n"/>
      <c r="U2568" s="3" t="n"/>
      <c r="V2568" s="6">
        <f>IF(OR(B2568="",C2568),"",CONCATENATE(B2568,".",C2568))</f>
        <v/>
      </c>
      <c r="W2568">
        <f>UPPER(TRIM(H2568))</f>
        <v/>
      </c>
      <c r="X2568">
        <f>UPPER(TRIM(I2568))</f>
        <v/>
      </c>
      <c r="Y2568">
        <f>IF(V2568&lt;&gt;"",IFERROR(INDEX(federal_program_name_lookup,MATCH(V2568,aln_lookup,0)),""),"")</f>
        <v/>
      </c>
    </row>
    <row r="2569">
      <c r="A2569">
        <f>IF(B2569&lt;&gt;"", "AWARD-"&amp;TEXT(ROW()-1,"0000"), "")</f>
        <v/>
      </c>
      <c r="B2569" s="2" t="n"/>
      <c r="C2569" s="2" t="n"/>
      <c r="D2569" s="2" t="n"/>
      <c r="E2569" s="3" t="n"/>
      <c r="F2569" s="4" t="n"/>
      <c r="G2569" s="3" t="n"/>
      <c r="H2569" s="3" t="n"/>
      <c r="I2569" s="3"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3" t="n"/>
      <c r="M2569" s="4" t="n"/>
      <c r="N2569" s="3" t="n"/>
      <c r="O2569" s="2" t="n"/>
      <c r="P2569" s="2" t="n"/>
      <c r="Q2569" s="3" t="n"/>
      <c r="R2569" s="4" t="n"/>
      <c r="S2569" s="3" t="n"/>
      <c r="T2569" s="3" t="n"/>
      <c r="U2569" s="3" t="n"/>
      <c r="V2569" s="6">
        <f>IF(OR(B2569="",C2569),"",CONCATENATE(B2569,".",C2569))</f>
        <v/>
      </c>
      <c r="W2569">
        <f>UPPER(TRIM(H2569))</f>
        <v/>
      </c>
      <c r="X2569">
        <f>UPPER(TRIM(I2569))</f>
        <v/>
      </c>
      <c r="Y2569">
        <f>IF(V2569&lt;&gt;"",IFERROR(INDEX(federal_program_name_lookup,MATCH(V2569,aln_lookup,0)),""),"")</f>
        <v/>
      </c>
    </row>
    <row r="2570">
      <c r="A2570">
        <f>IF(B2570&lt;&gt;"", "AWARD-"&amp;TEXT(ROW()-1,"0000"), "")</f>
        <v/>
      </c>
      <c r="B2570" s="2" t="n"/>
      <c r="C2570" s="2" t="n"/>
      <c r="D2570" s="2" t="n"/>
      <c r="E2570" s="3" t="n"/>
      <c r="F2570" s="4" t="n"/>
      <c r="G2570" s="3" t="n"/>
      <c r="H2570" s="3" t="n"/>
      <c r="I2570" s="3"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3" t="n"/>
      <c r="M2570" s="4" t="n"/>
      <c r="N2570" s="3" t="n"/>
      <c r="O2570" s="2" t="n"/>
      <c r="P2570" s="2" t="n"/>
      <c r="Q2570" s="3" t="n"/>
      <c r="R2570" s="4" t="n"/>
      <c r="S2570" s="3" t="n"/>
      <c r="T2570" s="3" t="n"/>
      <c r="U2570" s="3" t="n"/>
      <c r="V2570" s="6">
        <f>IF(OR(B2570="",C2570),"",CONCATENATE(B2570,".",C2570))</f>
        <v/>
      </c>
      <c r="W2570">
        <f>UPPER(TRIM(H2570))</f>
        <v/>
      </c>
      <c r="X2570">
        <f>UPPER(TRIM(I2570))</f>
        <v/>
      </c>
      <c r="Y2570">
        <f>IF(V2570&lt;&gt;"",IFERROR(INDEX(federal_program_name_lookup,MATCH(V2570,aln_lookup,0)),""),"")</f>
        <v/>
      </c>
    </row>
    <row r="2571">
      <c r="A2571">
        <f>IF(B2571&lt;&gt;"", "AWARD-"&amp;TEXT(ROW()-1,"0000"), "")</f>
        <v/>
      </c>
      <c r="B2571" s="2" t="n"/>
      <c r="C2571" s="2" t="n"/>
      <c r="D2571" s="2" t="n"/>
      <c r="E2571" s="3" t="n"/>
      <c r="F2571" s="4" t="n"/>
      <c r="G2571" s="3" t="n"/>
      <c r="H2571" s="3" t="n"/>
      <c r="I2571" s="3"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3" t="n"/>
      <c r="M2571" s="4" t="n"/>
      <c r="N2571" s="3" t="n"/>
      <c r="O2571" s="2" t="n"/>
      <c r="P2571" s="2" t="n"/>
      <c r="Q2571" s="3" t="n"/>
      <c r="R2571" s="4" t="n"/>
      <c r="S2571" s="3" t="n"/>
      <c r="T2571" s="3" t="n"/>
      <c r="U2571" s="3" t="n"/>
      <c r="V2571" s="6">
        <f>IF(OR(B2571="",C2571),"",CONCATENATE(B2571,".",C2571))</f>
        <v/>
      </c>
      <c r="W2571">
        <f>UPPER(TRIM(H2571))</f>
        <v/>
      </c>
      <c r="X2571">
        <f>UPPER(TRIM(I2571))</f>
        <v/>
      </c>
      <c r="Y2571">
        <f>IF(V2571&lt;&gt;"",IFERROR(INDEX(federal_program_name_lookup,MATCH(V2571,aln_lookup,0)),""),"")</f>
        <v/>
      </c>
    </row>
    <row r="2572">
      <c r="A2572">
        <f>IF(B2572&lt;&gt;"", "AWARD-"&amp;TEXT(ROW()-1,"0000"), "")</f>
        <v/>
      </c>
      <c r="B2572" s="2" t="n"/>
      <c r="C2572" s="2" t="n"/>
      <c r="D2572" s="2" t="n"/>
      <c r="E2572" s="3" t="n"/>
      <c r="F2572" s="4" t="n"/>
      <c r="G2572" s="3" t="n"/>
      <c r="H2572" s="3" t="n"/>
      <c r="I2572" s="3"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3" t="n"/>
      <c r="M2572" s="4" t="n"/>
      <c r="N2572" s="3" t="n"/>
      <c r="O2572" s="2" t="n"/>
      <c r="P2572" s="2" t="n"/>
      <c r="Q2572" s="3" t="n"/>
      <c r="R2572" s="4" t="n"/>
      <c r="S2572" s="3" t="n"/>
      <c r="T2572" s="3" t="n"/>
      <c r="U2572" s="3" t="n"/>
      <c r="V2572" s="6">
        <f>IF(OR(B2572="",C2572),"",CONCATENATE(B2572,".",C2572))</f>
        <v/>
      </c>
      <c r="W2572">
        <f>UPPER(TRIM(H2572))</f>
        <v/>
      </c>
      <c r="X2572">
        <f>UPPER(TRIM(I2572))</f>
        <v/>
      </c>
      <c r="Y2572">
        <f>IF(V2572&lt;&gt;"",IFERROR(INDEX(federal_program_name_lookup,MATCH(V2572,aln_lookup,0)),""),"")</f>
        <v/>
      </c>
    </row>
    <row r="2573">
      <c r="A2573">
        <f>IF(B2573&lt;&gt;"", "AWARD-"&amp;TEXT(ROW()-1,"0000"), "")</f>
        <v/>
      </c>
      <c r="B2573" s="2" t="n"/>
      <c r="C2573" s="2" t="n"/>
      <c r="D2573" s="2" t="n"/>
      <c r="E2573" s="3" t="n"/>
      <c r="F2573" s="4" t="n"/>
      <c r="G2573" s="3" t="n"/>
      <c r="H2573" s="3" t="n"/>
      <c r="I2573" s="3"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3" t="n"/>
      <c r="M2573" s="4" t="n"/>
      <c r="N2573" s="3" t="n"/>
      <c r="O2573" s="2" t="n"/>
      <c r="P2573" s="2" t="n"/>
      <c r="Q2573" s="3" t="n"/>
      <c r="R2573" s="4" t="n"/>
      <c r="S2573" s="3" t="n"/>
      <c r="T2573" s="3" t="n"/>
      <c r="U2573" s="3" t="n"/>
      <c r="V2573" s="6">
        <f>IF(OR(B2573="",C2573),"",CONCATENATE(B2573,".",C2573))</f>
        <v/>
      </c>
      <c r="W2573">
        <f>UPPER(TRIM(H2573))</f>
        <v/>
      </c>
      <c r="X2573">
        <f>UPPER(TRIM(I2573))</f>
        <v/>
      </c>
      <c r="Y2573">
        <f>IF(V2573&lt;&gt;"",IFERROR(INDEX(federal_program_name_lookup,MATCH(V2573,aln_lookup,0)),""),"")</f>
        <v/>
      </c>
    </row>
    <row r="2574">
      <c r="A2574">
        <f>IF(B2574&lt;&gt;"", "AWARD-"&amp;TEXT(ROW()-1,"0000"), "")</f>
        <v/>
      </c>
      <c r="B2574" s="2" t="n"/>
      <c r="C2574" s="2" t="n"/>
      <c r="D2574" s="2" t="n"/>
      <c r="E2574" s="3" t="n"/>
      <c r="F2574" s="4" t="n"/>
      <c r="G2574" s="3" t="n"/>
      <c r="H2574" s="3" t="n"/>
      <c r="I2574" s="3"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3" t="n"/>
      <c r="M2574" s="4" t="n"/>
      <c r="N2574" s="3" t="n"/>
      <c r="O2574" s="2" t="n"/>
      <c r="P2574" s="2" t="n"/>
      <c r="Q2574" s="3" t="n"/>
      <c r="R2574" s="4" t="n"/>
      <c r="S2574" s="3" t="n"/>
      <c r="T2574" s="3" t="n"/>
      <c r="U2574" s="3" t="n"/>
      <c r="V2574" s="6">
        <f>IF(OR(B2574="",C2574),"",CONCATENATE(B2574,".",C2574))</f>
        <v/>
      </c>
      <c r="W2574">
        <f>UPPER(TRIM(H2574))</f>
        <v/>
      </c>
      <c r="X2574">
        <f>UPPER(TRIM(I2574))</f>
        <v/>
      </c>
      <c r="Y2574">
        <f>IF(V2574&lt;&gt;"",IFERROR(INDEX(federal_program_name_lookup,MATCH(V2574,aln_lookup,0)),""),"")</f>
        <v/>
      </c>
    </row>
    <row r="2575">
      <c r="A2575">
        <f>IF(B2575&lt;&gt;"", "AWARD-"&amp;TEXT(ROW()-1,"0000"), "")</f>
        <v/>
      </c>
      <c r="B2575" s="2" t="n"/>
      <c r="C2575" s="2" t="n"/>
      <c r="D2575" s="2" t="n"/>
      <c r="E2575" s="3" t="n"/>
      <c r="F2575" s="4" t="n"/>
      <c r="G2575" s="3" t="n"/>
      <c r="H2575" s="3" t="n"/>
      <c r="I2575" s="3"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3" t="n"/>
      <c r="M2575" s="4" t="n"/>
      <c r="N2575" s="3" t="n"/>
      <c r="O2575" s="2" t="n"/>
      <c r="P2575" s="2" t="n"/>
      <c r="Q2575" s="3" t="n"/>
      <c r="R2575" s="4" t="n"/>
      <c r="S2575" s="3" t="n"/>
      <c r="T2575" s="3" t="n"/>
      <c r="U2575" s="3" t="n"/>
      <c r="V2575" s="6">
        <f>IF(OR(B2575="",C2575),"",CONCATENATE(B2575,".",C2575))</f>
        <v/>
      </c>
      <c r="W2575">
        <f>UPPER(TRIM(H2575))</f>
        <v/>
      </c>
      <c r="X2575">
        <f>UPPER(TRIM(I2575))</f>
        <v/>
      </c>
      <c r="Y2575">
        <f>IF(V2575&lt;&gt;"",IFERROR(INDEX(federal_program_name_lookup,MATCH(V2575,aln_lookup,0)),""),"")</f>
        <v/>
      </c>
    </row>
    <row r="2576">
      <c r="A2576">
        <f>IF(B2576&lt;&gt;"", "AWARD-"&amp;TEXT(ROW()-1,"0000"), "")</f>
        <v/>
      </c>
      <c r="B2576" s="2" t="n"/>
      <c r="C2576" s="2" t="n"/>
      <c r="D2576" s="2" t="n"/>
      <c r="E2576" s="3" t="n"/>
      <c r="F2576" s="4" t="n"/>
      <c r="G2576" s="3" t="n"/>
      <c r="H2576" s="3" t="n"/>
      <c r="I2576" s="3"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3" t="n"/>
      <c r="M2576" s="4" t="n"/>
      <c r="N2576" s="3" t="n"/>
      <c r="O2576" s="2" t="n"/>
      <c r="P2576" s="2" t="n"/>
      <c r="Q2576" s="3" t="n"/>
      <c r="R2576" s="4" t="n"/>
      <c r="S2576" s="3" t="n"/>
      <c r="T2576" s="3" t="n"/>
      <c r="U2576" s="3" t="n"/>
      <c r="V2576" s="6">
        <f>IF(OR(B2576="",C2576),"",CONCATENATE(B2576,".",C2576))</f>
        <v/>
      </c>
      <c r="W2576">
        <f>UPPER(TRIM(H2576))</f>
        <v/>
      </c>
      <c r="X2576">
        <f>UPPER(TRIM(I2576))</f>
        <v/>
      </c>
      <c r="Y2576">
        <f>IF(V2576&lt;&gt;"",IFERROR(INDEX(federal_program_name_lookup,MATCH(V2576,aln_lookup,0)),""),"")</f>
        <v/>
      </c>
    </row>
    <row r="2577">
      <c r="A2577">
        <f>IF(B2577&lt;&gt;"", "AWARD-"&amp;TEXT(ROW()-1,"0000"), "")</f>
        <v/>
      </c>
      <c r="B2577" s="2" t="n"/>
      <c r="C2577" s="2" t="n"/>
      <c r="D2577" s="2" t="n"/>
      <c r="E2577" s="3" t="n"/>
      <c r="F2577" s="4" t="n"/>
      <c r="G2577" s="3" t="n"/>
      <c r="H2577" s="3" t="n"/>
      <c r="I2577" s="3"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3" t="n"/>
      <c r="M2577" s="4" t="n"/>
      <c r="N2577" s="3" t="n"/>
      <c r="O2577" s="2" t="n"/>
      <c r="P2577" s="2" t="n"/>
      <c r="Q2577" s="3" t="n"/>
      <c r="R2577" s="4" t="n"/>
      <c r="S2577" s="3" t="n"/>
      <c r="T2577" s="3" t="n"/>
      <c r="U2577" s="3" t="n"/>
      <c r="V2577" s="6">
        <f>IF(OR(B2577="",C2577),"",CONCATENATE(B2577,".",C2577))</f>
        <v/>
      </c>
      <c r="W2577">
        <f>UPPER(TRIM(H2577))</f>
        <v/>
      </c>
      <c r="X2577">
        <f>UPPER(TRIM(I2577))</f>
        <v/>
      </c>
      <c r="Y2577">
        <f>IF(V2577&lt;&gt;"",IFERROR(INDEX(federal_program_name_lookup,MATCH(V2577,aln_lookup,0)),""),"")</f>
        <v/>
      </c>
    </row>
    <row r="2578">
      <c r="A2578">
        <f>IF(B2578&lt;&gt;"", "AWARD-"&amp;TEXT(ROW()-1,"0000"), "")</f>
        <v/>
      </c>
      <c r="B2578" s="2" t="n"/>
      <c r="C2578" s="2" t="n"/>
      <c r="D2578" s="2" t="n"/>
      <c r="E2578" s="3" t="n"/>
      <c r="F2578" s="4" t="n"/>
      <c r="G2578" s="3" t="n"/>
      <c r="H2578" s="3" t="n"/>
      <c r="I2578" s="3"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3" t="n"/>
      <c r="M2578" s="4" t="n"/>
      <c r="N2578" s="3" t="n"/>
      <c r="O2578" s="2" t="n"/>
      <c r="P2578" s="2" t="n"/>
      <c r="Q2578" s="3" t="n"/>
      <c r="R2578" s="4" t="n"/>
      <c r="S2578" s="3" t="n"/>
      <c r="T2578" s="3" t="n"/>
      <c r="U2578" s="3" t="n"/>
      <c r="V2578" s="6">
        <f>IF(OR(B2578="",C2578),"",CONCATENATE(B2578,".",C2578))</f>
        <v/>
      </c>
      <c r="W2578">
        <f>UPPER(TRIM(H2578))</f>
        <v/>
      </c>
      <c r="X2578">
        <f>UPPER(TRIM(I2578))</f>
        <v/>
      </c>
      <c r="Y2578">
        <f>IF(V2578&lt;&gt;"",IFERROR(INDEX(federal_program_name_lookup,MATCH(V2578,aln_lookup,0)),""),"")</f>
        <v/>
      </c>
    </row>
    <row r="2579">
      <c r="A2579">
        <f>IF(B2579&lt;&gt;"", "AWARD-"&amp;TEXT(ROW()-1,"0000"), "")</f>
        <v/>
      </c>
      <c r="B2579" s="2" t="n"/>
      <c r="C2579" s="2" t="n"/>
      <c r="D2579" s="2" t="n"/>
      <c r="E2579" s="3" t="n"/>
      <c r="F2579" s="4" t="n"/>
      <c r="G2579" s="3" t="n"/>
      <c r="H2579" s="3" t="n"/>
      <c r="I2579" s="3"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3" t="n"/>
      <c r="M2579" s="4" t="n"/>
      <c r="N2579" s="3" t="n"/>
      <c r="O2579" s="2" t="n"/>
      <c r="P2579" s="2" t="n"/>
      <c r="Q2579" s="3" t="n"/>
      <c r="R2579" s="4" t="n"/>
      <c r="S2579" s="3" t="n"/>
      <c r="T2579" s="3" t="n"/>
      <c r="U2579" s="3" t="n"/>
      <c r="V2579" s="6">
        <f>IF(OR(B2579="",C2579),"",CONCATENATE(B2579,".",C2579))</f>
        <v/>
      </c>
      <c r="W2579">
        <f>UPPER(TRIM(H2579))</f>
        <v/>
      </c>
      <c r="X2579">
        <f>UPPER(TRIM(I2579))</f>
        <v/>
      </c>
      <c r="Y2579">
        <f>IF(V2579&lt;&gt;"",IFERROR(INDEX(federal_program_name_lookup,MATCH(V2579,aln_lookup,0)),""),"")</f>
        <v/>
      </c>
    </row>
    <row r="2580">
      <c r="A2580">
        <f>IF(B2580&lt;&gt;"", "AWARD-"&amp;TEXT(ROW()-1,"0000"), "")</f>
        <v/>
      </c>
      <c r="B2580" s="2" t="n"/>
      <c r="C2580" s="2" t="n"/>
      <c r="D2580" s="2" t="n"/>
      <c r="E2580" s="3" t="n"/>
      <c r="F2580" s="4" t="n"/>
      <c r="G2580" s="3" t="n"/>
      <c r="H2580" s="3" t="n"/>
      <c r="I2580" s="3"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3" t="n"/>
      <c r="M2580" s="4" t="n"/>
      <c r="N2580" s="3" t="n"/>
      <c r="O2580" s="2" t="n"/>
      <c r="P2580" s="2" t="n"/>
      <c r="Q2580" s="3" t="n"/>
      <c r="R2580" s="4" t="n"/>
      <c r="S2580" s="3" t="n"/>
      <c r="T2580" s="3" t="n"/>
      <c r="U2580" s="3" t="n"/>
      <c r="V2580" s="6">
        <f>IF(OR(B2580="",C2580),"",CONCATENATE(B2580,".",C2580))</f>
        <v/>
      </c>
      <c r="W2580">
        <f>UPPER(TRIM(H2580))</f>
        <v/>
      </c>
      <c r="X2580">
        <f>UPPER(TRIM(I2580))</f>
        <v/>
      </c>
      <c r="Y2580">
        <f>IF(V2580&lt;&gt;"",IFERROR(INDEX(federal_program_name_lookup,MATCH(V2580,aln_lookup,0)),""),"")</f>
        <v/>
      </c>
    </row>
    <row r="2581">
      <c r="A2581">
        <f>IF(B2581&lt;&gt;"", "AWARD-"&amp;TEXT(ROW()-1,"0000"), "")</f>
        <v/>
      </c>
      <c r="B2581" s="2" t="n"/>
      <c r="C2581" s="2" t="n"/>
      <c r="D2581" s="2" t="n"/>
      <c r="E2581" s="3" t="n"/>
      <c r="F2581" s="4" t="n"/>
      <c r="G2581" s="3" t="n"/>
      <c r="H2581" s="3" t="n"/>
      <c r="I2581" s="3"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3" t="n"/>
      <c r="M2581" s="4" t="n"/>
      <c r="N2581" s="3" t="n"/>
      <c r="O2581" s="2" t="n"/>
      <c r="P2581" s="2" t="n"/>
      <c r="Q2581" s="3" t="n"/>
      <c r="R2581" s="4" t="n"/>
      <c r="S2581" s="3" t="n"/>
      <c r="T2581" s="3" t="n"/>
      <c r="U2581" s="3" t="n"/>
      <c r="V2581" s="6">
        <f>IF(OR(B2581="",C2581),"",CONCATENATE(B2581,".",C2581))</f>
        <v/>
      </c>
      <c r="W2581">
        <f>UPPER(TRIM(H2581))</f>
        <v/>
      </c>
      <c r="X2581">
        <f>UPPER(TRIM(I2581))</f>
        <v/>
      </c>
      <c r="Y2581">
        <f>IF(V2581&lt;&gt;"",IFERROR(INDEX(federal_program_name_lookup,MATCH(V2581,aln_lookup,0)),""),"")</f>
        <v/>
      </c>
    </row>
    <row r="2582">
      <c r="A2582">
        <f>IF(B2582&lt;&gt;"", "AWARD-"&amp;TEXT(ROW()-1,"0000"), "")</f>
        <v/>
      </c>
      <c r="B2582" s="2" t="n"/>
      <c r="C2582" s="2" t="n"/>
      <c r="D2582" s="2" t="n"/>
      <c r="E2582" s="3" t="n"/>
      <c r="F2582" s="4" t="n"/>
      <c r="G2582" s="3" t="n"/>
      <c r="H2582" s="3" t="n"/>
      <c r="I2582" s="3"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3" t="n"/>
      <c r="M2582" s="4" t="n"/>
      <c r="N2582" s="3" t="n"/>
      <c r="O2582" s="2" t="n"/>
      <c r="P2582" s="2" t="n"/>
      <c r="Q2582" s="3" t="n"/>
      <c r="R2582" s="4" t="n"/>
      <c r="S2582" s="3" t="n"/>
      <c r="T2582" s="3" t="n"/>
      <c r="U2582" s="3" t="n"/>
      <c r="V2582" s="6">
        <f>IF(OR(B2582="",C2582),"",CONCATENATE(B2582,".",C2582))</f>
        <v/>
      </c>
      <c r="W2582">
        <f>UPPER(TRIM(H2582))</f>
        <v/>
      </c>
      <c r="X2582">
        <f>UPPER(TRIM(I2582))</f>
        <v/>
      </c>
      <c r="Y2582">
        <f>IF(V2582&lt;&gt;"",IFERROR(INDEX(federal_program_name_lookup,MATCH(V2582,aln_lookup,0)),""),"")</f>
        <v/>
      </c>
    </row>
    <row r="2583">
      <c r="A2583">
        <f>IF(B2583&lt;&gt;"", "AWARD-"&amp;TEXT(ROW()-1,"0000"), "")</f>
        <v/>
      </c>
      <c r="B2583" s="2" t="n"/>
      <c r="C2583" s="2" t="n"/>
      <c r="D2583" s="2" t="n"/>
      <c r="E2583" s="3" t="n"/>
      <c r="F2583" s="4" t="n"/>
      <c r="G2583" s="3" t="n"/>
      <c r="H2583" s="3" t="n"/>
      <c r="I2583" s="3"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3" t="n"/>
      <c r="M2583" s="4" t="n"/>
      <c r="N2583" s="3" t="n"/>
      <c r="O2583" s="2" t="n"/>
      <c r="P2583" s="2" t="n"/>
      <c r="Q2583" s="3" t="n"/>
      <c r="R2583" s="4" t="n"/>
      <c r="S2583" s="3" t="n"/>
      <c r="T2583" s="3" t="n"/>
      <c r="U2583" s="3" t="n"/>
      <c r="V2583" s="6">
        <f>IF(OR(B2583="",C2583),"",CONCATENATE(B2583,".",C2583))</f>
        <v/>
      </c>
      <c r="W2583">
        <f>UPPER(TRIM(H2583))</f>
        <v/>
      </c>
      <c r="X2583">
        <f>UPPER(TRIM(I2583))</f>
        <v/>
      </c>
      <c r="Y2583">
        <f>IF(V2583&lt;&gt;"",IFERROR(INDEX(federal_program_name_lookup,MATCH(V2583,aln_lookup,0)),""),"")</f>
        <v/>
      </c>
    </row>
    <row r="2584">
      <c r="A2584">
        <f>IF(B2584&lt;&gt;"", "AWARD-"&amp;TEXT(ROW()-1,"0000"), "")</f>
        <v/>
      </c>
      <c r="B2584" s="2" t="n"/>
      <c r="C2584" s="2" t="n"/>
      <c r="D2584" s="2" t="n"/>
      <c r="E2584" s="3" t="n"/>
      <c r="F2584" s="4" t="n"/>
      <c r="G2584" s="3" t="n"/>
      <c r="H2584" s="3" t="n"/>
      <c r="I2584" s="3"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3" t="n"/>
      <c r="M2584" s="4" t="n"/>
      <c r="N2584" s="3" t="n"/>
      <c r="O2584" s="2" t="n"/>
      <c r="P2584" s="2" t="n"/>
      <c r="Q2584" s="3" t="n"/>
      <c r="R2584" s="4" t="n"/>
      <c r="S2584" s="3" t="n"/>
      <c r="T2584" s="3" t="n"/>
      <c r="U2584" s="3" t="n"/>
      <c r="V2584" s="6">
        <f>IF(OR(B2584="",C2584),"",CONCATENATE(B2584,".",C2584))</f>
        <v/>
      </c>
      <c r="W2584">
        <f>UPPER(TRIM(H2584))</f>
        <v/>
      </c>
      <c r="X2584">
        <f>UPPER(TRIM(I2584))</f>
        <v/>
      </c>
      <c r="Y2584">
        <f>IF(V2584&lt;&gt;"",IFERROR(INDEX(federal_program_name_lookup,MATCH(V2584,aln_lookup,0)),""),"")</f>
        <v/>
      </c>
    </row>
    <row r="2585">
      <c r="A2585">
        <f>IF(B2585&lt;&gt;"", "AWARD-"&amp;TEXT(ROW()-1,"0000"), "")</f>
        <v/>
      </c>
      <c r="B2585" s="2" t="n"/>
      <c r="C2585" s="2" t="n"/>
      <c r="D2585" s="2" t="n"/>
      <c r="E2585" s="3" t="n"/>
      <c r="F2585" s="4" t="n"/>
      <c r="G2585" s="3" t="n"/>
      <c r="H2585" s="3" t="n"/>
      <c r="I2585" s="3"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3" t="n"/>
      <c r="M2585" s="4" t="n"/>
      <c r="N2585" s="3" t="n"/>
      <c r="O2585" s="2" t="n"/>
      <c r="P2585" s="2" t="n"/>
      <c r="Q2585" s="3" t="n"/>
      <c r="R2585" s="4" t="n"/>
      <c r="S2585" s="3" t="n"/>
      <c r="T2585" s="3" t="n"/>
      <c r="U2585" s="3" t="n"/>
      <c r="V2585" s="6">
        <f>IF(OR(B2585="",C2585),"",CONCATENATE(B2585,".",C2585))</f>
        <v/>
      </c>
      <c r="W2585">
        <f>UPPER(TRIM(H2585))</f>
        <v/>
      </c>
      <c r="X2585">
        <f>UPPER(TRIM(I2585))</f>
        <v/>
      </c>
      <c r="Y2585">
        <f>IF(V2585&lt;&gt;"",IFERROR(INDEX(federal_program_name_lookup,MATCH(V2585,aln_lookup,0)),""),"")</f>
        <v/>
      </c>
    </row>
    <row r="2586">
      <c r="A2586">
        <f>IF(B2586&lt;&gt;"", "AWARD-"&amp;TEXT(ROW()-1,"0000"), "")</f>
        <v/>
      </c>
      <c r="B2586" s="2" t="n"/>
      <c r="C2586" s="2" t="n"/>
      <c r="D2586" s="2" t="n"/>
      <c r="E2586" s="3" t="n"/>
      <c r="F2586" s="4" t="n"/>
      <c r="G2586" s="3" t="n"/>
      <c r="H2586" s="3" t="n"/>
      <c r="I2586" s="3"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3" t="n"/>
      <c r="M2586" s="4" t="n"/>
      <c r="N2586" s="3" t="n"/>
      <c r="O2586" s="2" t="n"/>
      <c r="P2586" s="2" t="n"/>
      <c r="Q2586" s="3" t="n"/>
      <c r="R2586" s="4" t="n"/>
      <c r="S2586" s="3" t="n"/>
      <c r="T2586" s="3" t="n"/>
      <c r="U2586" s="3" t="n"/>
      <c r="V2586" s="6">
        <f>IF(OR(B2586="",C2586),"",CONCATENATE(B2586,".",C2586))</f>
        <v/>
      </c>
      <c r="W2586">
        <f>UPPER(TRIM(H2586))</f>
        <v/>
      </c>
      <c r="X2586">
        <f>UPPER(TRIM(I2586))</f>
        <v/>
      </c>
      <c r="Y2586">
        <f>IF(V2586&lt;&gt;"",IFERROR(INDEX(federal_program_name_lookup,MATCH(V2586,aln_lookup,0)),""),"")</f>
        <v/>
      </c>
    </row>
    <row r="2587">
      <c r="A2587">
        <f>IF(B2587&lt;&gt;"", "AWARD-"&amp;TEXT(ROW()-1,"0000"), "")</f>
        <v/>
      </c>
      <c r="B2587" s="2" t="n"/>
      <c r="C2587" s="2" t="n"/>
      <c r="D2587" s="2" t="n"/>
      <c r="E2587" s="3" t="n"/>
      <c r="F2587" s="4" t="n"/>
      <c r="G2587" s="3" t="n"/>
      <c r="H2587" s="3" t="n"/>
      <c r="I2587" s="3"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3" t="n"/>
      <c r="M2587" s="4" t="n"/>
      <c r="N2587" s="3" t="n"/>
      <c r="O2587" s="2" t="n"/>
      <c r="P2587" s="2" t="n"/>
      <c r="Q2587" s="3" t="n"/>
      <c r="R2587" s="4" t="n"/>
      <c r="S2587" s="3" t="n"/>
      <c r="T2587" s="3" t="n"/>
      <c r="U2587" s="3" t="n"/>
      <c r="V2587" s="6">
        <f>IF(OR(B2587="",C2587),"",CONCATENATE(B2587,".",C2587))</f>
        <v/>
      </c>
      <c r="W2587">
        <f>UPPER(TRIM(H2587))</f>
        <v/>
      </c>
      <c r="X2587">
        <f>UPPER(TRIM(I2587))</f>
        <v/>
      </c>
      <c r="Y2587">
        <f>IF(V2587&lt;&gt;"",IFERROR(INDEX(federal_program_name_lookup,MATCH(V2587,aln_lookup,0)),""),"")</f>
        <v/>
      </c>
    </row>
    <row r="2588">
      <c r="A2588">
        <f>IF(B2588&lt;&gt;"", "AWARD-"&amp;TEXT(ROW()-1,"0000"), "")</f>
        <v/>
      </c>
      <c r="B2588" s="2" t="n"/>
      <c r="C2588" s="2" t="n"/>
      <c r="D2588" s="2" t="n"/>
      <c r="E2588" s="3" t="n"/>
      <c r="F2588" s="4" t="n"/>
      <c r="G2588" s="3" t="n"/>
      <c r="H2588" s="3" t="n"/>
      <c r="I2588" s="3"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3" t="n"/>
      <c r="M2588" s="4" t="n"/>
      <c r="N2588" s="3" t="n"/>
      <c r="O2588" s="2" t="n"/>
      <c r="P2588" s="2" t="n"/>
      <c r="Q2588" s="3" t="n"/>
      <c r="R2588" s="4" t="n"/>
      <c r="S2588" s="3" t="n"/>
      <c r="T2588" s="3" t="n"/>
      <c r="U2588" s="3" t="n"/>
      <c r="V2588" s="6">
        <f>IF(OR(B2588="",C2588),"",CONCATENATE(B2588,".",C2588))</f>
        <v/>
      </c>
      <c r="W2588">
        <f>UPPER(TRIM(H2588))</f>
        <v/>
      </c>
      <c r="X2588">
        <f>UPPER(TRIM(I2588))</f>
        <v/>
      </c>
      <c r="Y2588">
        <f>IF(V2588&lt;&gt;"",IFERROR(INDEX(federal_program_name_lookup,MATCH(V2588,aln_lookup,0)),""),"")</f>
        <v/>
      </c>
    </row>
    <row r="2589">
      <c r="A2589">
        <f>IF(B2589&lt;&gt;"", "AWARD-"&amp;TEXT(ROW()-1,"0000"), "")</f>
        <v/>
      </c>
      <c r="B2589" s="2" t="n"/>
      <c r="C2589" s="2" t="n"/>
      <c r="D2589" s="2" t="n"/>
      <c r="E2589" s="3" t="n"/>
      <c r="F2589" s="4" t="n"/>
      <c r="G2589" s="3" t="n"/>
      <c r="H2589" s="3" t="n"/>
      <c r="I2589" s="3"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3" t="n"/>
      <c r="M2589" s="4" t="n"/>
      <c r="N2589" s="3" t="n"/>
      <c r="O2589" s="2" t="n"/>
      <c r="P2589" s="2" t="n"/>
      <c r="Q2589" s="3" t="n"/>
      <c r="R2589" s="4" t="n"/>
      <c r="S2589" s="3" t="n"/>
      <c r="T2589" s="3" t="n"/>
      <c r="U2589" s="3" t="n"/>
      <c r="V2589" s="6">
        <f>IF(OR(B2589="",C2589),"",CONCATENATE(B2589,".",C2589))</f>
        <v/>
      </c>
      <c r="W2589">
        <f>UPPER(TRIM(H2589))</f>
        <v/>
      </c>
      <c r="X2589">
        <f>UPPER(TRIM(I2589))</f>
        <v/>
      </c>
      <c r="Y2589">
        <f>IF(V2589&lt;&gt;"",IFERROR(INDEX(federal_program_name_lookup,MATCH(V2589,aln_lookup,0)),""),"")</f>
        <v/>
      </c>
    </row>
    <row r="2590">
      <c r="A2590">
        <f>IF(B2590&lt;&gt;"", "AWARD-"&amp;TEXT(ROW()-1,"0000"), "")</f>
        <v/>
      </c>
      <c r="B2590" s="2" t="n"/>
      <c r="C2590" s="2" t="n"/>
      <c r="D2590" s="2" t="n"/>
      <c r="E2590" s="3" t="n"/>
      <c r="F2590" s="4" t="n"/>
      <c r="G2590" s="3" t="n"/>
      <c r="H2590" s="3" t="n"/>
      <c r="I2590" s="3"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3" t="n"/>
      <c r="M2590" s="4" t="n"/>
      <c r="N2590" s="3" t="n"/>
      <c r="O2590" s="2" t="n"/>
      <c r="P2590" s="2" t="n"/>
      <c r="Q2590" s="3" t="n"/>
      <c r="R2590" s="4" t="n"/>
      <c r="S2590" s="3" t="n"/>
      <c r="T2590" s="3" t="n"/>
      <c r="U2590" s="3" t="n"/>
      <c r="V2590" s="6">
        <f>IF(OR(B2590="",C2590),"",CONCATENATE(B2590,".",C2590))</f>
        <v/>
      </c>
      <c r="W2590">
        <f>UPPER(TRIM(H2590))</f>
        <v/>
      </c>
      <c r="X2590">
        <f>UPPER(TRIM(I2590))</f>
        <v/>
      </c>
      <c r="Y2590">
        <f>IF(V2590&lt;&gt;"",IFERROR(INDEX(federal_program_name_lookup,MATCH(V2590,aln_lookup,0)),""),"")</f>
        <v/>
      </c>
    </row>
    <row r="2591">
      <c r="A2591">
        <f>IF(B2591&lt;&gt;"", "AWARD-"&amp;TEXT(ROW()-1,"0000"), "")</f>
        <v/>
      </c>
      <c r="B2591" s="2" t="n"/>
      <c r="C2591" s="2" t="n"/>
      <c r="D2591" s="2" t="n"/>
      <c r="E2591" s="3" t="n"/>
      <c r="F2591" s="4" t="n"/>
      <c r="G2591" s="3" t="n"/>
      <c r="H2591" s="3" t="n"/>
      <c r="I2591" s="3"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3" t="n"/>
      <c r="M2591" s="4" t="n"/>
      <c r="N2591" s="3" t="n"/>
      <c r="O2591" s="2" t="n"/>
      <c r="P2591" s="2" t="n"/>
      <c r="Q2591" s="3" t="n"/>
      <c r="R2591" s="4" t="n"/>
      <c r="S2591" s="3" t="n"/>
      <c r="T2591" s="3" t="n"/>
      <c r="U2591" s="3" t="n"/>
      <c r="V2591" s="6">
        <f>IF(OR(B2591="",C2591),"",CONCATENATE(B2591,".",C2591))</f>
        <v/>
      </c>
      <c r="W2591">
        <f>UPPER(TRIM(H2591))</f>
        <v/>
      </c>
      <c r="X2591">
        <f>UPPER(TRIM(I2591))</f>
        <v/>
      </c>
      <c r="Y2591">
        <f>IF(V2591&lt;&gt;"",IFERROR(INDEX(federal_program_name_lookup,MATCH(V2591,aln_lookup,0)),""),"")</f>
        <v/>
      </c>
    </row>
    <row r="2592">
      <c r="A2592">
        <f>IF(B2592&lt;&gt;"", "AWARD-"&amp;TEXT(ROW()-1,"0000"), "")</f>
        <v/>
      </c>
      <c r="B2592" s="2" t="n"/>
      <c r="C2592" s="2" t="n"/>
      <c r="D2592" s="2" t="n"/>
      <c r="E2592" s="3" t="n"/>
      <c r="F2592" s="4" t="n"/>
      <c r="G2592" s="3" t="n"/>
      <c r="H2592" s="3" t="n"/>
      <c r="I2592" s="3"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3" t="n"/>
      <c r="M2592" s="4" t="n"/>
      <c r="N2592" s="3" t="n"/>
      <c r="O2592" s="2" t="n"/>
      <c r="P2592" s="2" t="n"/>
      <c r="Q2592" s="3" t="n"/>
      <c r="R2592" s="4" t="n"/>
      <c r="S2592" s="3" t="n"/>
      <c r="T2592" s="3" t="n"/>
      <c r="U2592" s="3" t="n"/>
      <c r="V2592" s="6">
        <f>IF(OR(B2592="",C2592),"",CONCATENATE(B2592,".",C2592))</f>
        <v/>
      </c>
      <c r="W2592">
        <f>UPPER(TRIM(H2592))</f>
        <v/>
      </c>
      <c r="X2592">
        <f>UPPER(TRIM(I2592))</f>
        <v/>
      </c>
      <c r="Y2592">
        <f>IF(V2592&lt;&gt;"",IFERROR(INDEX(federal_program_name_lookup,MATCH(V2592,aln_lookup,0)),""),"")</f>
        <v/>
      </c>
    </row>
    <row r="2593">
      <c r="A2593">
        <f>IF(B2593&lt;&gt;"", "AWARD-"&amp;TEXT(ROW()-1,"0000"), "")</f>
        <v/>
      </c>
      <c r="B2593" s="2" t="n"/>
      <c r="C2593" s="2" t="n"/>
      <c r="D2593" s="2" t="n"/>
      <c r="E2593" s="3" t="n"/>
      <c r="F2593" s="4" t="n"/>
      <c r="G2593" s="3" t="n"/>
      <c r="H2593" s="3" t="n"/>
      <c r="I2593" s="3"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3" t="n"/>
      <c r="M2593" s="4" t="n"/>
      <c r="N2593" s="3" t="n"/>
      <c r="O2593" s="2" t="n"/>
      <c r="P2593" s="2" t="n"/>
      <c r="Q2593" s="3" t="n"/>
      <c r="R2593" s="4" t="n"/>
      <c r="S2593" s="3" t="n"/>
      <c r="T2593" s="3" t="n"/>
      <c r="U2593" s="3" t="n"/>
      <c r="V2593" s="6">
        <f>IF(OR(B2593="",C2593),"",CONCATENATE(B2593,".",C2593))</f>
        <v/>
      </c>
      <c r="W2593">
        <f>UPPER(TRIM(H2593))</f>
        <v/>
      </c>
      <c r="X2593">
        <f>UPPER(TRIM(I2593))</f>
        <v/>
      </c>
      <c r="Y2593">
        <f>IF(V2593&lt;&gt;"",IFERROR(INDEX(federal_program_name_lookup,MATCH(V2593,aln_lookup,0)),""),"")</f>
        <v/>
      </c>
    </row>
    <row r="2594">
      <c r="A2594">
        <f>IF(B2594&lt;&gt;"", "AWARD-"&amp;TEXT(ROW()-1,"0000"), "")</f>
        <v/>
      </c>
      <c r="B2594" s="2" t="n"/>
      <c r="C2594" s="2" t="n"/>
      <c r="D2594" s="2" t="n"/>
      <c r="E2594" s="3" t="n"/>
      <c r="F2594" s="4" t="n"/>
      <c r="G2594" s="3" t="n"/>
      <c r="H2594" s="3" t="n"/>
      <c r="I2594" s="3"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3" t="n"/>
      <c r="M2594" s="4" t="n"/>
      <c r="N2594" s="3" t="n"/>
      <c r="O2594" s="2" t="n"/>
      <c r="P2594" s="2" t="n"/>
      <c r="Q2594" s="3" t="n"/>
      <c r="R2594" s="4" t="n"/>
      <c r="S2594" s="3" t="n"/>
      <c r="T2594" s="3" t="n"/>
      <c r="U2594" s="3" t="n"/>
      <c r="V2594" s="6">
        <f>IF(OR(B2594="",C2594),"",CONCATENATE(B2594,".",C2594))</f>
        <v/>
      </c>
      <c r="W2594">
        <f>UPPER(TRIM(H2594))</f>
        <v/>
      </c>
      <c r="X2594">
        <f>UPPER(TRIM(I2594))</f>
        <v/>
      </c>
      <c r="Y2594">
        <f>IF(V2594&lt;&gt;"",IFERROR(INDEX(federal_program_name_lookup,MATCH(V2594,aln_lookup,0)),""),"")</f>
        <v/>
      </c>
    </row>
    <row r="2595">
      <c r="A2595">
        <f>IF(B2595&lt;&gt;"", "AWARD-"&amp;TEXT(ROW()-1,"0000"), "")</f>
        <v/>
      </c>
      <c r="B2595" s="2" t="n"/>
      <c r="C2595" s="2" t="n"/>
      <c r="D2595" s="2" t="n"/>
      <c r="E2595" s="3" t="n"/>
      <c r="F2595" s="4" t="n"/>
      <c r="G2595" s="3" t="n"/>
      <c r="H2595" s="3" t="n"/>
      <c r="I2595" s="3"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3" t="n"/>
      <c r="M2595" s="4" t="n"/>
      <c r="N2595" s="3" t="n"/>
      <c r="O2595" s="2" t="n"/>
      <c r="P2595" s="2" t="n"/>
      <c r="Q2595" s="3" t="n"/>
      <c r="R2595" s="4" t="n"/>
      <c r="S2595" s="3" t="n"/>
      <c r="T2595" s="3" t="n"/>
      <c r="U2595" s="3" t="n"/>
      <c r="V2595" s="6">
        <f>IF(OR(B2595="",C2595),"",CONCATENATE(B2595,".",C2595))</f>
        <v/>
      </c>
      <c r="W2595">
        <f>UPPER(TRIM(H2595))</f>
        <v/>
      </c>
      <c r="X2595">
        <f>UPPER(TRIM(I2595))</f>
        <v/>
      </c>
      <c r="Y2595">
        <f>IF(V2595&lt;&gt;"",IFERROR(INDEX(federal_program_name_lookup,MATCH(V2595,aln_lookup,0)),""),"")</f>
        <v/>
      </c>
    </row>
    <row r="2596">
      <c r="A2596">
        <f>IF(B2596&lt;&gt;"", "AWARD-"&amp;TEXT(ROW()-1,"0000"), "")</f>
        <v/>
      </c>
      <c r="B2596" s="2" t="n"/>
      <c r="C2596" s="2" t="n"/>
      <c r="D2596" s="2" t="n"/>
      <c r="E2596" s="3" t="n"/>
      <c r="F2596" s="4" t="n"/>
      <c r="G2596" s="3" t="n"/>
      <c r="H2596" s="3" t="n"/>
      <c r="I2596" s="3"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3" t="n"/>
      <c r="M2596" s="4" t="n"/>
      <c r="N2596" s="3" t="n"/>
      <c r="O2596" s="2" t="n"/>
      <c r="P2596" s="2" t="n"/>
      <c r="Q2596" s="3" t="n"/>
      <c r="R2596" s="4" t="n"/>
      <c r="S2596" s="3" t="n"/>
      <c r="T2596" s="3" t="n"/>
      <c r="U2596" s="3" t="n"/>
      <c r="V2596" s="6">
        <f>IF(OR(B2596="",C2596),"",CONCATENATE(B2596,".",C2596))</f>
        <v/>
      </c>
      <c r="W2596">
        <f>UPPER(TRIM(H2596))</f>
        <v/>
      </c>
      <c r="X2596">
        <f>UPPER(TRIM(I2596))</f>
        <v/>
      </c>
      <c r="Y2596">
        <f>IF(V2596&lt;&gt;"",IFERROR(INDEX(federal_program_name_lookup,MATCH(V2596,aln_lookup,0)),""),"")</f>
        <v/>
      </c>
    </row>
    <row r="2597">
      <c r="A2597">
        <f>IF(B2597&lt;&gt;"", "AWARD-"&amp;TEXT(ROW()-1,"0000"), "")</f>
        <v/>
      </c>
      <c r="B2597" s="2" t="n"/>
      <c r="C2597" s="2" t="n"/>
      <c r="D2597" s="2" t="n"/>
      <c r="E2597" s="3" t="n"/>
      <c r="F2597" s="4" t="n"/>
      <c r="G2597" s="3" t="n"/>
      <c r="H2597" s="3" t="n"/>
      <c r="I2597" s="3"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3" t="n"/>
      <c r="M2597" s="4" t="n"/>
      <c r="N2597" s="3" t="n"/>
      <c r="O2597" s="2" t="n"/>
      <c r="P2597" s="2" t="n"/>
      <c r="Q2597" s="3" t="n"/>
      <c r="R2597" s="4" t="n"/>
      <c r="S2597" s="3" t="n"/>
      <c r="T2597" s="3" t="n"/>
      <c r="U2597" s="3" t="n"/>
      <c r="V2597" s="6">
        <f>IF(OR(B2597="",C2597),"",CONCATENATE(B2597,".",C2597))</f>
        <v/>
      </c>
      <c r="W2597">
        <f>UPPER(TRIM(H2597))</f>
        <v/>
      </c>
      <c r="X2597">
        <f>UPPER(TRIM(I2597))</f>
        <v/>
      </c>
      <c r="Y2597">
        <f>IF(V2597&lt;&gt;"",IFERROR(INDEX(federal_program_name_lookup,MATCH(V2597,aln_lookup,0)),""),"")</f>
        <v/>
      </c>
    </row>
    <row r="2598">
      <c r="A2598">
        <f>IF(B2598&lt;&gt;"", "AWARD-"&amp;TEXT(ROW()-1,"0000"), "")</f>
        <v/>
      </c>
      <c r="B2598" s="2" t="n"/>
      <c r="C2598" s="2" t="n"/>
      <c r="D2598" s="2" t="n"/>
      <c r="E2598" s="3" t="n"/>
      <c r="F2598" s="4" t="n"/>
      <c r="G2598" s="3" t="n"/>
      <c r="H2598" s="3" t="n"/>
      <c r="I2598" s="3"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3" t="n"/>
      <c r="M2598" s="4" t="n"/>
      <c r="N2598" s="3" t="n"/>
      <c r="O2598" s="2" t="n"/>
      <c r="P2598" s="2" t="n"/>
      <c r="Q2598" s="3" t="n"/>
      <c r="R2598" s="4" t="n"/>
      <c r="S2598" s="3" t="n"/>
      <c r="T2598" s="3" t="n"/>
      <c r="U2598" s="3" t="n"/>
      <c r="V2598" s="6">
        <f>IF(OR(B2598="",C2598),"",CONCATENATE(B2598,".",C2598))</f>
        <v/>
      </c>
      <c r="W2598">
        <f>UPPER(TRIM(H2598))</f>
        <v/>
      </c>
      <c r="X2598">
        <f>UPPER(TRIM(I2598))</f>
        <v/>
      </c>
      <c r="Y2598">
        <f>IF(V2598&lt;&gt;"",IFERROR(INDEX(federal_program_name_lookup,MATCH(V2598,aln_lookup,0)),""),"")</f>
        <v/>
      </c>
    </row>
    <row r="2599">
      <c r="A2599">
        <f>IF(B2599&lt;&gt;"", "AWARD-"&amp;TEXT(ROW()-1,"0000"), "")</f>
        <v/>
      </c>
      <c r="B2599" s="2" t="n"/>
      <c r="C2599" s="2" t="n"/>
      <c r="D2599" s="2" t="n"/>
      <c r="E2599" s="3" t="n"/>
      <c r="F2599" s="4" t="n"/>
      <c r="G2599" s="3" t="n"/>
      <c r="H2599" s="3" t="n"/>
      <c r="I2599" s="3"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3" t="n"/>
      <c r="M2599" s="4" t="n"/>
      <c r="N2599" s="3" t="n"/>
      <c r="O2599" s="2" t="n"/>
      <c r="P2599" s="2" t="n"/>
      <c r="Q2599" s="3" t="n"/>
      <c r="R2599" s="4" t="n"/>
      <c r="S2599" s="3" t="n"/>
      <c r="T2599" s="3" t="n"/>
      <c r="U2599" s="3" t="n"/>
      <c r="V2599" s="6">
        <f>IF(OR(B2599="",C2599),"",CONCATENATE(B2599,".",C2599))</f>
        <v/>
      </c>
      <c r="W2599">
        <f>UPPER(TRIM(H2599))</f>
        <v/>
      </c>
      <c r="X2599">
        <f>UPPER(TRIM(I2599))</f>
        <v/>
      </c>
      <c r="Y2599">
        <f>IF(V2599&lt;&gt;"",IFERROR(INDEX(federal_program_name_lookup,MATCH(V2599,aln_lookup,0)),""),"")</f>
        <v/>
      </c>
    </row>
    <row r="2600">
      <c r="A2600">
        <f>IF(B2600&lt;&gt;"", "AWARD-"&amp;TEXT(ROW()-1,"0000"), "")</f>
        <v/>
      </c>
      <c r="B2600" s="2" t="n"/>
      <c r="C2600" s="2" t="n"/>
      <c r="D2600" s="2" t="n"/>
      <c r="E2600" s="3" t="n"/>
      <c r="F2600" s="4" t="n"/>
      <c r="G2600" s="3" t="n"/>
      <c r="H2600" s="3" t="n"/>
      <c r="I2600" s="3"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3" t="n"/>
      <c r="M2600" s="4" t="n"/>
      <c r="N2600" s="3" t="n"/>
      <c r="O2600" s="2" t="n"/>
      <c r="P2600" s="2" t="n"/>
      <c r="Q2600" s="3" t="n"/>
      <c r="R2600" s="4" t="n"/>
      <c r="S2600" s="3" t="n"/>
      <c r="T2600" s="3" t="n"/>
      <c r="U2600" s="3" t="n"/>
      <c r="V2600" s="6">
        <f>IF(OR(B2600="",C2600),"",CONCATENATE(B2600,".",C2600))</f>
        <v/>
      </c>
      <c r="W2600">
        <f>UPPER(TRIM(H2600))</f>
        <v/>
      </c>
      <c r="X2600">
        <f>UPPER(TRIM(I2600))</f>
        <v/>
      </c>
      <c r="Y2600">
        <f>IF(V2600&lt;&gt;"",IFERROR(INDEX(federal_program_name_lookup,MATCH(V2600,aln_lookup,0)),""),"")</f>
        <v/>
      </c>
    </row>
    <row r="2601">
      <c r="A2601">
        <f>IF(B2601&lt;&gt;"", "AWARD-"&amp;TEXT(ROW()-1,"0000"), "")</f>
        <v/>
      </c>
      <c r="B2601" s="2" t="n"/>
      <c r="C2601" s="2" t="n"/>
      <c r="D2601" s="2" t="n"/>
      <c r="E2601" s="3" t="n"/>
      <c r="F2601" s="4" t="n"/>
      <c r="G2601" s="3" t="n"/>
      <c r="H2601" s="3" t="n"/>
      <c r="I2601" s="3"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3" t="n"/>
      <c r="M2601" s="4" t="n"/>
      <c r="N2601" s="3" t="n"/>
      <c r="O2601" s="2" t="n"/>
      <c r="P2601" s="2" t="n"/>
      <c r="Q2601" s="3" t="n"/>
      <c r="R2601" s="4" t="n"/>
      <c r="S2601" s="3" t="n"/>
      <c r="T2601" s="3" t="n"/>
      <c r="U2601" s="3" t="n"/>
      <c r="V2601" s="6">
        <f>IF(OR(B2601="",C2601),"",CONCATENATE(B2601,".",C2601))</f>
        <v/>
      </c>
      <c r="W2601">
        <f>UPPER(TRIM(H2601))</f>
        <v/>
      </c>
      <c r="X2601">
        <f>UPPER(TRIM(I2601))</f>
        <v/>
      </c>
      <c r="Y2601">
        <f>IF(V2601&lt;&gt;"",IFERROR(INDEX(federal_program_name_lookup,MATCH(V2601,aln_lookup,0)),""),"")</f>
        <v/>
      </c>
    </row>
    <row r="2602">
      <c r="A2602">
        <f>IF(B2602&lt;&gt;"", "AWARD-"&amp;TEXT(ROW()-1,"0000"), "")</f>
        <v/>
      </c>
      <c r="B2602" s="2" t="n"/>
      <c r="C2602" s="2" t="n"/>
      <c r="D2602" s="2" t="n"/>
      <c r="E2602" s="3" t="n"/>
      <c r="F2602" s="4" t="n"/>
      <c r="G2602" s="3" t="n"/>
      <c r="H2602" s="3" t="n"/>
      <c r="I2602" s="3"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3" t="n"/>
      <c r="M2602" s="4" t="n"/>
      <c r="N2602" s="3" t="n"/>
      <c r="O2602" s="2" t="n"/>
      <c r="P2602" s="2" t="n"/>
      <c r="Q2602" s="3" t="n"/>
      <c r="R2602" s="4" t="n"/>
      <c r="S2602" s="3" t="n"/>
      <c r="T2602" s="3" t="n"/>
      <c r="U2602" s="3" t="n"/>
      <c r="V2602" s="6">
        <f>IF(OR(B2602="",C2602),"",CONCATENATE(B2602,".",C2602))</f>
        <v/>
      </c>
      <c r="W2602">
        <f>UPPER(TRIM(H2602))</f>
        <v/>
      </c>
      <c r="X2602">
        <f>UPPER(TRIM(I2602))</f>
        <v/>
      </c>
      <c r="Y2602">
        <f>IF(V2602&lt;&gt;"",IFERROR(INDEX(federal_program_name_lookup,MATCH(V2602,aln_lookup,0)),""),"")</f>
        <v/>
      </c>
    </row>
    <row r="2603">
      <c r="A2603">
        <f>IF(B2603&lt;&gt;"", "AWARD-"&amp;TEXT(ROW()-1,"0000"), "")</f>
        <v/>
      </c>
      <c r="B2603" s="2" t="n"/>
      <c r="C2603" s="2" t="n"/>
      <c r="D2603" s="2" t="n"/>
      <c r="E2603" s="3" t="n"/>
      <c r="F2603" s="4" t="n"/>
      <c r="G2603" s="3" t="n"/>
      <c r="H2603" s="3" t="n"/>
      <c r="I2603" s="3"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3" t="n"/>
      <c r="M2603" s="4" t="n"/>
      <c r="N2603" s="3" t="n"/>
      <c r="O2603" s="2" t="n"/>
      <c r="P2603" s="2" t="n"/>
      <c r="Q2603" s="3" t="n"/>
      <c r="R2603" s="4" t="n"/>
      <c r="S2603" s="3" t="n"/>
      <c r="T2603" s="3" t="n"/>
      <c r="U2603" s="3" t="n"/>
      <c r="V2603" s="6">
        <f>IF(OR(B2603="",C2603),"",CONCATENATE(B2603,".",C2603))</f>
        <v/>
      </c>
      <c r="W2603">
        <f>UPPER(TRIM(H2603))</f>
        <v/>
      </c>
      <c r="X2603">
        <f>UPPER(TRIM(I2603))</f>
        <v/>
      </c>
      <c r="Y2603">
        <f>IF(V2603&lt;&gt;"",IFERROR(INDEX(federal_program_name_lookup,MATCH(V2603,aln_lookup,0)),""),"")</f>
        <v/>
      </c>
    </row>
    <row r="2604">
      <c r="A2604">
        <f>IF(B2604&lt;&gt;"", "AWARD-"&amp;TEXT(ROW()-1,"0000"), "")</f>
        <v/>
      </c>
      <c r="B2604" s="2" t="n"/>
      <c r="C2604" s="2" t="n"/>
      <c r="D2604" s="2" t="n"/>
      <c r="E2604" s="3" t="n"/>
      <c r="F2604" s="4" t="n"/>
      <c r="G2604" s="3" t="n"/>
      <c r="H2604" s="3" t="n"/>
      <c r="I2604" s="3"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3" t="n"/>
      <c r="M2604" s="4" t="n"/>
      <c r="N2604" s="3" t="n"/>
      <c r="O2604" s="2" t="n"/>
      <c r="P2604" s="2" t="n"/>
      <c r="Q2604" s="3" t="n"/>
      <c r="R2604" s="4" t="n"/>
      <c r="S2604" s="3" t="n"/>
      <c r="T2604" s="3" t="n"/>
      <c r="U2604" s="3" t="n"/>
      <c r="V2604" s="6">
        <f>IF(OR(B2604="",C2604),"",CONCATENATE(B2604,".",C2604))</f>
        <v/>
      </c>
      <c r="W2604">
        <f>UPPER(TRIM(H2604))</f>
        <v/>
      </c>
      <c r="X2604">
        <f>UPPER(TRIM(I2604))</f>
        <v/>
      </c>
      <c r="Y2604">
        <f>IF(V2604&lt;&gt;"",IFERROR(INDEX(federal_program_name_lookup,MATCH(V2604,aln_lookup,0)),""),"")</f>
        <v/>
      </c>
    </row>
    <row r="2605">
      <c r="A2605">
        <f>IF(B2605&lt;&gt;"", "AWARD-"&amp;TEXT(ROW()-1,"0000"), "")</f>
        <v/>
      </c>
      <c r="B2605" s="2" t="n"/>
      <c r="C2605" s="2" t="n"/>
      <c r="D2605" s="2" t="n"/>
      <c r="E2605" s="3" t="n"/>
      <c r="F2605" s="4" t="n"/>
      <c r="G2605" s="3" t="n"/>
      <c r="H2605" s="3" t="n"/>
      <c r="I2605" s="3"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3" t="n"/>
      <c r="M2605" s="4" t="n"/>
      <c r="N2605" s="3" t="n"/>
      <c r="O2605" s="2" t="n"/>
      <c r="P2605" s="2" t="n"/>
      <c r="Q2605" s="3" t="n"/>
      <c r="R2605" s="4" t="n"/>
      <c r="S2605" s="3" t="n"/>
      <c r="T2605" s="3" t="n"/>
      <c r="U2605" s="3" t="n"/>
      <c r="V2605" s="6">
        <f>IF(OR(B2605="",C2605),"",CONCATENATE(B2605,".",C2605))</f>
        <v/>
      </c>
      <c r="W2605">
        <f>UPPER(TRIM(H2605))</f>
        <v/>
      </c>
      <c r="X2605">
        <f>UPPER(TRIM(I2605))</f>
        <v/>
      </c>
      <c r="Y2605">
        <f>IF(V2605&lt;&gt;"",IFERROR(INDEX(federal_program_name_lookup,MATCH(V2605,aln_lookup,0)),""),"")</f>
        <v/>
      </c>
    </row>
    <row r="2606">
      <c r="A2606">
        <f>IF(B2606&lt;&gt;"", "AWARD-"&amp;TEXT(ROW()-1,"0000"), "")</f>
        <v/>
      </c>
      <c r="B2606" s="2" t="n"/>
      <c r="C2606" s="2" t="n"/>
      <c r="D2606" s="2" t="n"/>
      <c r="E2606" s="3" t="n"/>
      <c r="F2606" s="4" t="n"/>
      <c r="G2606" s="3" t="n"/>
      <c r="H2606" s="3" t="n"/>
      <c r="I2606" s="3"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3" t="n"/>
      <c r="M2606" s="4" t="n"/>
      <c r="N2606" s="3" t="n"/>
      <c r="O2606" s="2" t="n"/>
      <c r="P2606" s="2" t="n"/>
      <c r="Q2606" s="3" t="n"/>
      <c r="R2606" s="4" t="n"/>
      <c r="S2606" s="3" t="n"/>
      <c r="T2606" s="3" t="n"/>
      <c r="U2606" s="3" t="n"/>
      <c r="V2606" s="6">
        <f>IF(OR(B2606="",C2606),"",CONCATENATE(B2606,".",C2606))</f>
        <v/>
      </c>
      <c r="W2606">
        <f>UPPER(TRIM(H2606))</f>
        <v/>
      </c>
      <c r="X2606">
        <f>UPPER(TRIM(I2606))</f>
        <v/>
      </c>
      <c r="Y2606">
        <f>IF(V2606&lt;&gt;"",IFERROR(INDEX(federal_program_name_lookup,MATCH(V2606,aln_lookup,0)),""),"")</f>
        <v/>
      </c>
    </row>
    <row r="2607">
      <c r="A2607">
        <f>IF(B2607&lt;&gt;"", "AWARD-"&amp;TEXT(ROW()-1,"0000"), "")</f>
        <v/>
      </c>
      <c r="B2607" s="2" t="n"/>
      <c r="C2607" s="2" t="n"/>
      <c r="D2607" s="2" t="n"/>
      <c r="E2607" s="3" t="n"/>
      <c r="F2607" s="4" t="n"/>
      <c r="G2607" s="3" t="n"/>
      <c r="H2607" s="3" t="n"/>
      <c r="I2607" s="3"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3" t="n"/>
      <c r="M2607" s="4" t="n"/>
      <c r="N2607" s="3" t="n"/>
      <c r="O2607" s="2" t="n"/>
      <c r="P2607" s="2" t="n"/>
      <c r="Q2607" s="3" t="n"/>
      <c r="R2607" s="4" t="n"/>
      <c r="S2607" s="3" t="n"/>
      <c r="T2607" s="3" t="n"/>
      <c r="U2607" s="3" t="n"/>
      <c r="V2607" s="6">
        <f>IF(OR(B2607="",C2607),"",CONCATENATE(B2607,".",C2607))</f>
        <v/>
      </c>
      <c r="W2607">
        <f>UPPER(TRIM(H2607))</f>
        <v/>
      </c>
      <c r="X2607">
        <f>UPPER(TRIM(I2607))</f>
        <v/>
      </c>
      <c r="Y2607">
        <f>IF(V2607&lt;&gt;"",IFERROR(INDEX(federal_program_name_lookup,MATCH(V2607,aln_lookup,0)),""),"")</f>
        <v/>
      </c>
    </row>
    <row r="2608">
      <c r="A2608">
        <f>IF(B2608&lt;&gt;"", "AWARD-"&amp;TEXT(ROW()-1,"0000"), "")</f>
        <v/>
      </c>
      <c r="B2608" s="2" t="n"/>
      <c r="C2608" s="2" t="n"/>
      <c r="D2608" s="2" t="n"/>
      <c r="E2608" s="3" t="n"/>
      <c r="F2608" s="4" t="n"/>
      <c r="G2608" s="3" t="n"/>
      <c r="H2608" s="3" t="n"/>
      <c r="I2608" s="3"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3" t="n"/>
      <c r="M2608" s="4" t="n"/>
      <c r="N2608" s="3" t="n"/>
      <c r="O2608" s="2" t="n"/>
      <c r="P2608" s="2" t="n"/>
      <c r="Q2608" s="3" t="n"/>
      <c r="R2608" s="4" t="n"/>
      <c r="S2608" s="3" t="n"/>
      <c r="T2608" s="3" t="n"/>
      <c r="U2608" s="3" t="n"/>
      <c r="V2608" s="6">
        <f>IF(OR(B2608="",C2608),"",CONCATENATE(B2608,".",C2608))</f>
        <v/>
      </c>
      <c r="W2608">
        <f>UPPER(TRIM(H2608))</f>
        <v/>
      </c>
      <c r="X2608">
        <f>UPPER(TRIM(I2608))</f>
        <v/>
      </c>
      <c r="Y2608">
        <f>IF(V2608&lt;&gt;"",IFERROR(INDEX(federal_program_name_lookup,MATCH(V2608,aln_lookup,0)),""),"")</f>
        <v/>
      </c>
    </row>
    <row r="2609">
      <c r="A2609">
        <f>IF(B2609&lt;&gt;"", "AWARD-"&amp;TEXT(ROW()-1,"0000"), "")</f>
        <v/>
      </c>
      <c r="B2609" s="2" t="n"/>
      <c r="C2609" s="2" t="n"/>
      <c r="D2609" s="2" t="n"/>
      <c r="E2609" s="3" t="n"/>
      <c r="F2609" s="4" t="n"/>
      <c r="G2609" s="3" t="n"/>
      <c r="H2609" s="3" t="n"/>
      <c r="I2609" s="3"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3" t="n"/>
      <c r="M2609" s="4" t="n"/>
      <c r="N2609" s="3" t="n"/>
      <c r="O2609" s="2" t="n"/>
      <c r="P2609" s="2" t="n"/>
      <c r="Q2609" s="3" t="n"/>
      <c r="R2609" s="4" t="n"/>
      <c r="S2609" s="3" t="n"/>
      <c r="T2609" s="3" t="n"/>
      <c r="U2609" s="3" t="n"/>
      <c r="V2609" s="6">
        <f>IF(OR(B2609="",C2609),"",CONCATENATE(B2609,".",C2609))</f>
        <v/>
      </c>
      <c r="W2609">
        <f>UPPER(TRIM(H2609))</f>
        <v/>
      </c>
      <c r="X2609">
        <f>UPPER(TRIM(I2609))</f>
        <v/>
      </c>
      <c r="Y2609">
        <f>IF(V2609&lt;&gt;"",IFERROR(INDEX(federal_program_name_lookup,MATCH(V2609,aln_lookup,0)),""),"")</f>
        <v/>
      </c>
    </row>
    <row r="2610">
      <c r="A2610">
        <f>IF(B2610&lt;&gt;"", "AWARD-"&amp;TEXT(ROW()-1,"0000"), "")</f>
        <v/>
      </c>
      <c r="B2610" s="2" t="n"/>
      <c r="C2610" s="2" t="n"/>
      <c r="D2610" s="2" t="n"/>
      <c r="E2610" s="3" t="n"/>
      <c r="F2610" s="4" t="n"/>
      <c r="G2610" s="3" t="n"/>
      <c r="H2610" s="3" t="n"/>
      <c r="I2610" s="3"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3" t="n"/>
      <c r="M2610" s="4" t="n"/>
      <c r="N2610" s="3" t="n"/>
      <c r="O2610" s="2" t="n"/>
      <c r="P2610" s="2" t="n"/>
      <c r="Q2610" s="3" t="n"/>
      <c r="R2610" s="4" t="n"/>
      <c r="S2610" s="3" t="n"/>
      <c r="T2610" s="3" t="n"/>
      <c r="U2610" s="3" t="n"/>
      <c r="V2610" s="6">
        <f>IF(OR(B2610="",C2610),"",CONCATENATE(B2610,".",C2610))</f>
        <v/>
      </c>
      <c r="W2610">
        <f>UPPER(TRIM(H2610))</f>
        <v/>
      </c>
      <c r="X2610">
        <f>UPPER(TRIM(I2610))</f>
        <v/>
      </c>
      <c r="Y2610">
        <f>IF(V2610&lt;&gt;"",IFERROR(INDEX(federal_program_name_lookup,MATCH(V2610,aln_lookup,0)),""),"")</f>
        <v/>
      </c>
    </row>
    <row r="2611">
      <c r="A2611">
        <f>IF(B2611&lt;&gt;"", "AWARD-"&amp;TEXT(ROW()-1,"0000"), "")</f>
        <v/>
      </c>
      <c r="B2611" s="2" t="n"/>
      <c r="C2611" s="2" t="n"/>
      <c r="D2611" s="2" t="n"/>
      <c r="E2611" s="3" t="n"/>
      <c r="F2611" s="4" t="n"/>
      <c r="G2611" s="3" t="n"/>
      <c r="H2611" s="3" t="n"/>
      <c r="I2611" s="3"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3" t="n"/>
      <c r="M2611" s="4" t="n"/>
      <c r="N2611" s="3" t="n"/>
      <c r="O2611" s="2" t="n"/>
      <c r="P2611" s="2" t="n"/>
      <c r="Q2611" s="3" t="n"/>
      <c r="R2611" s="4" t="n"/>
      <c r="S2611" s="3" t="n"/>
      <c r="T2611" s="3" t="n"/>
      <c r="U2611" s="3" t="n"/>
      <c r="V2611" s="6">
        <f>IF(OR(B2611="",C2611),"",CONCATENATE(B2611,".",C2611))</f>
        <v/>
      </c>
      <c r="W2611">
        <f>UPPER(TRIM(H2611))</f>
        <v/>
      </c>
      <c r="X2611">
        <f>UPPER(TRIM(I2611))</f>
        <v/>
      </c>
      <c r="Y2611">
        <f>IF(V2611&lt;&gt;"",IFERROR(INDEX(federal_program_name_lookup,MATCH(V2611,aln_lookup,0)),""),"")</f>
        <v/>
      </c>
    </row>
    <row r="2612">
      <c r="A2612">
        <f>IF(B2612&lt;&gt;"", "AWARD-"&amp;TEXT(ROW()-1,"0000"), "")</f>
        <v/>
      </c>
      <c r="B2612" s="2" t="n"/>
      <c r="C2612" s="2" t="n"/>
      <c r="D2612" s="2" t="n"/>
      <c r="E2612" s="3" t="n"/>
      <c r="F2612" s="4" t="n"/>
      <c r="G2612" s="3" t="n"/>
      <c r="H2612" s="3" t="n"/>
      <c r="I2612" s="3"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3" t="n"/>
      <c r="M2612" s="4" t="n"/>
      <c r="N2612" s="3" t="n"/>
      <c r="O2612" s="2" t="n"/>
      <c r="P2612" s="2" t="n"/>
      <c r="Q2612" s="3" t="n"/>
      <c r="R2612" s="4" t="n"/>
      <c r="S2612" s="3" t="n"/>
      <c r="T2612" s="3" t="n"/>
      <c r="U2612" s="3" t="n"/>
      <c r="V2612" s="6">
        <f>IF(OR(B2612="",C2612),"",CONCATENATE(B2612,".",C2612))</f>
        <v/>
      </c>
      <c r="W2612">
        <f>UPPER(TRIM(H2612))</f>
        <v/>
      </c>
      <c r="X2612">
        <f>UPPER(TRIM(I2612))</f>
        <v/>
      </c>
      <c r="Y2612">
        <f>IF(V2612&lt;&gt;"",IFERROR(INDEX(federal_program_name_lookup,MATCH(V2612,aln_lookup,0)),""),"")</f>
        <v/>
      </c>
    </row>
    <row r="2613">
      <c r="A2613">
        <f>IF(B2613&lt;&gt;"", "AWARD-"&amp;TEXT(ROW()-1,"0000"), "")</f>
        <v/>
      </c>
      <c r="B2613" s="2" t="n"/>
      <c r="C2613" s="2" t="n"/>
      <c r="D2613" s="2" t="n"/>
      <c r="E2613" s="3" t="n"/>
      <c r="F2613" s="4" t="n"/>
      <c r="G2613" s="3" t="n"/>
      <c r="H2613" s="3" t="n"/>
      <c r="I2613" s="3"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3" t="n"/>
      <c r="M2613" s="4" t="n"/>
      <c r="N2613" s="3" t="n"/>
      <c r="O2613" s="2" t="n"/>
      <c r="P2613" s="2" t="n"/>
      <c r="Q2613" s="3" t="n"/>
      <c r="R2613" s="4" t="n"/>
      <c r="S2613" s="3" t="n"/>
      <c r="T2613" s="3" t="n"/>
      <c r="U2613" s="3" t="n"/>
      <c r="V2613" s="6">
        <f>IF(OR(B2613="",C2613),"",CONCATENATE(B2613,".",C2613))</f>
        <v/>
      </c>
      <c r="W2613">
        <f>UPPER(TRIM(H2613))</f>
        <v/>
      </c>
      <c r="X2613">
        <f>UPPER(TRIM(I2613))</f>
        <v/>
      </c>
      <c r="Y2613">
        <f>IF(V2613&lt;&gt;"",IFERROR(INDEX(federal_program_name_lookup,MATCH(V2613,aln_lookup,0)),""),"")</f>
        <v/>
      </c>
    </row>
    <row r="2614">
      <c r="A2614">
        <f>IF(B2614&lt;&gt;"", "AWARD-"&amp;TEXT(ROW()-1,"0000"), "")</f>
        <v/>
      </c>
      <c r="B2614" s="2" t="n"/>
      <c r="C2614" s="2" t="n"/>
      <c r="D2614" s="2" t="n"/>
      <c r="E2614" s="3" t="n"/>
      <c r="F2614" s="4" t="n"/>
      <c r="G2614" s="3" t="n"/>
      <c r="H2614" s="3" t="n"/>
      <c r="I2614" s="3"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3" t="n"/>
      <c r="M2614" s="4" t="n"/>
      <c r="N2614" s="3" t="n"/>
      <c r="O2614" s="2" t="n"/>
      <c r="P2614" s="2" t="n"/>
      <c r="Q2614" s="3" t="n"/>
      <c r="R2614" s="4" t="n"/>
      <c r="S2614" s="3" t="n"/>
      <c r="T2614" s="3" t="n"/>
      <c r="U2614" s="3" t="n"/>
      <c r="V2614" s="6">
        <f>IF(OR(B2614="",C2614),"",CONCATENATE(B2614,".",C2614))</f>
        <v/>
      </c>
      <c r="W2614">
        <f>UPPER(TRIM(H2614))</f>
        <v/>
      </c>
      <c r="X2614">
        <f>UPPER(TRIM(I2614))</f>
        <v/>
      </c>
      <c r="Y2614">
        <f>IF(V2614&lt;&gt;"",IFERROR(INDEX(federal_program_name_lookup,MATCH(V2614,aln_lookup,0)),""),"")</f>
        <v/>
      </c>
    </row>
    <row r="2615">
      <c r="A2615">
        <f>IF(B2615&lt;&gt;"", "AWARD-"&amp;TEXT(ROW()-1,"0000"), "")</f>
        <v/>
      </c>
      <c r="B2615" s="2" t="n"/>
      <c r="C2615" s="2" t="n"/>
      <c r="D2615" s="2" t="n"/>
      <c r="E2615" s="3" t="n"/>
      <c r="F2615" s="4" t="n"/>
      <c r="G2615" s="3" t="n"/>
      <c r="H2615" s="3" t="n"/>
      <c r="I2615" s="3"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3" t="n"/>
      <c r="M2615" s="4" t="n"/>
      <c r="N2615" s="3" t="n"/>
      <c r="O2615" s="2" t="n"/>
      <c r="P2615" s="2" t="n"/>
      <c r="Q2615" s="3" t="n"/>
      <c r="R2615" s="4" t="n"/>
      <c r="S2615" s="3" t="n"/>
      <c r="T2615" s="3" t="n"/>
      <c r="U2615" s="3" t="n"/>
      <c r="V2615" s="6">
        <f>IF(OR(B2615="",C2615),"",CONCATENATE(B2615,".",C2615))</f>
        <v/>
      </c>
      <c r="W2615">
        <f>UPPER(TRIM(H2615))</f>
        <v/>
      </c>
      <c r="X2615">
        <f>UPPER(TRIM(I2615))</f>
        <v/>
      </c>
      <c r="Y2615">
        <f>IF(V2615&lt;&gt;"",IFERROR(INDEX(federal_program_name_lookup,MATCH(V2615,aln_lookup,0)),""),"")</f>
        <v/>
      </c>
    </row>
    <row r="2616">
      <c r="A2616">
        <f>IF(B2616&lt;&gt;"", "AWARD-"&amp;TEXT(ROW()-1,"0000"), "")</f>
        <v/>
      </c>
      <c r="B2616" s="2" t="n"/>
      <c r="C2616" s="2" t="n"/>
      <c r="D2616" s="2" t="n"/>
      <c r="E2616" s="3" t="n"/>
      <c r="F2616" s="4" t="n"/>
      <c r="G2616" s="3" t="n"/>
      <c r="H2616" s="3" t="n"/>
      <c r="I2616" s="3"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3" t="n"/>
      <c r="M2616" s="4" t="n"/>
      <c r="N2616" s="3" t="n"/>
      <c r="O2616" s="2" t="n"/>
      <c r="P2616" s="2" t="n"/>
      <c r="Q2616" s="3" t="n"/>
      <c r="R2616" s="4" t="n"/>
      <c r="S2616" s="3" t="n"/>
      <c r="T2616" s="3" t="n"/>
      <c r="U2616" s="3" t="n"/>
      <c r="V2616" s="6">
        <f>IF(OR(B2616="",C2616),"",CONCATENATE(B2616,".",C2616))</f>
        <v/>
      </c>
      <c r="W2616">
        <f>UPPER(TRIM(H2616))</f>
        <v/>
      </c>
      <c r="X2616">
        <f>UPPER(TRIM(I2616))</f>
        <v/>
      </c>
      <c r="Y2616">
        <f>IF(V2616&lt;&gt;"",IFERROR(INDEX(federal_program_name_lookup,MATCH(V2616,aln_lookup,0)),""),"")</f>
        <v/>
      </c>
    </row>
    <row r="2617">
      <c r="A2617">
        <f>IF(B2617&lt;&gt;"", "AWARD-"&amp;TEXT(ROW()-1,"0000"), "")</f>
        <v/>
      </c>
      <c r="B2617" s="2" t="n"/>
      <c r="C2617" s="2" t="n"/>
      <c r="D2617" s="2" t="n"/>
      <c r="E2617" s="3" t="n"/>
      <c r="F2617" s="4" t="n"/>
      <c r="G2617" s="3" t="n"/>
      <c r="H2617" s="3" t="n"/>
      <c r="I2617" s="3"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3" t="n"/>
      <c r="M2617" s="4" t="n"/>
      <c r="N2617" s="3" t="n"/>
      <c r="O2617" s="2" t="n"/>
      <c r="P2617" s="2" t="n"/>
      <c r="Q2617" s="3" t="n"/>
      <c r="R2617" s="4" t="n"/>
      <c r="S2617" s="3" t="n"/>
      <c r="T2617" s="3" t="n"/>
      <c r="U2617" s="3" t="n"/>
      <c r="V2617" s="6">
        <f>IF(OR(B2617="",C2617),"",CONCATENATE(B2617,".",C2617))</f>
        <v/>
      </c>
      <c r="W2617">
        <f>UPPER(TRIM(H2617))</f>
        <v/>
      </c>
      <c r="X2617">
        <f>UPPER(TRIM(I2617))</f>
        <v/>
      </c>
      <c r="Y2617">
        <f>IF(V2617&lt;&gt;"",IFERROR(INDEX(federal_program_name_lookup,MATCH(V2617,aln_lookup,0)),""),"")</f>
        <v/>
      </c>
    </row>
    <row r="2618">
      <c r="A2618">
        <f>IF(B2618&lt;&gt;"", "AWARD-"&amp;TEXT(ROW()-1,"0000"), "")</f>
        <v/>
      </c>
      <c r="B2618" s="2" t="n"/>
      <c r="C2618" s="2" t="n"/>
      <c r="D2618" s="2" t="n"/>
      <c r="E2618" s="3" t="n"/>
      <c r="F2618" s="4" t="n"/>
      <c r="G2618" s="3" t="n"/>
      <c r="H2618" s="3" t="n"/>
      <c r="I2618" s="3"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3" t="n"/>
      <c r="M2618" s="4" t="n"/>
      <c r="N2618" s="3" t="n"/>
      <c r="O2618" s="2" t="n"/>
      <c r="P2618" s="2" t="n"/>
      <c r="Q2618" s="3" t="n"/>
      <c r="R2618" s="4" t="n"/>
      <c r="S2618" s="3" t="n"/>
      <c r="T2618" s="3" t="n"/>
      <c r="U2618" s="3" t="n"/>
      <c r="V2618" s="6">
        <f>IF(OR(B2618="",C2618),"",CONCATENATE(B2618,".",C2618))</f>
        <v/>
      </c>
      <c r="W2618">
        <f>UPPER(TRIM(H2618))</f>
        <v/>
      </c>
      <c r="X2618">
        <f>UPPER(TRIM(I2618))</f>
        <v/>
      </c>
      <c r="Y2618">
        <f>IF(V2618&lt;&gt;"",IFERROR(INDEX(federal_program_name_lookup,MATCH(V2618,aln_lookup,0)),""),"")</f>
        <v/>
      </c>
    </row>
    <row r="2619">
      <c r="A2619">
        <f>IF(B2619&lt;&gt;"", "AWARD-"&amp;TEXT(ROW()-1,"0000"), "")</f>
        <v/>
      </c>
      <c r="B2619" s="2" t="n"/>
      <c r="C2619" s="2" t="n"/>
      <c r="D2619" s="2" t="n"/>
      <c r="E2619" s="3" t="n"/>
      <c r="F2619" s="4" t="n"/>
      <c r="G2619" s="3" t="n"/>
      <c r="H2619" s="3" t="n"/>
      <c r="I2619" s="3"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3" t="n"/>
      <c r="M2619" s="4" t="n"/>
      <c r="N2619" s="3" t="n"/>
      <c r="O2619" s="2" t="n"/>
      <c r="P2619" s="2" t="n"/>
      <c r="Q2619" s="3" t="n"/>
      <c r="R2619" s="4" t="n"/>
      <c r="S2619" s="3" t="n"/>
      <c r="T2619" s="3" t="n"/>
      <c r="U2619" s="3" t="n"/>
      <c r="V2619" s="6">
        <f>IF(OR(B2619="",C2619),"",CONCATENATE(B2619,".",C2619))</f>
        <v/>
      </c>
      <c r="W2619">
        <f>UPPER(TRIM(H2619))</f>
        <v/>
      </c>
      <c r="X2619">
        <f>UPPER(TRIM(I2619))</f>
        <v/>
      </c>
      <c r="Y2619">
        <f>IF(V2619&lt;&gt;"",IFERROR(INDEX(federal_program_name_lookup,MATCH(V2619,aln_lookup,0)),""),"")</f>
        <v/>
      </c>
    </row>
    <row r="2620">
      <c r="A2620">
        <f>IF(B2620&lt;&gt;"", "AWARD-"&amp;TEXT(ROW()-1,"0000"), "")</f>
        <v/>
      </c>
      <c r="B2620" s="2" t="n"/>
      <c r="C2620" s="2" t="n"/>
      <c r="D2620" s="2" t="n"/>
      <c r="E2620" s="3" t="n"/>
      <c r="F2620" s="4" t="n"/>
      <c r="G2620" s="3" t="n"/>
      <c r="H2620" s="3" t="n"/>
      <c r="I2620" s="3"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3" t="n"/>
      <c r="M2620" s="4" t="n"/>
      <c r="N2620" s="3" t="n"/>
      <c r="O2620" s="2" t="n"/>
      <c r="P2620" s="2" t="n"/>
      <c r="Q2620" s="3" t="n"/>
      <c r="R2620" s="4" t="n"/>
      <c r="S2620" s="3" t="n"/>
      <c r="T2620" s="3" t="n"/>
      <c r="U2620" s="3" t="n"/>
      <c r="V2620" s="6">
        <f>IF(OR(B2620="",C2620),"",CONCATENATE(B2620,".",C2620))</f>
        <v/>
      </c>
      <c r="W2620">
        <f>UPPER(TRIM(H2620))</f>
        <v/>
      </c>
      <c r="X2620">
        <f>UPPER(TRIM(I2620))</f>
        <v/>
      </c>
      <c r="Y2620">
        <f>IF(V2620&lt;&gt;"",IFERROR(INDEX(federal_program_name_lookup,MATCH(V2620,aln_lookup,0)),""),"")</f>
        <v/>
      </c>
    </row>
    <row r="2621">
      <c r="A2621">
        <f>IF(B2621&lt;&gt;"", "AWARD-"&amp;TEXT(ROW()-1,"0000"), "")</f>
        <v/>
      </c>
      <c r="B2621" s="2" t="n"/>
      <c r="C2621" s="2" t="n"/>
      <c r="D2621" s="2" t="n"/>
      <c r="E2621" s="3" t="n"/>
      <c r="F2621" s="4" t="n"/>
      <c r="G2621" s="3" t="n"/>
      <c r="H2621" s="3" t="n"/>
      <c r="I2621" s="3"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3" t="n"/>
      <c r="M2621" s="4" t="n"/>
      <c r="N2621" s="3" t="n"/>
      <c r="O2621" s="2" t="n"/>
      <c r="P2621" s="2" t="n"/>
      <c r="Q2621" s="3" t="n"/>
      <c r="R2621" s="4" t="n"/>
      <c r="S2621" s="3" t="n"/>
      <c r="T2621" s="3" t="n"/>
      <c r="U2621" s="3" t="n"/>
      <c r="V2621" s="6">
        <f>IF(OR(B2621="",C2621),"",CONCATENATE(B2621,".",C2621))</f>
        <v/>
      </c>
      <c r="W2621">
        <f>UPPER(TRIM(H2621))</f>
        <v/>
      </c>
      <c r="X2621">
        <f>UPPER(TRIM(I2621))</f>
        <v/>
      </c>
      <c r="Y2621">
        <f>IF(V2621&lt;&gt;"",IFERROR(INDEX(federal_program_name_lookup,MATCH(V2621,aln_lookup,0)),""),"")</f>
        <v/>
      </c>
    </row>
    <row r="2622">
      <c r="A2622">
        <f>IF(B2622&lt;&gt;"", "AWARD-"&amp;TEXT(ROW()-1,"0000"), "")</f>
        <v/>
      </c>
      <c r="B2622" s="2" t="n"/>
      <c r="C2622" s="2" t="n"/>
      <c r="D2622" s="2" t="n"/>
      <c r="E2622" s="3" t="n"/>
      <c r="F2622" s="4" t="n"/>
      <c r="G2622" s="3" t="n"/>
      <c r="H2622" s="3" t="n"/>
      <c r="I2622" s="3"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3" t="n"/>
      <c r="M2622" s="4" t="n"/>
      <c r="N2622" s="3" t="n"/>
      <c r="O2622" s="2" t="n"/>
      <c r="P2622" s="2" t="n"/>
      <c r="Q2622" s="3" t="n"/>
      <c r="R2622" s="4" t="n"/>
      <c r="S2622" s="3" t="n"/>
      <c r="T2622" s="3" t="n"/>
      <c r="U2622" s="3" t="n"/>
      <c r="V2622" s="6">
        <f>IF(OR(B2622="",C2622),"",CONCATENATE(B2622,".",C2622))</f>
        <v/>
      </c>
      <c r="W2622">
        <f>UPPER(TRIM(H2622))</f>
        <v/>
      </c>
      <c r="X2622">
        <f>UPPER(TRIM(I2622))</f>
        <v/>
      </c>
      <c r="Y2622">
        <f>IF(V2622&lt;&gt;"",IFERROR(INDEX(federal_program_name_lookup,MATCH(V2622,aln_lookup,0)),""),"")</f>
        <v/>
      </c>
    </row>
    <row r="2623">
      <c r="A2623">
        <f>IF(B2623&lt;&gt;"", "AWARD-"&amp;TEXT(ROW()-1,"0000"), "")</f>
        <v/>
      </c>
      <c r="B2623" s="2" t="n"/>
      <c r="C2623" s="2" t="n"/>
      <c r="D2623" s="2" t="n"/>
      <c r="E2623" s="3" t="n"/>
      <c r="F2623" s="4" t="n"/>
      <c r="G2623" s="3" t="n"/>
      <c r="H2623" s="3" t="n"/>
      <c r="I2623" s="3"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3" t="n"/>
      <c r="M2623" s="4" t="n"/>
      <c r="N2623" s="3" t="n"/>
      <c r="O2623" s="2" t="n"/>
      <c r="P2623" s="2" t="n"/>
      <c r="Q2623" s="3" t="n"/>
      <c r="R2623" s="4" t="n"/>
      <c r="S2623" s="3" t="n"/>
      <c r="T2623" s="3" t="n"/>
      <c r="U2623" s="3" t="n"/>
      <c r="V2623" s="6">
        <f>IF(OR(B2623="",C2623),"",CONCATENATE(B2623,".",C2623))</f>
        <v/>
      </c>
      <c r="W2623">
        <f>UPPER(TRIM(H2623))</f>
        <v/>
      </c>
      <c r="X2623">
        <f>UPPER(TRIM(I2623))</f>
        <v/>
      </c>
      <c r="Y2623">
        <f>IF(V2623&lt;&gt;"",IFERROR(INDEX(federal_program_name_lookup,MATCH(V2623,aln_lookup,0)),""),"")</f>
        <v/>
      </c>
    </row>
    <row r="2624">
      <c r="A2624">
        <f>IF(B2624&lt;&gt;"", "AWARD-"&amp;TEXT(ROW()-1,"0000"), "")</f>
        <v/>
      </c>
      <c r="B2624" s="2" t="n"/>
      <c r="C2624" s="2" t="n"/>
      <c r="D2624" s="2" t="n"/>
      <c r="E2624" s="3" t="n"/>
      <c r="F2624" s="4" t="n"/>
      <c r="G2624" s="3" t="n"/>
      <c r="H2624" s="3" t="n"/>
      <c r="I2624" s="3"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3" t="n"/>
      <c r="M2624" s="4" t="n"/>
      <c r="N2624" s="3" t="n"/>
      <c r="O2624" s="2" t="n"/>
      <c r="P2624" s="2" t="n"/>
      <c r="Q2624" s="3" t="n"/>
      <c r="R2624" s="4" t="n"/>
      <c r="S2624" s="3" t="n"/>
      <c r="T2624" s="3" t="n"/>
      <c r="U2624" s="3" t="n"/>
      <c r="V2624" s="6">
        <f>IF(OR(B2624="",C2624),"",CONCATENATE(B2624,".",C2624))</f>
        <v/>
      </c>
      <c r="W2624">
        <f>UPPER(TRIM(H2624))</f>
        <v/>
      </c>
      <c r="X2624">
        <f>UPPER(TRIM(I2624))</f>
        <v/>
      </c>
      <c r="Y2624">
        <f>IF(V2624&lt;&gt;"",IFERROR(INDEX(federal_program_name_lookup,MATCH(V2624,aln_lookup,0)),""),"")</f>
        <v/>
      </c>
    </row>
    <row r="2625">
      <c r="A2625">
        <f>IF(B2625&lt;&gt;"", "AWARD-"&amp;TEXT(ROW()-1,"0000"), "")</f>
        <v/>
      </c>
      <c r="B2625" s="2" t="n"/>
      <c r="C2625" s="2" t="n"/>
      <c r="D2625" s="2" t="n"/>
      <c r="E2625" s="3" t="n"/>
      <c r="F2625" s="4" t="n"/>
      <c r="G2625" s="3" t="n"/>
      <c r="H2625" s="3" t="n"/>
      <c r="I2625" s="3"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3" t="n"/>
      <c r="M2625" s="4" t="n"/>
      <c r="N2625" s="3" t="n"/>
      <c r="O2625" s="2" t="n"/>
      <c r="P2625" s="2" t="n"/>
      <c r="Q2625" s="3" t="n"/>
      <c r="R2625" s="4" t="n"/>
      <c r="S2625" s="3" t="n"/>
      <c r="T2625" s="3" t="n"/>
      <c r="U2625" s="3" t="n"/>
      <c r="V2625" s="6">
        <f>IF(OR(B2625="",C2625),"",CONCATENATE(B2625,".",C2625))</f>
        <v/>
      </c>
      <c r="W2625">
        <f>UPPER(TRIM(H2625))</f>
        <v/>
      </c>
      <c r="X2625">
        <f>UPPER(TRIM(I2625))</f>
        <v/>
      </c>
      <c r="Y2625">
        <f>IF(V2625&lt;&gt;"",IFERROR(INDEX(federal_program_name_lookup,MATCH(V2625,aln_lookup,0)),""),"")</f>
        <v/>
      </c>
    </row>
    <row r="2626">
      <c r="A2626">
        <f>IF(B2626&lt;&gt;"", "AWARD-"&amp;TEXT(ROW()-1,"0000"), "")</f>
        <v/>
      </c>
      <c r="B2626" s="2" t="n"/>
      <c r="C2626" s="2" t="n"/>
      <c r="D2626" s="2" t="n"/>
      <c r="E2626" s="3" t="n"/>
      <c r="F2626" s="4" t="n"/>
      <c r="G2626" s="3" t="n"/>
      <c r="H2626" s="3" t="n"/>
      <c r="I2626" s="3"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3" t="n"/>
      <c r="M2626" s="4" t="n"/>
      <c r="N2626" s="3" t="n"/>
      <c r="O2626" s="2" t="n"/>
      <c r="P2626" s="2" t="n"/>
      <c r="Q2626" s="3" t="n"/>
      <c r="R2626" s="4" t="n"/>
      <c r="S2626" s="3" t="n"/>
      <c r="T2626" s="3" t="n"/>
      <c r="U2626" s="3" t="n"/>
      <c r="V2626" s="6">
        <f>IF(OR(B2626="",C2626),"",CONCATENATE(B2626,".",C2626))</f>
        <v/>
      </c>
      <c r="W2626">
        <f>UPPER(TRIM(H2626))</f>
        <v/>
      </c>
      <c r="X2626">
        <f>UPPER(TRIM(I2626))</f>
        <v/>
      </c>
      <c r="Y2626">
        <f>IF(V2626&lt;&gt;"",IFERROR(INDEX(federal_program_name_lookup,MATCH(V2626,aln_lookup,0)),""),"")</f>
        <v/>
      </c>
    </row>
    <row r="2627">
      <c r="A2627">
        <f>IF(B2627&lt;&gt;"", "AWARD-"&amp;TEXT(ROW()-1,"0000"), "")</f>
        <v/>
      </c>
      <c r="B2627" s="2" t="n"/>
      <c r="C2627" s="2" t="n"/>
      <c r="D2627" s="2" t="n"/>
      <c r="E2627" s="3" t="n"/>
      <c r="F2627" s="4" t="n"/>
      <c r="G2627" s="3" t="n"/>
      <c r="H2627" s="3" t="n"/>
      <c r="I2627" s="3"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3" t="n"/>
      <c r="M2627" s="4" t="n"/>
      <c r="N2627" s="3" t="n"/>
      <c r="O2627" s="2" t="n"/>
      <c r="P2627" s="2" t="n"/>
      <c r="Q2627" s="3" t="n"/>
      <c r="R2627" s="4" t="n"/>
      <c r="S2627" s="3" t="n"/>
      <c r="T2627" s="3" t="n"/>
      <c r="U2627" s="3" t="n"/>
      <c r="V2627" s="6">
        <f>IF(OR(B2627="",C2627),"",CONCATENATE(B2627,".",C2627))</f>
        <v/>
      </c>
      <c r="W2627">
        <f>UPPER(TRIM(H2627))</f>
        <v/>
      </c>
      <c r="X2627">
        <f>UPPER(TRIM(I2627))</f>
        <v/>
      </c>
      <c r="Y2627">
        <f>IF(V2627&lt;&gt;"",IFERROR(INDEX(federal_program_name_lookup,MATCH(V2627,aln_lookup,0)),""),"")</f>
        <v/>
      </c>
    </row>
    <row r="2628">
      <c r="A2628">
        <f>IF(B2628&lt;&gt;"", "AWARD-"&amp;TEXT(ROW()-1,"0000"), "")</f>
        <v/>
      </c>
      <c r="B2628" s="2" t="n"/>
      <c r="C2628" s="2" t="n"/>
      <c r="D2628" s="2" t="n"/>
      <c r="E2628" s="3" t="n"/>
      <c r="F2628" s="4" t="n"/>
      <c r="G2628" s="3" t="n"/>
      <c r="H2628" s="3" t="n"/>
      <c r="I2628" s="3"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3" t="n"/>
      <c r="M2628" s="4" t="n"/>
      <c r="N2628" s="3" t="n"/>
      <c r="O2628" s="2" t="n"/>
      <c r="P2628" s="2" t="n"/>
      <c r="Q2628" s="3" t="n"/>
      <c r="R2628" s="4" t="n"/>
      <c r="S2628" s="3" t="n"/>
      <c r="T2628" s="3" t="n"/>
      <c r="U2628" s="3" t="n"/>
      <c r="V2628" s="6">
        <f>IF(OR(B2628="",C2628),"",CONCATENATE(B2628,".",C2628))</f>
        <v/>
      </c>
      <c r="W2628">
        <f>UPPER(TRIM(H2628))</f>
        <v/>
      </c>
      <c r="X2628">
        <f>UPPER(TRIM(I2628))</f>
        <v/>
      </c>
      <c r="Y2628">
        <f>IF(V2628&lt;&gt;"",IFERROR(INDEX(federal_program_name_lookup,MATCH(V2628,aln_lookup,0)),""),"")</f>
        <v/>
      </c>
    </row>
    <row r="2629">
      <c r="A2629">
        <f>IF(B2629&lt;&gt;"", "AWARD-"&amp;TEXT(ROW()-1,"0000"), "")</f>
        <v/>
      </c>
      <c r="B2629" s="2" t="n"/>
      <c r="C2629" s="2" t="n"/>
      <c r="D2629" s="2" t="n"/>
      <c r="E2629" s="3" t="n"/>
      <c r="F2629" s="4" t="n"/>
      <c r="G2629" s="3" t="n"/>
      <c r="H2629" s="3" t="n"/>
      <c r="I2629" s="3"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3" t="n"/>
      <c r="M2629" s="4" t="n"/>
      <c r="N2629" s="3" t="n"/>
      <c r="O2629" s="2" t="n"/>
      <c r="P2629" s="2" t="n"/>
      <c r="Q2629" s="3" t="n"/>
      <c r="R2629" s="4" t="n"/>
      <c r="S2629" s="3" t="n"/>
      <c r="T2629" s="3" t="n"/>
      <c r="U2629" s="3" t="n"/>
      <c r="V2629" s="6">
        <f>IF(OR(B2629="",C2629),"",CONCATENATE(B2629,".",C2629))</f>
        <v/>
      </c>
      <c r="W2629">
        <f>UPPER(TRIM(H2629))</f>
        <v/>
      </c>
      <c r="X2629">
        <f>UPPER(TRIM(I2629))</f>
        <v/>
      </c>
      <c r="Y2629">
        <f>IF(V2629&lt;&gt;"",IFERROR(INDEX(federal_program_name_lookup,MATCH(V2629,aln_lookup,0)),""),"")</f>
        <v/>
      </c>
    </row>
    <row r="2630">
      <c r="A2630">
        <f>IF(B2630&lt;&gt;"", "AWARD-"&amp;TEXT(ROW()-1,"0000"), "")</f>
        <v/>
      </c>
      <c r="B2630" s="2" t="n"/>
      <c r="C2630" s="2" t="n"/>
      <c r="D2630" s="2" t="n"/>
      <c r="E2630" s="3" t="n"/>
      <c r="F2630" s="4" t="n"/>
      <c r="G2630" s="3" t="n"/>
      <c r="H2630" s="3" t="n"/>
      <c r="I2630" s="3"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3" t="n"/>
      <c r="M2630" s="4" t="n"/>
      <c r="N2630" s="3" t="n"/>
      <c r="O2630" s="2" t="n"/>
      <c r="P2630" s="2" t="n"/>
      <c r="Q2630" s="3" t="n"/>
      <c r="R2630" s="4" t="n"/>
      <c r="S2630" s="3" t="n"/>
      <c r="T2630" s="3" t="n"/>
      <c r="U2630" s="3" t="n"/>
      <c r="V2630" s="6">
        <f>IF(OR(B2630="",C2630),"",CONCATENATE(B2630,".",C2630))</f>
        <v/>
      </c>
      <c r="W2630">
        <f>UPPER(TRIM(H2630))</f>
        <v/>
      </c>
      <c r="X2630">
        <f>UPPER(TRIM(I2630))</f>
        <v/>
      </c>
      <c r="Y2630">
        <f>IF(V2630&lt;&gt;"",IFERROR(INDEX(federal_program_name_lookup,MATCH(V2630,aln_lookup,0)),""),"")</f>
        <v/>
      </c>
    </row>
    <row r="2631">
      <c r="A2631">
        <f>IF(B2631&lt;&gt;"", "AWARD-"&amp;TEXT(ROW()-1,"0000"), "")</f>
        <v/>
      </c>
      <c r="B2631" s="2" t="n"/>
      <c r="C2631" s="2" t="n"/>
      <c r="D2631" s="2" t="n"/>
      <c r="E2631" s="3" t="n"/>
      <c r="F2631" s="4" t="n"/>
      <c r="G2631" s="3" t="n"/>
      <c r="H2631" s="3" t="n"/>
      <c r="I2631" s="3"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3" t="n"/>
      <c r="M2631" s="4" t="n"/>
      <c r="N2631" s="3" t="n"/>
      <c r="O2631" s="2" t="n"/>
      <c r="P2631" s="2" t="n"/>
      <c r="Q2631" s="3" t="n"/>
      <c r="R2631" s="4" t="n"/>
      <c r="S2631" s="3" t="n"/>
      <c r="T2631" s="3" t="n"/>
      <c r="U2631" s="3" t="n"/>
      <c r="V2631" s="6">
        <f>IF(OR(B2631="",C2631),"",CONCATENATE(B2631,".",C2631))</f>
        <v/>
      </c>
      <c r="W2631">
        <f>UPPER(TRIM(H2631))</f>
        <v/>
      </c>
      <c r="X2631">
        <f>UPPER(TRIM(I2631))</f>
        <v/>
      </c>
      <c r="Y2631">
        <f>IF(V2631&lt;&gt;"",IFERROR(INDEX(federal_program_name_lookup,MATCH(V2631,aln_lookup,0)),""),"")</f>
        <v/>
      </c>
    </row>
    <row r="2632">
      <c r="A2632">
        <f>IF(B2632&lt;&gt;"", "AWARD-"&amp;TEXT(ROW()-1,"0000"), "")</f>
        <v/>
      </c>
      <c r="B2632" s="2" t="n"/>
      <c r="C2632" s="2" t="n"/>
      <c r="D2632" s="2" t="n"/>
      <c r="E2632" s="3" t="n"/>
      <c r="F2632" s="4" t="n"/>
      <c r="G2632" s="3" t="n"/>
      <c r="H2632" s="3" t="n"/>
      <c r="I2632" s="3"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3" t="n"/>
      <c r="M2632" s="4" t="n"/>
      <c r="N2632" s="3" t="n"/>
      <c r="O2632" s="2" t="n"/>
      <c r="P2632" s="2" t="n"/>
      <c r="Q2632" s="3" t="n"/>
      <c r="R2632" s="4" t="n"/>
      <c r="S2632" s="3" t="n"/>
      <c r="T2632" s="3" t="n"/>
      <c r="U2632" s="3" t="n"/>
      <c r="V2632" s="6">
        <f>IF(OR(B2632="",C2632),"",CONCATENATE(B2632,".",C2632))</f>
        <v/>
      </c>
      <c r="W2632">
        <f>UPPER(TRIM(H2632))</f>
        <v/>
      </c>
      <c r="X2632">
        <f>UPPER(TRIM(I2632))</f>
        <v/>
      </c>
      <c r="Y2632">
        <f>IF(V2632&lt;&gt;"",IFERROR(INDEX(federal_program_name_lookup,MATCH(V2632,aln_lookup,0)),""),"")</f>
        <v/>
      </c>
    </row>
    <row r="2633">
      <c r="A2633">
        <f>IF(B2633&lt;&gt;"", "AWARD-"&amp;TEXT(ROW()-1,"0000"), "")</f>
        <v/>
      </c>
      <c r="B2633" s="2" t="n"/>
      <c r="C2633" s="2" t="n"/>
      <c r="D2633" s="2" t="n"/>
      <c r="E2633" s="3" t="n"/>
      <c r="F2633" s="4" t="n"/>
      <c r="G2633" s="3" t="n"/>
      <c r="H2633" s="3" t="n"/>
      <c r="I2633" s="3"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3" t="n"/>
      <c r="M2633" s="4" t="n"/>
      <c r="N2633" s="3" t="n"/>
      <c r="O2633" s="2" t="n"/>
      <c r="P2633" s="2" t="n"/>
      <c r="Q2633" s="3" t="n"/>
      <c r="R2633" s="4" t="n"/>
      <c r="S2633" s="3" t="n"/>
      <c r="T2633" s="3" t="n"/>
      <c r="U2633" s="3" t="n"/>
      <c r="V2633" s="6">
        <f>IF(OR(B2633="",C2633),"",CONCATENATE(B2633,".",C2633))</f>
        <v/>
      </c>
      <c r="W2633">
        <f>UPPER(TRIM(H2633))</f>
        <v/>
      </c>
      <c r="X2633">
        <f>UPPER(TRIM(I2633))</f>
        <v/>
      </c>
      <c r="Y2633">
        <f>IF(V2633&lt;&gt;"",IFERROR(INDEX(federal_program_name_lookup,MATCH(V2633,aln_lookup,0)),""),"")</f>
        <v/>
      </c>
    </row>
    <row r="2634">
      <c r="A2634">
        <f>IF(B2634&lt;&gt;"", "AWARD-"&amp;TEXT(ROW()-1,"0000"), "")</f>
        <v/>
      </c>
      <c r="B2634" s="2" t="n"/>
      <c r="C2634" s="2" t="n"/>
      <c r="D2634" s="2" t="n"/>
      <c r="E2634" s="3" t="n"/>
      <c r="F2634" s="4" t="n"/>
      <c r="G2634" s="3" t="n"/>
      <c r="H2634" s="3" t="n"/>
      <c r="I2634" s="3"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3" t="n"/>
      <c r="M2634" s="4" t="n"/>
      <c r="N2634" s="3" t="n"/>
      <c r="O2634" s="2" t="n"/>
      <c r="P2634" s="2" t="n"/>
      <c r="Q2634" s="3" t="n"/>
      <c r="R2634" s="4" t="n"/>
      <c r="S2634" s="3" t="n"/>
      <c r="T2634" s="3" t="n"/>
      <c r="U2634" s="3" t="n"/>
      <c r="V2634" s="6">
        <f>IF(OR(B2634="",C2634),"",CONCATENATE(B2634,".",C2634))</f>
        <v/>
      </c>
      <c r="W2634">
        <f>UPPER(TRIM(H2634))</f>
        <v/>
      </c>
      <c r="X2634">
        <f>UPPER(TRIM(I2634))</f>
        <v/>
      </c>
      <c r="Y2634">
        <f>IF(V2634&lt;&gt;"",IFERROR(INDEX(federal_program_name_lookup,MATCH(V2634,aln_lookup,0)),""),"")</f>
        <v/>
      </c>
    </row>
    <row r="2635">
      <c r="A2635">
        <f>IF(B2635&lt;&gt;"", "AWARD-"&amp;TEXT(ROW()-1,"0000"), "")</f>
        <v/>
      </c>
      <c r="B2635" s="2" t="n"/>
      <c r="C2635" s="2" t="n"/>
      <c r="D2635" s="2" t="n"/>
      <c r="E2635" s="3" t="n"/>
      <c r="F2635" s="4" t="n"/>
      <c r="G2635" s="3" t="n"/>
      <c r="H2635" s="3" t="n"/>
      <c r="I2635" s="3"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3" t="n"/>
      <c r="M2635" s="4" t="n"/>
      <c r="N2635" s="3" t="n"/>
      <c r="O2635" s="2" t="n"/>
      <c r="P2635" s="2" t="n"/>
      <c r="Q2635" s="3" t="n"/>
      <c r="R2635" s="4" t="n"/>
      <c r="S2635" s="3" t="n"/>
      <c r="T2635" s="3" t="n"/>
      <c r="U2635" s="3" t="n"/>
      <c r="V2635" s="6">
        <f>IF(OR(B2635="",C2635),"",CONCATENATE(B2635,".",C2635))</f>
        <v/>
      </c>
      <c r="W2635">
        <f>UPPER(TRIM(H2635))</f>
        <v/>
      </c>
      <c r="X2635">
        <f>UPPER(TRIM(I2635))</f>
        <v/>
      </c>
      <c r="Y2635">
        <f>IF(V2635&lt;&gt;"",IFERROR(INDEX(federal_program_name_lookup,MATCH(V2635,aln_lookup,0)),""),"")</f>
        <v/>
      </c>
    </row>
    <row r="2636">
      <c r="A2636">
        <f>IF(B2636&lt;&gt;"", "AWARD-"&amp;TEXT(ROW()-1,"0000"), "")</f>
        <v/>
      </c>
      <c r="B2636" s="2" t="n"/>
      <c r="C2636" s="2" t="n"/>
      <c r="D2636" s="2" t="n"/>
      <c r="E2636" s="3" t="n"/>
      <c r="F2636" s="4" t="n"/>
      <c r="G2636" s="3" t="n"/>
      <c r="H2636" s="3" t="n"/>
      <c r="I2636" s="3"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3" t="n"/>
      <c r="M2636" s="4" t="n"/>
      <c r="N2636" s="3" t="n"/>
      <c r="O2636" s="2" t="n"/>
      <c r="P2636" s="2" t="n"/>
      <c r="Q2636" s="3" t="n"/>
      <c r="R2636" s="4" t="n"/>
      <c r="S2636" s="3" t="n"/>
      <c r="T2636" s="3" t="n"/>
      <c r="U2636" s="3" t="n"/>
      <c r="V2636" s="6">
        <f>IF(OR(B2636="",C2636),"",CONCATENATE(B2636,".",C2636))</f>
        <v/>
      </c>
      <c r="W2636">
        <f>UPPER(TRIM(H2636))</f>
        <v/>
      </c>
      <c r="X2636">
        <f>UPPER(TRIM(I2636))</f>
        <v/>
      </c>
      <c r="Y2636">
        <f>IF(V2636&lt;&gt;"",IFERROR(INDEX(federal_program_name_lookup,MATCH(V2636,aln_lookup,0)),""),"")</f>
        <v/>
      </c>
    </row>
    <row r="2637">
      <c r="A2637">
        <f>IF(B2637&lt;&gt;"", "AWARD-"&amp;TEXT(ROW()-1,"0000"), "")</f>
        <v/>
      </c>
      <c r="B2637" s="2" t="n"/>
      <c r="C2637" s="2" t="n"/>
      <c r="D2637" s="2" t="n"/>
      <c r="E2637" s="3" t="n"/>
      <c r="F2637" s="4" t="n"/>
      <c r="G2637" s="3" t="n"/>
      <c r="H2637" s="3" t="n"/>
      <c r="I2637" s="3"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3" t="n"/>
      <c r="M2637" s="4" t="n"/>
      <c r="N2637" s="3" t="n"/>
      <c r="O2637" s="2" t="n"/>
      <c r="P2637" s="2" t="n"/>
      <c r="Q2637" s="3" t="n"/>
      <c r="R2637" s="4" t="n"/>
      <c r="S2637" s="3" t="n"/>
      <c r="T2637" s="3" t="n"/>
      <c r="U2637" s="3" t="n"/>
      <c r="V2637" s="6">
        <f>IF(OR(B2637="",C2637),"",CONCATENATE(B2637,".",C2637))</f>
        <v/>
      </c>
      <c r="W2637">
        <f>UPPER(TRIM(H2637))</f>
        <v/>
      </c>
      <c r="X2637">
        <f>UPPER(TRIM(I2637))</f>
        <v/>
      </c>
      <c r="Y2637">
        <f>IF(V2637&lt;&gt;"",IFERROR(INDEX(federal_program_name_lookup,MATCH(V2637,aln_lookup,0)),""),"")</f>
        <v/>
      </c>
    </row>
    <row r="2638">
      <c r="A2638">
        <f>IF(B2638&lt;&gt;"", "AWARD-"&amp;TEXT(ROW()-1,"0000"), "")</f>
        <v/>
      </c>
      <c r="B2638" s="2" t="n"/>
      <c r="C2638" s="2" t="n"/>
      <c r="D2638" s="2" t="n"/>
      <c r="E2638" s="3" t="n"/>
      <c r="F2638" s="4" t="n"/>
      <c r="G2638" s="3" t="n"/>
      <c r="H2638" s="3" t="n"/>
      <c r="I2638" s="3"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3" t="n"/>
      <c r="M2638" s="4" t="n"/>
      <c r="N2638" s="3" t="n"/>
      <c r="O2638" s="2" t="n"/>
      <c r="P2638" s="2" t="n"/>
      <c r="Q2638" s="3" t="n"/>
      <c r="R2638" s="4" t="n"/>
      <c r="S2638" s="3" t="n"/>
      <c r="T2638" s="3" t="n"/>
      <c r="U2638" s="3" t="n"/>
      <c r="V2638" s="6">
        <f>IF(OR(B2638="",C2638),"",CONCATENATE(B2638,".",C2638))</f>
        <v/>
      </c>
      <c r="W2638">
        <f>UPPER(TRIM(H2638))</f>
        <v/>
      </c>
      <c r="X2638">
        <f>UPPER(TRIM(I2638))</f>
        <v/>
      </c>
      <c r="Y2638">
        <f>IF(V2638&lt;&gt;"",IFERROR(INDEX(federal_program_name_lookup,MATCH(V2638,aln_lookup,0)),""),"")</f>
        <v/>
      </c>
    </row>
    <row r="2639">
      <c r="A2639">
        <f>IF(B2639&lt;&gt;"", "AWARD-"&amp;TEXT(ROW()-1,"0000"), "")</f>
        <v/>
      </c>
      <c r="B2639" s="2" t="n"/>
      <c r="C2639" s="2" t="n"/>
      <c r="D2639" s="2" t="n"/>
      <c r="E2639" s="3" t="n"/>
      <c r="F2639" s="4" t="n"/>
      <c r="G2639" s="3" t="n"/>
      <c r="H2639" s="3" t="n"/>
      <c r="I2639" s="3"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3" t="n"/>
      <c r="M2639" s="4" t="n"/>
      <c r="N2639" s="3" t="n"/>
      <c r="O2639" s="2" t="n"/>
      <c r="P2639" s="2" t="n"/>
      <c r="Q2639" s="3" t="n"/>
      <c r="R2639" s="4" t="n"/>
      <c r="S2639" s="3" t="n"/>
      <c r="T2639" s="3" t="n"/>
      <c r="U2639" s="3" t="n"/>
      <c r="V2639" s="6">
        <f>IF(OR(B2639="",C2639),"",CONCATENATE(B2639,".",C2639))</f>
        <v/>
      </c>
      <c r="W2639">
        <f>UPPER(TRIM(H2639))</f>
        <v/>
      </c>
      <c r="X2639">
        <f>UPPER(TRIM(I2639))</f>
        <v/>
      </c>
      <c r="Y2639">
        <f>IF(V2639&lt;&gt;"",IFERROR(INDEX(federal_program_name_lookup,MATCH(V2639,aln_lookup,0)),""),"")</f>
        <v/>
      </c>
    </row>
    <row r="2640">
      <c r="A2640">
        <f>IF(B2640&lt;&gt;"", "AWARD-"&amp;TEXT(ROW()-1,"0000"), "")</f>
        <v/>
      </c>
      <c r="B2640" s="2" t="n"/>
      <c r="C2640" s="2" t="n"/>
      <c r="D2640" s="2" t="n"/>
      <c r="E2640" s="3" t="n"/>
      <c r="F2640" s="4" t="n"/>
      <c r="G2640" s="3" t="n"/>
      <c r="H2640" s="3" t="n"/>
      <c r="I2640" s="3"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3" t="n"/>
      <c r="M2640" s="4" t="n"/>
      <c r="N2640" s="3" t="n"/>
      <c r="O2640" s="2" t="n"/>
      <c r="P2640" s="2" t="n"/>
      <c r="Q2640" s="3" t="n"/>
      <c r="R2640" s="4" t="n"/>
      <c r="S2640" s="3" t="n"/>
      <c r="T2640" s="3" t="n"/>
      <c r="U2640" s="3" t="n"/>
      <c r="V2640" s="6">
        <f>IF(OR(B2640="",C2640),"",CONCATENATE(B2640,".",C2640))</f>
        <v/>
      </c>
      <c r="W2640">
        <f>UPPER(TRIM(H2640))</f>
        <v/>
      </c>
      <c r="X2640">
        <f>UPPER(TRIM(I2640))</f>
        <v/>
      </c>
      <c r="Y2640">
        <f>IF(V2640&lt;&gt;"",IFERROR(INDEX(federal_program_name_lookup,MATCH(V2640,aln_lookup,0)),""),"")</f>
        <v/>
      </c>
    </row>
    <row r="2641">
      <c r="A2641">
        <f>IF(B2641&lt;&gt;"", "AWARD-"&amp;TEXT(ROW()-1,"0000"), "")</f>
        <v/>
      </c>
      <c r="B2641" s="2" t="n"/>
      <c r="C2641" s="2" t="n"/>
      <c r="D2641" s="2" t="n"/>
      <c r="E2641" s="3" t="n"/>
      <c r="F2641" s="4" t="n"/>
      <c r="G2641" s="3" t="n"/>
      <c r="H2641" s="3" t="n"/>
      <c r="I2641" s="3"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3" t="n"/>
      <c r="M2641" s="4" t="n"/>
      <c r="N2641" s="3" t="n"/>
      <c r="O2641" s="2" t="n"/>
      <c r="P2641" s="2" t="n"/>
      <c r="Q2641" s="3" t="n"/>
      <c r="R2641" s="4" t="n"/>
      <c r="S2641" s="3" t="n"/>
      <c r="T2641" s="3" t="n"/>
      <c r="U2641" s="3" t="n"/>
      <c r="V2641" s="6">
        <f>IF(OR(B2641="",C2641),"",CONCATENATE(B2641,".",C2641))</f>
        <v/>
      </c>
      <c r="W2641">
        <f>UPPER(TRIM(H2641))</f>
        <v/>
      </c>
      <c r="X2641">
        <f>UPPER(TRIM(I2641))</f>
        <v/>
      </c>
      <c r="Y2641">
        <f>IF(V2641&lt;&gt;"",IFERROR(INDEX(federal_program_name_lookup,MATCH(V2641,aln_lookup,0)),""),"")</f>
        <v/>
      </c>
    </row>
    <row r="2642">
      <c r="A2642">
        <f>IF(B2642&lt;&gt;"", "AWARD-"&amp;TEXT(ROW()-1,"0000"), "")</f>
        <v/>
      </c>
      <c r="B2642" s="2" t="n"/>
      <c r="C2642" s="2" t="n"/>
      <c r="D2642" s="2" t="n"/>
      <c r="E2642" s="3" t="n"/>
      <c r="F2642" s="4" t="n"/>
      <c r="G2642" s="3" t="n"/>
      <c r="H2642" s="3" t="n"/>
      <c r="I2642" s="3"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3" t="n"/>
      <c r="M2642" s="4" t="n"/>
      <c r="N2642" s="3" t="n"/>
      <c r="O2642" s="2" t="n"/>
      <c r="P2642" s="2" t="n"/>
      <c r="Q2642" s="3" t="n"/>
      <c r="R2642" s="4" t="n"/>
      <c r="S2642" s="3" t="n"/>
      <c r="T2642" s="3" t="n"/>
      <c r="U2642" s="3" t="n"/>
      <c r="V2642" s="6">
        <f>IF(OR(B2642="",C2642),"",CONCATENATE(B2642,".",C2642))</f>
        <v/>
      </c>
      <c r="W2642">
        <f>UPPER(TRIM(H2642))</f>
        <v/>
      </c>
      <c r="X2642">
        <f>UPPER(TRIM(I2642))</f>
        <v/>
      </c>
      <c r="Y2642">
        <f>IF(V2642&lt;&gt;"",IFERROR(INDEX(federal_program_name_lookup,MATCH(V2642,aln_lookup,0)),""),"")</f>
        <v/>
      </c>
    </row>
    <row r="2643">
      <c r="A2643">
        <f>IF(B2643&lt;&gt;"", "AWARD-"&amp;TEXT(ROW()-1,"0000"), "")</f>
        <v/>
      </c>
      <c r="B2643" s="2" t="n"/>
      <c r="C2643" s="2" t="n"/>
      <c r="D2643" s="2" t="n"/>
      <c r="E2643" s="3" t="n"/>
      <c r="F2643" s="4" t="n"/>
      <c r="G2643" s="3" t="n"/>
      <c r="H2643" s="3" t="n"/>
      <c r="I2643" s="3"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3" t="n"/>
      <c r="M2643" s="4" t="n"/>
      <c r="N2643" s="3" t="n"/>
      <c r="O2643" s="2" t="n"/>
      <c r="P2643" s="2" t="n"/>
      <c r="Q2643" s="3" t="n"/>
      <c r="R2643" s="4" t="n"/>
      <c r="S2643" s="3" t="n"/>
      <c r="T2643" s="3" t="n"/>
      <c r="U2643" s="3" t="n"/>
      <c r="V2643" s="6">
        <f>IF(OR(B2643="",C2643),"",CONCATENATE(B2643,".",C2643))</f>
        <v/>
      </c>
      <c r="W2643">
        <f>UPPER(TRIM(H2643))</f>
        <v/>
      </c>
      <c r="X2643">
        <f>UPPER(TRIM(I2643))</f>
        <v/>
      </c>
      <c r="Y2643">
        <f>IF(V2643&lt;&gt;"",IFERROR(INDEX(federal_program_name_lookup,MATCH(V2643,aln_lookup,0)),""),"")</f>
        <v/>
      </c>
    </row>
    <row r="2644">
      <c r="A2644">
        <f>IF(B2644&lt;&gt;"", "AWARD-"&amp;TEXT(ROW()-1,"0000"), "")</f>
        <v/>
      </c>
      <c r="B2644" s="2" t="n"/>
      <c r="C2644" s="2" t="n"/>
      <c r="D2644" s="2" t="n"/>
      <c r="E2644" s="3" t="n"/>
      <c r="F2644" s="4" t="n"/>
      <c r="G2644" s="3" t="n"/>
      <c r="H2644" s="3" t="n"/>
      <c r="I2644" s="3"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3" t="n"/>
      <c r="M2644" s="4" t="n"/>
      <c r="N2644" s="3" t="n"/>
      <c r="O2644" s="2" t="n"/>
      <c r="P2644" s="2" t="n"/>
      <c r="Q2644" s="3" t="n"/>
      <c r="R2644" s="4" t="n"/>
      <c r="S2644" s="3" t="n"/>
      <c r="T2644" s="3" t="n"/>
      <c r="U2644" s="3" t="n"/>
      <c r="V2644" s="6">
        <f>IF(OR(B2644="",C2644),"",CONCATENATE(B2644,".",C2644))</f>
        <v/>
      </c>
      <c r="W2644">
        <f>UPPER(TRIM(H2644))</f>
        <v/>
      </c>
      <c r="X2644">
        <f>UPPER(TRIM(I2644))</f>
        <v/>
      </c>
      <c r="Y2644">
        <f>IF(V2644&lt;&gt;"",IFERROR(INDEX(federal_program_name_lookup,MATCH(V2644,aln_lookup,0)),""),"")</f>
        <v/>
      </c>
    </row>
    <row r="2645">
      <c r="A2645">
        <f>IF(B2645&lt;&gt;"", "AWARD-"&amp;TEXT(ROW()-1,"0000"), "")</f>
        <v/>
      </c>
      <c r="B2645" s="2" t="n"/>
      <c r="C2645" s="2" t="n"/>
      <c r="D2645" s="2" t="n"/>
      <c r="E2645" s="3" t="n"/>
      <c r="F2645" s="4" t="n"/>
      <c r="G2645" s="3" t="n"/>
      <c r="H2645" s="3" t="n"/>
      <c r="I2645" s="3"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3" t="n"/>
      <c r="M2645" s="4" t="n"/>
      <c r="N2645" s="3" t="n"/>
      <c r="O2645" s="2" t="n"/>
      <c r="P2645" s="2" t="n"/>
      <c r="Q2645" s="3" t="n"/>
      <c r="R2645" s="4" t="n"/>
      <c r="S2645" s="3" t="n"/>
      <c r="T2645" s="3" t="n"/>
      <c r="U2645" s="3" t="n"/>
      <c r="V2645" s="6">
        <f>IF(OR(B2645="",C2645),"",CONCATENATE(B2645,".",C2645))</f>
        <v/>
      </c>
      <c r="W2645">
        <f>UPPER(TRIM(H2645))</f>
        <v/>
      </c>
      <c r="X2645">
        <f>UPPER(TRIM(I2645))</f>
        <v/>
      </c>
      <c r="Y2645">
        <f>IF(V2645&lt;&gt;"",IFERROR(INDEX(federal_program_name_lookup,MATCH(V2645,aln_lookup,0)),""),"")</f>
        <v/>
      </c>
    </row>
    <row r="2646">
      <c r="A2646">
        <f>IF(B2646&lt;&gt;"", "AWARD-"&amp;TEXT(ROW()-1,"0000"), "")</f>
        <v/>
      </c>
      <c r="B2646" s="2" t="n"/>
      <c r="C2646" s="2" t="n"/>
      <c r="D2646" s="2" t="n"/>
      <c r="E2646" s="3" t="n"/>
      <c r="F2646" s="4" t="n"/>
      <c r="G2646" s="3" t="n"/>
      <c r="H2646" s="3" t="n"/>
      <c r="I2646" s="3"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3" t="n"/>
      <c r="M2646" s="4" t="n"/>
      <c r="N2646" s="3" t="n"/>
      <c r="O2646" s="2" t="n"/>
      <c r="P2646" s="2" t="n"/>
      <c r="Q2646" s="3" t="n"/>
      <c r="R2646" s="4" t="n"/>
      <c r="S2646" s="3" t="n"/>
      <c r="T2646" s="3" t="n"/>
      <c r="U2646" s="3" t="n"/>
      <c r="V2646" s="6">
        <f>IF(OR(B2646="",C2646),"",CONCATENATE(B2646,".",C2646))</f>
        <v/>
      </c>
      <c r="W2646">
        <f>UPPER(TRIM(H2646))</f>
        <v/>
      </c>
      <c r="X2646">
        <f>UPPER(TRIM(I2646))</f>
        <v/>
      </c>
      <c r="Y2646">
        <f>IF(V2646&lt;&gt;"",IFERROR(INDEX(federal_program_name_lookup,MATCH(V2646,aln_lookup,0)),""),"")</f>
        <v/>
      </c>
    </row>
    <row r="2647">
      <c r="A2647">
        <f>IF(B2647&lt;&gt;"", "AWARD-"&amp;TEXT(ROW()-1,"0000"), "")</f>
        <v/>
      </c>
      <c r="B2647" s="2" t="n"/>
      <c r="C2647" s="2" t="n"/>
      <c r="D2647" s="2" t="n"/>
      <c r="E2647" s="3" t="n"/>
      <c r="F2647" s="4" t="n"/>
      <c r="G2647" s="3" t="n"/>
      <c r="H2647" s="3" t="n"/>
      <c r="I2647" s="3"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3" t="n"/>
      <c r="M2647" s="4" t="n"/>
      <c r="N2647" s="3" t="n"/>
      <c r="O2647" s="2" t="n"/>
      <c r="P2647" s="2" t="n"/>
      <c r="Q2647" s="3" t="n"/>
      <c r="R2647" s="4" t="n"/>
      <c r="S2647" s="3" t="n"/>
      <c r="T2647" s="3" t="n"/>
      <c r="U2647" s="3" t="n"/>
      <c r="V2647" s="6">
        <f>IF(OR(B2647="",C2647),"",CONCATENATE(B2647,".",C2647))</f>
        <v/>
      </c>
      <c r="W2647">
        <f>UPPER(TRIM(H2647))</f>
        <v/>
      </c>
      <c r="X2647">
        <f>UPPER(TRIM(I2647))</f>
        <v/>
      </c>
      <c r="Y2647">
        <f>IF(V2647&lt;&gt;"",IFERROR(INDEX(federal_program_name_lookup,MATCH(V2647,aln_lookup,0)),""),"")</f>
        <v/>
      </c>
    </row>
    <row r="2648">
      <c r="A2648">
        <f>IF(B2648&lt;&gt;"", "AWARD-"&amp;TEXT(ROW()-1,"0000"), "")</f>
        <v/>
      </c>
      <c r="B2648" s="2" t="n"/>
      <c r="C2648" s="2" t="n"/>
      <c r="D2648" s="2" t="n"/>
      <c r="E2648" s="3" t="n"/>
      <c r="F2648" s="4" t="n"/>
      <c r="G2648" s="3" t="n"/>
      <c r="H2648" s="3" t="n"/>
      <c r="I2648" s="3"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3" t="n"/>
      <c r="M2648" s="4" t="n"/>
      <c r="N2648" s="3" t="n"/>
      <c r="O2648" s="2" t="n"/>
      <c r="P2648" s="2" t="n"/>
      <c r="Q2648" s="3" t="n"/>
      <c r="R2648" s="4" t="n"/>
      <c r="S2648" s="3" t="n"/>
      <c r="T2648" s="3" t="n"/>
      <c r="U2648" s="3" t="n"/>
      <c r="V2648" s="6">
        <f>IF(OR(B2648="",C2648),"",CONCATENATE(B2648,".",C2648))</f>
        <v/>
      </c>
      <c r="W2648">
        <f>UPPER(TRIM(H2648))</f>
        <v/>
      </c>
      <c r="X2648">
        <f>UPPER(TRIM(I2648))</f>
        <v/>
      </c>
      <c r="Y2648">
        <f>IF(V2648&lt;&gt;"",IFERROR(INDEX(federal_program_name_lookup,MATCH(V2648,aln_lookup,0)),""),"")</f>
        <v/>
      </c>
    </row>
    <row r="2649">
      <c r="A2649">
        <f>IF(B2649&lt;&gt;"", "AWARD-"&amp;TEXT(ROW()-1,"0000"), "")</f>
        <v/>
      </c>
      <c r="B2649" s="2" t="n"/>
      <c r="C2649" s="2" t="n"/>
      <c r="D2649" s="2" t="n"/>
      <c r="E2649" s="3" t="n"/>
      <c r="F2649" s="4" t="n"/>
      <c r="G2649" s="3" t="n"/>
      <c r="H2649" s="3" t="n"/>
      <c r="I2649" s="3"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3" t="n"/>
      <c r="M2649" s="4" t="n"/>
      <c r="N2649" s="3" t="n"/>
      <c r="O2649" s="2" t="n"/>
      <c r="P2649" s="2" t="n"/>
      <c r="Q2649" s="3" t="n"/>
      <c r="R2649" s="4" t="n"/>
      <c r="S2649" s="3" t="n"/>
      <c r="T2649" s="3" t="n"/>
      <c r="U2649" s="3" t="n"/>
      <c r="V2649" s="6">
        <f>IF(OR(B2649="",C2649),"",CONCATENATE(B2649,".",C2649))</f>
        <v/>
      </c>
      <c r="W2649">
        <f>UPPER(TRIM(H2649))</f>
        <v/>
      </c>
      <c r="X2649">
        <f>UPPER(TRIM(I2649))</f>
        <v/>
      </c>
      <c r="Y2649">
        <f>IF(V2649&lt;&gt;"",IFERROR(INDEX(federal_program_name_lookup,MATCH(V2649,aln_lookup,0)),""),"")</f>
        <v/>
      </c>
    </row>
    <row r="2650">
      <c r="A2650">
        <f>IF(B2650&lt;&gt;"", "AWARD-"&amp;TEXT(ROW()-1,"0000"), "")</f>
        <v/>
      </c>
      <c r="B2650" s="2" t="n"/>
      <c r="C2650" s="2" t="n"/>
      <c r="D2650" s="2" t="n"/>
      <c r="E2650" s="3" t="n"/>
      <c r="F2650" s="4" t="n"/>
      <c r="G2650" s="3" t="n"/>
      <c r="H2650" s="3" t="n"/>
      <c r="I2650" s="3"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3" t="n"/>
      <c r="M2650" s="4" t="n"/>
      <c r="N2650" s="3" t="n"/>
      <c r="O2650" s="2" t="n"/>
      <c r="P2650" s="2" t="n"/>
      <c r="Q2650" s="3" t="n"/>
      <c r="R2650" s="4" t="n"/>
      <c r="S2650" s="3" t="n"/>
      <c r="T2650" s="3" t="n"/>
      <c r="U2650" s="3" t="n"/>
      <c r="V2650" s="6">
        <f>IF(OR(B2650="",C2650),"",CONCATENATE(B2650,".",C2650))</f>
        <v/>
      </c>
      <c r="W2650">
        <f>UPPER(TRIM(H2650))</f>
        <v/>
      </c>
      <c r="X2650">
        <f>UPPER(TRIM(I2650))</f>
        <v/>
      </c>
      <c r="Y2650">
        <f>IF(V2650&lt;&gt;"",IFERROR(INDEX(federal_program_name_lookup,MATCH(V2650,aln_lookup,0)),""),"")</f>
        <v/>
      </c>
    </row>
    <row r="2651">
      <c r="A2651">
        <f>IF(B2651&lt;&gt;"", "AWARD-"&amp;TEXT(ROW()-1,"0000"), "")</f>
        <v/>
      </c>
      <c r="B2651" s="2" t="n"/>
      <c r="C2651" s="2" t="n"/>
      <c r="D2651" s="2" t="n"/>
      <c r="E2651" s="3" t="n"/>
      <c r="F2651" s="4" t="n"/>
      <c r="G2651" s="3" t="n"/>
      <c r="H2651" s="3" t="n"/>
      <c r="I2651" s="3"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3" t="n"/>
      <c r="M2651" s="4" t="n"/>
      <c r="N2651" s="3" t="n"/>
      <c r="O2651" s="2" t="n"/>
      <c r="P2651" s="2" t="n"/>
      <c r="Q2651" s="3" t="n"/>
      <c r="R2651" s="4" t="n"/>
      <c r="S2651" s="3" t="n"/>
      <c r="T2651" s="3" t="n"/>
      <c r="U2651" s="3" t="n"/>
      <c r="V2651" s="6">
        <f>IF(OR(B2651="",C2651),"",CONCATENATE(B2651,".",C2651))</f>
        <v/>
      </c>
      <c r="W2651">
        <f>UPPER(TRIM(H2651))</f>
        <v/>
      </c>
      <c r="X2651">
        <f>UPPER(TRIM(I2651))</f>
        <v/>
      </c>
      <c r="Y2651">
        <f>IF(V2651&lt;&gt;"",IFERROR(INDEX(federal_program_name_lookup,MATCH(V2651,aln_lookup,0)),""),"")</f>
        <v/>
      </c>
    </row>
    <row r="2652">
      <c r="A2652">
        <f>IF(B2652&lt;&gt;"", "AWARD-"&amp;TEXT(ROW()-1,"0000"), "")</f>
        <v/>
      </c>
      <c r="B2652" s="2" t="n"/>
      <c r="C2652" s="2" t="n"/>
      <c r="D2652" s="2" t="n"/>
      <c r="E2652" s="3" t="n"/>
      <c r="F2652" s="4" t="n"/>
      <c r="G2652" s="3" t="n"/>
      <c r="H2652" s="3" t="n"/>
      <c r="I2652" s="3"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3" t="n"/>
      <c r="M2652" s="4" t="n"/>
      <c r="N2652" s="3" t="n"/>
      <c r="O2652" s="2" t="n"/>
      <c r="P2652" s="2" t="n"/>
      <c r="Q2652" s="3" t="n"/>
      <c r="R2652" s="4" t="n"/>
      <c r="S2652" s="3" t="n"/>
      <c r="T2652" s="3" t="n"/>
      <c r="U2652" s="3" t="n"/>
      <c r="V2652" s="6">
        <f>IF(OR(B2652="",C2652),"",CONCATENATE(B2652,".",C2652))</f>
        <v/>
      </c>
      <c r="W2652">
        <f>UPPER(TRIM(H2652))</f>
        <v/>
      </c>
      <c r="X2652">
        <f>UPPER(TRIM(I2652))</f>
        <v/>
      </c>
      <c r="Y2652">
        <f>IF(V2652&lt;&gt;"",IFERROR(INDEX(federal_program_name_lookup,MATCH(V2652,aln_lookup,0)),""),"")</f>
        <v/>
      </c>
    </row>
    <row r="2653">
      <c r="A2653">
        <f>IF(B2653&lt;&gt;"", "AWARD-"&amp;TEXT(ROW()-1,"0000"), "")</f>
        <v/>
      </c>
      <c r="B2653" s="2" t="n"/>
      <c r="C2653" s="2" t="n"/>
      <c r="D2653" s="2" t="n"/>
      <c r="E2653" s="3" t="n"/>
      <c r="F2653" s="4" t="n"/>
      <c r="G2653" s="3" t="n"/>
      <c r="H2653" s="3" t="n"/>
      <c r="I2653" s="3"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3" t="n"/>
      <c r="M2653" s="4" t="n"/>
      <c r="N2653" s="3" t="n"/>
      <c r="O2653" s="2" t="n"/>
      <c r="P2653" s="2" t="n"/>
      <c r="Q2653" s="3" t="n"/>
      <c r="R2653" s="4" t="n"/>
      <c r="S2653" s="3" t="n"/>
      <c r="T2653" s="3" t="n"/>
      <c r="U2653" s="3" t="n"/>
      <c r="V2653" s="6">
        <f>IF(OR(B2653="",C2653),"",CONCATENATE(B2653,".",C2653))</f>
        <v/>
      </c>
      <c r="W2653">
        <f>UPPER(TRIM(H2653))</f>
        <v/>
      </c>
      <c r="X2653">
        <f>UPPER(TRIM(I2653))</f>
        <v/>
      </c>
      <c r="Y2653">
        <f>IF(V2653&lt;&gt;"",IFERROR(INDEX(federal_program_name_lookup,MATCH(V2653,aln_lookup,0)),""),"")</f>
        <v/>
      </c>
    </row>
    <row r="2654">
      <c r="A2654">
        <f>IF(B2654&lt;&gt;"", "AWARD-"&amp;TEXT(ROW()-1,"0000"), "")</f>
        <v/>
      </c>
      <c r="B2654" s="2" t="n"/>
      <c r="C2654" s="2" t="n"/>
      <c r="D2654" s="2" t="n"/>
      <c r="E2654" s="3" t="n"/>
      <c r="F2654" s="4" t="n"/>
      <c r="G2654" s="3" t="n"/>
      <c r="H2654" s="3" t="n"/>
      <c r="I2654" s="3"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3" t="n"/>
      <c r="M2654" s="4" t="n"/>
      <c r="N2654" s="3" t="n"/>
      <c r="O2654" s="2" t="n"/>
      <c r="P2654" s="2" t="n"/>
      <c r="Q2654" s="3" t="n"/>
      <c r="R2654" s="4" t="n"/>
      <c r="S2654" s="3" t="n"/>
      <c r="T2654" s="3" t="n"/>
      <c r="U2654" s="3" t="n"/>
      <c r="V2654" s="6">
        <f>IF(OR(B2654="",C2654),"",CONCATENATE(B2654,".",C2654))</f>
        <v/>
      </c>
      <c r="W2654">
        <f>UPPER(TRIM(H2654))</f>
        <v/>
      </c>
      <c r="X2654">
        <f>UPPER(TRIM(I2654))</f>
        <v/>
      </c>
      <c r="Y2654">
        <f>IF(V2654&lt;&gt;"",IFERROR(INDEX(federal_program_name_lookup,MATCH(V2654,aln_lookup,0)),""),"")</f>
        <v/>
      </c>
    </row>
    <row r="2655">
      <c r="A2655">
        <f>IF(B2655&lt;&gt;"", "AWARD-"&amp;TEXT(ROW()-1,"0000"), "")</f>
        <v/>
      </c>
      <c r="B2655" s="2" t="n"/>
      <c r="C2655" s="2" t="n"/>
      <c r="D2655" s="2" t="n"/>
      <c r="E2655" s="3" t="n"/>
      <c r="F2655" s="4" t="n"/>
      <c r="G2655" s="3" t="n"/>
      <c r="H2655" s="3" t="n"/>
      <c r="I2655" s="3"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3" t="n"/>
      <c r="M2655" s="4" t="n"/>
      <c r="N2655" s="3" t="n"/>
      <c r="O2655" s="2" t="n"/>
      <c r="P2655" s="2" t="n"/>
      <c r="Q2655" s="3" t="n"/>
      <c r="R2655" s="4" t="n"/>
      <c r="S2655" s="3" t="n"/>
      <c r="T2655" s="3" t="n"/>
      <c r="U2655" s="3" t="n"/>
      <c r="V2655" s="6">
        <f>IF(OR(B2655="",C2655),"",CONCATENATE(B2655,".",C2655))</f>
        <v/>
      </c>
      <c r="W2655">
        <f>UPPER(TRIM(H2655))</f>
        <v/>
      </c>
      <c r="X2655">
        <f>UPPER(TRIM(I2655))</f>
        <v/>
      </c>
      <c r="Y2655">
        <f>IF(V2655&lt;&gt;"",IFERROR(INDEX(federal_program_name_lookup,MATCH(V2655,aln_lookup,0)),""),"")</f>
        <v/>
      </c>
    </row>
    <row r="2656">
      <c r="A2656">
        <f>IF(B2656&lt;&gt;"", "AWARD-"&amp;TEXT(ROW()-1,"0000"), "")</f>
        <v/>
      </c>
      <c r="B2656" s="2" t="n"/>
      <c r="C2656" s="2" t="n"/>
      <c r="D2656" s="2" t="n"/>
      <c r="E2656" s="3" t="n"/>
      <c r="F2656" s="4" t="n"/>
      <c r="G2656" s="3" t="n"/>
      <c r="H2656" s="3" t="n"/>
      <c r="I2656" s="3"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3" t="n"/>
      <c r="M2656" s="4" t="n"/>
      <c r="N2656" s="3" t="n"/>
      <c r="O2656" s="2" t="n"/>
      <c r="P2656" s="2" t="n"/>
      <c r="Q2656" s="3" t="n"/>
      <c r="R2656" s="4" t="n"/>
      <c r="S2656" s="3" t="n"/>
      <c r="T2656" s="3" t="n"/>
      <c r="U2656" s="3" t="n"/>
      <c r="V2656" s="6">
        <f>IF(OR(B2656="",C2656),"",CONCATENATE(B2656,".",C2656))</f>
        <v/>
      </c>
      <c r="W2656">
        <f>UPPER(TRIM(H2656))</f>
        <v/>
      </c>
      <c r="X2656">
        <f>UPPER(TRIM(I2656))</f>
        <v/>
      </c>
      <c r="Y2656">
        <f>IF(V2656&lt;&gt;"",IFERROR(INDEX(federal_program_name_lookup,MATCH(V2656,aln_lookup,0)),""),"")</f>
        <v/>
      </c>
    </row>
    <row r="2657">
      <c r="A2657">
        <f>IF(B2657&lt;&gt;"", "AWARD-"&amp;TEXT(ROW()-1,"0000"), "")</f>
        <v/>
      </c>
      <c r="B2657" s="2" t="n"/>
      <c r="C2657" s="2" t="n"/>
      <c r="D2657" s="2" t="n"/>
      <c r="E2657" s="3" t="n"/>
      <c r="F2657" s="4" t="n"/>
      <c r="G2657" s="3" t="n"/>
      <c r="H2657" s="3" t="n"/>
      <c r="I2657" s="3"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3" t="n"/>
      <c r="M2657" s="4" t="n"/>
      <c r="N2657" s="3" t="n"/>
      <c r="O2657" s="2" t="n"/>
      <c r="P2657" s="2" t="n"/>
      <c r="Q2657" s="3" t="n"/>
      <c r="R2657" s="4" t="n"/>
      <c r="S2657" s="3" t="n"/>
      <c r="T2657" s="3" t="n"/>
      <c r="U2657" s="3" t="n"/>
      <c r="V2657" s="6">
        <f>IF(OR(B2657="",C2657),"",CONCATENATE(B2657,".",C2657))</f>
        <v/>
      </c>
      <c r="W2657">
        <f>UPPER(TRIM(H2657))</f>
        <v/>
      </c>
      <c r="X2657">
        <f>UPPER(TRIM(I2657))</f>
        <v/>
      </c>
      <c r="Y2657">
        <f>IF(V2657&lt;&gt;"",IFERROR(INDEX(federal_program_name_lookup,MATCH(V2657,aln_lookup,0)),""),"")</f>
        <v/>
      </c>
    </row>
    <row r="2658">
      <c r="A2658">
        <f>IF(B2658&lt;&gt;"", "AWARD-"&amp;TEXT(ROW()-1,"0000"), "")</f>
        <v/>
      </c>
      <c r="B2658" s="2" t="n"/>
      <c r="C2658" s="2" t="n"/>
      <c r="D2658" s="2" t="n"/>
      <c r="E2658" s="3" t="n"/>
      <c r="F2658" s="4" t="n"/>
      <c r="G2658" s="3" t="n"/>
      <c r="H2658" s="3" t="n"/>
      <c r="I2658" s="3"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3" t="n"/>
      <c r="M2658" s="4" t="n"/>
      <c r="N2658" s="3" t="n"/>
      <c r="O2658" s="2" t="n"/>
      <c r="P2658" s="2" t="n"/>
      <c r="Q2658" s="3" t="n"/>
      <c r="R2658" s="4" t="n"/>
      <c r="S2658" s="3" t="n"/>
      <c r="T2658" s="3" t="n"/>
      <c r="U2658" s="3" t="n"/>
      <c r="V2658" s="6">
        <f>IF(OR(B2658="",C2658),"",CONCATENATE(B2658,".",C2658))</f>
        <v/>
      </c>
      <c r="W2658">
        <f>UPPER(TRIM(H2658))</f>
        <v/>
      </c>
      <c r="X2658">
        <f>UPPER(TRIM(I2658))</f>
        <v/>
      </c>
      <c r="Y2658">
        <f>IF(V2658&lt;&gt;"",IFERROR(INDEX(federal_program_name_lookup,MATCH(V2658,aln_lookup,0)),""),"")</f>
        <v/>
      </c>
    </row>
    <row r="2659">
      <c r="A2659">
        <f>IF(B2659&lt;&gt;"", "AWARD-"&amp;TEXT(ROW()-1,"0000"), "")</f>
        <v/>
      </c>
      <c r="B2659" s="2" t="n"/>
      <c r="C2659" s="2" t="n"/>
      <c r="D2659" s="2" t="n"/>
      <c r="E2659" s="3" t="n"/>
      <c r="F2659" s="4" t="n"/>
      <c r="G2659" s="3" t="n"/>
      <c r="H2659" s="3" t="n"/>
      <c r="I2659" s="3"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3" t="n"/>
      <c r="M2659" s="4" t="n"/>
      <c r="N2659" s="3" t="n"/>
      <c r="O2659" s="2" t="n"/>
      <c r="P2659" s="2" t="n"/>
      <c r="Q2659" s="3" t="n"/>
      <c r="R2659" s="4" t="n"/>
      <c r="S2659" s="3" t="n"/>
      <c r="T2659" s="3" t="n"/>
      <c r="U2659" s="3" t="n"/>
      <c r="V2659" s="6">
        <f>IF(OR(B2659="",C2659),"",CONCATENATE(B2659,".",C2659))</f>
        <v/>
      </c>
      <c r="W2659">
        <f>UPPER(TRIM(H2659))</f>
        <v/>
      </c>
      <c r="X2659">
        <f>UPPER(TRIM(I2659))</f>
        <v/>
      </c>
      <c r="Y2659">
        <f>IF(V2659&lt;&gt;"",IFERROR(INDEX(federal_program_name_lookup,MATCH(V2659,aln_lookup,0)),""),"")</f>
        <v/>
      </c>
    </row>
    <row r="2660">
      <c r="A2660">
        <f>IF(B2660&lt;&gt;"", "AWARD-"&amp;TEXT(ROW()-1,"0000"), "")</f>
        <v/>
      </c>
      <c r="B2660" s="2" t="n"/>
      <c r="C2660" s="2" t="n"/>
      <c r="D2660" s="2" t="n"/>
      <c r="E2660" s="3" t="n"/>
      <c r="F2660" s="4" t="n"/>
      <c r="G2660" s="3" t="n"/>
      <c r="H2660" s="3" t="n"/>
      <c r="I2660" s="3"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3" t="n"/>
      <c r="M2660" s="4" t="n"/>
      <c r="N2660" s="3" t="n"/>
      <c r="O2660" s="2" t="n"/>
      <c r="P2660" s="2" t="n"/>
      <c r="Q2660" s="3" t="n"/>
      <c r="R2660" s="4" t="n"/>
      <c r="S2660" s="3" t="n"/>
      <c r="T2660" s="3" t="n"/>
      <c r="U2660" s="3" t="n"/>
      <c r="V2660" s="6">
        <f>IF(OR(B2660="",C2660),"",CONCATENATE(B2660,".",C2660))</f>
        <v/>
      </c>
      <c r="W2660">
        <f>UPPER(TRIM(H2660))</f>
        <v/>
      </c>
      <c r="X2660">
        <f>UPPER(TRIM(I2660))</f>
        <v/>
      </c>
      <c r="Y2660">
        <f>IF(V2660&lt;&gt;"",IFERROR(INDEX(federal_program_name_lookup,MATCH(V2660,aln_lookup,0)),""),"")</f>
        <v/>
      </c>
    </row>
    <row r="2661">
      <c r="A2661">
        <f>IF(B2661&lt;&gt;"", "AWARD-"&amp;TEXT(ROW()-1,"0000"), "")</f>
        <v/>
      </c>
      <c r="B2661" s="2" t="n"/>
      <c r="C2661" s="2" t="n"/>
      <c r="D2661" s="2" t="n"/>
      <c r="E2661" s="3" t="n"/>
      <c r="F2661" s="4" t="n"/>
      <c r="G2661" s="3" t="n"/>
      <c r="H2661" s="3" t="n"/>
      <c r="I2661" s="3"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3" t="n"/>
      <c r="M2661" s="4" t="n"/>
      <c r="N2661" s="3" t="n"/>
      <c r="O2661" s="2" t="n"/>
      <c r="P2661" s="2" t="n"/>
      <c r="Q2661" s="3" t="n"/>
      <c r="R2661" s="4" t="n"/>
      <c r="S2661" s="3" t="n"/>
      <c r="T2661" s="3" t="n"/>
      <c r="U2661" s="3" t="n"/>
      <c r="V2661" s="6">
        <f>IF(OR(B2661="",C2661),"",CONCATENATE(B2661,".",C2661))</f>
        <v/>
      </c>
      <c r="W2661">
        <f>UPPER(TRIM(H2661))</f>
        <v/>
      </c>
      <c r="X2661">
        <f>UPPER(TRIM(I2661))</f>
        <v/>
      </c>
      <c r="Y2661">
        <f>IF(V2661&lt;&gt;"",IFERROR(INDEX(federal_program_name_lookup,MATCH(V2661,aln_lookup,0)),""),"")</f>
        <v/>
      </c>
    </row>
    <row r="2662">
      <c r="A2662">
        <f>IF(B2662&lt;&gt;"", "AWARD-"&amp;TEXT(ROW()-1,"0000"), "")</f>
        <v/>
      </c>
      <c r="B2662" s="2" t="n"/>
      <c r="C2662" s="2" t="n"/>
      <c r="D2662" s="2" t="n"/>
      <c r="E2662" s="3" t="n"/>
      <c r="F2662" s="4" t="n"/>
      <c r="G2662" s="3" t="n"/>
      <c r="H2662" s="3" t="n"/>
      <c r="I2662" s="3"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3" t="n"/>
      <c r="M2662" s="4" t="n"/>
      <c r="N2662" s="3" t="n"/>
      <c r="O2662" s="2" t="n"/>
      <c r="P2662" s="2" t="n"/>
      <c r="Q2662" s="3" t="n"/>
      <c r="R2662" s="4" t="n"/>
      <c r="S2662" s="3" t="n"/>
      <c r="T2662" s="3" t="n"/>
      <c r="U2662" s="3" t="n"/>
      <c r="V2662" s="6">
        <f>IF(OR(B2662="",C2662),"",CONCATENATE(B2662,".",C2662))</f>
        <v/>
      </c>
      <c r="W2662">
        <f>UPPER(TRIM(H2662))</f>
        <v/>
      </c>
      <c r="X2662">
        <f>UPPER(TRIM(I2662))</f>
        <v/>
      </c>
      <c r="Y2662">
        <f>IF(V2662&lt;&gt;"",IFERROR(INDEX(federal_program_name_lookup,MATCH(V2662,aln_lookup,0)),""),"")</f>
        <v/>
      </c>
    </row>
    <row r="2663">
      <c r="A2663">
        <f>IF(B2663&lt;&gt;"", "AWARD-"&amp;TEXT(ROW()-1,"0000"), "")</f>
        <v/>
      </c>
      <c r="B2663" s="2" t="n"/>
      <c r="C2663" s="2" t="n"/>
      <c r="D2663" s="2" t="n"/>
      <c r="E2663" s="3" t="n"/>
      <c r="F2663" s="4" t="n"/>
      <c r="G2663" s="3" t="n"/>
      <c r="H2663" s="3" t="n"/>
      <c r="I2663" s="3"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3" t="n"/>
      <c r="M2663" s="4" t="n"/>
      <c r="N2663" s="3" t="n"/>
      <c r="O2663" s="2" t="n"/>
      <c r="P2663" s="2" t="n"/>
      <c r="Q2663" s="3" t="n"/>
      <c r="R2663" s="4" t="n"/>
      <c r="S2663" s="3" t="n"/>
      <c r="T2663" s="3" t="n"/>
      <c r="U2663" s="3" t="n"/>
      <c r="V2663" s="6">
        <f>IF(OR(B2663="",C2663),"",CONCATENATE(B2663,".",C2663))</f>
        <v/>
      </c>
      <c r="W2663">
        <f>UPPER(TRIM(H2663))</f>
        <v/>
      </c>
      <c r="X2663">
        <f>UPPER(TRIM(I2663))</f>
        <v/>
      </c>
      <c r="Y2663">
        <f>IF(V2663&lt;&gt;"",IFERROR(INDEX(federal_program_name_lookup,MATCH(V2663,aln_lookup,0)),""),"")</f>
        <v/>
      </c>
    </row>
    <row r="2664">
      <c r="A2664">
        <f>IF(B2664&lt;&gt;"", "AWARD-"&amp;TEXT(ROW()-1,"0000"), "")</f>
        <v/>
      </c>
      <c r="B2664" s="2" t="n"/>
      <c r="C2664" s="2" t="n"/>
      <c r="D2664" s="2" t="n"/>
      <c r="E2664" s="3" t="n"/>
      <c r="F2664" s="4" t="n"/>
      <c r="G2664" s="3" t="n"/>
      <c r="H2664" s="3" t="n"/>
      <c r="I2664" s="3"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3" t="n"/>
      <c r="M2664" s="4" t="n"/>
      <c r="N2664" s="3" t="n"/>
      <c r="O2664" s="2" t="n"/>
      <c r="P2664" s="2" t="n"/>
      <c r="Q2664" s="3" t="n"/>
      <c r="R2664" s="4" t="n"/>
      <c r="S2664" s="3" t="n"/>
      <c r="T2664" s="3" t="n"/>
      <c r="U2664" s="3" t="n"/>
      <c r="V2664" s="6">
        <f>IF(OR(B2664="",C2664),"",CONCATENATE(B2664,".",C2664))</f>
        <v/>
      </c>
      <c r="W2664">
        <f>UPPER(TRIM(H2664))</f>
        <v/>
      </c>
      <c r="X2664">
        <f>UPPER(TRIM(I2664))</f>
        <v/>
      </c>
      <c r="Y2664">
        <f>IF(V2664&lt;&gt;"",IFERROR(INDEX(federal_program_name_lookup,MATCH(V2664,aln_lookup,0)),""),"")</f>
        <v/>
      </c>
    </row>
    <row r="2665">
      <c r="A2665">
        <f>IF(B2665&lt;&gt;"", "AWARD-"&amp;TEXT(ROW()-1,"0000"), "")</f>
        <v/>
      </c>
      <c r="B2665" s="2" t="n"/>
      <c r="C2665" s="2" t="n"/>
      <c r="D2665" s="2" t="n"/>
      <c r="E2665" s="3" t="n"/>
      <c r="F2665" s="4" t="n"/>
      <c r="G2665" s="3" t="n"/>
      <c r="H2665" s="3" t="n"/>
      <c r="I2665" s="3"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3" t="n"/>
      <c r="M2665" s="4" t="n"/>
      <c r="N2665" s="3" t="n"/>
      <c r="O2665" s="2" t="n"/>
      <c r="P2665" s="2" t="n"/>
      <c r="Q2665" s="3" t="n"/>
      <c r="R2665" s="4" t="n"/>
      <c r="S2665" s="3" t="n"/>
      <c r="T2665" s="3" t="n"/>
      <c r="U2665" s="3" t="n"/>
      <c r="V2665" s="6">
        <f>IF(OR(B2665="",C2665),"",CONCATENATE(B2665,".",C2665))</f>
        <v/>
      </c>
      <c r="W2665">
        <f>UPPER(TRIM(H2665))</f>
        <v/>
      </c>
      <c r="X2665">
        <f>UPPER(TRIM(I2665))</f>
        <v/>
      </c>
      <c r="Y2665">
        <f>IF(V2665&lt;&gt;"",IFERROR(INDEX(federal_program_name_lookup,MATCH(V2665,aln_lookup,0)),""),"")</f>
        <v/>
      </c>
    </row>
    <row r="2666">
      <c r="A2666">
        <f>IF(B2666&lt;&gt;"", "AWARD-"&amp;TEXT(ROW()-1,"0000"), "")</f>
        <v/>
      </c>
      <c r="B2666" s="2" t="n"/>
      <c r="C2666" s="2" t="n"/>
      <c r="D2666" s="2" t="n"/>
      <c r="E2666" s="3" t="n"/>
      <c r="F2666" s="4" t="n"/>
      <c r="G2666" s="3" t="n"/>
      <c r="H2666" s="3" t="n"/>
      <c r="I2666" s="3"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3" t="n"/>
      <c r="M2666" s="4" t="n"/>
      <c r="N2666" s="3" t="n"/>
      <c r="O2666" s="2" t="n"/>
      <c r="P2666" s="2" t="n"/>
      <c r="Q2666" s="3" t="n"/>
      <c r="R2666" s="4" t="n"/>
      <c r="S2666" s="3" t="n"/>
      <c r="T2666" s="3" t="n"/>
      <c r="U2666" s="3" t="n"/>
      <c r="V2666" s="6">
        <f>IF(OR(B2666="",C2666),"",CONCATENATE(B2666,".",C2666))</f>
        <v/>
      </c>
      <c r="W2666">
        <f>UPPER(TRIM(H2666))</f>
        <v/>
      </c>
      <c r="X2666">
        <f>UPPER(TRIM(I2666))</f>
        <v/>
      </c>
      <c r="Y2666">
        <f>IF(V2666&lt;&gt;"",IFERROR(INDEX(federal_program_name_lookup,MATCH(V2666,aln_lookup,0)),""),"")</f>
        <v/>
      </c>
    </row>
    <row r="2667">
      <c r="A2667">
        <f>IF(B2667&lt;&gt;"", "AWARD-"&amp;TEXT(ROW()-1,"0000"), "")</f>
        <v/>
      </c>
      <c r="B2667" s="2" t="n"/>
      <c r="C2667" s="2" t="n"/>
      <c r="D2667" s="2" t="n"/>
      <c r="E2667" s="3" t="n"/>
      <c r="F2667" s="4" t="n"/>
      <c r="G2667" s="3" t="n"/>
      <c r="H2667" s="3" t="n"/>
      <c r="I2667" s="3"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3" t="n"/>
      <c r="M2667" s="4" t="n"/>
      <c r="N2667" s="3" t="n"/>
      <c r="O2667" s="2" t="n"/>
      <c r="P2667" s="2" t="n"/>
      <c r="Q2667" s="3" t="n"/>
      <c r="R2667" s="4" t="n"/>
      <c r="S2667" s="3" t="n"/>
      <c r="T2667" s="3" t="n"/>
      <c r="U2667" s="3" t="n"/>
      <c r="V2667" s="6">
        <f>IF(OR(B2667="",C2667),"",CONCATENATE(B2667,".",C2667))</f>
        <v/>
      </c>
      <c r="W2667">
        <f>UPPER(TRIM(H2667))</f>
        <v/>
      </c>
      <c r="X2667">
        <f>UPPER(TRIM(I2667))</f>
        <v/>
      </c>
      <c r="Y2667">
        <f>IF(V2667&lt;&gt;"",IFERROR(INDEX(federal_program_name_lookup,MATCH(V2667,aln_lookup,0)),""),"")</f>
        <v/>
      </c>
    </row>
    <row r="2668">
      <c r="A2668">
        <f>IF(B2668&lt;&gt;"", "AWARD-"&amp;TEXT(ROW()-1,"0000"), "")</f>
        <v/>
      </c>
      <c r="B2668" s="2" t="n"/>
      <c r="C2668" s="2" t="n"/>
      <c r="D2668" s="2" t="n"/>
      <c r="E2668" s="3" t="n"/>
      <c r="F2668" s="4" t="n"/>
      <c r="G2668" s="3" t="n"/>
      <c r="H2668" s="3" t="n"/>
      <c r="I2668" s="3"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3" t="n"/>
      <c r="M2668" s="4" t="n"/>
      <c r="N2668" s="3" t="n"/>
      <c r="O2668" s="2" t="n"/>
      <c r="P2668" s="2" t="n"/>
      <c r="Q2668" s="3" t="n"/>
      <c r="R2668" s="4" t="n"/>
      <c r="S2668" s="3" t="n"/>
      <c r="T2668" s="3" t="n"/>
      <c r="U2668" s="3" t="n"/>
      <c r="V2668" s="6">
        <f>IF(OR(B2668="",C2668),"",CONCATENATE(B2668,".",C2668))</f>
        <v/>
      </c>
      <c r="W2668">
        <f>UPPER(TRIM(H2668))</f>
        <v/>
      </c>
      <c r="X2668">
        <f>UPPER(TRIM(I2668))</f>
        <v/>
      </c>
      <c r="Y2668">
        <f>IF(V2668&lt;&gt;"",IFERROR(INDEX(federal_program_name_lookup,MATCH(V2668,aln_lookup,0)),""),"")</f>
        <v/>
      </c>
    </row>
    <row r="2669">
      <c r="A2669">
        <f>IF(B2669&lt;&gt;"", "AWARD-"&amp;TEXT(ROW()-1,"0000"), "")</f>
        <v/>
      </c>
      <c r="B2669" s="2" t="n"/>
      <c r="C2669" s="2" t="n"/>
      <c r="D2669" s="2" t="n"/>
      <c r="E2669" s="3" t="n"/>
      <c r="F2669" s="4" t="n"/>
      <c r="G2669" s="3" t="n"/>
      <c r="H2669" s="3" t="n"/>
      <c r="I2669" s="3"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3" t="n"/>
      <c r="M2669" s="4" t="n"/>
      <c r="N2669" s="3" t="n"/>
      <c r="O2669" s="2" t="n"/>
      <c r="P2669" s="2" t="n"/>
      <c r="Q2669" s="3" t="n"/>
      <c r="R2669" s="4" t="n"/>
      <c r="S2669" s="3" t="n"/>
      <c r="T2669" s="3" t="n"/>
      <c r="U2669" s="3" t="n"/>
      <c r="V2669" s="6">
        <f>IF(OR(B2669="",C2669),"",CONCATENATE(B2669,".",C2669))</f>
        <v/>
      </c>
      <c r="W2669">
        <f>UPPER(TRIM(H2669))</f>
        <v/>
      </c>
      <c r="X2669">
        <f>UPPER(TRIM(I2669))</f>
        <v/>
      </c>
      <c r="Y2669">
        <f>IF(V2669&lt;&gt;"",IFERROR(INDEX(federal_program_name_lookup,MATCH(V2669,aln_lookup,0)),""),"")</f>
        <v/>
      </c>
    </row>
    <row r="2670">
      <c r="A2670">
        <f>IF(B2670&lt;&gt;"", "AWARD-"&amp;TEXT(ROW()-1,"0000"), "")</f>
        <v/>
      </c>
      <c r="B2670" s="2" t="n"/>
      <c r="C2670" s="2" t="n"/>
      <c r="D2670" s="2" t="n"/>
      <c r="E2670" s="3" t="n"/>
      <c r="F2670" s="4" t="n"/>
      <c r="G2670" s="3" t="n"/>
      <c r="H2670" s="3" t="n"/>
      <c r="I2670" s="3"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3" t="n"/>
      <c r="M2670" s="4" t="n"/>
      <c r="N2670" s="3" t="n"/>
      <c r="O2670" s="2" t="n"/>
      <c r="P2670" s="2" t="n"/>
      <c r="Q2670" s="3" t="n"/>
      <c r="R2670" s="4" t="n"/>
      <c r="S2670" s="3" t="n"/>
      <c r="T2670" s="3" t="n"/>
      <c r="U2670" s="3" t="n"/>
      <c r="V2670" s="6">
        <f>IF(OR(B2670="",C2670),"",CONCATENATE(B2670,".",C2670))</f>
        <v/>
      </c>
      <c r="W2670">
        <f>UPPER(TRIM(H2670))</f>
        <v/>
      </c>
      <c r="X2670">
        <f>UPPER(TRIM(I2670))</f>
        <v/>
      </c>
      <c r="Y2670">
        <f>IF(V2670&lt;&gt;"",IFERROR(INDEX(federal_program_name_lookup,MATCH(V2670,aln_lookup,0)),""),"")</f>
        <v/>
      </c>
    </row>
    <row r="2671">
      <c r="A2671">
        <f>IF(B2671&lt;&gt;"", "AWARD-"&amp;TEXT(ROW()-1,"0000"), "")</f>
        <v/>
      </c>
      <c r="B2671" s="2" t="n"/>
      <c r="C2671" s="2" t="n"/>
      <c r="D2671" s="2" t="n"/>
      <c r="E2671" s="3" t="n"/>
      <c r="F2671" s="4" t="n"/>
      <c r="G2671" s="3" t="n"/>
      <c r="H2671" s="3" t="n"/>
      <c r="I2671" s="3"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3" t="n"/>
      <c r="M2671" s="4" t="n"/>
      <c r="N2671" s="3" t="n"/>
      <c r="O2671" s="2" t="n"/>
      <c r="P2671" s="2" t="n"/>
      <c r="Q2671" s="3" t="n"/>
      <c r="R2671" s="4" t="n"/>
      <c r="S2671" s="3" t="n"/>
      <c r="T2671" s="3" t="n"/>
      <c r="U2671" s="3" t="n"/>
      <c r="V2671" s="6">
        <f>IF(OR(B2671="",C2671),"",CONCATENATE(B2671,".",C2671))</f>
        <v/>
      </c>
      <c r="W2671">
        <f>UPPER(TRIM(H2671))</f>
        <v/>
      </c>
      <c r="X2671">
        <f>UPPER(TRIM(I2671))</f>
        <v/>
      </c>
      <c r="Y2671">
        <f>IF(V2671&lt;&gt;"",IFERROR(INDEX(federal_program_name_lookup,MATCH(V2671,aln_lookup,0)),""),"")</f>
        <v/>
      </c>
    </row>
    <row r="2672">
      <c r="A2672">
        <f>IF(B2672&lt;&gt;"", "AWARD-"&amp;TEXT(ROW()-1,"0000"), "")</f>
        <v/>
      </c>
      <c r="B2672" s="2" t="n"/>
      <c r="C2672" s="2" t="n"/>
      <c r="D2672" s="2" t="n"/>
      <c r="E2672" s="3" t="n"/>
      <c r="F2672" s="4" t="n"/>
      <c r="G2672" s="3" t="n"/>
      <c r="H2672" s="3" t="n"/>
      <c r="I2672" s="3"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3" t="n"/>
      <c r="M2672" s="4" t="n"/>
      <c r="N2672" s="3" t="n"/>
      <c r="O2672" s="2" t="n"/>
      <c r="P2672" s="2" t="n"/>
      <c r="Q2672" s="3" t="n"/>
      <c r="R2672" s="4" t="n"/>
      <c r="S2672" s="3" t="n"/>
      <c r="T2672" s="3" t="n"/>
      <c r="U2672" s="3" t="n"/>
      <c r="V2672" s="6">
        <f>IF(OR(B2672="",C2672),"",CONCATENATE(B2672,".",C2672))</f>
        <v/>
      </c>
      <c r="W2672">
        <f>UPPER(TRIM(H2672))</f>
        <v/>
      </c>
      <c r="X2672">
        <f>UPPER(TRIM(I2672))</f>
        <v/>
      </c>
      <c r="Y2672">
        <f>IF(V2672&lt;&gt;"",IFERROR(INDEX(federal_program_name_lookup,MATCH(V2672,aln_lookup,0)),""),"")</f>
        <v/>
      </c>
    </row>
    <row r="2673">
      <c r="A2673">
        <f>IF(B2673&lt;&gt;"", "AWARD-"&amp;TEXT(ROW()-1,"0000"), "")</f>
        <v/>
      </c>
      <c r="B2673" s="2" t="n"/>
      <c r="C2673" s="2" t="n"/>
      <c r="D2673" s="2" t="n"/>
      <c r="E2673" s="3" t="n"/>
      <c r="F2673" s="4" t="n"/>
      <c r="G2673" s="3" t="n"/>
      <c r="H2673" s="3" t="n"/>
      <c r="I2673" s="3"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3" t="n"/>
      <c r="M2673" s="4" t="n"/>
      <c r="N2673" s="3" t="n"/>
      <c r="O2673" s="2" t="n"/>
      <c r="P2673" s="2" t="n"/>
      <c r="Q2673" s="3" t="n"/>
      <c r="R2673" s="4" t="n"/>
      <c r="S2673" s="3" t="n"/>
      <c r="T2673" s="3" t="n"/>
      <c r="U2673" s="3" t="n"/>
      <c r="V2673" s="6">
        <f>IF(OR(B2673="",C2673),"",CONCATENATE(B2673,".",C2673))</f>
        <v/>
      </c>
      <c r="W2673">
        <f>UPPER(TRIM(H2673))</f>
        <v/>
      </c>
      <c r="X2673">
        <f>UPPER(TRIM(I2673))</f>
        <v/>
      </c>
      <c r="Y2673">
        <f>IF(V2673&lt;&gt;"",IFERROR(INDEX(federal_program_name_lookup,MATCH(V2673,aln_lookup,0)),""),"")</f>
        <v/>
      </c>
    </row>
    <row r="2674">
      <c r="A2674">
        <f>IF(B2674&lt;&gt;"", "AWARD-"&amp;TEXT(ROW()-1,"0000"), "")</f>
        <v/>
      </c>
      <c r="B2674" s="2" t="n"/>
      <c r="C2674" s="2" t="n"/>
      <c r="D2674" s="2" t="n"/>
      <c r="E2674" s="3" t="n"/>
      <c r="F2674" s="4" t="n"/>
      <c r="G2674" s="3" t="n"/>
      <c r="H2674" s="3" t="n"/>
      <c r="I2674" s="3"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3" t="n"/>
      <c r="M2674" s="4" t="n"/>
      <c r="N2674" s="3" t="n"/>
      <c r="O2674" s="2" t="n"/>
      <c r="P2674" s="2" t="n"/>
      <c r="Q2674" s="3" t="n"/>
      <c r="R2674" s="4" t="n"/>
      <c r="S2674" s="3" t="n"/>
      <c r="T2674" s="3" t="n"/>
      <c r="U2674" s="3" t="n"/>
      <c r="V2674" s="6">
        <f>IF(OR(B2674="",C2674),"",CONCATENATE(B2674,".",C2674))</f>
        <v/>
      </c>
      <c r="W2674">
        <f>UPPER(TRIM(H2674))</f>
        <v/>
      </c>
      <c r="X2674">
        <f>UPPER(TRIM(I2674))</f>
        <v/>
      </c>
      <c r="Y2674">
        <f>IF(V2674&lt;&gt;"",IFERROR(INDEX(federal_program_name_lookup,MATCH(V2674,aln_lookup,0)),""),"")</f>
        <v/>
      </c>
    </row>
    <row r="2675">
      <c r="A2675">
        <f>IF(B2675&lt;&gt;"", "AWARD-"&amp;TEXT(ROW()-1,"0000"), "")</f>
        <v/>
      </c>
      <c r="B2675" s="2" t="n"/>
      <c r="C2675" s="2" t="n"/>
      <c r="D2675" s="2" t="n"/>
      <c r="E2675" s="3" t="n"/>
      <c r="F2675" s="4" t="n"/>
      <c r="G2675" s="3" t="n"/>
      <c r="H2675" s="3" t="n"/>
      <c r="I2675" s="3"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3" t="n"/>
      <c r="M2675" s="4" t="n"/>
      <c r="N2675" s="3" t="n"/>
      <c r="O2675" s="2" t="n"/>
      <c r="P2675" s="2" t="n"/>
      <c r="Q2675" s="3" t="n"/>
      <c r="R2675" s="4" t="n"/>
      <c r="S2675" s="3" t="n"/>
      <c r="T2675" s="3" t="n"/>
      <c r="U2675" s="3" t="n"/>
      <c r="V2675" s="6">
        <f>IF(OR(B2675="",C2675),"",CONCATENATE(B2675,".",C2675))</f>
        <v/>
      </c>
      <c r="W2675">
        <f>UPPER(TRIM(H2675))</f>
        <v/>
      </c>
      <c r="X2675">
        <f>UPPER(TRIM(I2675))</f>
        <v/>
      </c>
      <c r="Y2675">
        <f>IF(V2675&lt;&gt;"",IFERROR(INDEX(federal_program_name_lookup,MATCH(V2675,aln_lookup,0)),""),"")</f>
        <v/>
      </c>
    </row>
    <row r="2676">
      <c r="A2676">
        <f>IF(B2676&lt;&gt;"", "AWARD-"&amp;TEXT(ROW()-1,"0000"), "")</f>
        <v/>
      </c>
      <c r="B2676" s="2" t="n"/>
      <c r="C2676" s="2" t="n"/>
      <c r="D2676" s="2" t="n"/>
      <c r="E2676" s="3" t="n"/>
      <c r="F2676" s="4" t="n"/>
      <c r="G2676" s="3" t="n"/>
      <c r="H2676" s="3" t="n"/>
      <c r="I2676" s="3"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3" t="n"/>
      <c r="M2676" s="4" t="n"/>
      <c r="N2676" s="3" t="n"/>
      <c r="O2676" s="2" t="n"/>
      <c r="P2676" s="2" t="n"/>
      <c r="Q2676" s="3" t="n"/>
      <c r="R2676" s="4" t="n"/>
      <c r="S2676" s="3" t="n"/>
      <c r="T2676" s="3" t="n"/>
      <c r="U2676" s="3" t="n"/>
      <c r="V2676" s="6">
        <f>IF(OR(B2676="",C2676),"",CONCATENATE(B2676,".",C2676))</f>
        <v/>
      </c>
      <c r="W2676">
        <f>UPPER(TRIM(H2676))</f>
        <v/>
      </c>
      <c r="X2676">
        <f>UPPER(TRIM(I2676))</f>
        <v/>
      </c>
      <c r="Y2676">
        <f>IF(V2676&lt;&gt;"",IFERROR(INDEX(federal_program_name_lookup,MATCH(V2676,aln_lookup,0)),""),"")</f>
        <v/>
      </c>
    </row>
    <row r="2677">
      <c r="A2677">
        <f>IF(B2677&lt;&gt;"", "AWARD-"&amp;TEXT(ROW()-1,"0000"), "")</f>
        <v/>
      </c>
      <c r="B2677" s="2" t="n"/>
      <c r="C2677" s="2" t="n"/>
      <c r="D2677" s="2" t="n"/>
      <c r="E2677" s="3" t="n"/>
      <c r="F2677" s="4" t="n"/>
      <c r="G2677" s="3" t="n"/>
      <c r="H2677" s="3" t="n"/>
      <c r="I2677" s="3"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3" t="n"/>
      <c r="M2677" s="4" t="n"/>
      <c r="N2677" s="3" t="n"/>
      <c r="O2677" s="2" t="n"/>
      <c r="P2677" s="2" t="n"/>
      <c r="Q2677" s="3" t="n"/>
      <c r="R2677" s="4" t="n"/>
      <c r="S2677" s="3" t="n"/>
      <c r="T2677" s="3" t="n"/>
      <c r="U2677" s="3" t="n"/>
      <c r="V2677" s="6">
        <f>IF(OR(B2677="",C2677),"",CONCATENATE(B2677,".",C2677))</f>
        <v/>
      </c>
      <c r="W2677">
        <f>UPPER(TRIM(H2677))</f>
        <v/>
      </c>
      <c r="X2677">
        <f>UPPER(TRIM(I2677))</f>
        <v/>
      </c>
      <c r="Y2677">
        <f>IF(V2677&lt;&gt;"",IFERROR(INDEX(federal_program_name_lookup,MATCH(V2677,aln_lookup,0)),""),"")</f>
        <v/>
      </c>
    </row>
    <row r="2678">
      <c r="A2678">
        <f>IF(B2678&lt;&gt;"", "AWARD-"&amp;TEXT(ROW()-1,"0000"), "")</f>
        <v/>
      </c>
      <c r="B2678" s="2" t="n"/>
      <c r="C2678" s="2" t="n"/>
      <c r="D2678" s="2" t="n"/>
      <c r="E2678" s="3" t="n"/>
      <c r="F2678" s="4" t="n"/>
      <c r="G2678" s="3" t="n"/>
      <c r="H2678" s="3" t="n"/>
      <c r="I2678" s="3"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3" t="n"/>
      <c r="M2678" s="4" t="n"/>
      <c r="N2678" s="3" t="n"/>
      <c r="O2678" s="2" t="n"/>
      <c r="P2678" s="2" t="n"/>
      <c r="Q2678" s="3" t="n"/>
      <c r="R2678" s="4" t="n"/>
      <c r="S2678" s="3" t="n"/>
      <c r="T2678" s="3" t="n"/>
      <c r="U2678" s="3" t="n"/>
      <c r="V2678" s="6">
        <f>IF(OR(B2678="",C2678),"",CONCATENATE(B2678,".",C2678))</f>
        <v/>
      </c>
      <c r="W2678">
        <f>UPPER(TRIM(H2678))</f>
        <v/>
      </c>
      <c r="X2678">
        <f>UPPER(TRIM(I2678))</f>
        <v/>
      </c>
      <c r="Y2678">
        <f>IF(V2678&lt;&gt;"",IFERROR(INDEX(federal_program_name_lookup,MATCH(V2678,aln_lookup,0)),""),"")</f>
        <v/>
      </c>
    </row>
    <row r="2679">
      <c r="A2679">
        <f>IF(B2679&lt;&gt;"", "AWARD-"&amp;TEXT(ROW()-1,"0000"), "")</f>
        <v/>
      </c>
      <c r="B2679" s="2" t="n"/>
      <c r="C2679" s="2" t="n"/>
      <c r="D2679" s="2" t="n"/>
      <c r="E2679" s="3" t="n"/>
      <c r="F2679" s="4" t="n"/>
      <c r="G2679" s="3" t="n"/>
      <c r="H2679" s="3" t="n"/>
      <c r="I2679" s="3"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3" t="n"/>
      <c r="M2679" s="4" t="n"/>
      <c r="N2679" s="3" t="n"/>
      <c r="O2679" s="2" t="n"/>
      <c r="P2679" s="2" t="n"/>
      <c r="Q2679" s="3" t="n"/>
      <c r="R2679" s="4" t="n"/>
      <c r="S2679" s="3" t="n"/>
      <c r="T2679" s="3" t="n"/>
      <c r="U2679" s="3" t="n"/>
      <c r="V2679" s="6">
        <f>IF(OR(B2679="",C2679),"",CONCATENATE(B2679,".",C2679))</f>
        <v/>
      </c>
      <c r="W2679">
        <f>UPPER(TRIM(H2679))</f>
        <v/>
      </c>
      <c r="X2679">
        <f>UPPER(TRIM(I2679))</f>
        <v/>
      </c>
      <c r="Y2679">
        <f>IF(V2679&lt;&gt;"",IFERROR(INDEX(federal_program_name_lookup,MATCH(V2679,aln_lookup,0)),""),"")</f>
        <v/>
      </c>
    </row>
    <row r="2680">
      <c r="A2680">
        <f>IF(B2680&lt;&gt;"", "AWARD-"&amp;TEXT(ROW()-1,"0000"), "")</f>
        <v/>
      </c>
      <c r="B2680" s="2" t="n"/>
      <c r="C2680" s="2" t="n"/>
      <c r="D2680" s="2" t="n"/>
      <c r="E2680" s="3" t="n"/>
      <c r="F2680" s="4" t="n"/>
      <c r="G2680" s="3" t="n"/>
      <c r="H2680" s="3" t="n"/>
      <c r="I2680" s="3"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3" t="n"/>
      <c r="M2680" s="4" t="n"/>
      <c r="N2680" s="3" t="n"/>
      <c r="O2680" s="2" t="n"/>
      <c r="P2680" s="2" t="n"/>
      <c r="Q2680" s="3" t="n"/>
      <c r="R2680" s="4" t="n"/>
      <c r="S2680" s="3" t="n"/>
      <c r="T2680" s="3" t="n"/>
      <c r="U2680" s="3" t="n"/>
      <c r="V2680" s="6">
        <f>IF(OR(B2680="",C2680),"",CONCATENATE(B2680,".",C2680))</f>
        <v/>
      </c>
      <c r="W2680">
        <f>UPPER(TRIM(H2680))</f>
        <v/>
      </c>
      <c r="X2680">
        <f>UPPER(TRIM(I2680))</f>
        <v/>
      </c>
      <c r="Y2680">
        <f>IF(V2680&lt;&gt;"",IFERROR(INDEX(federal_program_name_lookup,MATCH(V2680,aln_lookup,0)),""),"")</f>
        <v/>
      </c>
    </row>
    <row r="2681">
      <c r="A2681">
        <f>IF(B2681&lt;&gt;"", "AWARD-"&amp;TEXT(ROW()-1,"0000"), "")</f>
        <v/>
      </c>
      <c r="B2681" s="2" t="n"/>
      <c r="C2681" s="2" t="n"/>
      <c r="D2681" s="2" t="n"/>
      <c r="E2681" s="3" t="n"/>
      <c r="F2681" s="4" t="n"/>
      <c r="G2681" s="3" t="n"/>
      <c r="H2681" s="3" t="n"/>
      <c r="I2681" s="3"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3" t="n"/>
      <c r="M2681" s="4" t="n"/>
      <c r="N2681" s="3" t="n"/>
      <c r="O2681" s="2" t="n"/>
      <c r="P2681" s="2" t="n"/>
      <c r="Q2681" s="3" t="n"/>
      <c r="R2681" s="4" t="n"/>
      <c r="S2681" s="3" t="n"/>
      <c r="T2681" s="3" t="n"/>
      <c r="U2681" s="3" t="n"/>
      <c r="V2681" s="6">
        <f>IF(OR(B2681="",C2681),"",CONCATENATE(B2681,".",C2681))</f>
        <v/>
      </c>
      <c r="W2681">
        <f>UPPER(TRIM(H2681))</f>
        <v/>
      </c>
      <c r="X2681">
        <f>UPPER(TRIM(I2681))</f>
        <v/>
      </c>
      <c r="Y2681">
        <f>IF(V2681&lt;&gt;"",IFERROR(INDEX(federal_program_name_lookup,MATCH(V2681,aln_lookup,0)),""),"")</f>
        <v/>
      </c>
    </row>
    <row r="2682">
      <c r="A2682">
        <f>IF(B2682&lt;&gt;"", "AWARD-"&amp;TEXT(ROW()-1,"0000"), "")</f>
        <v/>
      </c>
      <c r="B2682" s="2" t="n"/>
      <c r="C2682" s="2" t="n"/>
      <c r="D2682" s="2" t="n"/>
      <c r="E2682" s="3" t="n"/>
      <c r="F2682" s="4" t="n"/>
      <c r="G2682" s="3" t="n"/>
      <c r="H2682" s="3" t="n"/>
      <c r="I2682" s="3"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3" t="n"/>
      <c r="M2682" s="4" t="n"/>
      <c r="N2682" s="3" t="n"/>
      <c r="O2682" s="2" t="n"/>
      <c r="P2682" s="2" t="n"/>
      <c r="Q2682" s="3" t="n"/>
      <c r="R2682" s="4" t="n"/>
      <c r="S2682" s="3" t="n"/>
      <c r="T2682" s="3" t="n"/>
      <c r="U2682" s="3" t="n"/>
      <c r="V2682" s="6">
        <f>IF(OR(B2682="",C2682),"",CONCATENATE(B2682,".",C2682))</f>
        <v/>
      </c>
      <c r="W2682">
        <f>UPPER(TRIM(H2682))</f>
        <v/>
      </c>
      <c r="X2682">
        <f>UPPER(TRIM(I2682))</f>
        <v/>
      </c>
      <c r="Y2682">
        <f>IF(V2682&lt;&gt;"",IFERROR(INDEX(federal_program_name_lookup,MATCH(V2682,aln_lookup,0)),""),"")</f>
        <v/>
      </c>
    </row>
    <row r="2683">
      <c r="A2683">
        <f>IF(B2683&lt;&gt;"", "AWARD-"&amp;TEXT(ROW()-1,"0000"), "")</f>
        <v/>
      </c>
      <c r="B2683" s="2" t="n"/>
      <c r="C2683" s="2" t="n"/>
      <c r="D2683" s="2" t="n"/>
      <c r="E2683" s="3" t="n"/>
      <c r="F2683" s="4" t="n"/>
      <c r="G2683" s="3" t="n"/>
      <c r="H2683" s="3" t="n"/>
      <c r="I2683" s="3"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3" t="n"/>
      <c r="M2683" s="4" t="n"/>
      <c r="N2683" s="3" t="n"/>
      <c r="O2683" s="2" t="n"/>
      <c r="P2683" s="2" t="n"/>
      <c r="Q2683" s="3" t="n"/>
      <c r="R2683" s="4" t="n"/>
      <c r="S2683" s="3" t="n"/>
      <c r="T2683" s="3" t="n"/>
      <c r="U2683" s="3" t="n"/>
      <c r="V2683" s="6">
        <f>IF(OR(B2683="",C2683),"",CONCATENATE(B2683,".",C2683))</f>
        <v/>
      </c>
      <c r="W2683">
        <f>UPPER(TRIM(H2683))</f>
        <v/>
      </c>
      <c r="X2683">
        <f>UPPER(TRIM(I2683))</f>
        <v/>
      </c>
      <c r="Y2683">
        <f>IF(V2683&lt;&gt;"",IFERROR(INDEX(federal_program_name_lookup,MATCH(V2683,aln_lookup,0)),""),"")</f>
        <v/>
      </c>
    </row>
    <row r="2684">
      <c r="A2684">
        <f>IF(B2684&lt;&gt;"", "AWARD-"&amp;TEXT(ROW()-1,"0000"), "")</f>
        <v/>
      </c>
      <c r="B2684" s="2" t="n"/>
      <c r="C2684" s="2" t="n"/>
      <c r="D2684" s="2" t="n"/>
      <c r="E2684" s="3" t="n"/>
      <c r="F2684" s="4" t="n"/>
      <c r="G2684" s="3" t="n"/>
      <c r="H2684" s="3" t="n"/>
      <c r="I2684" s="3"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3" t="n"/>
      <c r="M2684" s="4" t="n"/>
      <c r="N2684" s="3" t="n"/>
      <c r="O2684" s="2" t="n"/>
      <c r="P2684" s="2" t="n"/>
      <c r="Q2684" s="3" t="n"/>
      <c r="R2684" s="4" t="n"/>
      <c r="S2684" s="3" t="n"/>
      <c r="T2684" s="3" t="n"/>
      <c r="U2684" s="3" t="n"/>
      <c r="V2684" s="6">
        <f>IF(OR(B2684="",C2684),"",CONCATENATE(B2684,".",C2684))</f>
        <v/>
      </c>
      <c r="W2684">
        <f>UPPER(TRIM(H2684))</f>
        <v/>
      </c>
      <c r="X2684">
        <f>UPPER(TRIM(I2684))</f>
        <v/>
      </c>
      <c r="Y2684">
        <f>IF(V2684&lt;&gt;"",IFERROR(INDEX(federal_program_name_lookup,MATCH(V2684,aln_lookup,0)),""),"")</f>
        <v/>
      </c>
    </row>
    <row r="2685">
      <c r="A2685">
        <f>IF(B2685&lt;&gt;"", "AWARD-"&amp;TEXT(ROW()-1,"0000"), "")</f>
        <v/>
      </c>
      <c r="B2685" s="2" t="n"/>
      <c r="C2685" s="2" t="n"/>
      <c r="D2685" s="2" t="n"/>
      <c r="E2685" s="3" t="n"/>
      <c r="F2685" s="4" t="n"/>
      <c r="G2685" s="3" t="n"/>
      <c r="H2685" s="3" t="n"/>
      <c r="I2685" s="3"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3" t="n"/>
      <c r="M2685" s="4" t="n"/>
      <c r="N2685" s="3" t="n"/>
      <c r="O2685" s="2" t="n"/>
      <c r="P2685" s="2" t="n"/>
      <c r="Q2685" s="3" t="n"/>
      <c r="R2685" s="4" t="n"/>
      <c r="S2685" s="3" t="n"/>
      <c r="T2685" s="3" t="n"/>
      <c r="U2685" s="3" t="n"/>
      <c r="V2685" s="6">
        <f>IF(OR(B2685="",C2685),"",CONCATENATE(B2685,".",C2685))</f>
        <v/>
      </c>
      <c r="W2685">
        <f>UPPER(TRIM(H2685))</f>
        <v/>
      </c>
      <c r="X2685">
        <f>UPPER(TRIM(I2685))</f>
        <v/>
      </c>
      <c r="Y2685">
        <f>IF(V2685&lt;&gt;"",IFERROR(INDEX(federal_program_name_lookup,MATCH(V2685,aln_lookup,0)),""),"")</f>
        <v/>
      </c>
    </row>
    <row r="2686">
      <c r="A2686">
        <f>IF(B2686&lt;&gt;"", "AWARD-"&amp;TEXT(ROW()-1,"0000"), "")</f>
        <v/>
      </c>
      <c r="B2686" s="2" t="n"/>
      <c r="C2686" s="2" t="n"/>
      <c r="D2686" s="2" t="n"/>
      <c r="E2686" s="3" t="n"/>
      <c r="F2686" s="4" t="n"/>
      <c r="G2686" s="3" t="n"/>
      <c r="H2686" s="3" t="n"/>
      <c r="I2686" s="3"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3" t="n"/>
      <c r="M2686" s="4" t="n"/>
      <c r="N2686" s="3" t="n"/>
      <c r="O2686" s="2" t="n"/>
      <c r="P2686" s="2" t="n"/>
      <c r="Q2686" s="3" t="n"/>
      <c r="R2686" s="4" t="n"/>
      <c r="S2686" s="3" t="n"/>
      <c r="T2686" s="3" t="n"/>
      <c r="U2686" s="3" t="n"/>
      <c r="V2686" s="6">
        <f>IF(OR(B2686="",C2686),"",CONCATENATE(B2686,".",C2686))</f>
        <v/>
      </c>
      <c r="W2686">
        <f>UPPER(TRIM(H2686))</f>
        <v/>
      </c>
      <c r="X2686">
        <f>UPPER(TRIM(I2686))</f>
        <v/>
      </c>
      <c r="Y2686">
        <f>IF(V2686&lt;&gt;"",IFERROR(INDEX(federal_program_name_lookup,MATCH(V2686,aln_lookup,0)),""),"")</f>
        <v/>
      </c>
    </row>
    <row r="2687">
      <c r="A2687">
        <f>IF(B2687&lt;&gt;"", "AWARD-"&amp;TEXT(ROW()-1,"0000"), "")</f>
        <v/>
      </c>
      <c r="B2687" s="2" t="n"/>
      <c r="C2687" s="2" t="n"/>
      <c r="D2687" s="2" t="n"/>
      <c r="E2687" s="3" t="n"/>
      <c r="F2687" s="4" t="n"/>
      <c r="G2687" s="3" t="n"/>
      <c r="H2687" s="3" t="n"/>
      <c r="I2687" s="3"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3" t="n"/>
      <c r="M2687" s="4" t="n"/>
      <c r="N2687" s="3" t="n"/>
      <c r="O2687" s="2" t="n"/>
      <c r="P2687" s="2" t="n"/>
      <c r="Q2687" s="3" t="n"/>
      <c r="R2687" s="4" t="n"/>
      <c r="S2687" s="3" t="n"/>
      <c r="T2687" s="3" t="n"/>
      <c r="U2687" s="3" t="n"/>
      <c r="V2687" s="6">
        <f>IF(OR(B2687="",C2687),"",CONCATENATE(B2687,".",C2687))</f>
        <v/>
      </c>
      <c r="W2687">
        <f>UPPER(TRIM(H2687))</f>
        <v/>
      </c>
      <c r="X2687">
        <f>UPPER(TRIM(I2687))</f>
        <v/>
      </c>
      <c r="Y2687">
        <f>IF(V2687&lt;&gt;"",IFERROR(INDEX(federal_program_name_lookup,MATCH(V2687,aln_lookup,0)),""),"")</f>
        <v/>
      </c>
    </row>
    <row r="2688">
      <c r="A2688">
        <f>IF(B2688&lt;&gt;"", "AWARD-"&amp;TEXT(ROW()-1,"0000"), "")</f>
        <v/>
      </c>
      <c r="B2688" s="2" t="n"/>
      <c r="C2688" s="2" t="n"/>
      <c r="D2688" s="2" t="n"/>
      <c r="E2688" s="3" t="n"/>
      <c r="F2688" s="4" t="n"/>
      <c r="G2688" s="3" t="n"/>
      <c r="H2688" s="3" t="n"/>
      <c r="I2688" s="3"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3" t="n"/>
      <c r="M2688" s="4" t="n"/>
      <c r="N2688" s="3" t="n"/>
      <c r="O2688" s="2" t="n"/>
      <c r="P2688" s="2" t="n"/>
      <c r="Q2688" s="3" t="n"/>
      <c r="R2688" s="4" t="n"/>
      <c r="S2688" s="3" t="n"/>
      <c r="T2688" s="3" t="n"/>
      <c r="U2688" s="3" t="n"/>
      <c r="V2688" s="6">
        <f>IF(OR(B2688="",C2688),"",CONCATENATE(B2688,".",C2688))</f>
        <v/>
      </c>
      <c r="W2688">
        <f>UPPER(TRIM(H2688))</f>
        <v/>
      </c>
      <c r="X2688">
        <f>UPPER(TRIM(I2688))</f>
        <v/>
      </c>
      <c r="Y2688">
        <f>IF(V2688&lt;&gt;"",IFERROR(INDEX(federal_program_name_lookup,MATCH(V2688,aln_lookup,0)),""),"")</f>
        <v/>
      </c>
    </row>
    <row r="2689">
      <c r="A2689">
        <f>IF(B2689&lt;&gt;"", "AWARD-"&amp;TEXT(ROW()-1,"0000"), "")</f>
        <v/>
      </c>
      <c r="B2689" s="2" t="n"/>
      <c r="C2689" s="2" t="n"/>
      <c r="D2689" s="2" t="n"/>
      <c r="E2689" s="3" t="n"/>
      <c r="F2689" s="4" t="n"/>
      <c r="G2689" s="3" t="n"/>
      <c r="H2689" s="3" t="n"/>
      <c r="I2689" s="3"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3" t="n"/>
      <c r="M2689" s="4" t="n"/>
      <c r="N2689" s="3" t="n"/>
      <c r="O2689" s="2" t="n"/>
      <c r="P2689" s="2" t="n"/>
      <c r="Q2689" s="3" t="n"/>
      <c r="R2689" s="4" t="n"/>
      <c r="S2689" s="3" t="n"/>
      <c r="T2689" s="3" t="n"/>
      <c r="U2689" s="3" t="n"/>
      <c r="V2689" s="6">
        <f>IF(OR(B2689="",C2689),"",CONCATENATE(B2689,".",C2689))</f>
        <v/>
      </c>
      <c r="W2689">
        <f>UPPER(TRIM(H2689))</f>
        <v/>
      </c>
      <c r="X2689">
        <f>UPPER(TRIM(I2689))</f>
        <v/>
      </c>
      <c r="Y2689">
        <f>IF(V2689&lt;&gt;"",IFERROR(INDEX(federal_program_name_lookup,MATCH(V2689,aln_lookup,0)),""),"")</f>
        <v/>
      </c>
    </row>
    <row r="2690">
      <c r="A2690">
        <f>IF(B2690&lt;&gt;"", "AWARD-"&amp;TEXT(ROW()-1,"0000"), "")</f>
        <v/>
      </c>
      <c r="B2690" s="2" t="n"/>
      <c r="C2690" s="2" t="n"/>
      <c r="D2690" s="2" t="n"/>
      <c r="E2690" s="3" t="n"/>
      <c r="F2690" s="4" t="n"/>
      <c r="G2690" s="3" t="n"/>
      <c r="H2690" s="3" t="n"/>
      <c r="I2690" s="3"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3" t="n"/>
      <c r="M2690" s="4" t="n"/>
      <c r="N2690" s="3" t="n"/>
      <c r="O2690" s="2" t="n"/>
      <c r="P2690" s="2" t="n"/>
      <c r="Q2690" s="3" t="n"/>
      <c r="R2690" s="4" t="n"/>
      <c r="S2690" s="3" t="n"/>
      <c r="T2690" s="3" t="n"/>
      <c r="U2690" s="3" t="n"/>
      <c r="V2690" s="6">
        <f>IF(OR(B2690="",C2690),"",CONCATENATE(B2690,".",C2690))</f>
        <v/>
      </c>
      <c r="W2690">
        <f>UPPER(TRIM(H2690))</f>
        <v/>
      </c>
      <c r="X2690">
        <f>UPPER(TRIM(I2690))</f>
        <v/>
      </c>
      <c r="Y2690">
        <f>IF(V2690&lt;&gt;"",IFERROR(INDEX(federal_program_name_lookup,MATCH(V2690,aln_lookup,0)),""),"")</f>
        <v/>
      </c>
    </row>
    <row r="2691">
      <c r="A2691">
        <f>IF(B2691&lt;&gt;"", "AWARD-"&amp;TEXT(ROW()-1,"0000"), "")</f>
        <v/>
      </c>
      <c r="B2691" s="2" t="n"/>
      <c r="C2691" s="2" t="n"/>
      <c r="D2691" s="2" t="n"/>
      <c r="E2691" s="3" t="n"/>
      <c r="F2691" s="4" t="n"/>
      <c r="G2691" s="3" t="n"/>
      <c r="H2691" s="3" t="n"/>
      <c r="I2691" s="3"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3" t="n"/>
      <c r="M2691" s="4" t="n"/>
      <c r="N2691" s="3" t="n"/>
      <c r="O2691" s="2" t="n"/>
      <c r="P2691" s="2" t="n"/>
      <c r="Q2691" s="3" t="n"/>
      <c r="R2691" s="4" t="n"/>
      <c r="S2691" s="3" t="n"/>
      <c r="T2691" s="3" t="n"/>
      <c r="U2691" s="3" t="n"/>
      <c r="V2691" s="6">
        <f>IF(OR(B2691="",C2691),"",CONCATENATE(B2691,".",C2691))</f>
        <v/>
      </c>
      <c r="W2691">
        <f>UPPER(TRIM(H2691))</f>
        <v/>
      </c>
      <c r="X2691">
        <f>UPPER(TRIM(I2691))</f>
        <v/>
      </c>
      <c r="Y2691">
        <f>IF(V2691&lt;&gt;"",IFERROR(INDEX(federal_program_name_lookup,MATCH(V2691,aln_lookup,0)),""),"")</f>
        <v/>
      </c>
    </row>
    <row r="2692">
      <c r="A2692">
        <f>IF(B2692&lt;&gt;"", "AWARD-"&amp;TEXT(ROW()-1,"0000"), "")</f>
        <v/>
      </c>
      <c r="B2692" s="2" t="n"/>
      <c r="C2692" s="2" t="n"/>
      <c r="D2692" s="2" t="n"/>
      <c r="E2692" s="3" t="n"/>
      <c r="F2692" s="4" t="n"/>
      <c r="G2692" s="3" t="n"/>
      <c r="H2692" s="3" t="n"/>
      <c r="I2692" s="3"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3" t="n"/>
      <c r="M2692" s="4" t="n"/>
      <c r="N2692" s="3" t="n"/>
      <c r="O2692" s="2" t="n"/>
      <c r="P2692" s="2" t="n"/>
      <c r="Q2692" s="3" t="n"/>
      <c r="R2692" s="4" t="n"/>
      <c r="S2692" s="3" t="n"/>
      <c r="T2692" s="3" t="n"/>
      <c r="U2692" s="3" t="n"/>
      <c r="V2692" s="6">
        <f>IF(OR(B2692="",C2692),"",CONCATENATE(B2692,".",C2692))</f>
        <v/>
      </c>
      <c r="W2692">
        <f>UPPER(TRIM(H2692))</f>
        <v/>
      </c>
      <c r="X2692">
        <f>UPPER(TRIM(I2692))</f>
        <v/>
      </c>
      <c r="Y2692">
        <f>IF(V2692&lt;&gt;"",IFERROR(INDEX(federal_program_name_lookup,MATCH(V2692,aln_lookup,0)),""),"")</f>
        <v/>
      </c>
    </row>
    <row r="2693">
      <c r="A2693">
        <f>IF(B2693&lt;&gt;"", "AWARD-"&amp;TEXT(ROW()-1,"0000"), "")</f>
        <v/>
      </c>
      <c r="B2693" s="2" t="n"/>
      <c r="C2693" s="2" t="n"/>
      <c r="D2693" s="2" t="n"/>
      <c r="E2693" s="3" t="n"/>
      <c r="F2693" s="4" t="n"/>
      <c r="G2693" s="3" t="n"/>
      <c r="H2693" s="3" t="n"/>
      <c r="I2693" s="3"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3" t="n"/>
      <c r="M2693" s="4" t="n"/>
      <c r="N2693" s="3" t="n"/>
      <c r="O2693" s="2" t="n"/>
      <c r="P2693" s="2" t="n"/>
      <c r="Q2693" s="3" t="n"/>
      <c r="R2693" s="4" t="n"/>
      <c r="S2693" s="3" t="n"/>
      <c r="T2693" s="3" t="n"/>
      <c r="U2693" s="3" t="n"/>
      <c r="V2693" s="6">
        <f>IF(OR(B2693="",C2693),"",CONCATENATE(B2693,".",C2693))</f>
        <v/>
      </c>
      <c r="W2693">
        <f>UPPER(TRIM(H2693))</f>
        <v/>
      </c>
      <c r="X2693">
        <f>UPPER(TRIM(I2693))</f>
        <v/>
      </c>
      <c r="Y2693">
        <f>IF(V2693&lt;&gt;"",IFERROR(INDEX(federal_program_name_lookup,MATCH(V2693,aln_lookup,0)),""),"")</f>
        <v/>
      </c>
    </row>
    <row r="2694">
      <c r="A2694">
        <f>IF(B2694&lt;&gt;"", "AWARD-"&amp;TEXT(ROW()-1,"0000"), "")</f>
        <v/>
      </c>
      <c r="B2694" s="2" t="n"/>
      <c r="C2694" s="2" t="n"/>
      <c r="D2694" s="2" t="n"/>
      <c r="E2694" s="3" t="n"/>
      <c r="F2694" s="4" t="n"/>
      <c r="G2694" s="3" t="n"/>
      <c r="H2694" s="3" t="n"/>
      <c r="I2694" s="3"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3" t="n"/>
      <c r="M2694" s="4" t="n"/>
      <c r="N2694" s="3" t="n"/>
      <c r="O2694" s="2" t="n"/>
      <c r="P2694" s="2" t="n"/>
      <c r="Q2694" s="3" t="n"/>
      <c r="R2694" s="4" t="n"/>
      <c r="S2694" s="3" t="n"/>
      <c r="T2694" s="3" t="n"/>
      <c r="U2694" s="3" t="n"/>
      <c r="V2694" s="6">
        <f>IF(OR(B2694="",C2694),"",CONCATENATE(B2694,".",C2694))</f>
        <v/>
      </c>
      <c r="W2694">
        <f>UPPER(TRIM(H2694))</f>
        <v/>
      </c>
      <c r="X2694">
        <f>UPPER(TRIM(I2694))</f>
        <v/>
      </c>
      <c r="Y2694">
        <f>IF(V2694&lt;&gt;"",IFERROR(INDEX(federal_program_name_lookup,MATCH(V2694,aln_lookup,0)),""),"")</f>
        <v/>
      </c>
    </row>
    <row r="2695">
      <c r="A2695">
        <f>IF(B2695&lt;&gt;"", "AWARD-"&amp;TEXT(ROW()-1,"0000"), "")</f>
        <v/>
      </c>
      <c r="B2695" s="2" t="n"/>
      <c r="C2695" s="2" t="n"/>
      <c r="D2695" s="2" t="n"/>
      <c r="E2695" s="3" t="n"/>
      <c r="F2695" s="4" t="n"/>
      <c r="G2695" s="3" t="n"/>
      <c r="H2695" s="3" t="n"/>
      <c r="I2695" s="3"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3" t="n"/>
      <c r="M2695" s="4" t="n"/>
      <c r="N2695" s="3" t="n"/>
      <c r="O2695" s="2" t="n"/>
      <c r="P2695" s="2" t="n"/>
      <c r="Q2695" s="3" t="n"/>
      <c r="R2695" s="4" t="n"/>
      <c r="S2695" s="3" t="n"/>
      <c r="T2695" s="3" t="n"/>
      <c r="U2695" s="3" t="n"/>
      <c r="V2695" s="6">
        <f>IF(OR(B2695="",C2695),"",CONCATENATE(B2695,".",C2695))</f>
        <v/>
      </c>
      <c r="W2695">
        <f>UPPER(TRIM(H2695))</f>
        <v/>
      </c>
      <c r="X2695">
        <f>UPPER(TRIM(I2695))</f>
        <v/>
      </c>
      <c r="Y2695">
        <f>IF(V2695&lt;&gt;"",IFERROR(INDEX(federal_program_name_lookup,MATCH(V2695,aln_lookup,0)),""),"")</f>
        <v/>
      </c>
    </row>
    <row r="2696">
      <c r="A2696">
        <f>IF(B2696&lt;&gt;"", "AWARD-"&amp;TEXT(ROW()-1,"0000"), "")</f>
        <v/>
      </c>
      <c r="B2696" s="2" t="n"/>
      <c r="C2696" s="2" t="n"/>
      <c r="D2696" s="2" t="n"/>
      <c r="E2696" s="3" t="n"/>
      <c r="F2696" s="4" t="n"/>
      <c r="G2696" s="3" t="n"/>
      <c r="H2696" s="3" t="n"/>
      <c r="I2696" s="3"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3" t="n"/>
      <c r="M2696" s="4" t="n"/>
      <c r="N2696" s="3" t="n"/>
      <c r="O2696" s="2" t="n"/>
      <c r="P2696" s="2" t="n"/>
      <c r="Q2696" s="3" t="n"/>
      <c r="R2696" s="4" t="n"/>
      <c r="S2696" s="3" t="n"/>
      <c r="T2696" s="3" t="n"/>
      <c r="U2696" s="3" t="n"/>
      <c r="V2696" s="6">
        <f>IF(OR(B2696="",C2696),"",CONCATENATE(B2696,".",C2696))</f>
        <v/>
      </c>
      <c r="W2696">
        <f>UPPER(TRIM(H2696))</f>
        <v/>
      </c>
      <c r="X2696">
        <f>UPPER(TRIM(I2696))</f>
        <v/>
      </c>
      <c r="Y2696">
        <f>IF(V2696&lt;&gt;"",IFERROR(INDEX(federal_program_name_lookup,MATCH(V2696,aln_lookup,0)),""),"")</f>
        <v/>
      </c>
    </row>
    <row r="2697">
      <c r="A2697">
        <f>IF(B2697&lt;&gt;"", "AWARD-"&amp;TEXT(ROW()-1,"0000"), "")</f>
        <v/>
      </c>
      <c r="B2697" s="2" t="n"/>
      <c r="C2697" s="2" t="n"/>
      <c r="D2697" s="2" t="n"/>
      <c r="E2697" s="3" t="n"/>
      <c r="F2697" s="4" t="n"/>
      <c r="G2697" s="3" t="n"/>
      <c r="H2697" s="3" t="n"/>
      <c r="I2697" s="3"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3" t="n"/>
      <c r="M2697" s="4" t="n"/>
      <c r="N2697" s="3" t="n"/>
      <c r="O2697" s="2" t="n"/>
      <c r="P2697" s="2" t="n"/>
      <c r="Q2697" s="3" t="n"/>
      <c r="R2697" s="4" t="n"/>
      <c r="S2697" s="3" t="n"/>
      <c r="T2697" s="3" t="n"/>
      <c r="U2697" s="3" t="n"/>
      <c r="V2697" s="6">
        <f>IF(OR(B2697="",C2697),"",CONCATENATE(B2697,".",C2697))</f>
        <v/>
      </c>
      <c r="W2697">
        <f>UPPER(TRIM(H2697))</f>
        <v/>
      </c>
      <c r="X2697">
        <f>UPPER(TRIM(I2697))</f>
        <v/>
      </c>
      <c r="Y2697">
        <f>IF(V2697&lt;&gt;"",IFERROR(INDEX(federal_program_name_lookup,MATCH(V2697,aln_lookup,0)),""),"")</f>
        <v/>
      </c>
    </row>
    <row r="2698">
      <c r="A2698">
        <f>IF(B2698&lt;&gt;"", "AWARD-"&amp;TEXT(ROW()-1,"0000"), "")</f>
        <v/>
      </c>
      <c r="B2698" s="2" t="n"/>
      <c r="C2698" s="2" t="n"/>
      <c r="D2698" s="2" t="n"/>
      <c r="E2698" s="3" t="n"/>
      <c r="F2698" s="4" t="n"/>
      <c r="G2698" s="3" t="n"/>
      <c r="H2698" s="3" t="n"/>
      <c r="I2698" s="3"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3" t="n"/>
      <c r="M2698" s="4" t="n"/>
      <c r="N2698" s="3" t="n"/>
      <c r="O2698" s="2" t="n"/>
      <c r="P2698" s="2" t="n"/>
      <c r="Q2698" s="3" t="n"/>
      <c r="R2698" s="4" t="n"/>
      <c r="S2698" s="3" t="n"/>
      <c r="T2698" s="3" t="n"/>
      <c r="U2698" s="3" t="n"/>
      <c r="V2698" s="6">
        <f>IF(OR(B2698="",C2698),"",CONCATENATE(B2698,".",C2698))</f>
        <v/>
      </c>
      <c r="W2698">
        <f>UPPER(TRIM(H2698))</f>
        <v/>
      </c>
      <c r="X2698">
        <f>UPPER(TRIM(I2698))</f>
        <v/>
      </c>
      <c r="Y2698">
        <f>IF(V2698&lt;&gt;"",IFERROR(INDEX(federal_program_name_lookup,MATCH(V2698,aln_lookup,0)),""),"")</f>
        <v/>
      </c>
    </row>
    <row r="2699">
      <c r="A2699">
        <f>IF(B2699&lt;&gt;"", "AWARD-"&amp;TEXT(ROW()-1,"0000"), "")</f>
        <v/>
      </c>
      <c r="B2699" s="2" t="n"/>
      <c r="C2699" s="2" t="n"/>
      <c r="D2699" s="2" t="n"/>
      <c r="E2699" s="3" t="n"/>
      <c r="F2699" s="4" t="n"/>
      <c r="G2699" s="3" t="n"/>
      <c r="H2699" s="3" t="n"/>
      <c r="I2699" s="3"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3" t="n"/>
      <c r="M2699" s="4" t="n"/>
      <c r="N2699" s="3" t="n"/>
      <c r="O2699" s="2" t="n"/>
      <c r="P2699" s="2" t="n"/>
      <c r="Q2699" s="3" t="n"/>
      <c r="R2699" s="4" t="n"/>
      <c r="S2699" s="3" t="n"/>
      <c r="T2699" s="3" t="n"/>
      <c r="U2699" s="3" t="n"/>
      <c r="V2699" s="6">
        <f>IF(OR(B2699="",C2699),"",CONCATENATE(B2699,".",C2699))</f>
        <v/>
      </c>
      <c r="W2699">
        <f>UPPER(TRIM(H2699))</f>
        <v/>
      </c>
      <c r="X2699">
        <f>UPPER(TRIM(I2699))</f>
        <v/>
      </c>
      <c r="Y2699">
        <f>IF(V2699&lt;&gt;"",IFERROR(INDEX(federal_program_name_lookup,MATCH(V2699,aln_lookup,0)),""),"")</f>
        <v/>
      </c>
    </row>
    <row r="2700">
      <c r="A2700">
        <f>IF(B2700&lt;&gt;"", "AWARD-"&amp;TEXT(ROW()-1,"0000"), "")</f>
        <v/>
      </c>
      <c r="B2700" s="2" t="n"/>
      <c r="C2700" s="2" t="n"/>
      <c r="D2700" s="2" t="n"/>
      <c r="E2700" s="3" t="n"/>
      <c r="F2700" s="4" t="n"/>
      <c r="G2700" s="3" t="n"/>
      <c r="H2700" s="3" t="n"/>
      <c r="I2700" s="3"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3" t="n"/>
      <c r="M2700" s="4" t="n"/>
      <c r="N2700" s="3" t="n"/>
      <c r="O2700" s="2" t="n"/>
      <c r="P2700" s="2" t="n"/>
      <c r="Q2700" s="3" t="n"/>
      <c r="R2700" s="4" t="n"/>
      <c r="S2700" s="3" t="n"/>
      <c r="T2700" s="3" t="n"/>
      <c r="U2700" s="3" t="n"/>
      <c r="V2700" s="6">
        <f>IF(OR(B2700="",C2700),"",CONCATENATE(B2700,".",C2700))</f>
        <v/>
      </c>
      <c r="W2700">
        <f>UPPER(TRIM(H2700))</f>
        <v/>
      </c>
      <c r="X2700">
        <f>UPPER(TRIM(I2700))</f>
        <v/>
      </c>
      <c r="Y2700">
        <f>IF(V2700&lt;&gt;"",IFERROR(INDEX(federal_program_name_lookup,MATCH(V2700,aln_lookup,0)),""),"")</f>
        <v/>
      </c>
    </row>
    <row r="2701">
      <c r="A2701">
        <f>IF(B2701&lt;&gt;"", "AWARD-"&amp;TEXT(ROW()-1,"0000"), "")</f>
        <v/>
      </c>
      <c r="B2701" s="2" t="n"/>
      <c r="C2701" s="2" t="n"/>
      <c r="D2701" s="2" t="n"/>
      <c r="E2701" s="3" t="n"/>
      <c r="F2701" s="4" t="n"/>
      <c r="G2701" s="3" t="n"/>
      <c r="H2701" s="3" t="n"/>
      <c r="I2701" s="3"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3" t="n"/>
      <c r="M2701" s="4" t="n"/>
      <c r="N2701" s="3" t="n"/>
      <c r="O2701" s="2" t="n"/>
      <c r="P2701" s="2" t="n"/>
      <c r="Q2701" s="3" t="n"/>
      <c r="R2701" s="4" t="n"/>
      <c r="S2701" s="3" t="n"/>
      <c r="T2701" s="3" t="n"/>
      <c r="U2701" s="3" t="n"/>
      <c r="V2701" s="6">
        <f>IF(OR(B2701="",C2701),"",CONCATENATE(B2701,".",C2701))</f>
        <v/>
      </c>
      <c r="W2701">
        <f>UPPER(TRIM(H2701))</f>
        <v/>
      </c>
      <c r="X2701">
        <f>UPPER(TRIM(I2701))</f>
        <v/>
      </c>
      <c r="Y2701">
        <f>IF(V2701&lt;&gt;"",IFERROR(INDEX(federal_program_name_lookup,MATCH(V2701,aln_lookup,0)),""),"")</f>
        <v/>
      </c>
    </row>
    <row r="2702">
      <c r="A2702">
        <f>IF(B2702&lt;&gt;"", "AWARD-"&amp;TEXT(ROW()-1,"0000"), "")</f>
        <v/>
      </c>
      <c r="B2702" s="2" t="n"/>
      <c r="C2702" s="2" t="n"/>
      <c r="D2702" s="2" t="n"/>
      <c r="E2702" s="3" t="n"/>
      <c r="F2702" s="4" t="n"/>
      <c r="G2702" s="3" t="n"/>
      <c r="H2702" s="3" t="n"/>
      <c r="I2702" s="3"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3" t="n"/>
      <c r="M2702" s="4" t="n"/>
      <c r="N2702" s="3" t="n"/>
      <c r="O2702" s="2" t="n"/>
      <c r="P2702" s="2" t="n"/>
      <c r="Q2702" s="3" t="n"/>
      <c r="R2702" s="4" t="n"/>
      <c r="S2702" s="3" t="n"/>
      <c r="T2702" s="3" t="n"/>
      <c r="U2702" s="3" t="n"/>
      <c r="V2702" s="6">
        <f>IF(OR(B2702="",C2702),"",CONCATENATE(B2702,".",C2702))</f>
        <v/>
      </c>
      <c r="W2702">
        <f>UPPER(TRIM(H2702))</f>
        <v/>
      </c>
      <c r="X2702">
        <f>UPPER(TRIM(I2702))</f>
        <v/>
      </c>
      <c r="Y2702">
        <f>IF(V2702&lt;&gt;"",IFERROR(INDEX(federal_program_name_lookup,MATCH(V2702,aln_lookup,0)),""),"")</f>
        <v/>
      </c>
    </row>
    <row r="2703">
      <c r="A2703">
        <f>IF(B2703&lt;&gt;"", "AWARD-"&amp;TEXT(ROW()-1,"0000"), "")</f>
        <v/>
      </c>
      <c r="B2703" s="2" t="n"/>
      <c r="C2703" s="2" t="n"/>
      <c r="D2703" s="2" t="n"/>
      <c r="E2703" s="3" t="n"/>
      <c r="F2703" s="4" t="n"/>
      <c r="G2703" s="3" t="n"/>
      <c r="H2703" s="3" t="n"/>
      <c r="I2703" s="3"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3" t="n"/>
      <c r="M2703" s="4" t="n"/>
      <c r="N2703" s="3" t="n"/>
      <c r="O2703" s="2" t="n"/>
      <c r="P2703" s="2" t="n"/>
      <c r="Q2703" s="3" t="n"/>
      <c r="R2703" s="4" t="n"/>
      <c r="S2703" s="3" t="n"/>
      <c r="T2703" s="3" t="n"/>
      <c r="U2703" s="3" t="n"/>
      <c r="V2703" s="6">
        <f>IF(OR(B2703="",C2703),"",CONCATENATE(B2703,".",C2703))</f>
        <v/>
      </c>
      <c r="W2703">
        <f>UPPER(TRIM(H2703))</f>
        <v/>
      </c>
      <c r="X2703">
        <f>UPPER(TRIM(I2703))</f>
        <v/>
      </c>
      <c r="Y2703">
        <f>IF(V2703&lt;&gt;"",IFERROR(INDEX(federal_program_name_lookup,MATCH(V2703,aln_lookup,0)),""),"")</f>
        <v/>
      </c>
    </row>
    <row r="2704">
      <c r="A2704">
        <f>IF(B2704&lt;&gt;"", "AWARD-"&amp;TEXT(ROW()-1,"0000"), "")</f>
        <v/>
      </c>
      <c r="B2704" s="2" t="n"/>
      <c r="C2704" s="2" t="n"/>
      <c r="D2704" s="2" t="n"/>
      <c r="E2704" s="3" t="n"/>
      <c r="F2704" s="4" t="n"/>
      <c r="G2704" s="3" t="n"/>
      <c r="H2704" s="3" t="n"/>
      <c r="I2704" s="3"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3" t="n"/>
      <c r="M2704" s="4" t="n"/>
      <c r="N2704" s="3" t="n"/>
      <c r="O2704" s="2" t="n"/>
      <c r="P2704" s="2" t="n"/>
      <c r="Q2704" s="3" t="n"/>
      <c r="R2704" s="4" t="n"/>
      <c r="S2704" s="3" t="n"/>
      <c r="T2704" s="3" t="n"/>
      <c r="U2704" s="3" t="n"/>
      <c r="V2704" s="6">
        <f>IF(OR(B2704="",C2704),"",CONCATENATE(B2704,".",C2704))</f>
        <v/>
      </c>
      <c r="W2704">
        <f>UPPER(TRIM(H2704))</f>
        <v/>
      </c>
      <c r="X2704">
        <f>UPPER(TRIM(I2704))</f>
        <v/>
      </c>
      <c r="Y2704">
        <f>IF(V2704&lt;&gt;"",IFERROR(INDEX(federal_program_name_lookup,MATCH(V2704,aln_lookup,0)),""),"")</f>
        <v/>
      </c>
    </row>
    <row r="2705">
      <c r="A2705">
        <f>IF(B2705&lt;&gt;"", "AWARD-"&amp;TEXT(ROW()-1,"0000"), "")</f>
        <v/>
      </c>
      <c r="B2705" s="2" t="n"/>
      <c r="C2705" s="2" t="n"/>
      <c r="D2705" s="2" t="n"/>
      <c r="E2705" s="3" t="n"/>
      <c r="F2705" s="4" t="n"/>
      <c r="G2705" s="3" t="n"/>
      <c r="H2705" s="3" t="n"/>
      <c r="I2705" s="3"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3" t="n"/>
      <c r="M2705" s="4" t="n"/>
      <c r="N2705" s="3" t="n"/>
      <c r="O2705" s="2" t="n"/>
      <c r="P2705" s="2" t="n"/>
      <c r="Q2705" s="3" t="n"/>
      <c r="R2705" s="4" t="n"/>
      <c r="S2705" s="3" t="n"/>
      <c r="T2705" s="3" t="n"/>
      <c r="U2705" s="3" t="n"/>
      <c r="V2705" s="6">
        <f>IF(OR(B2705="",C2705),"",CONCATENATE(B2705,".",C2705))</f>
        <v/>
      </c>
      <c r="W2705">
        <f>UPPER(TRIM(H2705))</f>
        <v/>
      </c>
      <c r="X2705">
        <f>UPPER(TRIM(I2705))</f>
        <v/>
      </c>
      <c r="Y2705">
        <f>IF(V2705&lt;&gt;"",IFERROR(INDEX(federal_program_name_lookup,MATCH(V2705,aln_lookup,0)),""),"")</f>
        <v/>
      </c>
    </row>
    <row r="2706">
      <c r="A2706">
        <f>IF(B2706&lt;&gt;"", "AWARD-"&amp;TEXT(ROW()-1,"0000"), "")</f>
        <v/>
      </c>
      <c r="B2706" s="2" t="n"/>
      <c r="C2706" s="2" t="n"/>
      <c r="D2706" s="2" t="n"/>
      <c r="E2706" s="3" t="n"/>
      <c r="F2706" s="4" t="n"/>
      <c r="G2706" s="3" t="n"/>
      <c r="H2706" s="3" t="n"/>
      <c r="I2706" s="3"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3" t="n"/>
      <c r="M2706" s="4" t="n"/>
      <c r="N2706" s="3" t="n"/>
      <c r="O2706" s="2" t="n"/>
      <c r="P2706" s="2" t="n"/>
      <c r="Q2706" s="3" t="n"/>
      <c r="R2706" s="4" t="n"/>
      <c r="S2706" s="3" t="n"/>
      <c r="T2706" s="3" t="n"/>
      <c r="U2706" s="3" t="n"/>
      <c r="V2706" s="6">
        <f>IF(OR(B2706="",C2706),"",CONCATENATE(B2706,".",C2706))</f>
        <v/>
      </c>
      <c r="W2706">
        <f>UPPER(TRIM(H2706))</f>
        <v/>
      </c>
      <c r="X2706">
        <f>UPPER(TRIM(I2706))</f>
        <v/>
      </c>
      <c r="Y2706">
        <f>IF(V2706&lt;&gt;"",IFERROR(INDEX(federal_program_name_lookup,MATCH(V2706,aln_lookup,0)),""),"")</f>
        <v/>
      </c>
    </row>
    <row r="2707">
      <c r="A2707">
        <f>IF(B2707&lt;&gt;"", "AWARD-"&amp;TEXT(ROW()-1,"0000"), "")</f>
        <v/>
      </c>
      <c r="B2707" s="2" t="n"/>
      <c r="C2707" s="2" t="n"/>
      <c r="D2707" s="2" t="n"/>
      <c r="E2707" s="3" t="n"/>
      <c r="F2707" s="4" t="n"/>
      <c r="G2707" s="3" t="n"/>
      <c r="H2707" s="3" t="n"/>
      <c r="I2707" s="3"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3" t="n"/>
      <c r="M2707" s="4" t="n"/>
      <c r="N2707" s="3" t="n"/>
      <c r="O2707" s="2" t="n"/>
      <c r="P2707" s="2" t="n"/>
      <c r="Q2707" s="3" t="n"/>
      <c r="R2707" s="4" t="n"/>
      <c r="S2707" s="3" t="n"/>
      <c r="T2707" s="3" t="n"/>
      <c r="U2707" s="3" t="n"/>
      <c r="V2707" s="6">
        <f>IF(OR(B2707="",C2707),"",CONCATENATE(B2707,".",C2707))</f>
        <v/>
      </c>
      <c r="W2707">
        <f>UPPER(TRIM(H2707))</f>
        <v/>
      </c>
      <c r="X2707">
        <f>UPPER(TRIM(I2707))</f>
        <v/>
      </c>
      <c r="Y2707">
        <f>IF(V2707&lt;&gt;"",IFERROR(INDEX(federal_program_name_lookup,MATCH(V2707,aln_lookup,0)),""),"")</f>
        <v/>
      </c>
    </row>
    <row r="2708">
      <c r="A2708">
        <f>IF(B2708&lt;&gt;"", "AWARD-"&amp;TEXT(ROW()-1,"0000"), "")</f>
        <v/>
      </c>
      <c r="B2708" s="2" t="n"/>
      <c r="C2708" s="2" t="n"/>
      <c r="D2708" s="2" t="n"/>
      <c r="E2708" s="3" t="n"/>
      <c r="F2708" s="4" t="n"/>
      <c r="G2708" s="3" t="n"/>
      <c r="H2708" s="3" t="n"/>
      <c r="I2708" s="3"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3" t="n"/>
      <c r="M2708" s="4" t="n"/>
      <c r="N2708" s="3" t="n"/>
      <c r="O2708" s="2" t="n"/>
      <c r="P2708" s="2" t="n"/>
      <c r="Q2708" s="3" t="n"/>
      <c r="R2708" s="4" t="n"/>
      <c r="S2708" s="3" t="n"/>
      <c r="T2708" s="3" t="n"/>
      <c r="U2708" s="3" t="n"/>
      <c r="V2708" s="6">
        <f>IF(OR(B2708="",C2708),"",CONCATENATE(B2708,".",C2708))</f>
        <v/>
      </c>
      <c r="W2708">
        <f>UPPER(TRIM(H2708))</f>
        <v/>
      </c>
      <c r="X2708">
        <f>UPPER(TRIM(I2708))</f>
        <v/>
      </c>
      <c r="Y2708">
        <f>IF(V2708&lt;&gt;"",IFERROR(INDEX(federal_program_name_lookup,MATCH(V2708,aln_lookup,0)),""),"")</f>
        <v/>
      </c>
    </row>
    <row r="2709">
      <c r="A2709">
        <f>IF(B2709&lt;&gt;"", "AWARD-"&amp;TEXT(ROW()-1,"0000"), "")</f>
        <v/>
      </c>
      <c r="B2709" s="2" t="n"/>
      <c r="C2709" s="2" t="n"/>
      <c r="D2709" s="2" t="n"/>
      <c r="E2709" s="3" t="n"/>
      <c r="F2709" s="4" t="n"/>
      <c r="G2709" s="3" t="n"/>
      <c r="H2709" s="3" t="n"/>
      <c r="I2709" s="3"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3" t="n"/>
      <c r="M2709" s="4" t="n"/>
      <c r="N2709" s="3" t="n"/>
      <c r="O2709" s="2" t="n"/>
      <c r="P2709" s="2" t="n"/>
      <c r="Q2709" s="3" t="n"/>
      <c r="R2709" s="4" t="n"/>
      <c r="S2709" s="3" t="n"/>
      <c r="T2709" s="3" t="n"/>
      <c r="U2709" s="3" t="n"/>
      <c r="V2709" s="6">
        <f>IF(OR(B2709="",C2709),"",CONCATENATE(B2709,".",C2709))</f>
        <v/>
      </c>
      <c r="W2709">
        <f>UPPER(TRIM(H2709))</f>
        <v/>
      </c>
      <c r="X2709">
        <f>UPPER(TRIM(I2709))</f>
        <v/>
      </c>
      <c r="Y2709">
        <f>IF(V2709&lt;&gt;"",IFERROR(INDEX(federal_program_name_lookup,MATCH(V2709,aln_lookup,0)),""),"")</f>
        <v/>
      </c>
    </row>
    <row r="2710">
      <c r="A2710">
        <f>IF(B2710&lt;&gt;"", "AWARD-"&amp;TEXT(ROW()-1,"0000"), "")</f>
        <v/>
      </c>
      <c r="B2710" s="2" t="n"/>
      <c r="C2710" s="2" t="n"/>
      <c r="D2710" s="2" t="n"/>
      <c r="E2710" s="3" t="n"/>
      <c r="F2710" s="4" t="n"/>
      <c r="G2710" s="3" t="n"/>
      <c r="H2710" s="3" t="n"/>
      <c r="I2710" s="3"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3" t="n"/>
      <c r="M2710" s="4" t="n"/>
      <c r="N2710" s="3" t="n"/>
      <c r="O2710" s="2" t="n"/>
      <c r="P2710" s="2" t="n"/>
      <c r="Q2710" s="3" t="n"/>
      <c r="R2710" s="4" t="n"/>
      <c r="S2710" s="3" t="n"/>
      <c r="T2710" s="3" t="n"/>
      <c r="U2710" s="3" t="n"/>
      <c r="V2710" s="6">
        <f>IF(OR(B2710="",C2710),"",CONCATENATE(B2710,".",C2710))</f>
        <v/>
      </c>
      <c r="W2710">
        <f>UPPER(TRIM(H2710))</f>
        <v/>
      </c>
      <c r="X2710">
        <f>UPPER(TRIM(I2710))</f>
        <v/>
      </c>
      <c r="Y2710">
        <f>IF(V2710&lt;&gt;"",IFERROR(INDEX(federal_program_name_lookup,MATCH(V2710,aln_lookup,0)),""),"")</f>
        <v/>
      </c>
    </row>
    <row r="2711">
      <c r="A2711">
        <f>IF(B2711&lt;&gt;"", "AWARD-"&amp;TEXT(ROW()-1,"0000"), "")</f>
        <v/>
      </c>
      <c r="B2711" s="2" t="n"/>
      <c r="C2711" s="2" t="n"/>
      <c r="D2711" s="2" t="n"/>
      <c r="E2711" s="3" t="n"/>
      <c r="F2711" s="4" t="n"/>
      <c r="G2711" s="3" t="n"/>
      <c r="H2711" s="3" t="n"/>
      <c r="I2711" s="3"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3" t="n"/>
      <c r="M2711" s="4" t="n"/>
      <c r="N2711" s="3" t="n"/>
      <c r="O2711" s="2" t="n"/>
      <c r="P2711" s="2" t="n"/>
      <c r="Q2711" s="3" t="n"/>
      <c r="R2711" s="4" t="n"/>
      <c r="S2711" s="3" t="n"/>
      <c r="T2711" s="3" t="n"/>
      <c r="U2711" s="3" t="n"/>
      <c r="V2711" s="6">
        <f>IF(OR(B2711="",C2711),"",CONCATENATE(B2711,".",C2711))</f>
        <v/>
      </c>
      <c r="W2711">
        <f>UPPER(TRIM(H2711))</f>
        <v/>
      </c>
      <c r="X2711">
        <f>UPPER(TRIM(I2711))</f>
        <v/>
      </c>
      <c r="Y2711">
        <f>IF(V2711&lt;&gt;"",IFERROR(INDEX(federal_program_name_lookup,MATCH(V2711,aln_lookup,0)),""),"")</f>
        <v/>
      </c>
    </row>
    <row r="2712">
      <c r="A2712">
        <f>IF(B2712&lt;&gt;"", "AWARD-"&amp;TEXT(ROW()-1,"0000"), "")</f>
        <v/>
      </c>
      <c r="B2712" s="2" t="n"/>
      <c r="C2712" s="2" t="n"/>
      <c r="D2712" s="2" t="n"/>
      <c r="E2712" s="3" t="n"/>
      <c r="F2712" s="4" t="n"/>
      <c r="G2712" s="3" t="n"/>
      <c r="H2712" s="3" t="n"/>
      <c r="I2712" s="3"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3" t="n"/>
      <c r="M2712" s="4" t="n"/>
      <c r="N2712" s="3" t="n"/>
      <c r="O2712" s="2" t="n"/>
      <c r="P2712" s="2" t="n"/>
      <c r="Q2712" s="3" t="n"/>
      <c r="R2712" s="4" t="n"/>
      <c r="S2712" s="3" t="n"/>
      <c r="T2712" s="3" t="n"/>
      <c r="U2712" s="3" t="n"/>
      <c r="V2712" s="6">
        <f>IF(OR(B2712="",C2712),"",CONCATENATE(B2712,".",C2712))</f>
        <v/>
      </c>
      <c r="W2712">
        <f>UPPER(TRIM(H2712))</f>
        <v/>
      </c>
      <c r="X2712">
        <f>UPPER(TRIM(I2712))</f>
        <v/>
      </c>
      <c r="Y2712">
        <f>IF(V2712&lt;&gt;"",IFERROR(INDEX(federal_program_name_lookup,MATCH(V2712,aln_lookup,0)),""),"")</f>
        <v/>
      </c>
    </row>
    <row r="2713">
      <c r="A2713">
        <f>IF(B2713&lt;&gt;"", "AWARD-"&amp;TEXT(ROW()-1,"0000"), "")</f>
        <v/>
      </c>
      <c r="B2713" s="2" t="n"/>
      <c r="C2713" s="2" t="n"/>
      <c r="D2713" s="2" t="n"/>
      <c r="E2713" s="3" t="n"/>
      <c r="F2713" s="4" t="n"/>
      <c r="G2713" s="3" t="n"/>
      <c r="H2713" s="3" t="n"/>
      <c r="I2713" s="3"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3" t="n"/>
      <c r="M2713" s="4" t="n"/>
      <c r="N2713" s="3" t="n"/>
      <c r="O2713" s="2" t="n"/>
      <c r="P2713" s="2" t="n"/>
      <c r="Q2713" s="3" t="n"/>
      <c r="R2713" s="4" t="n"/>
      <c r="S2713" s="3" t="n"/>
      <c r="T2713" s="3" t="n"/>
      <c r="U2713" s="3" t="n"/>
      <c r="V2713" s="6">
        <f>IF(OR(B2713="",C2713),"",CONCATENATE(B2713,".",C2713))</f>
        <v/>
      </c>
      <c r="W2713">
        <f>UPPER(TRIM(H2713))</f>
        <v/>
      </c>
      <c r="X2713">
        <f>UPPER(TRIM(I2713))</f>
        <v/>
      </c>
      <c r="Y2713">
        <f>IF(V2713&lt;&gt;"",IFERROR(INDEX(federal_program_name_lookup,MATCH(V2713,aln_lookup,0)),""),"")</f>
        <v/>
      </c>
    </row>
    <row r="2714">
      <c r="A2714">
        <f>IF(B2714&lt;&gt;"", "AWARD-"&amp;TEXT(ROW()-1,"0000"), "")</f>
        <v/>
      </c>
      <c r="B2714" s="2" t="n"/>
      <c r="C2714" s="2" t="n"/>
      <c r="D2714" s="2" t="n"/>
      <c r="E2714" s="3" t="n"/>
      <c r="F2714" s="4" t="n"/>
      <c r="G2714" s="3" t="n"/>
      <c r="H2714" s="3" t="n"/>
      <c r="I2714" s="3"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3" t="n"/>
      <c r="M2714" s="4" t="n"/>
      <c r="N2714" s="3" t="n"/>
      <c r="O2714" s="2" t="n"/>
      <c r="P2714" s="2" t="n"/>
      <c r="Q2714" s="3" t="n"/>
      <c r="R2714" s="4" t="n"/>
      <c r="S2714" s="3" t="n"/>
      <c r="T2714" s="3" t="n"/>
      <c r="U2714" s="3" t="n"/>
      <c r="V2714" s="6">
        <f>IF(OR(B2714="",C2714),"",CONCATENATE(B2714,".",C2714))</f>
        <v/>
      </c>
      <c r="W2714">
        <f>UPPER(TRIM(H2714))</f>
        <v/>
      </c>
      <c r="X2714">
        <f>UPPER(TRIM(I2714))</f>
        <v/>
      </c>
      <c r="Y2714">
        <f>IF(V2714&lt;&gt;"",IFERROR(INDEX(federal_program_name_lookup,MATCH(V2714,aln_lookup,0)),""),"")</f>
        <v/>
      </c>
    </row>
    <row r="2715">
      <c r="A2715">
        <f>IF(B2715&lt;&gt;"", "AWARD-"&amp;TEXT(ROW()-1,"0000"), "")</f>
        <v/>
      </c>
      <c r="B2715" s="2" t="n"/>
      <c r="C2715" s="2" t="n"/>
      <c r="D2715" s="2" t="n"/>
      <c r="E2715" s="3" t="n"/>
      <c r="F2715" s="4" t="n"/>
      <c r="G2715" s="3" t="n"/>
      <c r="H2715" s="3" t="n"/>
      <c r="I2715" s="3"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3" t="n"/>
      <c r="M2715" s="4" t="n"/>
      <c r="N2715" s="3" t="n"/>
      <c r="O2715" s="2" t="n"/>
      <c r="P2715" s="2" t="n"/>
      <c r="Q2715" s="3" t="n"/>
      <c r="R2715" s="4" t="n"/>
      <c r="S2715" s="3" t="n"/>
      <c r="T2715" s="3" t="n"/>
      <c r="U2715" s="3" t="n"/>
      <c r="V2715" s="6">
        <f>IF(OR(B2715="",C2715),"",CONCATENATE(B2715,".",C2715))</f>
        <v/>
      </c>
      <c r="W2715">
        <f>UPPER(TRIM(H2715))</f>
        <v/>
      </c>
      <c r="X2715">
        <f>UPPER(TRIM(I2715))</f>
        <v/>
      </c>
      <c r="Y2715">
        <f>IF(V2715&lt;&gt;"",IFERROR(INDEX(federal_program_name_lookup,MATCH(V2715,aln_lookup,0)),""),"")</f>
        <v/>
      </c>
    </row>
    <row r="2716">
      <c r="A2716">
        <f>IF(B2716&lt;&gt;"", "AWARD-"&amp;TEXT(ROW()-1,"0000"), "")</f>
        <v/>
      </c>
      <c r="B2716" s="2" t="n"/>
      <c r="C2716" s="2" t="n"/>
      <c r="D2716" s="2" t="n"/>
      <c r="E2716" s="3" t="n"/>
      <c r="F2716" s="4" t="n"/>
      <c r="G2716" s="3" t="n"/>
      <c r="H2716" s="3" t="n"/>
      <c r="I2716" s="3"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3" t="n"/>
      <c r="M2716" s="4" t="n"/>
      <c r="N2716" s="3" t="n"/>
      <c r="O2716" s="2" t="n"/>
      <c r="P2716" s="2" t="n"/>
      <c r="Q2716" s="3" t="n"/>
      <c r="R2716" s="4" t="n"/>
      <c r="S2716" s="3" t="n"/>
      <c r="T2716" s="3" t="n"/>
      <c r="U2716" s="3" t="n"/>
      <c r="V2716" s="6">
        <f>IF(OR(B2716="",C2716),"",CONCATENATE(B2716,".",C2716))</f>
        <v/>
      </c>
      <c r="W2716">
        <f>UPPER(TRIM(H2716))</f>
        <v/>
      </c>
      <c r="X2716">
        <f>UPPER(TRIM(I2716))</f>
        <v/>
      </c>
      <c r="Y2716">
        <f>IF(V2716&lt;&gt;"",IFERROR(INDEX(federal_program_name_lookup,MATCH(V2716,aln_lookup,0)),""),"")</f>
        <v/>
      </c>
    </row>
    <row r="2717">
      <c r="A2717">
        <f>IF(B2717&lt;&gt;"", "AWARD-"&amp;TEXT(ROW()-1,"0000"), "")</f>
        <v/>
      </c>
      <c r="B2717" s="2" t="n"/>
      <c r="C2717" s="2" t="n"/>
      <c r="D2717" s="2" t="n"/>
      <c r="E2717" s="3" t="n"/>
      <c r="F2717" s="4" t="n"/>
      <c r="G2717" s="3" t="n"/>
      <c r="H2717" s="3" t="n"/>
      <c r="I2717" s="3"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3" t="n"/>
      <c r="M2717" s="4" t="n"/>
      <c r="N2717" s="3" t="n"/>
      <c r="O2717" s="2" t="n"/>
      <c r="P2717" s="2" t="n"/>
      <c r="Q2717" s="3" t="n"/>
      <c r="R2717" s="4" t="n"/>
      <c r="S2717" s="3" t="n"/>
      <c r="T2717" s="3" t="n"/>
      <c r="U2717" s="3" t="n"/>
      <c r="V2717" s="6">
        <f>IF(OR(B2717="",C2717),"",CONCATENATE(B2717,".",C2717))</f>
        <v/>
      </c>
      <c r="W2717">
        <f>UPPER(TRIM(H2717))</f>
        <v/>
      </c>
      <c r="X2717">
        <f>UPPER(TRIM(I2717))</f>
        <v/>
      </c>
      <c r="Y2717">
        <f>IF(V2717&lt;&gt;"",IFERROR(INDEX(federal_program_name_lookup,MATCH(V2717,aln_lookup,0)),""),"")</f>
        <v/>
      </c>
    </row>
    <row r="2718">
      <c r="A2718">
        <f>IF(B2718&lt;&gt;"", "AWARD-"&amp;TEXT(ROW()-1,"0000"), "")</f>
        <v/>
      </c>
      <c r="B2718" s="2" t="n"/>
      <c r="C2718" s="2" t="n"/>
      <c r="D2718" s="2" t="n"/>
      <c r="E2718" s="3" t="n"/>
      <c r="F2718" s="4" t="n"/>
      <c r="G2718" s="3" t="n"/>
      <c r="H2718" s="3" t="n"/>
      <c r="I2718" s="3"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3" t="n"/>
      <c r="M2718" s="4" t="n"/>
      <c r="N2718" s="3" t="n"/>
      <c r="O2718" s="2" t="n"/>
      <c r="P2718" s="2" t="n"/>
      <c r="Q2718" s="3" t="n"/>
      <c r="R2718" s="4" t="n"/>
      <c r="S2718" s="3" t="n"/>
      <c r="T2718" s="3" t="n"/>
      <c r="U2718" s="3" t="n"/>
      <c r="V2718" s="6">
        <f>IF(OR(B2718="",C2718),"",CONCATENATE(B2718,".",C2718))</f>
        <v/>
      </c>
      <c r="W2718">
        <f>UPPER(TRIM(H2718))</f>
        <v/>
      </c>
      <c r="X2718">
        <f>UPPER(TRIM(I2718))</f>
        <v/>
      </c>
      <c r="Y2718">
        <f>IF(V2718&lt;&gt;"",IFERROR(INDEX(federal_program_name_lookup,MATCH(V2718,aln_lookup,0)),""),"")</f>
        <v/>
      </c>
    </row>
    <row r="2719">
      <c r="A2719">
        <f>IF(B2719&lt;&gt;"", "AWARD-"&amp;TEXT(ROW()-1,"0000"), "")</f>
        <v/>
      </c>
      <c r="B2719" s="2" t="n"/>
      <c r="C2719" s="2" t="n"/>
      <c r="D2719" s="2" t="n"/>
      <c r="E2719" s="3" t="n"/>
      <c r="F2719" s="4" t="n"/>
      <c r="G2719" s="3" t="n"/>
      <c r="H2719" s="3" t="n"/>
      <c r="I2719" s="3"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3" t="n"/>
      <c r="M2719" s="4" t="n"/>
      <c r="N2719" s="3" t="n"/>
      <c r="O2719" s="2" t="n"/>
      <c r="P2719" s="2" t="n"/>
      <c r="Q2719" s="3" t="n"/>
      <c r="R2719" s="4" t="n"/>
      <c r="S2719" s="3" t="n"/>
      <c r="T2719" s="3" t="n"/>
      <c r="U2719" s="3" t="n"/>
      <c r="V2719" s="6">
        <f>IF(OR(B2719="",C2719),"",CONCATENATE(B2719,".",C2719))</f>
        <v/>
      </c>
      <c r="W2719">
        <f>UPPER(TRIM(H2719))</f>
        <v/>
      </c>
      <c r="X2719">
        <f>UPPER(TRIM(I2719))</f>
        <v/>
      </c>
      <c r="Y2719">
        <f>IF(V2719&lt;&gt;"",IFERROR(INDEX(federal_program_name_lookup,MATCH(V2719,aln_lookup,0)),""),"")</f>
        <v/>
      </c>
    </row>
    <row r="2720">
      <c r="A2720">
        <f>IF(B2720&lt;&gt;"", "AWARD-"&amp;TEXT(ROW()-1,"0000"), "")</f>
        <v/>
      </c>
      <c r="B2720" s="2" t="n"/>
      <c r="C2720" s="2" t="n"/>
      <c r="D2720" s="2" t="n"/>
      <c r="E2720" s="3" t="n"/>
      <c r="F2720" s="4" t="n"/>
      <c r="G2720" s="3" t="n"/>
      <c r="H2720" s="3" t="n"/>
      <c r="I2720" s="3"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3" t="n"/>
      <c r="M2720" s="4" t="n"/>
      <c r="N2720" s="3" t="n"/>
      <c r="O2720" s="2" t="n"/>
      <c r="P2720" s="2" t="n"/>
      <c r="Q2720" s="3" t="n"/>
      <c r="R2720" s="4" t="n"/>
      <c r="S2720" s="3" t="n"/>
      <c r="T2720" s="3" t="n"/>
      <c r="U2720" s="3" t="n"/>
      <c r="V2720" s="6">
        <f>IF(OR(B2720="",C2720),"",CONCATENATE(B2720,".",C2720))</f>
        <v/>
      </c>
      <c r="W2720">
        <f>UPPER(TRIM(H2720))</f>
        <v/>
      </c>
      <c r="X2720">
        <f>UPPER(TRIM(I2720))</f>
        <v/>
      </c>
      <c r="Y2720">
        <f>IF(V2720&lt;&gt;"",IFERROR(INDEX(federal_program_name_lookup,MATCH(V2720,aln_lookup,0)),""),"")</f>
        <v/>
      </c>
    </row>
    <row r="2721">
      <c r="A2721">
        <f>IF(B2721&lt;&gt;"", "AWARD-"&amp;TEXT(ROW()-1,"0000"), "")</f>
        <v/>
      </c>
      <c r="B2721" s="2" t="n"/>
      <c r="C2721" s="2" t="n"/>
      <c r="D2721" s="2" t="n"/>
      <c r="E2721" s="3" t="n"/>
      <c r="F2721" s="4" t="n"/>
      <c r="G2721" s="3" t="n"/>
      <c r="H2721" s="3" t="n"/>
      <c r="I2721" s="3"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3" t="n"/>
      <c r="M2721" s="4" t="n"/>
      <c r="N2721" s="3" t="n"/>
      <c r="O2721" s="2" t="n"/>
      <c r="P2721" s="2" t="n"/>
      <c r="Q2721" s="3" t="n"/>
      <c r="R2721" s="4" t="n"/>
      <c r="S2721" s="3" t="n"/>
      <c r="T2721" s="3" t="n"/>
      <c r="U2721" s="3" t="n"/>
      <c r="V2721" s="6">
        <f>IF(OR(B2721="",C2721),"",CONCATENATE(B2721,".",C2721))</f>
        <v/>
      </c>
      <c r="W2721">
        <f>UPPER(TRIM(H2721))</f>
        <v/>
      </c>
      <c r="X2721">
        <f>UPPER(TRIM(I2721))</f>
        <v/>
      </c>
      <c r="Y2721">
        <f>IF(V2721&lt;&gt;"",IFERROR(INDEX(federal_program_name_lookup,MATCH(V2721,aln_lookup,0)),""),"")</f>
        <v/>
      </c>
    </row>
    <row r="2722">
      <c r="A2722">
        <f>IF(B2722&lt;&gt;"", "AWARD-"&amp;TEXT(ROW()-1,"0000"), "")</f>
        <v/>
      </c>
      <c r="B2722" s="2" t="n"/>
      <c r="C2722" s="2" t="n"/>
      <c r="D2722" s="2" t="n"/>
      <c r="E2722" s="3" t="n"/>
      <c r="F2722" s="4" t="n"/>
      <c r="G2722" s="3" t="n"/>
      <c r="H2722" s="3" t="n"/>
      <c r="I2722" s="3"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3" t="n"/>
      <c r="M2722" s="4" t="n"/>
      <c r="N2722" s="3" t="n"/>
      <c r="O2722" s="2" t="n"/>
      <c r="P2722" s="2" t="n"/>
      <c r="Q2722" s="3" t="n"/>
      <c r="R2722" s="4" t="n"/>
      <c r="S2722" s="3" t="n"/>
      <c r="T2722" s="3" t="n"/>
      <c r="U2722" s="3" t="n"/>
      <c r="V2722" s="6">
        <f>IF(OR(B2722="",C2722),"",CONCATENATE(B2722,".",C2722))</f>
        <v/>
      </c>
      <c r="W2722">
        <f>UPPER(TRIM(H2722))</f>
        <v/>
      </c>
      <c r="X2722">
        <f>UPPER(TRIM(I2722))</f>
        <v/>
      </c>
      <c r="Y2722">
        <f>IF(V2722&lt;&gt;"",IFERROR(INDEX(federal_program_name_lookup,MATCH(V2722,aln_lookup,0)),""),"")</f>
        <v/>
      </c>
    </row>
    <row r="2723">
      <c r="A2723">
        <f>IF(B2723&lt;&gt;"", "AWARD-"&amp;TEXT(ROW()-1,"0000"), "")</f>
        <v/>
      </c>
      <c r="B2723" s="2" t="n"/>
      <c r="C2723" s="2" t="n"/>
      <c r="D2723" s="2" t="n"/>
      <c r="E2723" s="3" t="n"/>
      <c r="F2723" s="4" t="n"/>
      <c r="G2723" s="3" t="n"/>
      <c r="H2723" s="3" t="n"/>
      <c r="I2723" s="3"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3" t="n"/>
      <c r="M2723" s="4" t="n"/>
      <c r="N2723" s="3" t="n"/>
      <c r="O2723" s="2" t="n"/>
      <c r="P2723" s="2" t="n"/>
      <c r="Q2723" s="3" t="n"/>
      <c r="R2723" s="4" t="n"/>
      <c r="S2723" s="3" t="n"/>
      <c r="T2723" s="3" t="n"/>
      <c r="U2723" s="3" t="n"/>
      <c r="V2723" s="6">
        <f>IF(OR(B2723="",C2723),"",CONCATENATE(B2723,".",C2723))</f>
        <v/>
      </c>
      <c r="W2723">
        <f>UPPER(TRIM(H2723))</f>
        <v/>
      </c>
      <c r="X2723">
        <f>UPPER(TRIM(I2723))</f>
        <v/>
      </c>
      <c r="Y2723">
        <f>IF(V2723&lt;&gt;"",IFERROR(INDEX(federal_program_name_lookup,MATCH(V2723,aln_lookup,0)),""),"")</f>
        <v/>
      </c>
    </row>
    <row r="2724">
      <c r="A2724">
        <f>IF(B2724&lt;&gt;"", "AWARD-"&amp;TEXT(ROW()-1,"0000"), "")</f>
        <v/>
      </c>
      <c r="B2724" s="2" t="n"/>
      <c r="C2724" s="2" t="n"/>
      <c r="D2724" s="2" t="n"/>
      <c r="E2724" s="3" t="n"/>
      <c r="F2724" s="4" t="n"/>
      <c r="G2724" s="3" t="n"/>
      <c r="H2724" s="3" t="n"/>
      <c r="I2724" s="3"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3" t="n"/>
      <c r="M2724" s="4" t="n"/>
      <c r="N2724" s="3" t="n"/>
      <c r="O2724" s="2" t="n"/>
      <c r="P2724" s="2" t="n"/>
      <c r="Q2724" s="3" t="n"/>
      <c r="R2724" s="4" t="n"/>
      <c r="S2724" s="3" t="n"/>
      <c r="T2724" s="3" t="n"/>
      <c r="U2724" s="3" t="n"/>
      <c r="V2724" s="6">
        <f>IF(OR(B2724="",C2724),"",CONCATENATE(B2724,".",C2724))</f>
        <v/>
      </c>
      <c r="W2724">
        <f>UPPER(TRIM(H2724))</f>
        <v/>
      </c>
      <c r="X2724">
        <f>UPPER(TRIM(I2724))</f>
        <v/>
      </c>
      <c r="Y2724">
        <f>IF(V2724&lt;&gt;"",IFERROR(INDEX(federal_program_name_lookup,MATCH(V2724,aln_lookup,0)),""),"")</f>
        <v/>
      </c>
    </row>
    <row r="2725">
      <c r="A2725">
        <f>IF(B2725&lt;&gt;"", "AWARD-"&amp;TEXT(ROW()-1,"0000"), "")</f>
        <v/>
      </c>
      <c r="B2725" s="2" t="n"/>
      <c r="C2725" s="2" t="n"/>
      <c r="D2725" s="2" t="n"/>
      <c r="E2725" s="3" t="n"/>
      <c r="F2725" s="4" t="n"/>
      <c r="G2725" s="3" t="n"/>
      <c r="H2725" s="3" t="n"/>
      <c r="I2725" s="3"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3" t="n"/>
      <c r="M2725" s="4" t="n"/>
      <c r="N2725" s="3" t="n"/>
      <c r="O2725" s="2" t="n"/>
      <c r="P2725" s="2" t="n"/>
      <c r="Q2725" s="3" t="n"/>
      <c r="R2725" s="4" t="n"/>
      <c r="S2725" s="3" t="n"/>
      <c r="T2725" s="3" t="n"/>
      <c r="U2725" s="3" t="n"/>
      <c r="V2725" s="6">
        <f>IF(OR(B2725="",C2725),"",CONCATENATE(B2725,".",C2725))</f>
        <v/>
      </c>
      <c r="W2725">
        <f>UPPER(TRIM(H2725))</f>
        <v/>
      </c>
      <c r="X2725">
        <f>UPPER(TRIM(I2725))</f>
        <v/>
      </c>
      <c r="Y2725">
        <f>IF(V2725&lt;&gt;"",IFERROR(INDEX(federal_program_name_lookup,MATCH(V2725,aln_lookup,0)),""),"")</f>
        <v/>
      </c>
    </row>
    <row r="2726">
      <c r="A2726">
        <f>IF(B2726&lt;&gt;"", "AWARD-"&amp;TEXT(ROW()-1,"0000"), "")</f>
        <v/>
      </c>
      <c r="B2726" s="2" t="n"/>
      <c r="C2726" s="2" t="n"/>
      <c r="D2726" s="2" t="n"/>
      <c r="E2726" s="3" t="n"/>
      <c r="F2726" s="4" t="n"/>
      <c r="G2726" s="3" t="n"/>
      <c r="H2726" s="3" t="n"/>
      <c r="I2726" s="3"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3" t="n"/>
      <c r="M2726" s="4" t="n"/>
      <c r="N2726" s="3" t="n"/>
      <c r="O2726" s="2" t="n"/>
      <c r="P2726" s="2" t="n"/>
      <c r="Q2726" s="3" t="n"/>
      <c r="R2726" s="4" t="n"/>
      <c r="S2726" s="3" t="n"/>
      <c r="T2726" s="3" t="n"/>
      <c r="U2726" s="3" t="n"/>
      <c r="V2726" s="6">
        <f>IF(OR(B2726="",C2726),"",CONCATENATE(B2726,".",C2726))</f>
        <v/>
      </c>
      <c r="W2726">
        <f>UPPER(TRIM(H2726))</f>
        <v/>
      </c>
      <c r="X2726">
        <f>UPPER(TRIM(I2726))</f>
        <v/>
      </c>
      <c r="Y2726">
        <f>IF(V2726&lt;&gt;"",IFERROR(INDEX(federal_program_name_lookup,MATCH(V2726,aln_lookup,0)),""),"")</f>
        <v/>
      </c>
    </row>
    <row r="2727">
      <c r="A2727">
        <f>IF(B2727&lt;&gt;"", "AWARD-"&amp;TEXT(ROW()-1,"0000"), "")</f>
        <v/>
      </c>
      <c r="B2727" s="2" t="n"/>
      <c r="C2727" s="2" t="n"/>
      <c r="D2727" s="2" t="n"/>
      <c r="E2727" s="3" t="n"/>
      <c r="F2727" s="4" t="n"/>
      <c r="G2727" s="3" t="n"/>
      <c r="H2727" s="3" t="n"/>
      <c r="I2727" s="3"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3" t="n"/>
      <c r="M2727" s="4" t="n"/>
      <c r="N2727" s="3" t="n"/>
      <c r="O2727" s="2" t="n"/>
      <c r="P2727" s="2" t="n"/>
      <c r="Q2727" s="3" t="n"/>
      <c r="R2727" s="4" t="n"/>
      <c r="S2727" s="3" t="n"/>
      <c r="T2727" s="3" t="n"/>
      <c r="U2727" s="3" t="n"/>
      <c r="V2727" s="6">
        <f>IF(OR(B2727="",C2727),"",CONCATENATE(B2727,".",C2727))</f>
        <v/>
      </c>
      <c r="W2727">
        <f>UPPER(TRIM(H2727))</f>
        <v/>
      </c>
      <c r="X2727">
        <f>UPPER(TRIM(I2727))</f>
        <v/>
      </c>
      <c r="Y2727">
        <f>IF(V2727&lt;&gt;"",IFERROR(INDEX(federal_program_name_lookup,MATCH(V2727,aln_lookup,0)),""),"")</f>
        <v/>
      </c>
    </row>
    <row r="2728">
      <c r="A2728">
        <f>IF(B2728&lt;&gt;"", "AWARD-"&amp;TEXT(ROW()-1,"0000"), "")</f>
        <v/>
      </c>
      <c r="B2728" s="2" t="n"/>
      <c r="C2728" s="2" t="n"/>
      <c r="D2728" s="2" t="n"/>
      <c r="E2728" s="3" t="n"/>
      <c r="F2728" s="4" t="n"/>
      <c r="G2728" s="3" t="n"/>
      <c r="H2728" s="3" t="n"/>
      <c r="I2728" s="3"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3" t="n"/>
      <c r="M2728" s="4" t="n"/>
      <c r="N2728" s="3" t="n"/>
      <c r="O2728" s="2" t="n"/>
      <c r="P2728" s="2" t="n"/>
      <c r="Q2728" s="3" t="n"/>
      <c r="R2728" s="4" t="n"/>
      <c r="S2728" s="3" t="n"/>
      <c r="T2728" s="3" t="n"/>
      <c r="U2728" s="3" t="n"/>
      <c r="V2728" s="6">
        <f>IF(OR(B2728="",C2728),"",CONCATENATE(B2728,".",C2728))</f>
        <v/>
      </c>
      <c r="W2728">
        <f>UPPER(TRIM(H2728))</f>
        <v/>
      </c>
      <c r="X2728">
        <f>UPPER(TRIM(I2728))</f>
        <v/>
      </c>
      <c r="Y2728">
        <f>IF(V2728&lt;&gt;"",IFERROR(INDEX(federal_program_name_lookup,MATCH(V2728,aln_lookup,0)),""),"")</f>
        <v/>
      </c>
    </row>
    <row r="2729">
      <c r="A2729">
        <f>IF(B2729&lt;&gt;"", "AWARD-"&amp;TEXT(ROW()-1,"0000"), "")</f>
        <v/>
      </c>
      <c r="B2729" s="2" t="n"/>
      <c r="C2729" s="2" t="n"/>
      <c r="D2729" s="2" t="n"/>
      <c r="E2729" s="3" t="n"/>
      <c r="F2729" s="4" t="n"/>
      <c r="G2729" s="3" t="n"/>
      <c r="H2729" s="3" t="n"/>
      <c r="I2729" s="3"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3" t="n"/>
      <c r="M2729" s="4" t="n"/>
      <c r="N2729" s="3" t="n"/>
      <c r="O2729" s="2" t="n"/>
      <c r="P2729" s="2" t="n"/>
      <c r="Q2729" s="3" t="n"/>
      <c r="R2729" s="4" t="n"/>
      <c r="S2729" s="3" t="n"/>
      <c r="T2729" s="3" t="n"/>
      <c r="U2729" s="3" t="n"/>
      <c r="V2729" s="6">
        <f>IF(OR(B2729="",C2729),"",CONCATENATE(B2729,".",C2729))</f>
        <v/>
      </c>
      <c r="W2729">
        <f>UPPER(TRIM(H2729))</f>
        <v/>
      </c>
      <c r="X2729">
        <f>UPPER(TRIM(I2729))</f>
        <v/>
      </c>
      <c r="Y2729">
        <f>IF(V2729&lt;&gt;"",IFERROR(INDEX(federal_program_name_lookup,MATCH(V2729,aln_lookup,0)),""),"")</f>
        <v/>
      </c>
    </row>
    <row r="2730">
      <c r="A2730">
        <f>IF(B2730&lt;&gt;"", "AWARD-"&amp;TEXT(ROW()-1,"0000"), "")</f>
        <v/>
      </c>
      <c r="B2730" s="2" t="n"/>
      <c r="C2730" s="2" t="n"/>
      <c r="D2730" s="2" t="n"/>
      <c r="E2730" s="3" t="n"/>
      <c r="F2730" s="4" t="n"/>
      <c r="G2730" s="3" t="n"/>
      <c r="H2730" s="3" t="n"/>
      <c r="I2730" s="3"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3" t="n"/>
      <c r="M2730" s="4" t="n"/>
      <c r="N2730" s="3" t="n"/>
      <c r="O2730" s="2" t="n"/>
      <c r="P2730" s="2" t="n"/>
      <c r="Q2730" s="3" t="n"/>
      <c r="R2730" s="4" t="n"/>
      <c r="S2730" s="3" t="n"/>
      <c r="T2730" s="3" t="n"/>
      <c r="U2730" s="3" t="n"/>
      <c r="V2730" s="6">
        <f>IF(OR(B2730="",C2730),"",CONCATENATE(B2730,".",C2730))</f>
        <v/>
      </c>
      <c r="W2730">
        <f>UPPER(TRIM(H2730))</f>
        <v/>
      </c>
      <c r="X2730">
        <f>UPPER(TRIM(I2730))</f>
        <v/>
      </c>
      <c r="Y2730">
        <f>IF(V2730&lt;&gt;"",IFERROR(INDEX(federal_program_name_lookup,MATCH(V2730,aln_lookup,0)),""),"")</f>
        <v/>
      </c>
    </row>
    <row r="2731">
      <c r="A2731">
        <f>IF(B2731&lt;&gt;"", "AWARD-"&amp;TEXT(ROW()-1,"0000"), "")</f>
        <v/>
      </c>
      <c r="B2731" s="2" t="n"/>
      <c r="C2731" s="2" t="n"/>
      <c r="D2731" s="2" t="n"/>
      <c r="E2731" s="3" t="n"/>
      <c r="F2731" s="4" t="n"/>
      <c r="G2731" s="3" t="n"/>
      <c r="H2731" s="3" t="n"/>
      <c r="I2731" s="3"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3" t="n"/>
      <c r="M2731" s="4" t="n"/>
      <c r="N2731" s="3" t="n"/>
      <c r="O2731" s="2" t="n"/>
      <c r="P2731" s="2" t="n"/>
      <c r="Q2731" s="3" t="n"/>
      <c r="R2731" s="4" t="n"/>
      <c r="S2731" s="3" t="n"/>
      <c r="T2731" s="3" t="n"/>
      <c r="U2731" s="3" t="n"/>
      <c r="V2731" s="6">
        <f>IF(OR(B2731="",C2731),"",CONCATENATE(B2731,".",C2731))</f>
        <v/>
      </c>
      <c r="W2731">
        <f>UPPER(TRIM(H2731))</f>
        <v/>
      </c>
      <c r="X2731">
        <f>UPPER(TRIM(I2731))</f>
        <v/>
      </c>
      <c r="Y2731">
        <f>IF(V2731&lt;&gt;"",IFERROR(INDEX(federal_program_name_lookup,MATCH(V2731,aln_lookup,0)),""),"")</f>
        <v/>
      </c>
    </row>
    <row r="2732">
      <c r="A2732">
        <f>IF(B2732&lt;&gt;"", "AWARD-"&amp;TEXT(ROW()-1,"0000"), "")</f>
        <v/>
      </c>
      <c r="B2732" s="2" t="n"/>
      <c r="C2732" s="2" t="n"/>
      <c r="D2732" s="2" t="n"/>
      <c r="E2732" s="3" t="n"/>
      <c r="F2732" s="4" t="n"/>
      <c r="G2732" s="3" t="n"/>
      <c r="H2732" s="3" t="n"/>
      <c r="I2732" s="3"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3" t="n"/>
      <c r="M2732" s="4" t="n"/>
      <c r="N2732" s="3" t="n"/>
      <c r="O2732" s="2" t="n"/>
      <c r="P2732" s="2" t="n"/>
      <c r="Q2732" s="3" t="n"/>
      <c r="R2732" s="4" t="n"/>
      <c r="S2732" s="3" t="n"/>
      <c r="T2732" s="3" t="n"/>
      <c r="U2732" s="3" t="n"/>
      <c r="V2732" s="6">
        <f>IF(OR(B2732="",C2732),"",CONCATENATE(B2732,".",C2732))</f>
        <v/>
      </c>
      <c r="W2732">
        <f>UPPER(TRIM(H2732))</f>
        <v/>
      </c>
      <c r="X2732">
        <f>UPPER(TRIM(I2732))</f>
        <v/>
      </c>
      <c r="Y2732">
        <f>IF(V2732&lt;&gt;"",IFERROR(INDEX(federal_program_name_lookup,MATCH(V2732,aln_lookup,0)),""),"")</f>
        <v/>
      </c>
    </row>
    <row r="2733">
      <c r="A2733">
        <f>IF(B2733&lt;&gt;"", "AWARD-"&amp;TEXT(ROW()-1,"0000"), "")</f>
        <v/>
      </c>
      <c r="B2733" s="2" t="n"/>
      <c r="C2733" s="2" t="n"/>
      <c r="D2733" s="2" t="n"/>
      <c r="E2733" s="3" t="n"/>
      <c r="F2733" s="4" t="n"/>
      <c r="G2733" s="3" t="n"/>
      <c r="H2733" s="3" t="n"/>
      <c r="I2733" s="3"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3" t="n"/>
      <c r="M2733" s="4" t="n"/>
      <c r="N2733" s="3" t="n"/>
      <c r="O2733" s="2" t="n"/>
      <c r="P2733" s="2" t="n"/>
      <c r="Q2733" s="3" t="n"/>
      <c r="R2733" s="4" t="n"/>
      <c r="S2733" s="3" t="n"/>
      <c r="T2733" s="3" t="n"/>
      <c r="U2733" s="3" t="n"/>
      <c r="V2733" s="6">
        <f>IF(OR(B2733="",C2733),"",CONCATENATE(B2733,".",C2733))</f>
        <v/>
      </c>
      <c r="W2733">
        <f>UPPER(TRIM(H2733))</f>
        <v/>
      </c>
      <c r="X2733">
        <f>UPPER(TRIM(I2733))</f>
        <v/>
      </c>
      <c r="Y2733">
        <f>IF(V2733&lt;&gt;"",IFERROR(INDEX(federal_program_name_lookup,MATCH(V2733,aln_lookup,0)),""),"")</f>
        <v/>
      </c>
    </row>
    <row r="2734">
      <c r="A2734">
        <f>IF(B2734&lt;&gt;"", "AWARD-"&amp;TEXT(ROW()-1,"0000"), "")</f>
        <v/>
      </c>
      <c r="B2734" s="2" t="n"/>
      <c r="C2734" s="2" t="n"/>
      <c r="D2734" s="2" t="n"/>
      <c r="E2734" s="3" t="n"/>
      <c r="F2734" s="4" t="n"/>
      <c r="G2734" s="3" t="n"/>
      <c r="H2734" s="3" t="n"/>
      <c r="I2734" s="3"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3" t="n"/>
      <c r="M2734" s="4" t="n"/>
      <c r="N2734" s="3" t="n"/>
      <c r="O2734" s="2" t="n"/>
      <c r="P2734" s="2" t="n"/>
      <c r="Q2734" s="3" t="n"/>
      <c r="R2734" s="4" t="n"/>
      <c r="S2734" s="3" t="n"/>
      <c r="T2734" s="3" t="n"/>
      <c r="U2734" s="3" t="n"/>
      <c r="V2734" s="6">
        <f>IF(OR(B2734="",C2734),"",CONCATENATE(B2734,".",C2734))</f>
        <v/>
      </c>
      <c r="W2734">
        <f>UPPER(TRIM(H2734))</f>
        <v/>
      </c>
      <c r="X2734">
        <f>UPPER(TRIM(I2734))</f>
        <v/>
      </c>
      <c r="Y2734">
        <f>IF(V2734&lt;&gt;"",IFERROR(INDEX(federal_program_name_lookup,MATCH(V2734,aln_lookup,0)),""),"")</f>
        <v/>
      </c>
    </row>
    <row r="2735">
      <c r="A2735">
        <f>IF(B2735&lt;&gt;"", "AWARD-"&amp;TEXT(ROW()-1,"0000"), "")</f>
        <v/>
      </c>
      <c r="B2735" s="2" t="n"/>
      <c r="C2735" s="2" t="n"/>
      <c r="D2735" s="2" t="n"/>
      <c r="E2735" s="3" t="n"/>
      <c r="F2735" s="4" t="n"/>
      <c r="G2735" s="3" t="n"/>
      <c r="H2735" s="3" t="n"/>
      <c r="I2735" s="3"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3" t="n"/>
      <c r="M2735" s="4" t="n"/>
      <c r="N2735" s="3" t="n"/>
      <c r="O2735" s="2" t="n"/>
      <c r="P2735" s="2" t="n"/>
      <c r="Q2735" s="3" t="n"/>
      <c r="R2735" s="4" t="n"/>
      <c r="S2735" s="3" t="n"/>
      <c r="T2735" s="3" t="n"/>
      <c r="U2735" s="3" t="n"/>
      <c r="V2735" s="6">
        <f>IF(OR(B2735="",C2735),"",CONCATENATE(B2735,".",C2735))</f>
        <v/>
      </c>
      <c r="W2735">
        <f>UPPER(TRIM(H2735))</f>
        <v/>
      </c>
      <c r="X2735">
        <f>UPPER(TRIM(I2735))</f>
        <v/>
      </c>
      <c r="Y2735">
        <f>IF(V2735&lt;&gt;"",IFERROR(INDEX(federal_program_name_lookup,MATCH(V2735,aln_lookup,0)),""),"")</f>
        <v/>
      </c>
    </row>
    <row r="2736">
      <c r="A2736">
        <f>IF(B2736&lt;&gt;"", "AWARD-"&amp;TEXT(ROW()-1,"0000"), "")</f>
        <v/>
      </c>
      <c r="B2736" s="2" t="n"/>
      <c r="C2736" s="2" t="n"/>
      <c r="D2736" s="2" t="n"/>
      <c r="E2736" s="3" t="n"/>
      <c r="F2736" s="4" t="n"/>
      <c r="G2736" s="3" t="n"/>
      <c r="H2736" s="3" t="n"/>
      <c r="I2736" s="3"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3" t="n"/>
      <c r="M2736" s="4" t="n"/>
      <c r="N2736" s="3" t="n"/>
      <c r="O2736" s="2" t="n"/>
      <c r="P2736" s="2" t="n"/>
      <c r="Q2736" s="3" t="n"/>
      <c r="R2736" s="4" t="n"/>
      <c r="S2736" s="3" t="n"/>
      <c r="T2736" s="3" t="n"/>
      <c r="U2736" s="3" t="n"/>
      <c r="V2736" s="6">
        <f>IF(OR(B2736="",C2736),"",CONCATENATE(B2736,".",C2736))</f>
        <v/>
      </c>
      <c r="W2736">
        <f>UPPER(TRIM(H2736))</f>
        <v/>
      </c>
      <c r="X2736">
        <f>UPPER(TRIM(I2736))</f>
        <v/>
      </c>
      <c r="Y2736">
        <f>IF(V2736&lt;&gt;"",IFERROR(INDEX(federal_program_name_lookup,MATCH(V2736,aln_lookup,0)),""),"")</f>
        <v/>
      </c>
    </row>
    <row r="2737">
      <c r="A2737">
        <f>IF(B2737&lt;&gt;"", "AWARD-"&amp;TEXT(ROW()-1,"0000"), "")</f>
        <v/>
      </c>
      <c r="B2737" s="2" t="n"/>
      <c r="C2737" s="2" t="n"/>
      <c r="D2737" s="2" t="n"/>
      <c r="E2737" s="3" t="n"/>
      <c r="F2737" s="4" t="n"/>
      <c r="G2737" s="3" t="n"/>
      <c r="H2737" s="3" t="n"/>
      <c r="I2737" s="3"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3" t="n"/>
      <c r="M2737" s="4" t="n"/>
      <c r="N2737" s="3" t="n"/>
      <c r="O2737" s="2" t="n"/>
      <c r="P2737" s="2" t="n"/>
      <c r="Q2737" s="3" t="n"/>
      <c r="R2737" s="4" t="n"/>
      <c r="S2737" s="3" t="n"/>
      <c r="T2737" s="3" t="n"/>
      <c r="U2737" s="3" t="n"/>
      <c r="V2737" s="6">
        <f>IF(OR(B2737="",C2737),"",CONCATENATE(B2737,".",C2737))</f>
        <v/>
      </c>
      <c r="W2737">
        <f>UPPER(TRIM(H2737))</f>
        <v/>
      </c>
      <c r="X2737">
        <f>UPPER(TRIM(I2737))</f>
        <v/>
      </c>
      <c r="Y2737">
        <f>IF(V2737&lt;&gt;"",IFERROR(INDEX(federal_program_name_lookup,MATCH(V2737,aln_lookup,0)),""),"")</f>
        <v/>
      </c>
    </row>
    <row r="2738">
      <c r="A2738">
        <f>IF(B2738&lt;&gt;"", "AWARD-"&amp;TEXT(ROW()-1,"0000"), "")</f>
        <v/>
      </c>
      <c r="B2738" s="2" t="n"/>
      <c r="C2738" s="2" t="n"/>
      <c r="D2738" s="2" t="n"/>
      <c r="E2738" s="3" t="n"/>
      <c r="F2738" s="4" t="n"/>
      <c r="G2738" s="3" t="n"/>
      <c r="H2738" s="3" t="n"/>
      <c r="I2738" s="3"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3" t="n"/>
      <c r="M2738" s="4" t="n"/>
      <c r="N2738" s="3" t="n"/>
      <c r="O2738" s="2" t="n"/>
      <c r="P2738" s="2" t="n"/>
      <c r="Q2738" s="3" t="n"/>
      <c r="R2738" s="4" t="n"/>
      <c r="S2738" s="3" t="n"/>
      <c r="T2738" s="3" t="n"/>
      <c r="U2738" s="3" t="n"/>
      <c r="V2738" s="6">
        <f>IF(OR(B2738="",C2738),"",CONCATENATE(B2738,".",C2738))</f>
        <v/>
      </c>
      <c r="W2738">
        <f>UPPER(TRIM(H2738))</f>
        <v/>
      </c>
      <c r="X2738">
        <f>UPPER(TRIM(I2738))</f>
        <v/>
      </c>
      <c r="Y2738">
        <f>IF(V2738&lt;&gt;"",IFERROR(INDEX(federal_program_name_lookup,MATCH(V2738,aln_lookup,0)),""),"")</f>
        <v/>
      </c>
    </row>
    <row r="2739">
      <c r="A2739">
        <f>IF(B2739&lt;&gt;"", "AWARD-"&amp;TEXT(ROW()-1,"0000"), "")</f>
        <v/>
      </c>
      <c r="B2739" s="2" t="n"/>
      <c r="C2739" s="2" t="n"/>
      <c r="D2739" s="2" t="n"/>
      <c r="E2739" s="3" t="n"/>
      <c r="F2739" s="4" t="n"/>
      <c r="G2739" s="3" t="n"/>
      <c r="H2739" s="3" t="n"/>
      <c r="I2739" s="3"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3" t="n"/>
      <c r="M2739" s="4" t="n"/>
      <c r="N2739" s="3" t="n"/>
      <c r="O2739" s="2" t="n"/>
      <c r="P2739" s="2" t="n"/>
      <c r="Q2739" s="3" t="n"/>
      <c r="R2739" s="4" t="n"/>
      <c r="S2739" s="3" t="n"/>
      <c r="T2739" s="3" t="n"/>
      <c r="U2739" s="3" t="n"/>
      <c r="V2739" s="6">
        <f>IF(OR(B2739="",C2739),"",CONCATENATE(B2739,".",C2739))</f>
        <v/>
      </c>
      <c r="W2739">
        <f>UPPER(TRIM(H2739))</f>
        <v/>
      </c>
      <c r="X2739">
        <f>UPPER(TRIM(I2739))</f>
        <v/>
      </c>
      <c r="Y2739">
        <f>IF(V2739&lt;&gt;"",IFERROR(INDEX(federal_program_name_lookup,MATCH(V2739,aln_lookup,0)),""),"")</f>
        <v/>
      </c>
    </row>
    <row r="2740">
      <c r="A2740">
        <f>IF(B2740&lt;&gt;"", "AWARD-"&amp;TEXT(ROW()-1,"0000"), "")</f>
        <v/>
      </c>
      <c r="B2740" s="2" t="n"/>
      <c r="C2740" s="2" t="n"/>
      <c r="D2740" s="2" t="n"/>
      <c r="E2740" s="3" t="n"/>
      <c r="F2740" s="4" t="n"/>
      <c r="G2740" s="3" t="n"/>
      <c r="H2740" s="3" t="n"/>
      <c r="I2740" s="3"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3" t="n"/>
      <c r="M2740" s="4" t="n"/>
      <c r="N2740" s="3" t="n"/>
      <c r="O2740" s="2" t="n"/>
      <c r="P2740" s="2" t="n"/>
      <c r="Q2740" s="3" t="n"/>
      <c r="R2740" s="4" t="n"/>
      <c r="S2740" s="3" t="n"/>
      <c r="T2740" s="3" t="n"/>
      <c r="U2740" s="3" t="n"/>
      <c r="V2740" s="6">
        <f>IF(OR(B2740="",C2740),"",CONCATENATE(B2740,".",C2740))</f>
        <v/>
      </c>
      <c r="W2740">
        <f>UPPER(TRIM(H2740))</f>
        <v/>
      </c>
      <c r="X2740">
        <f>UPPER(TRIM(I2740))</f>
        <v/>
      </c>
      <c r="Y2740">
        <f>IF(V2740&lt;&gt;"",IFERROR(INDEX(federal_program_name_lookup,MATCH(V2740,aln_lookup,0)),""),"")</f>
        <v/>
      </c>
    </row>
    <row r="2741">
      <c r="A2741">
        <f>IF(B2741&lt;&gt;"", "AWARD-"&amp;TEXT(ROW()-1,"0000"), "")</f>
        <v/>
      </c>
      <c r="B2741" s="2" t="n"/>
      <c r="C2741" s="2" t="n"/>
      <c r="D2741" s="2" t="n"/>
      <c r="E2741" s="3" t="n"/>
      <c r="F2741" s="4" t="n"/>
      <c r="G2741" s="3" t="n"/>
      <c r="H2741" s="3" t="n"/>
      <c r="I2741" s="3"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3" t="n"/>
      <c r="M2741" s="4" t="n"/>
      <c r="N2741" s="3" t="n"/>
      <c r="O2741" s="2" t="n"/>
      <c r="P2741" s="2" t="n"/>
      <c r="Q2741" s="3" t="n"/>
      <c r="R2741" s="4" t="n"/>
      <c r="S2741" s="3" t="n"/>
      <c r="T2741" s="3" t="n"/>
      <c r="U2741" s="3" t="n"/>
      <c r="V2741" s="6">
        <f>IF(OR(B2741="",C2741),"",CONCATENATE(B2741,".",C2741))</f>
        <v/>
      </c>
      <c r="W2741">
        <f>UPPER(TRIM(H2741))</f>
        <v/>
      </c>
      <c r="X2741">
        <f>UPPER(TRIM(I2741))</f>
        <v/>
      </c>
      <c r="Y2741">
        <f>IF(V2741&lt;&gt;"",IFERROR(INDEX(federal_program_name_lookup,MATCH(V2741,aln_lookup,0)),""),"")</f>
        <v/>
      </c>
    </row>
    <row r="2742">
      <c r="A2742">
        <f>IF(B2742&lt;&gt;"", "AWARD-"&amp;TEXT(ROW()-1,"0000"), "")</f>
        <v/>
      </c>
      <c r="B2742" s="2" t="n"/>
      <c r="C2742" s="2" t="n"/>
      <c r="D2742" s="2" t="n"/>
      <c r="E2742" s="3" t="n"/>
      <c r="F2742" s="4" t="n"/>
      <c r="G2742" s="3" t="n"/>
      <c r="H2742" s="3" t="n"/>
      <c r="I2742" s="3"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3" t="n"/>
      <c r="M2742" s="4" t="n"/>
      <c r="N2742" s="3" t="n"/>
      <c r="O2742" s="2" t="n"/>
      <c r="P2742" s="2" t="n"/>
      <c r="Q2742" s="3" t="n"/>
      <c r="R2742" s="4" t="n"/>
      <c r="S2742" s="3" t="n"/>
      <c r="T2742" s="3" t="n"/>
      <c r="U2742" s="3" t="n"/>
      <c r="V2742" s="6">
        <f>IF(OR(B2742="",C2742),"",CONCATENATE(B2742,".",C2742))</f>
        <v/>
      </c>
      <c r="W2742">
        <f>UPPER(TRIM(H2742))</f>
        <v/>
      </c>
      <c r="X2742">
        <f>UPPER(TRIM(I2742))</f>
        <v/>
      </c>
      <c r="Y2742">
        <f>IF(V2742&lt;&gt;"",IFERROR(INDEX(federal_program_name_lookup,MATCH(V2742,aln_lookup,0)),""),"")</f>
        <v/>
      </c>
    </row>
    <row r="2743">
      <c r="A2743">
        <f>IF(B2743&lt;&gt;"", "AWARD-"&amp;TEXT(ROW()-1,"0000"), "")</f>
        <v/>
      </c>
      <c r="B2743" s="2" t="n"/>
      <c r="C2743" s="2" t="n"/>
      <c r="D2743" s="2" t="n"/>
      <c r="E2743" s="3" t="n"/>
      <c r="F2743" s="4" t="n"/>
      <c r="G2743" s="3" t="n"/>
      <c r="H2743" s="3" t="n"/>
      <c r="I2743" s="3"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3" t="n"/>
      <c r="M2743" s="4" t="n"/>
      <c r="N2743" s="3" t="n"/>
      <c r="O2743" s="2" t="n"/>
      <c r="P2743" s="2" t="n"/>
      <c r="Q2743" s="3" t="n"/>
      <c r="R2743" s="4" t="n"/>
      <c r="S2743" s="3" t="n"/>
      <c r="T2743" s="3" t="n"/>
      <c r="U2743" s="3" t="n"/>
      <c r="V2743" s="6">
        <f>IF(OR(B2743="",C2743),"",CONCATENATE(B2743,".",C2743))</f>
        <v/>
      </c>
      <c r="W2743">
        <f>UPPER(TRIM(H2743))</f>
        <v/>
      </c>
      <c r="X2743">
        <f>UPPER(TRIM(I2743))</f>
        <v/>
      </c>
      <c r="Y2743">
        <f>IF(V2743&lt;&gt;"",IFERROR(INDEX(federal_program_name_lookup,MATCH(V2743,aln_lookup,0)),""),"")</f>
        <v/>
      </c>
    </row>
    <row r="2744">
      <c r="A2744">
        <f>IF(B2744&lt;&gt;"", "AWARD-"&amp;TEXT(ROW()-1,"0000"), "")</f>
        <v/>
      </c>
      <c r="B2744" s="2" t="n"/>
      <c r="C2744" s="2" t="n"/>
      <c r="D2744" s="2" t="n"/>
      <c r="E2744" s="3" t="n"/>
      <c r="F2744" s="4" t="n"/>
      <c r="G2744" s="3" t="n"/>
      <c r="H2744" s="3" t="n"/>
      <c r="I2744" s="3"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3" t="n"/>
      <c r="M2744" s="4" t="n"/>
      <c r="N2744" s="3" t="n"/>
      <c r="O2744" s="2" t="n"/>
      <c r="P2744" s="2" t="n"/>
      <c r="Q2744" s="3" t="n"/>
      <c r="R2744" s="4" t="n"/>
      <c r="S2744" s="3" t="n"/>
      <c r="T2744" s="3" t="n"/>
      <c r="U2744" s="3" t="n"/>
      <c r="V2744" s="6">
        <f>IF(OR(B2744="",C2744),"",CONCATENATE(B2744,".",C2744))</f>
        <v/>
      </c>
      <c r="W2744">
        <f>UPPER(TRIM(H2744))</f>
        <v/>
      </c>
      <c r="X2744">
        <f>UPPER(TRIM(I2744))</f>
        <v/>
      </c>
      <c r="Y2744">
        <f>IF(V2744&lt;&gt;"",IFERROR(INDEX(federal_program_name_lookup,MATCH(V2744,aln_lookup,0)),""),"")</f>
        <v/>
      </c>
    </row>
    <row r="2745">
      <c r="A2745">
        <f>IF(B2745&lt;&gt;"", "AWARD-"&amp;TEXT(ROW()-1,"0000"), "")</f>
        <v/>
      </c>
      <c r="B2745" s="2" t="n"/>
      <c r="C2745" s="2" t="n"/>
      <c r="D2745" s="2" t="n"/>
      <c r="E2745" s="3" t="n"/>
      <c r="F2745" s="4" t="n"/>
      <c r="G2745" s="3" t="n"/>
      <c r="H2745" s="3" t="n"/>
      <c r="I2745" s="3"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3" t="n"/>
      <c r="M2745" s="4" t="n"/>
      <c r="N2745" s="3" t="n"/>
      <c r="O2745" s="2" t="n"/>
      <c r="P2745" s="2" t="n"/>
      <c r="Q2745" s="3" t="n"/>
      <c r="R2745" s="4" t="n"/>
      <c r="S2745" s="3" t="n"/>
      <c r="T2745" s="3" t="n"/>
      <c r="U2745" s="3" t="n"/>
      <c r="V2745" s="6">
        <f>IF(OR(B2745="",C2745),"",CONCATENATE(B2745,".",C2745))</f>
        <v/>
      </c>
      <c r="W2745">
        <f>UPPER(TRIM(H2745))</f>
        <v/>
      </c>
      <c r="X2745">
        <f>UPPER(TRIM(I2745))</f>
        <v/>
      </c>
      <c r="Y2745">
        <f>IF(V2745&lt;&gt;"",IFERROR(INDEX(federal_program_name_lookup,MATCH(V2745,aln_lookup,0)),""),"")</f>
        <v/>
      </c>
    </row>
    <row r="2746">
      <c r="A2746">
        <f>IF(B2746&lt;&gt;"", "AWARD-"&amp;TEXT(ROW()-1,"0000"), "")</f>
        <v/>
      </c>
      <c r="B2746" s="2" t="n"/>
      <c r="C2746" s="2" t="n"/>
      <c r="D2746" s="2" t="n"/>
      <c r="E2746" s="3" t="n"/>
      <c r="F2746" s="4" t="n"/>
      <c r="G2746" s="3" t="n"/>
      <c r="H2746" s="3" t="n"/>
      <c r="I2746" s="3"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3" t="n"/>
      <c r="M2746" s="4" t="n"/>
      <c r="N2746" s="3" t="n"/>
      <c r="O2746" s="2" t="n"/>
      <c r="P2746" s="2" t="n"/>
      <c r="Q2746" s="3" t="n"/>
      <c r="R2746" s="4" t="n"/>
      <c r="S2746" s="3" t="n"/>
      <c r="T2746" s="3" t="n"/>
      <c r="U2746" s="3" t="n"/>
      <c r="V2746" s="6">
        <f>IF(OR(B2746="",C2746),"",CONCATENATE(B2746,".",C2746))</f>
        <v/>
      </c>
      <c r="W2746">
        <f>UPPER(TRIM(H2746))</f>
        <v/>
      </c>
      <c r="X2746">
        <f>UPPER(TRIM(I2746))</f>
        <v/>
      </c>
      <c r="Y2746">
        <f>IF(V2746&lt;&gt;"",IFERROR(INDEX(federal_program_name_lookup,MATCH(V2746,aln_lookup,0)),""),"")</f>
        <v/>
      </c>
    </row>
    <row r="2747">
      <c r="A2747">
        <f>IF(B2747&lt;&gt;"", "AWARD-"&amp;TEXT(ROW()-1,"0000"), "")</f>
        <v/>
      </c>
      <c r="B2747" s="2" t="n"/>
      <c r="C2747" s="2" t="n"/>
      <c r="D2747" s="2" t="n"/>
      <c r="E2747" s="3" t="n"/>
      <c r="F2747" s="4" t="n"/>
      <c r="G2747" s="3" t="n"/>
      <c r="H2747" s="3" t="n"/>
      <c r="I2747" s="3"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3" t="n"/>
      <c r="M2747" s="4" t="n"/>
      <c r="N2747" s="3" t="n"/>
      <c r="O2747" s="2" t="n"/>
      <c r="P2747" s="2" t="n"/>
      <c r="Q2747" s="3" t="n"/>
      <c r="R2747" s="4" t="n"/>
      <c r="S2747" s="3" t="n"/>
      <c r="T2747" s="3" t="n"/>
      <c r="U2747" s="3" t="n"/>
      <c r="V2747" s="6">
        <f>IF(OR(B2747="",C2747),"",CONCATENATE(B2747,".",C2747))</f>
        <v/>
      </c>
      <c r="W2747">
        <f>UPPER(TRIM(H2747))</f>
        <v/>
      </c>
      <c r="X2747">
        <f>UPPER(TRIM(I2747))</f>
        <v/>
      </c>
      <c r="Y2747">
        <f>IF(V2747&lt;&gt;"",IFERROR(INDEX(federal_program_name_lookup,MATCH(V2747,aln_lookup,0)),""),"")</f>
        <v/>
      </c>
    </row>
    <row r="2748">
      <c r="A2748">
        <f>IF(B2748&lt;&gt;"", "AWARD-"&amp;TEXT(ROW()-1,"0000"), "")</f>
        <v/>
      </c>
      <c r="B2748" s="2" t="n"/>
      <c r="C2748" s="2" t="n"/>
      <c r="D2748" s="2" t="n"/>
      <c r="E2748" s="3" t="n"/>
      <c r="F2748" s="4" t="n"/>
      <c r="G2748" s="3" t="n"/>
      <c r="H2748" s="3" t="n"/>
      <c r="I2748" s="3"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3" t="n"/>
      <c r="M2748" s="4" t="n"/>
      <c r="N2748" s="3" t="n"/>
      <c r="O2748" s="2" t="n"/>
      <c r="P2748" s="2" t="n"/>
      <c r="Q2748" s="3" t="n"/>
      <c r="R2748" s="4" t="n"/>
      <c r="S2748" s="3" t="n"/>
      <c r="T2748" s="3" t="n"/>
      <c r="U2748" s="3" t="n"/>
      <c r="V2748" s="6">
        <f>IF(OR(B2748="",C2748),"",CONCATENATE(B2748,".",C2748))</f>
        <v/>
      </c>
      <c r="W2748">
        <f>UPPER(TRIM(H2748))</f>
        <v/>
      </c>
      <c r="X2748">
        <f>UPPER(TRIM(I2748))</f>
        <v/>
      </c>
      <c r="Y2748">
        <f>IF(V2748&lt;&gt;"",IFERROR(INDEX(federal_program_name_lookup,MATCH(V2748,aln_lookup,0)),""),"")</f>
        <v/>
      </c>
    </row>
    <row r="2749">
      <c r="A2749">
        <f>IF(B2749&lt;&gt;"", "AWARD-"&amp;TEXT(ROW()-1,"0000"), "")</f>
        <v/>
      </c>
      <c r="B2749" s="2" t="n"/>
      <c r="C2749" s="2" t="n"/>
      <c r="D2749" s="2" t="n"/>
      <c r="E2749" s="3" t="n"/>
      <c r="F2749" s="4" t="n"/>
      <c r="G2749" s="3" t="n"/>
      <c r="H2749" s="3" t="n"/>
      <c r="I2749" s="3"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3" t="n"/>
      <c r="M2749" s="4" t="n"/>
      <c r="N2749" s="3" t="n"/>
      <c r="O2749" s="2" t="n"/>
      <c r="P2749" s="2" t="n"/>
      <c r="Q2749" s="3" t="n"/>
      <c r="R2749" s="4" t="n"/>
      <c r="S2749" s="3" t="n"/>
      <c r="T2749" s="3" t="n"/>
      <c r="U2749" s="3" t="n"/>
      <c r="V2749" s="6">
        <f>IF(OR(B2749="",C2749),"",CONCATENATE(B2749,".",C2749))</f>
        <v/>
      </c>
      <c r="W2749">
        <f>UPPER(TRIM(H2749))</f>
        <v/>
      </c>
      <c r="X2749">
        <f>UPPER(TRIM(I2749))</f>
        <v/>
      </c>
      <c r="Y2749">
        <f>IF(V2749&lt;&gt;"",IFERROR(INDEX(federal_program_name_lookup,MATCH(V2749,aln_lookup,0)),""),"")</f>
        <v/>
      </c>
    </row>
    <row r="2750">
      <c r="A2750">
        <f>IF(B2750&lt;&gt;"", "AWARD-"&amp;TEXT(ROW()-1,"0000"), "")</f>
        <v/>
      </c>
      <c r="B2750" s="2" t="n"/>
      <c r="C2750" s="2" t="n"/>
      <c r="D2750" s="2" t="n"/>
      <c r="E2750" s="3" t="n"/>
      <c r="F2750" s="4" t="n"/>
      <c r="G2750" s="3" t="n"/>
      <c r="H2750" s="3" t="n"/>
      <c r="I2750" s="3"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3" t="n"/>
      <c r="M2750" s="4" t="n"/>
      <c r="N2750" s="3" t="n"/>
      <c r="O2750" s="2" t="n"/>
      <c r="P2750" s="2" t="n"/>
      <c r="Q2750" s="3" t="n"/>
      <c r="R2750" s="4" t="n"/>
      <c r="S2750" s="3" t="n"/>
      <c r="T2750" s="3" t="n"/>
      <c r="U2750" s="3" t="n"/>
      <c r="V2750" s="6">
        <f>IF(OR(B2750="",C2750),"",CONCATENATE(B2750,".",C2750))</f>
        <v/>
      </c>
      <c r="W2750">
        <f>UPPER(TRIM(H2750))</f>
        <v/>
      </c>
      <c r="X2750">
        <f>UPPER(TRIM(I2750))</f>
        <v/>
      </c>
      <c r="Y2750">
        <f>IF(V2750&lt;&gt;"",IFERROR(INDEX(federal_program_name_lookup,MATCH(V2750,aln_lookup,0)),""),"")</f>
        <v/>
      </c>
    </row>
    <row r="2751">
      <c r="A2751">
        <f>IF(B2751&lt;&gt;"", "AWARD-"&amp;TEXT(ROW()-1,"0000"), "")</f>
        <v/>
      </c>
      <c r="B2751" s="2" t="n"/>
      <c r="C2751" s="2" t="n"/>
      <c r="D2751" s="2" t="n"/>
      <c r="E2751" s="3" t="n"/>
      <c r="F2751" s="4" t="n"/>
      <c r="G2751" s="3" t="n"/>
      <c r="H2751" s="3" t="n"/>
      <c r="I2751" s="3"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3" t="n"/>
      <c r="M2751" s="4" t="n"/>
      <c r="N2751" s="3" t="n"/>
      <c r="O2751" s="2" t="n"/>
      <c r="P2751" s="2" t="n"/>
      <c r="Q2751" s="3" t="n"/>
      <c r="R2751" s="4" t="n"/>
      <c r="S2751" s="3" t="n"/>
      <c r="T2751" s="3" t="n"/>
      <c r="U2751" s="3" t="n"/>
      <c r="V2751" s="6">
        <f>IF(OR(B2751="",C2751),"",CONCATENATE(B2751,".",C2751))</f>
        <v/>
      </c>
      <c r="W2751">
        <f>UPPER(TRIM(H2751))</f>
        <v/>
      </c>
      <c r="X2751">
        <f>UPPER(TRIM(I2751))</f>
        <v/>
      </c>
      <c r="Y2751">
        <f>IF(V2751&lt;&gt;"",IFERROR(INDEX(federal_program_name_lookup,MATCH(V2751,aln_lookup,0)),""),"")</f>
        <v/>
      </c>
    </row>
    <row r="2752">
      <c r="A2752">
        <f>IF(B2752&lt;&gt;"", "AWARD-"&amp;TEXT(ROW()-1,"0000"), "")</f>
        <v/>
      </c>
      <c r="B2752" s="2" t="n"/>
      <c r="C2752" s="2" t="n"/>
      <c r="D2752" s="2" t="n"/>
      <c r="E2752" s="3" t="n"/>
      <c r="F2752" s="4" t="n"/>
      <c r="G2752" s="3" t="n"/>
      <c r="H2752" s="3" t="n"/>
      <c r="I2752" s="3"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3" t="n"/>
      <c r="M2752" s="4" t="n"/>
      <c r="N2752" s="3" t="n"/>
      <c r="O2752" s="2" t="n"/>
      <c r="P2752" s="2" t="n"/>
      <c r="Q2752" s="3" t="n"/>
      <c r="R2752" s="4" t="n"/>
      <c r="S2752" s="3" t="n"/>
      <c r="T2752" s="3" t="n"/>
      <c r="U2752" s="3" t="n"/>
      <c r="V2752" s="6">
        <f>IF(OR(B2752="",C2752),"",CONCATENATE(B2752,".",C2752))</f>
        <v/>
      </c>
      <c r="W2752">
        <f>UPPER(TRIM(H2752))</f>
        <v/>
      </c>
      <c r="X2752">
        <f>UPPER(TRIM(I2752))</f>
        <v/>
      </c>
      <c r="Y2752">
        <f>IF(V2752&lt;&gt;"",IFERROR(INDEX(federal_program_name_lookup,MATCH(V2752,aln_lookup,0)),""),"")</f>
        <v/>
      </c>
    </row>
    <row r="2753">
      <c r="A2753">
        <f>IF(B2753&lt;&gt;"", "AWARD-"&amp;TEXT(ROW()-1,"0000"), "")</f>
        <v/>
      </c>
      <c r="B2753" s="2" t="n"/>
      <c r="C2753" s="2" t="n"/>
      <c r="D2753" s="2" t="n"/>
      <c r="E2753" s="3" t="n"/>
      <c r="F2753" s="4" t="n"/>
      <c r="G2753" s="3" t="n"/>
      <c r="H2753" s="3" t="n"/>
      <c r="I2753" s="3"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3" t="n"/>
      <c r="M2753" s="4" t="n"/>
      <c r="N2753" s="3" t="n"/>
      <c r="O2753" s="2" t="n"/>
      <c r="P2753" s="2" t="n"/>
      <c r="Q2753" s="3" t="n"/>
      <c r="R2753" s="4" t="n"/>
      <c r="S2753" s="3" t="n"/>
      <c r="T2753" s="3" t="n"/>
      <c r="U2753" s="3" t="n"/>
      <c r="V2753" s="6">
        <f>IF(OR(B2753="",C2753),"",CONCATENATE(B2753,".",C2753))</f>
        <v/>
      </c>
      <c r="W2753">
        <f>UPPER(TRIM(H2753))</f>
        <v/>
      </c>
      <c r="X2753">
        <f>UPPER(TRIM(I2753))</f>
        <v/>
      </c>
      <c r="Y2753">
        <f>IF(V2753&lt;&gt;"",IFERROR(INDEX(federal_program_name_lookup,MATCH(V2753,aln_lookup,0)),""),"")</f>
        <v/>
      </c>
    </row>
    <row r="2754">
      <c r="A2754">
        <f>IF(B2754&lt;&gt;"", "AWARD-"&amp;TEXT(ROW()-1,"0000"), "")</f>
        <v/>
      </c>
      <c r="B2754" s="2" t="n"/>
      <c r="C2754" s="2" t="n"/>
      <c r="D2754" s="2" t="n"/>
      <c r="E2754" s="3" t="n"/>
      <c r="F2754" s="4" t="n"/>
      <c r="G2754" s="3" t="n"/>
      <c r="H2754" s="3" t="n"/>
      <c r="I2754" s="3"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3" t="n"/>
      <c r="M2754" s="4" t="n"/>
      <c r="N2754" s="3" t="n"/>
      <c r="O2754" s="2" t="n"/>
      <c r="P2754" s="2" t="n"/>
      <c r="Q2754" s="3" t="n"/>
      <c r="R2754" s="4" t="n"/>
      <c r="S2754" s="3" t="n"/>
      <c r="T2754" s="3" t="n"/>
      <c r="U2754" s="3" t="n"/>
      <c r="V2754" s="6">
        <f>IF(OR(B2754="",C2754),"",CONCATENATE(B2754,".",C2754))</f>
        <v/>
      </c>
      <c r="W2754">
        <f>UPPER(TRIM(H2754))</f>
        <v/>
      </c>
      <c r="X2754">
        <f>UPPER(TRIM(I2754))</f>
        <v/>
      </c>
      <c r="Y2754">
        <f>IF(V2754&lt;&gt;"",IFERROR(INDEX(federal_program_name_lookup,MATCH(V2754,aln_lookup,0)),""),"")</f>
        <v/>
      </c>
    </row>
    <row r="2755">
      <c r="A2755">
        <f>IF(B2755&lt;&gt;"", "AWARD-"&amp;TEXT(ROW()-1,"0000"), "")</f>
        <v/>
      </c>
      <c r="B2755" s="2" t="n"/>
      <c r="C2755" s="2" t="n"/>
      <c r="D2755" s="2" t="n"/>
      <c r="E2755" s="3" t="n"/>
      <c r="F2755" s="4" t="n"/>
      <c r="G2755" s="3" t="n"/>
      <c r="H2755" s="3" t="n"/>
      <c r="I2755" s="3"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3" t="n"/>
      <c r="M2755" s="4" t="n"/>
      <c r="N2755" s="3" t="n"/>
      <c r="O2755" s="2" t="n"/>
      <c r="P2755" s="2" t="n"/>
      <c r="Q2755" s="3" t="n"/>
      <c r="R2755" s="4" t="n"/>
      <c r="S2755" s="3" t="n"/>
      <c r="T2755" s="3" t="n"/>
      <c r="U2755" s="3" t="n"/>
      <c r="V2755" s="6">
        <f>IF(OR(B2755="",C2755),"",CONCATENATE(B2755,".",C2755))</f>
        <v/>
      </c>
      <c r="W2755">
        <f>UPPER(TRIM(H2755))</f>
        <v/>
      </c>
      <c r="X2755">
        <f>UPPER(TRIM(I2755))</f>
        <v/>
      </c>
      <c r="Y2755">
        <f>IF(V2755&lt;&gt;"",IFERROR(INDEX(federal_program_name_lookup,MATCH(V2755,aln_lookup,0)),""),"")</f>
        <v/>
      </c>
    </row>
    <row r="2756">
      <c r="A2756">
        <f>IF(B2756&lt;&gt;"", "AWARD-"&amp;TEXT(ROW()-1,"0000"), "")</f>
        <v/>
      </c>
      <c r="B2756" s="2" t="n"/>
      <c r="C2756" s="2" t="n"/>
      <c r="D2756" s="2" t="n"/>
      <c r="E2756" s="3" t="n"/>
      <c r="F2756" s="4" t="n"/>
      <c r="G2756" s="3" t="n"/>
      <c r="H2756" s="3" t="n"/>
      <c r="I2756" s="3"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3" t="n"/>
      <c r="M2756" s="4" t="n"/>
      <c r="N2756" s="3" t="n"/>
      <c r="O2756" s="2" t="n"/>
      <c r="P2756" s="2" t="n"/>
      <c r="Q2756" s="3" t="n"/>
      <c r="R2756" s="4" t="n"/>
      <c r="S2756" s="3" t="n"/>
      <c r="T2756" s="3" t="n"/>
      <c r="U2756" s="3" t="n"/>
      <c r="V2756" s="6">
        <f>IF(OR(B2756="",C2756),"",CONCATENATE(B2756,".",C2756))</f>
        <v/>
      </c>
      <c r="W2756">
        <f>UPPER(TRIM(H2756))</f>
        <v/>
      </c>
      <c r="X2756">
        <f>UPPER(TRIM(I2756))</f>
        <v/>
      </c>
      <c r="Y2756">
        <f>IF(V2756&lt;&gt;"",IFERROR(INDEX(federal_program_name_lookup,MATCH(V2756,aln_lookup,0)),""),"")</f>
        <v/>
      </c>
    </row>
    <row r="2757">
      <c r="A2757">
        <f>IF(B2757&lt;&gt;"", "AWARD-"&amp;TEXT(ROW()-1,"0000"), "")</f>
        <v/>
      </c>
      <c r="B2757" s="2" t="n"/>
      <c r="C2757" s="2" t="n"/>
      <c r="D2757" s="2" t="n"/>
      <c r="E2757" s="3" t="n"/>
      <c r="F2757" s="4" t="n"/>
      <c r="G2757" s="3" t="n"/>
      <c r="H2757" s="3" t="n"/>
      <c r="I2757" s="3"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3" t="n"/>
      <c r="M2757" s="4" t="n"/>
      <c r="N2757" s="3" t="n"/>
      <c r="O2757" s="2" t="n"/>
      <c r="P2757" s="2" t="n"/>
      <c r="Q2757" s="3" t="n"/>
      <c r="R2757" s="4" t="n"/>
      <c r="S2757" s="3" t="n"/>
      <c r="T2757" s="3" t="n"/>
      <c r="U2757" s="3" t="n"/>
      <c r="V2757" s="6">
        <f>IF(OR(B2757="",C2757),"",CONCATENATE(B2757,".",C2757))</f>
        <v/>
      </c>
      <c r="W2757">
        <f>UPPER(TRIM(H2757))</f>
        <v/>
      </c>
      <c r="X2757">
        <f>UPPER(TRIM(I2757))</f>
        <v/>
      </c>
      <c r="Y2757">
        <f>IF(V2757&lt;&gt;"",IFERROR(INDEX(federal_program_name_lookup,MATCH(V2757,aln_lookup,0)),""),"")</f>
        <v/>
      </c>
    </row>
    <row r="2758">
      <c r="A2758">
        <f>IF(B2758&lt;&gt;"", "AWARD-"&amp;TEXT(ROW()-1,"0000"), "")</f>
        <v/>
      </c>
      <c r="B2758" s="2" t="n"/>
      <c r="C2758" s="2" t="n"/>
      <c r="D2758" s="2" t="n"/>
      <c r="E2758" s="3" t="n"/>
      <c r="F2758" s="4" t="n"/>
      <c r="G2758" s="3" t="n"/>
      <c r="H2758" s="3" t="n"/>
      <c r="I2758" s="3"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3" t="n"/>
      <c r="M2758" s="4" t="n"/>
      <c r="N2758" s="3" t="n"/>
      <c r="O2758" s="2" t="n"/>
      <c r="P2758" s="2" t="n"/>
      <c r="Q2758" s="3" t="n"/>
      <c r="R2758" s="4" t="n"/>
      <c r="S2758" s="3" t="n"/>
      <c r="T2758" s="3" t="n"/>
      <c r="U2758" s="3" t="n"/>
      <c r="V2758" s="6">
        <f>IF(OR(B2758="",C2758),"",CONCATENATE(B2758,".",C2758))</f>
        <v/>
      </c>
      <c r="W2758">
        <f>UPPER(TRIM(H2758))</f>
        <v/>
      </c>
      <c r="X2758">
        <f>UPPER(TRIM(I2758))</f>
        <v/>
      </c>
      <c r="Y2758">
        <f>IF(V2758&lt;&gt;"",IFERROR(INDEX(federal_program_name_lookup,MATCH(V2758,aln_lookup,0)),""),"")</f>
        <v/>
      </c>
    </row>
    <row r="2759">
      <c r="A2759">
        <f>IF(B2759&lt;&gt;"", "AWARD-"&amp;TEXT(ROW()-1,"0000"), "")</f>
        <v/>
      </c>
      <c r="B2759" s="2" t="n"/>
      <c r="C2759" s="2" t="n"/>
      <c r="D2759" s="2" t="n"/>
      <c r="E2759" s="3" t="n"/>
      <c r="F2759" s="4" t="n"/>
      <c r="G2759" s="3" t="n"/>
      <c r="H2759" s="3" t="n"/>
      <c r="I2759" s="3"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3" t="n"/>
      <c r="M2759" s="4" t="n"/>
      <c r="N2759" s="3" t="n"/>
      <c r="O2759" s="2" t="n"/>
      <c r="P2759" s="2" t="n"/>
      <c r="Q2759" s="3" t="n"/>
      <c r="R2759" s="4" t="n"/>
      <c r="S2759" s="3" t="n"/>
      <c r="T2759" s="3" t="n"/>
      <c r="U2759" s="3" t="n"/>
      <c r="V2759" s="6">
        <f>IF(OR(B2759="",C2759),"",CONCATENATE(B2759,".",C2759))</f>
        <v/>
      </c>
      <c r="W2759">
        <f>UPPER(TRIM(H2759))</f>
        <v/>
      </c>
      <c r="X2759">
        <f>UPPER(TRIM(I2759))</f>
        <v/>
      </c>
      <c r="Y2759">
        <f>IF(V2759&lt;&gt;"",IFERROR(INDEX(federal_program_name_lookup,MATCH(V2759,aln_lookup,0)),""),"")</f>
        <v/>
      </c>
    </row>
    <row r="2760">
      <c r="A2760">
        <f>IF(B2760&lt;&gt;"", "AWARD-"&amp;TEXT(ROW()-1,"0000"), "")</f>
        <v/>
      </c>
      <c r="B2760" s="2" t="n"/>
      <c r="C2760" s="2" t="n"/>
      <c r="D2760" s="2" t="n"/>
      <c r="E2760" s="3" t="n"/>
      <c r="F2760" s="4" t="n"/>
      <c r="G2760" s="3" t="n"/>
      <c r="H2760" s="3" t="n"/>
      <c r="I2760" s="3"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3" t="n"/>
      <c r="M2760" s="4" t="n"/>
      <c r="N2760" s="3" t="n"/>
      <c r="O2760" s="2" t="n"/>
      <c r="P2760" s="2" t="n"/>
      <c r="Q2760" s="3" t="n"/>
      <c r="R2760" s="4" t="n"/>
      <c r="S2760" s="3" t="n"/>
      <c r="T2760" s="3" t="n"/>
      <c r="U2760" s="3" t="n"/>
      <c r="V2760" s="6">
        <f>IF(OR(B2760="",C2760),"",CONCATENATE(B2760,".",C2760))</f>
        <v/>
      </c>
      <c r="W2760">
        <f>UPPER(TRIM(H2760))</f>
        <v/>
      </c>
      <c r="X2760">
        <f>UPPER(TRIM(I2760))</f>
        <v/>
      </c>
      <c r="Y2760">
        <f>IF(V2760&lt;&gt;"",IFERROR(INDEX(federal_program_name_lookup,MATCH(V2760,aln_lookup,0)),""),"")</f>
        <v/>
      </c>
    </row>
    <row r="2761">
      <c r="A2761">
        <f>IF(B2761&lt;&gt;"", "AWARD-"&amp;TEXT(ROW()-1,"0000"), "")</f>
        <v/>
      </c>
      <c r="B2761" s="2" t="n"/>
      <c r="C2761" s="2" t="n"/>
      <c r="D2761" s="2" t="n"/>
      <c r="E2761" s="3" t="n"/>
      <c r="F2761" s="4" t="n"/>
      <c r="G2761" s="3" t="n"/>
      <c r="H2761" s="3" t="n"/>
      <c r="I2761" s="3"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3" t="n"/>
      <c r="M2761" s="4" t="n"/>
      <c r="N2761" s="3" t="n"/>
      <c r="O2761" s="2" t="n"/>
      <c r="P2761" s="2" t="n"/>
      <c r="Q2761" s="3" t="n"/>
      <c r="R2761" s="4" t="n"/>
      <c r="S2761" s="3" t="n"/>
      <c r="T2761" s="3" t="n"/>
      <c r="U2761" s="3" t="n"/>
      <c r="V2761" s="6">
        <f>IF(OR(B2761="",C2761),"",CONCATENATE(B2761,".",C2761))</f>
        <v/>
      </c>
      <c r="W2761">
        <f>UPPER(TRIM(H2761))</f>
        <v/>
      </c>
      <c r="X2761">
        <f>UPPER(TRIM(I2761))</f>
        <v/>
      </c>
      <c r="Y2761">
        <f>IF(V2761&lt;&gt;"",IFERROR(INDEX(federal_program_name_lookup,MATCH(V2761,aln_lookup,0)),""),"")</f>
        <v/>
      </c>
    </row>
    <row r="2762">
      <c r="A2762">
        <f>IF(B2762&lt;&gt;"", "AWARD-"&amp;TEXT(ROW()-1,"0000"), "")</f>
        <v/>
      </c>
      <c r="B2762" s="2" t="n"/>
      <c r="C2762" s="2" t="n"/>
      <c r="D2762" s="2" t="n"/>
      <c r="E2762" s="3" t="n"/>
      <c r="F2762" s="4" t="n"/>
      <c r="G2762" s="3" t="n"/>
      <c r="H2762" s="3" t="n"/>
      <c r="I2762" s="3"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3" t="n"/>
      <c r="M2762" s="4" t="n"/>
      <c r="N2762" s="3" t="n"/>
      <c r="O2762" s="2" t="n"/>
      <c r="P2762" s="2" t="n"/>
      <c r="Q2762" s="3" t="n"/>
      <c r="R2762" s="4" t="n"/>
      <c r="S2762" s="3" t="n"/>
      <c r="T2762" s="3" t="n"/>
      <c r="U2762" s="3" t="n"/>
      <c r="V2762" s="6">
        <f>IF(OR(B2762="",C2762),"",CONCATENATE(B2762,".",C2762))</f>
        <v/>
      </c>
      <c r="W2762">
        <f>UPPER(TRIM(H2762))</f>
        <v/>
      </c>
      <c r="X2762">
        <f>UPPER(TRIM(I2762))</f>
        <v/>
      </c>
      <c r="Y2762">
        <f>IF(V2762&lt;&gt;"",IFERROR(INDEX(federal_program_name_lookup,MATCH(V2762,aln_lookup,0)),""),"")</f>
        <v/>
      </c>
    </row>
    <row r="2763">
      <c r="A2763">
        <f>IF(B2763&lt;&gt;"", "AWARD-"&amp;TEXT(ROW()-1,"0000"), "")</f>
        <v/>
      </c>
      <c r="B2763" s="2" t="n"/>
      <c r="C2763" s="2" t="n"/>
      <c r="D2763" s="2" t="n"/>
      <c r="E2763" s="3" t="n"/>
      <c r="F2763" s="4" t="n"/>
      <c r="G2763" s="3" t="n"/>
      <c r="H2763" s="3" t="n"/>
      <c r="I2763" s="3"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3" t="n"/>
      <c r="M2763" s="4" t="n"/>
      <c r="N2763" s="3" t="n"/>
      <c r="O2763" s="2" t="n"/>
      <c r="P2763" s="2" t="n"/>
      <c r="Q2763" s="3" t="n"/>
      <c r="R2763" s="4" t="n"/>
      <c r="S2763" s="3" t="n"/>
      <c r="T2763" s="3" t="n"/>
      <c r="U2763" s="3" t="n"/>
      <c r="V2763" s="6">
        <f>IF(OR(B2763="",C2763),"",CONCATENATE(B2763,".",C2763))</f>
        <v/>
      </c>
      <c r="W2763">
        <f>UPPER(TRIM(H2763))</f>
        <v/>
      </c>
      <c r="X2763">
        <f>UPPER(TRIM(I2763))</f>
        <v/>
      </c>
      <c r="Y2763">
        <f>IF(V2763&lt;&gt;"",IFERROR(INDEX(federal_program_name_lookup,MATCH(V2763,aln_lookup,0)),""),"")</f>
        <v/>
      </c>
    </row>
    <row r="2764">
      <c r="A2764">
        <f>IF(B2764&lt;&gt;"", "AWARD-"&amp;TEXT(ROW()-1,"0000"), "")</f>
        <v/>
      </c>
      <c r="B2764" s="2" t="n"/>
      <c r="C2764" s="2" t="n"/>
      <c r="D2764" s="2" t="n"/>
      <c r="E2764" s="3" t="n"/>
      <c r="F2764" s="4" t="n"/>
      <c r="G2764" s="3" t="n"/>
      <c r="H2764" s="3" t="n"/>
      <c r="I2764" s="3"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3" t="n"/>
      <c r="M2764" s="4" t="n"/>
      <c r="N2764" s="3" t="n"/>
      <c r="O2764" s="2" t="n"/>
      <c r="P2764" s="2" t="n"/>
      <c r="Q2764" s="3" t="n"/>
      <c r="R2764" s="4" t="n"/>
      <c r="S2764" s="3" t="n"/>
      <c r="T2764" s="3" t="n"/>
      <c r="U2764" s="3" t="n"/>
      <c r="V2764" s="6">
        <f>IF(OR(B2764="",C2764),"",CONCATENATE(B2764,".",C2764))</f>
        <v/>
      </c>
      <c r="W2764">
        <f>UPPER(TRIM(H2764))</f>
        <v/>
      </c>
      <c r="X2764">
        <f>UPPER(TRIM(I2764))</f>
        <v/>
      </c>
      <c r="Y2764">
        <f>IF(V2764&lt;&gt;"",IFERROR(INDEX(federal_program_name_lookup,MATCH(V2764,aln_lookup,0)),""),"")</f>
        <v/>
      </c>
    </row>
    <row r="2765">
      <c r="A2765">
        <f>IF(B2765&lt;&gt;"", "AWARD-"&amp;TEXT(ROW()-1,"0000"), "")</f>
        <v/>
      </c>
      <c r="B2765" s="2" t="n"/>
      <c r="C2765" s="2" t="n"/>
      <c r="D2765" s="2" t="n"/>
      <c r="E2765" s="3" t="n"/>
      <c r="F2765" s="4" t="n"/>
      <c r="G2765" s="3" t="n"/>
      <c r="H2765" s="3" t="n"/>
      <c r="I2765" s="3"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3" t="n"/>
      <c r="M2765" s="4" t="n"/>
      <c r="N2765" s="3" t="n"/>
      <c r="O2765" s="2" t="n"/>
      <c r="P2765" s="2" t="n"/>
      <c r="Q2765" s="3" t="n"/>
      <c r="R2765" s="4" t="n"/>
      <c r="S2765" s="3" t="n"/>
      <c r="T2765" s="3" t="n"/>
      <c r="U2765" s="3" t="n"/>
      <c r="V2765" s="6">
        <f>IF(OR(B2765="",C2765),"",CONCATENATE(B2765,".",C2765))</f>
        <v/>
      </c>
      <c r="W2765">
        <f>UPPER(TRIM(H2765))</f>
        <v/>
      </c>
      <c r="X2765">
        <f>UPPER(TRIM(I2765))</f>
        <v/>
      </c>
      <c r="Y2765">
        <f>IF(V2765&lt;&gt;"",IFERROR(INDEX(federal_program_name_lookup,MATCH(V2765,aln_lookup,0)),""),"")</f>
        <v/>
      </c>
    </row>
    <row r="2766">
      <c r="A2766">
        <f>IF(B2766&lt;&gt;"", "AWARD-"&amp;TEXT(ROW()-1,"0000"), "")</f>
        <v/>
      </c>
      <c r="B2766" s="2" t="n"/>
      <c r="C2766" s="2" t="n"/>
      <c r="D2766" s="2" t="n"/>
      <c r="E2766" s="3" t="n"/>
      <c r="F2766" s="4" t="n"/>
      <c r="G2766" s="3" t="n"/>
      <c r="H2766" s="3" t="n"/>
      <c r="I2766" s="3"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3" t="n"/>
      <c r="M2766" s="4" t="n"/>
      <c r="N2766" s="3" t="n"/>
      <c r="O2766" s="2" t="n"/>
      <c r="P2766" s="2" t="n"/>
      <c r="Q2766" s="3" t="n"/>
      <c r="R2766" s="4" t="n"/>
      <c r="S2766" s="3" t="n"/>
      <c r="T2766" s="3" t="n"/>
      <c r="U2766" s="3" t="n"/>
      <c r="V2766" s="6">
        <f>IF(OR(B2766="",C2766),"",CONCATENATE(B2766,".",C2766))</f>
        <v/>
      </c>
      <c r="W2766">
        <f>UPPER(TRIM(H2766))</f>
        <v/>
      </c>
      <c r="X2766">
        <f>UPPER(TRIM(I2766))</f>
        <v/>
      </c>
      <c r="Y2766">
        <f>IF(V2766&lt;&gt;"",IFERROR(INDEX(federal_program_name_lookup,MATCH(V2766,aln_lookup,0)),""),"")</f>
        <v/>
      </c>
    </row>
    <row r="2767">
      <c r="A2767">
        <f>IF(B2767&lt;&gt;"", "AWARD-"&amp;TEXT(ROW()-1,"0000"), "")</f>
        <v/>
      </c>
      <c r="B2767" s="2" t="n"/>
      <c r="C2767" s="2" t="n"/>
      <c r="D2767" s="2" t="n"/>
      <c r="E2767" s="3" t="n"/>
      <c r="F2767" s="4" t="n"/>
      <c r="G2767" s="3" t="n"/>
      <c r="H2767" s="3" t="n"/>
      <c r="I2767" s="3"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3" t="n"/>
      <c r="M2767" s="4" t="n"/>
      <c r="N2767" s="3" t="n"/>
      <c r="O2767" s="2" t="n"/>
      <c r="P2767" s="2" t="n"/>
      <c r="Q2767" s="3" t="n"/>
      <c r="R2767" s="4" t="n"/>
      <c r="S2767" s="3" t="n"/>
      <c r="T2767" s="3" t="n"/>
      <c r="U2767" s="3" t="n"/>
      <c r="V2767" s="6">
        <f>IF(OR(B2767="",C2767),"",CONCATENATE(B2767,".",C2767))</f>
        <v/>
      </c>
      <c r="W2767">
        <f>UPPER(TRIM(H2767))</f>
        <v/>
      </c>
      <c r="X2767">
        <f>UPPER(TRIM(I2767))</f>
        <v/>
      </c>
      <c r="Y2767">
        <f>IF(V2767&lt;&gt;"",IFERROR(INDEX(federal_program_name_lookup,MATCH(V2767,aln_lookup,0)),""),"")</f>
        <v/>
      </c>
    </row>
    <row r="2768">
      <c r="A2768">
        <f>IF(B2768&lt;&gt;"", "AWARD-"&amp;TEXT(ROW()-1,"0000"), "")</f>
        <v/>
      </c>
      <c r="B2768" s="2" t="n"/>
      <c r="C2768" s="2" t="n"/>
      <c r="D2768" s="2" t="n"/>
      <c r="E2768" s="3" t="n"/>
      <c r="F2768" s="4" t="n"/>
      <c r="G2768" s="3" t="n"/>
      <c r="H2768" s="3" t="n"/>
      <c r="I2768" s="3"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3" t="n"/>
      <c r="M2768" s="4" t="n"/>
      <c r="N2768" s="3" t="n"/>
      <c r="O2768" s="2" t="n"/>
      <c r="P2768" s="2" t="n"/>
      <c r="Q2768" s="3" t="n"/>
      <c r="R2768" s="4" t="n"/>
      <c r="S2768" s="3" t="n"/>
      <c r="T2768" s="3" t="n"/>
      <c r="U2768" s="3" t="n"/>
      <c r="V2768" s="6">
        <f>IF(OR(B2768="",C2768),"",CONCATENATE(B2768,".",C2768))</f>
        <v/>
      </c>
      <c r="W2768">
        <f>UPPER(TRIM(H2768))</f>
        <v/>
      </c>
      <c r="X2768">
        <f>UPPER(TRIM(I2768))</f>
        <v/>
      </c>
      <c r="Y2768">
        <f>IF(V2768&lt;&gt;"",IFERROR(INDEX(federal_program_name_lookup,MATCH(V2768,aln_lookup,0)),""),"")</f>
        <v/>
      </c>
    </row>
    <row r="2769">
      <c r="A2769">
        <f>IF(B2769&lt;&gt;"", "AWARD-"&amp;TEXT(ROW()-1,"0000"), "")</f>
        <v/>
      </c>
      <c r="B2769" s="2" t="n"/>
      <c r="C2769" s="2" t="n"/>
      <c r="D2769" s="2" t="n"/>
      <c r="E2769" s="3" t="n"/>
      <c r="F2769" s="4" t="n"/>
      <c r="G2769" s="3" t="n"/>
      <c r="H2769" s="3" t="n"/>
      <c r="I2769" s="3"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3" t="n"/>
      <c r="M2769" s="4" t="n"/>
      <c r="N2769" s="3" t="n"/>
      <c r="O2769" s="2" t="n"/>
      <c r="P2769" s="2" t="n"/>
      <c r="Q2769" s="3" t="n"/>
      <c r="R2769" s="4" t="n"/>
      <c r="S2769" s="3" t="n"/>
      <c r="T2769" s="3" t="n"/>
      <c r="U2769" s="3" t="n"/>
      <c r="V2769" s="6">
        <f>IF(OR(B2769="",C2769),"",CONCATENATE(B2769,".",C2769))</f>
        <v/>
      </c>
      <c r="W2769">
        <f>UPPER(TRIM(H2769))</f>
        <v/>
      </c>
      <c r="X2769">
        <f>UPPER(TRIM(I2769))</f>
        <v/>
      </c>
      <c r="Y2769">
        <f>IF(V2769&lt;&gt;"",IFERROR(INDEX(federal_program_name_lookup,MATCH(V2769,aln_lookup,0)),""),"")</f>
        <v/>
      </c>
    </row>
    <row r="2770">
      <c r="A2770">
        <f>IF(B2770&lt;&gt;"", "AWARD-"&amp;TEXT(ROW()-1,"0000"), "")</f>
        <v/>
      </c>
      <c r="B2770" s="2" t="n"/>
      <c r="C2770" s="2" t="n"/>
      <c r="D2770" s="2" t="n"/>
      <c r="E2770" s="3" t="n"/>
      <c r="F2770" s="4" t="n"/>
      <c r="G2770" s="3" t="n"/>
      <c r="H2770" s="3" t="n"/>
      <c r="I2770" s="3"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3" t="n"/>
      <c r="M2770" s="4" t="n"/>
      <c r="N2770" s="3" t="n"/>
      <c r="O2770" s="2" t="n"/>
      <c r="P2770" s="2" t="n"/>
      <c r="Q2770" s="3" t="n"/>
      <c r="R2770" s="4" t="n"/>
      <c r="S2770" s="3" t="n"/>
      <c r="T2770" s="3" t="n"/>
      <c r="U2770" s="3" t="n"/>
      <c r="V2770" s="6">
        <f>IF(OR(B2770="",C2770),"",CONCATENATE(B2770,".",C2770))</f>
        <v/>
      </c>
      <c r="W2770">
        <f>UPPER(TRIM(H2770))</f>
        <v/>
      </c>
      <c r="X2770">
        <f>UPPER(TRIM(I2770))</f>
        <v/>
      </c>
      <c r="Y2770">
        <f>IF(V2770&lt;&gt;"",IFERROR(INDEX(federal_program_name_lookup,MATCH(V2770,aln_lookup,0)),""),"")</f>
        <v/>
      </c>
    </row>
    <row r="2771">
      <c r="A2771">
        <f>IF(B2771&lt;&gt;"", "AWARD-"&amp;TEXT(ROW()-1,"0000"), "")</f>
        <v/>
      </c>
      <c r="B2771" s="2" t="n"/>
      <c r="C2771" s="2" t="n"/>
      <c r="D2771" s="2" t="n"/>
      <c r="E2771" s="3" t="n"/>
      <c r="F2771" s="4" t="n"/>
      <c r="G2771" s="3" t="n"/>
      <c r="H2771" s="3" t="n"/>
      <c r="I2771" s="3"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3" t="n"/>
      <c r="M2771" s="4" t="n"/>
      <c r="N2771" s="3" t="n"/>
      <c r="O2771" s="2" t="n"/>
      <c r="P2771" s="2" t="n"/>
      <c r="Q2771" s="3" t="n"/>
      <c r="R2771" s="4" t="n"/>
      <c r="S2771" s="3" t="n"/>
      <c r="T2771" s="3" t="n"/>
      <c r="U2771" s="3" t="n"/>
      <c r="V2771" s="6">
        <f>IF(OR(B2771="",C2771),"",CONCATENATE(B2771,".",C2771))</f>
        <v/>
      </c>
      <c r="W2771">
        <f>UPPER(TRIM(H2771))</f>
        <v/>
      </c>
      <c r="X2771">
        <f>UPPER(TRIM(I2771))</f>
        <v/>
      </c>
      <c r="Y2771">
        <f>IF(V2771&lt;&gt;"",IFERROR(INDEX(federal_program_name_lookup,MATCH(V2771,aln_lookup,0)),""),"")</f>
        <v/>
      </c>
    </row>
    <row r="2772">
      <c r="A2772">
        <f>IF(B2772&lt;&gt;"", "AWARD-"&amp;TEXT(ROW()-1,"0000"), "")</f>
        <v/>
      </c>
      <c r="B2772" s="2" t="n"/>
      <c r="C2772" s="2" t="n"/>
      <c r="D2772" s="2" t="n"/>
      <c r="E2772" s="3" t="n"/>
      <c r="F2772" s="4" t="n"/>
      <c r="G2772" s="3" t="n"/>
      <c r="H2772" s="3" t="n"/>
      <c r="I2772" s="3"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3" t="n"/>
      <c r="M2772" s="4" t="n"/>
      <c r="N2772" s="3" t="n"/>
      <c r="O2772" s="2" t="n"/>
      <c r="P2772" s="2" t="n"/>
      <c r="Q2772" s="3" t="n"/>
      <c r="R2772" s="4" t="n"/>
      <c r="S2772" s="3" t="n"/>
      <c r="T2772" s="3" t="n"/>
      <c r="U2772" s="3" t="n"/>
      <c r="V2772" s="6">
        <f>IF(OR(B2772="",C2772),"",CONCATENATE(B2772,".",C2772))</f>
        <v/>
      </c>
      <c r="W2772">
        <f>UPPER(TRIM(H2772))</f>
        <v/>
      </c>
      <c r="X2772">
        <f>UPPER(TRIM(I2772))</f>
        <v/>
      </c>
      <c r="Y2772">
        <f>IF(V2772&lt;&gt;"",IFERROR(INDEX(federal_program_name_lookup,MATCH(V2772,aln_lookup,0)),""),"")</f>
        <v/>
      </c>
    </row>
    <row r="2773">
      <c r="A2773">
        <f>IF(B2773&lt;&gt;"", "AWARD-"&amp;TEXT(ROW()-1,"0000"), "")</f>
        <v/>
      </c>
      <c r="B2773" s="2" t="n"/>
      <c r="C2773" s="2" t="n"/>
      <c r="D2773" s="2" t="n"/>
      <c r="E2773" s="3" t="n"/>
      <c r="F2773" s="4" t="n"/>
      <c r="G2773" s="3" t="n"/>
      <c r="H2773" s="3" t="n"/>
      <c r="I2773" s="3"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3" t="n"/>
      <c r="M2773" s="4" t="n"/>
      <c r="N2773" s="3" t="n"/>
      <c r="O2773" s="2" t="n"/>
      <c r="P2773" s="2" t="n"/>
      <c r="Q2773" s="3" t="n"/>
      <c r="R2773" s="4" t="n"/>
      <c r="S2773" s="3" t="n"/>
      <c r="T2773" s="3" t="n"/>
      <c r="U2773" s="3" t="n"/>
      <c r="V2773" s="6">
        <f>IF(OR(B2773="",C2773),"",CONCATENATE(B2773,".",C2773))</f>
        <v/>
      </c>
      <c r="W2773">
        <f>UPPER(TRIM(H2773))</f>
        <v/>
      </c>
      <c r="X2773">
        <f>UPPER(TRIM(I2773))</f>
        <v/>
      </c>
      <c r="Y2773">
        <f>IF(V2773&lt;&gt;"",IFERROR(INDEX(federal_program_name_lookup,MATCH(V2773,aln_lookup,0)),""),"")</f>
        <v/>
      </c>
    </row>
    <row r="2774">
      <c r="A2774">
        <f>IF(B2774&lt;&gt;"", "AWARD-"&amp;TEXT(ROW()-1,"0000"), "")</f>
        <v/>
      </c>
      <c r="B2774" s="2" t="n"/>
      <c r="C2774" s="2" t="n"/>
      <c r="D2774" s="2" t="n"/>
      <c r="E2774" s="3" t="n"/>
      <c r="F2774" s="4" t="n"/>
      <c r="G2774" s="3" t="n"/>
      <c r="H2774" s="3" t="n"/>
      <c r="I2774" s="3"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3" t="n"/>
      <c r="M2774" s="4" t="n"/>
      <c r="N2774" s="3" t="n"/>
      <c r="O2774" s="2" t="n"/>
      <c r="P2774" s="2" t="n"/>
      <c r="Q2774" s="3" t="n"/>
      <c r="R2774" s="4" t="n"/>
      <c r="S2774" s="3" t="n"/>
      <c r="T2774" s="3" t="n"/>
      <c r="U2774" s="3" t="n"/>
      <c r="V2774" s="6">
        <f>IF(OR(B2774="",C2774),"",CONCATENATE(B2774,".",C2774))</f>
        <v/>
      </c>
      <c r="W2774">
        <f>UPPER(TRIM(H2774))</f>
        <v/>
      </c>
      <c r="X2774">
        <f>UPPER(TRIM(I2774))</f>
        <v/>
      </c>
      <c r="Y2774">
        <f>IF(V2774&lt;&gt;"",IFERROR(INDEX(federal_program_name_lookup,MATCH(V2774,aln_lookup,0)),""),"")</f>
        <v/>
      </c>
    </row>
    <row r="2775">
      <c r="A2775">
        <f>IF(B2775&lt;&gt;"", "AWARD-"&amp;TEXT(ROW()-1,"0000"), "")</f>
        <v/>
      </c>
      <c r="B2775" s="2" t="n"/>
      <c r="C2775" s="2" t="n"/>
      <c r="D2775" s="2" t="n"/>
      <c r="E2775" s="3" t="n"/>
      <c r="F2775" s="4" t="n"/>
      <c r="G2775" s="3" t="n"/>
      <c r="H2775" s="3" t="n"/>
      <c r="I2775" s="3"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3" t="n"/>
      <c r="M2775" s="4" t="n"/>
      <c r="N2775" s="3" t="n"/>
      <c r="O2775" s="2" t="n"/>
      <c r="P2775" s="2" t="n"/>
      <c r="Q2775" s="3" t="n"/>
      <c r="R2775" s="4" t="n"/>
      <c r="S2775" s="3" t="n"/>
      <c r="T2775" s="3" t="n"/>
      <c r="U2775" s="3" t="n"/>
      <c r="V2775" s="6">
        <f>IF(OR(B2775="",C2775),"",CONCATENATE(B2775,".",C2775))</f>
        <v/>
      </c>
      <c r="W2775">
        <f>UPPER(TRIM(H2775))</f>
        <v/>
      </c>
      <c r="X2775">
        <f>UPPER(TRIM(I2775))</f>
        <v/>
      </c>
      <c r="Y2775">
        <f>IF(V2775&lt;&gt;"",IFERROR(INDEX(federal_program_name_lookup,MATCH(V2775,aln_lookup,0)),""),"")</f>
        <v/>
      </c>
    </row>
    <row r="2776">
      <c r="A2776">
        <f>IF(B2776&lt;&gt;"", "AWARD-"&amp;TEXT(ROW()-1,"0000"), "")</f>
        <v/>
      </c>
      <c r="B2776" s="2" t="n"/>
      <c r="C2776" s="2" t="n"/>
      <c r="D2776" s="2" t="n"/>
      <c r="E2776" s="3" t="n"/>
      <c r="F2776" s="4" t="n"/>
      <c r="G2776" s="3" t="n"/>
      <c r="H2776" s="3" t="n"/>
      <c r="I2776" s="3"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3" t="n"/>
      <c r="M2776" s="4" t="n"/>
      <c r="N2776" s="3" t="n"/>
      <c r="O2776" s="2" t="n"/>
      <c r="P2776" s="2" t="n"/>
      <c r="Q2776" s="3" t="n"/>
      <c r="R2776" s="4" t="n"/>
      <c r="S2776" s="3" t="n"/>
      <c r="T2776" s="3" t="n"/>
      <c r="U2776" s="3" t="n"/>
      <c r="V2776" s="6">
        <f>IF(OR(B2776="",C2776),"",CONCATENATE(B2776,".",C2776))</f>
        <v/>
      </c>
      <c r="W2776">
        <f>UPPER(TRIM(H2776))</f>
        <v/>
      </c>
      <c r="X2776">
        <f>UPPER(TRIM(I2776))</f>
        <v/>
      </c>
      <c r="Y2776">
        <f>IF(V2776&lt;&gt;"",IFERROR(INDEX(federal_program_name_lookup,MATCH(V2776,aln_lookup,0)),""),"")</f>
        <v/>
      </c>
    </row>
    <row r="2777">
      <c r="A2777">
        <f>IF(B2777&lt;&gt;"", "AWARD-"&amp;TEXT(ROW()-1,"0000"), "")</f>
        <v/>
      </c>
      <c r="B2777" s="2" t="n"/>
      <c r="C2777" s="2" t="n"/>
      <c r="D2777" s="2" t="n"/>
      <c r="E2777" s="3" t="n"/>
      <c r="F2777" s="4" t="n"/>
      <c r="G2777" s="3" t="n"/>
      <c r="H2777" s="3" t="n"/>
      <c r="I2777" s="3"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3" t="n"/>
      <c r="M2777" s="4" t="n"/>
      <c r="N2777" s="3" t="n"/>
      <c r="O2777" s="2" t="n"/>
      <c r="P2777" s="2" t="n"/>
      <c r="Q2777" s="3" t="n"/>
      <c r="R2777" s="4" t="n"/>
      <c r="S2777" s="3" t="n"/>
      <c r="T2777" s="3" t="n"/>
      <c r="U2777" s="3" t="n"/>
      <c r="V2777" s="6">
        <f>IF(OR(B2777="",C2777),"",CONCATENATE(B2777,".",C2777))</f>
        <v/>
      </c>
      <c r="W2777">
        <f>UPPER(TRIM(H2777))</f>
        <v/>
      </c>
      <c r="X2777">
        <f>UPPER(TRIM(I2777))</f>
        <v/>
      </c>
      <c r="Y2777">
        <f>IF(V2777&lt;&gt;"",IFERROR(INDEX(federal_program_name_lookup,MATCH(V2777,aln_lookup,0)),""),"")</f>
        <v/>
      </c>
    </row>
    <row r="2778">
      <c r="A2778">
        <f>IF(B2778&lt;&gt;"", "AWARD-"&amp;TEXT(ROW()-1,"0000"), "")</f>
        <v/>
      </c>
      <c r="B2778" s="2" t="n"/>
      <c r="C2778" s="2" t="n"/>
      <c r="D2778" s="2" t="n"/>
      <c r="E2778" s="3" t="n"/>
      <c r="F2778" s="4" t="n"/>
      <c r="G2778" s="3" t="n"/>
      <c r="H2778" s="3" t="n"/>
      <c r="I2778" s="3"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3" t="n"/>
      <c r="M2778" s="4" t="n"/>
      <c r="N2778" s="3" t="n"/>
      <c r="O2778" s="2" t="n"/>
      <c r="P2778" s="2" t="n"/>
      <c r="Q2778" s="3" t="n"/>
      <c r="R2778" s="4" t="n"/>
      <c r="S2778" s="3" t="n"/>
      <c r="T2778" s="3" t="n"/>
      <c r="U2778" s="3" t="n"/>
      <c r="V2778" s="6">
        <f>IF(OR(B2778="",C2778),"",CONCATENATE(B2778,".",C2778))</f>
        <v/>
      </c>
      <c r="W2778">
        <f>UPPER(TRIM(H2778))</f>
        <v/>
      </c>
      <c r="X2778">
        <f>UPPER(TRIM(I2778))</f>
        <v/>
      </c>
      <c r="Y2778">
        <f>IF(V2778&lt;&gt;"",IFERROR(INDEX(federal_program_name_lookup,MATCH(V2778,aln_lookup,0)),""),"")</f>
        <v/>
      </c>
    </row>
    <row r="2779">
      <c r="A2779">
        <f>IF(B2779&lt;&gt;"", "AWARD-"&amp;TEXT(ROW()-1,"0000"), "")</f>
        <v/>
      </c>
      <c r="B2779" s="2" t="n"/>
      <c r="C2779" s="2" t="n"/>
      <c r="D2779" s="2" t="n"/>
      <c r="E2779" s="3" t="n"/>
      <c r="F2779" s="4" t="n"/>
      <c r="G2779" s="3" t="n"/>
      <c r="H2779" s="3" t="n"/>
      <c r="I2779" s="3"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3" t="n"/>
      <c r="M2779" s="4" t="n"/>
      <c r="N2779" s="3" t="n"/>
      <c r="O2779" s="2" t="n"/>
      <c r="P2779" s="2" t="n"/>
      <c r="Q2779" s="3" t="n"/>
      <c r="R2779" s="4" t="n"/>
      <c r="S2779" s="3" t="n"/>
      <c r="T2779" s="3" t="n"/>
      <c r="U2779" s="3" t="n"/>
      <c r="V2779" s="6">
        <f>IF(OR(B2779="",C2779),"",CONCATENATE(B2779,".",C2779))</f>
        <v/>
      </c>
      <c r="W2779">
        <f>UPPER(TRIM(H2779))</f>
        <v/>
      </c>
      <c r="X2779">
        <f>UPPER(TRIM(I2779))</f>
        <v/>
      </c>
      <c r="Y2779">
        <f>IF(V2779&lt;&gt;"",IFERROR(INDEX(federal_program_name_lookup,MATCH(V2779,aln_lookup,0)),""),"")</f>
        <v/>
      </c>
    </row>
    <row r="2780">
      <c r="A2780">
        <f>IF(B2780&lt;&gt;"", "AWARD-"&amp;TEXT(ROW()-1,"0000"), "")</f>
        <v/>
      </c>
      <c r="B2780" s="2" t="n"/>
      <c r="C2780" s="2" t="n"/>
      <c r="D2780" s="2" t="n"/>
      <c r="E2780" s="3" t="n"/>
      <c r="F2780" s="4" t="n"/>
      <c r="G2780" s="3" t="n"/>
      <c r="H2780" s="3" t="n"/>
      <c r="I2780" s="3"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3" t="n"/>
      <c r="M2780" s="4" t="n"/>
      <c r="N2780" s="3" t="n"/>
      <c r="O2780" s="2" t="n"/>
      <c r="P2780" s="2" t="n"/>
      <c r="Q2780" s="3" t="n"/>
      <c r="R2780" s="4" t="n"/>
      <c r="S2780" s="3" t="n"/>
      <c r="T2780" s="3" t="n"/>
      <c r="U2780" s="3" t="n"/>
      <c r="V2780" s="6">
        <f>IF(OR(B2780="",C2780),"",CONCATENATE(B2780,".",C2780))</f>
        <v/>
      </c>
      <c r="W2780">
        <f>UPPER(TRIM(H2780))</f>
        <v/>
      </c>
      <c r="X2780">
        <f>UPPER(TRIM(I2780))</f>
        <v/>
      </c>
      <c r="Y2780">
        <f>IF(V2780&lt;&gt;"",IFERROR(INDEX(federal_program_name_lookup,MATCH(V2780,aln_lookup,0)),""),"")</f>
        <v/>
      </c>
    </row>
    <row r="2781">
      <c r="A2781">
        <f>IF(B2781&lt;&gt;"", "AWARD-"&amp;TEXT(ROW()-1,"0000"), "")</f>
        <v/>
      </c>
      <c r="B2781" s="2" t="n"/>
      <c r="C2781" s="2" t="n"/>
      <c r="D2781" s="2" t="n"/>
      <c r="E2781" s="3" t="n"/>
      <c r="F2781" s="4" t="n"/>
      <c r="G2781" s="3" t="n"/>
      <c r="H2781" s="3" t="n"/>
      <c r="I2781" s="3"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3" t="n"/>
      <c r="M2781" s="4" t="n"/>
      <c r="N2781" s="3" t="n"/>
      <c r="O2781" s="2" t="n"/>
      <c r="P2781" s="2" t="n"/>
      <c r="Q2781" s="3" t="n"/>
      <c r="R2781" s="4" t="n"/>
      <c r="S2781" s="3" t="n"/>
      <c r="T2781" s="3" t="n"/>
      <c r="U2781" s="3" t="n"/>
      <c r="V2781" s="6">
        <f>IF(OR(B2781="",C2781),"",CONCATENATE(B2781,".",C2781))</f>
        <v/>
      </c>
      <c r="W2781">
        <f>UPPER(TRIM(H2781))</f>
        <v/>
      </c>
      <c r="X2781">
        <f>UPPER(TRIM(I2781))</f>
        <v/>
      </c>
      <c r="Y2781">
        <f>IF(V2781&lt;&gt;"",IFERROR(INDEX(federal_program_name_lookup,MATCH(V2781,aln_lookup,0)),""),"")</f>
        <v/>
      </c>
    </row>
    <row r="2782">
      <c r="A2782">
        <f>IF(B2782&lt;&gt;"", "AWARD-"&amp;TEXT(ROW()-1,"0000"), "")</f>
        <v/>
      </c>
      <c r="B2782" s="2" t="n"/>
      <c r="C2782" s="2" t="n"/>
      <c r="D2782" s="2" t="n"/>
      <c r="E2782" s="3" t="n"/>
      <c r="F2782" s="4" t="n"/>
      <c r="G2782" s="3" t="n"/>
      <c r="H2782" s="3" t="n"/>
      <c r="I2782" s="3"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3" t="n"/>
      <c r="M2782" s="4" t="n"/>
      <c r="N2782" s="3" t="n"/>
      <c r="O2782" s="2" t="n"/>
      <c r="P2782" s="2" t="n"/>
      <c r="Q2782" s="3" t="n"/>
      <c r="R2782" s="4" t="n"/>
      <c r="S2782" s="3" t="n"/>
      <c r="T2782" s="3" t="n"/>
      <c r="U2782" s="3" t="n"/>
      <c r="V2782" s="6">
        <f>IF(OR(B2782="",C2782),"",CONCATENATE(B2782,".",C2782))</f>
        <v/>
      </c>
      <c r="W2782">
        <f>UPPER(TRIM(H2782))</f>
        <v/>
      </c>
      <c r="X2782">
        <f>UPPER(TRIM(I2782))</f>
        <v/>
      </c>
      <c r="Y2782">
        <f>IF(V2782&lt;&gt;"",IFERROR(INDEX(federal_program_name_lookup,MATCH(V2782,aln_lookup,0)),""),"")</f>
        <v/>
      </c>
    </row>
    <row r="2783">
      <c r="A2783">
        <f>IF(B2783&lt;&gt;"", "AWARD-"&amp;TEXT(ROW()-1,"0000"), "")</f>
        <v/>
      </c>
      <c r="B2783" s="2" t="n"/>
      <c r="C2783" s="2" t="n"/>
      <c r="D2783" s="2" t="n"/>
      <c r="E2783" s="3" t="n"/>
      <c r="F2783" s="4" t="n"/>
      <c r="G2783" s="3" t="n"/>
      <c r="H2783" s="3" t="n"/>
      <c r="I2783" s="3"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3" t="n"/>
      <c r="M2783" s="4" t="n"/>
      <c r="N2783" s="3" t="n"/>
      <c r="O2783" s="2" t="n"/>
      <c r="P2783" s="2" t="n"/>
      <c r="Q2783" s="3" t="n"/>
      <c r="R2783" s="4" t="n"/>
      <c r="S2783" s="3" t="n"/>
      <c r="T2783" s="3" t="n"/>
      <c r="U2783" s="3" t="n"/>
      <c r="V2783" s="6">
        <f>IF(OR(B2783="",C2783),"",CONCATENATE(B2783,".",C2783))</f>
        <v/>
      </c>
      <c r="W2783">
        <f>UPPER(TRIM(H2783))</f>
        <v/>
      </c>
      <c r="X2783">
        <f>UPPER(TRIM(I2783))</f>
        <v/>
      </c>
      <c r="Y2783">
        <f>IF(V2783&lt;&gt;"",IFERROR(INDEX(federal_program_name_lookup,MATCH(V2783,aln_lookup,0)),""),"")</f>
        <v/>
      </c>
    </row>
    <row r="2784">
      <c r="A2784">
        <f>IF(B2784&lt;&gt;"", "AWARD-"&amp;TEXT(ROW()-1,"0000"), "")</f>
        <v/>
      </c>
      <c r="B2784" s="2" t="n"/>
      <c r="C2784" s="2" t="n"/>
      <c r="D2784" s="2" t="n"/>
      <c r="E2784" s="3" t="n"/>
      <c r="F2784" s="4" t="n"/>
      <c r="G2784" s="3" t="n"/>
      <c r="H2784" s="3" t="n"/>
      <c r="I2784" s="3"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3" t="n"/>
      <c r="M2784" s="4" t="n"/>
      <c r="N2784" s="3" t="n"/>
      <c r="O2784" s="2" t="n"/>
      <c r="P2784" s="2" t="n"/>
      <c r="Q2784" s="3" t="n"/>
      <c r="R2784" s="4" t="n"/>
      <c r="S2784" s="3" t="n"/>
      <c r="T2784" s="3" t="n"/>
      <c r="U2784" s="3" t="n"/>
      <c r="V2784" s="6">
        <f>IF(OR(B2784="",C2784),"",CONCATENATE(B2784,".",C2784))</f>
        <v/>
      </c>
      <c r="W2784">
        <f>UPPER(TRIM(H2784))</f>
        <v/>
      </c>
      <c r="X2784">
        <f>UPPER(TRIM(I2784))</f>
        <v/>
      </c>
      <c r="Y2784">
        <f>IF(V2784&lt;&gt;"",IFERROR(INDEX(federal_program_name_lookup,MATCH(V2784,aln_lookup,0)),""),"")</f>
        <v/>
      </c>
    </row>
    <row r="2785">
      <c r="A2785">
        <f>IF(B2785&lt;&gt;"", "AWARD-"&amp;TEXT(ROW()-1,"0000"), "")</f>
        <v/>
      </c>
      <c r="B2785" s="2" t="n"/>
      <c r="C2785" s="2" t="n"/>
      <c r="D2785" s="2" t="n"/>
      <c r="E2785" s="3" t="n"/>
      <c r="F2785" s="4" t="n"/>
      <c r="G2785" s="3" t="n"/>
      <c r="H2785" s="3" t="n"/>
      <c r="I2785" s="3"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3" t="n"/>
      <c r="M2785" s="4" t="n"/>
      <c r="N2785" s="3" t="n"/>
      <c r="O2785" s="2" t="n"/>
      <c r="P2785" s="2" t="n"/>
      <c r="Q2785" s="3" t="n"/>
      <c r="R2785" s="4" t="n"/>
      <c r="S2785" s="3" t="n"/>
      <c r="T2785" s="3" t="n"/>
      <c r="U2785" s="3" t="n"/>
      <c r="V2785" s="6">
        <f>IF(OR(B2785="",C2785),"",CONCATENATE(B2785,".",C2785))</f>
        <v/>
      </c>
      <c r="W2785">
        <f>UPPER(TRIM(H2785))</f>
        <v/>
      </c>
      <c r="X2785">
        <f>UPPER(TRIM(I2785))</f>
        <v/>
      </c>
      <c r="Y2785">
        <f>IF(V2785&lt;&gt;"",IFERROR(INDEX(federal_program_name_lookup,MATCH(V2785,aln_lookup,0)),""),"")</f>
        <v/>
      </c>
    </row>
    <row r="2786">
      <c r="A2786">
        <f>IF(B2786&lt;&gt;"", "AWARD-"&amp;TEXT(ROW()-1,"0000"), "")</f>
        <v/>
      </c>
      <c r="B2786" s="2" t="n"/>
      <c r="C2786" s="2" t="n"/>
      <c r="D2786" s="2" t="n"/>
      <c r="E2786" s="3" t="n"/>
      <c r="F2786" s="4" t="n"/>
      <c r="G2786" s="3" t="n"/>
      <c r="H2786" s="3" t="n"/>
      <c r="I2786" s="3"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3" t="n"/>
      <c r="M2786" s="4" t="n"/>
      <c r="N2786" s="3" t="n"/>
      <c r="O2786" s="2" t="n"/>
      <c r="P2786" s="2" t="n"/>
      <c r="Q2786" s="3" t="n"/>
      <c r="R2786" s="4" t="n"/>
      <c r="S2786" s="3" t="n"/>
      <c r="T2786" s="3" t="n"/>
      <c r="U2786" s="3" t="n"/>
      <c r="V2786" s="6">
        <f>IF(OR(B2786="",C2786),"",CONCATENATE(B2786,".",C2786))</f>
        <v/>
      </c>
      <c r="W2786">
        <f>UPPER(TRIM(H2786))</f>
        <v/>
      </c>
      <c r="X2786">
        <f>UPPER(TRIM(I2786))</f>
        <v/>
      </c>
      <c r="Y2786">
        <f>IF(V2786&lt;&gt;"",IFERROR(INDEX(federal_program_name_lookup,MATCH(V2786,aln_lookup,0)),""),"")</f>
        <v/>
      </c>
    </row>
    <row r="2787">
      <c r="A2787">
        <f>IF(B2787&lt;&gt;"", "AWARD-"&amp;TEXT(ROW()-1,"0000"), "")</f>
        <v/>
      </c>
      <c r="B2787" s="2" t="n"/>
      <c r="C2787" s="2" t="n"/>
      <c r="D2787" s="2" t="n"/>
      <c r="E2787" s="3" t="n"/>
      <c r="F2787" s="4" t="n"/>
      <c r="G2787" s="3" t="n"/>
      <c r="H2787" s="3" t="n"/>
      <c r="I2787" s="3"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3" t="n"/>
      <c r="M2787" s="4" t="n"/>
      <c r="N2787" s="3" t="n"/>
      <c r="O2787" s="2" t="n"/>
      <c r="P2787" s="2" t="n"/>
      <c r="Q2787" s="3" t="n"/>
      <c r="R2787" s="4" t="n"/>
      <c r="S2787" s="3" t="n"/>
      <c r="T2787" s="3" t="n"/>
      <c r="U2787" s="3" t="n"/>
      <c r="V2787" s="6">
        <f>IF(OR(B2787="",C2787),"",CONCATENATE(B2787,".",C2787))</f>
        <v/>
      </c>
      <c r="W2787">
        <f>UPPER(TRIM(H2787))</f>
        <v/>
      </c>
      <c r="X2787">
        <f>UPPER(TRIM(I2787))</f>
        <v/>
      </c>
      <c r="Y2787">
        <f>IF(V2787&lt;&gt;"",IFERROR(INDEX(federal_program_name_lookup,MATCH(V2787,aln_lookup,0)),""),"")</f>
        <v/>
      </c>
    </row>
    <row r="2788">
      <c r="A2788">
        <f>IF(B2788&lt;&gt;"", "AWARD-"&amp;TEXT(ROW()-1,"0000"), "")</f>
        <v/>
      </c>
      <c r="B2788" s="2" t="n"/>
      <c r="C2788" s="2" t="n"/>
      <c r="D2788" s="2" t="n"/>
      <c r="E2788" s="3" t="n"/>
      <c r="F2788" s="4" t="n"/>
      <c r="G2788" s="3" t="n"/>
      <c r="H2788" s="3" t="n"/>
      <c r="I2788" s="3"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3" t="n"/>
      <c r="M2788" s="4" t="n"/>
      <c r="N2788" s="3" t="n"/>
      <c r="O2788" s="2" t="n"/>
      <c r="P2788" s="2" t="n"/>
      <c r="Q2788" s="3" t="n"/>
      <c r="R2788" s="4" t="n"/>
      <c r="S2788" s="3" t="n"/>
      <c r="T2788" s="3" t="n"/>
      <c r="U2788" s="3" t="n"/>
      <c r="V2788" s="6">
        <f>IF(OR(B2788="",C2788),"",CONCATENATE(B2788,".",C2788))</f>
        <v/>
      </c>
      <c r="W2788">
        <f>UPPER(TRIM(H2788))</f>
        <v/>
      </c>
      <c r="X2788">
        <f>UPPER(TRIM(I2788))</f>
        <v/>
      </c>
      <c r="Y2788">
        <f>IF(V2788&lt;&gt;"",IFERROR(INDEX(federal_program_name_lookup,MATCH(V2788,aln_lookup,0)),""),"")</f>
        <v/>
      </c>
    </row>
    <row r="2789">
      <c r="A2789">
        <f>IF(B2789&lt;&gt;"", "AWARD-"&amp;TEXT(ROW()-1,"0000"), "")</f>
        <v/>
      </c>
      <c r="B2789" s="2" t="n"/>
      <c r="C2789" s="2" t="n"/>
      <c r="D2789" s="2" t="n"/>
      <c r="E2789" s="3" t="n"/>
      <c r="F2789" s="4" t="n"/>
      <c r="G2789" s="3" t="n"/>
      <c r="H2789" s="3" t="n"/>
      <c r="I2789" s="3"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3" t="n"/>
      <c r="M2789" s="4" t="n"/>
      <c r="N2789" s="3" t="n"/>
      <c r="O2789" s="2" t="n"/>
      <c r="P2789" s="2" t="n"/>
      <c r="Q2789" s="3" t="n"/>
      <c r="R2789" s="4" t="n"/>
      <c r="S2789" s="3" t="n"/>
      <c r="T2789" s="3" t="n"/>
      <c r="U2789" s="3" t="n"/>
      <c r="V2789" s="6">
        <f>IF(OR(B2789="",C2789),"",CONCATENATE(B2789,".",C2789))</f>
        <v/>
      </c>
      <c r="W2789">
        <f>UPPER(TRIM(H2789))</f>
        <v/>
      </c>
      <c r="X2789">
        <f>UPPER(TRIM(I2789))</f>
        <v/>
      </c>
      <c r="Y2789">
        <f>IF(V2789&lt;&gt;"",IFERROR(INDEX(federal_program_name_lookup,MATCH(V2789,aln_lookup,0)),""),"")</f>
        <v/>
      </c>
    </row>
    <row r="2790">
      <c r="A2790">
        <f>IF(B2790&lt;&gt;"", "AWARD-"&amp;TEXT(ROW()-1,"0000"), "")</f>
        <v/>
      </c>
      <c r="B2790" s="2" t="n"/>
      <c r="C2790" s="2" t="n"/>
      <c r="D2790" s="2" t="n"/>
      <c r="E2790" s="3" t="n"/>
      <c r="F2790" s="4" t="n"/>
      <c r="G2790" s="3" t="n"/>
      <c r="H2790" s="3" t="n"/>
      <c r="I2790" s="3"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3" t="n"/>
      <c r="M2790" s="4" t="n"/>
      <c r="N2790" s="3" t="n"/>
      <c r="O2790" s="2" t="n"/>
      <c r="P2790" s="2" t="n"/>
      <c r="Q2790" s="3" t="n"/>
      <c r="R2790" s="4" t="n"/>
      <c r="S2790" s="3" t="n"/>
      <c r="T2790" s="3" t="n"/>
      <c r="U2790" s="3" t="n"/>
      <c r="V2790" s="6">
        <f>IF(OR(B2790="",C2790),"",CONCATENATE(B2790,".",C2790))</f>
        <v/>
      </c>
      <c r="W2790">
        <f>UPPER(TRIM(H2790))</f>
        <v/>
      </c>
      <c r="X2790">
        <f>UPPER(TRIM(I2790))</f>
        <v/>
      </c>
      <c r="Y2790">
        <f>IF(V2790&lt;&gt;"",IFERROR(INDEX(federal_program_name_lookup,MATCH(V2790,aln_lookup,0)),""),"")</f>
        <v/>
      </c>
    </row>
    <row r="2791">
      <c r="A2791">
        <f>IF(B2791&lt;&gt;"", "AWARD-"&amp;TEXT(ROW()-1,"0000"), "")</f>
        <v/>
      </c>
      <c r="B2791" s="2" t="n"/>
      <c r="C2791" s="2" t="n"/>
      <c r="D2791" s="2" t="n"/>
      <c r="E2791" s="3" t="n"/>
      <c r="F2791" s="4" t="n"/>
      <c r="G2791" s="3" t="n"/>
      <c r="H2791" s="3" t="n"/>
      <c r="I2791" s="3"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3" t="n"/>
      <c r="M2791" s="4" t="n"/>
      <c r="N2791" s="3" t="n"/>
      <c r="O2791" s="2" t="n"/>
      <c r="P2791" s="2" t="n"/>
      <c r="Q2791" s="3" t="n"/>
      <c r="R2791" s="4" t="n"/>
      <c r="S2791" s="3" t="n"/>
      <c r="T2791" s="3" t="n"/>
      <c r="U2791" s="3" t="n"/>
      <c r="V2791" s="6">
        <f>IF(OR(B2791="",C2791),"",CONCATENATE(B2791,".",C2791))</f>
        <v/>
      </c>
      <c r="W2791">
        <f>UPPER(TRIM(H2791))</f>
        <v/>
      </c>
      <c r="X2791">
        <f>UPPER(TRIM(I2791))</f>
        <v/>
      </c>
      <c r="Y2791">
        <f>IF(V2791&lt;&gt;"",IFERROR(INDEX(federal_program_name_lookup,MATCH(V2791,aln_lookup,0)),""),"")</f>
        <v/>
      </c>
    </row>
    <row r="2792">
      <c r="A2792">
        <f>IF(B2792&lt;&gt;"", "AWARD-"&amp;TEXT(ROW()-1,"0000"), "")</f>
        <v/>
      </c>
      <c r="B2792" s="2" t="n"/>
      <c r="C2792" s="2" t="n"/>
      <c r="D2792" s="2" t="n"/>
      <c r="E2792" s="3" t="n"/>
      <c r="F2792" s="4" t="n"/>
      <c r="G2792" s="3" t="n"/>
      <c r="H2792" s="3" t="n"/>
      <c r="I2792" s="3"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3" t="n"/>
      <c r="M2792" s="4" t="n"/>
      <c r="N2792" s="3" t="n"/>
      <c r="O2792" s="2" t="n"/>
      <c r="P2792" s="2" t="n"/>
      <c r="Q2792" s="3" t="n"/>
      <c r="R2792" s="4" t="n"/>
      <c r="S2792" s="3" t="n"/>
      <c r="T2792" s="3" t="n"/>
      <c r="U2792" s="3" t="n"/>
      <c r="V2792" s="6">
        <f>IF(OR(B2792="",C2792),"",CONCATENATE(B2792,".",C2792))</f>
        <v/>
      </c>
      <c r="W2792">
        <f>UPPER(TRIM(H2792))</f>
        <v/>
      </c>
      <c r="X2792">
        <f>UPPER(TRIM(I2792))</f>
        <v/>
      </c>
      <c r="Y2792">
        <f>IF(V2792&lt;&gt;"",IFERROR(INDEX(federal_program_name_lookup,MATCH(V2792,aln_lookup,0)),""),"")</f>
        <v/>
      </c>
    </row>
    <row r="2793">
      <c r="A2793">
        <f>IF(B2793&lt;&gt;"", "AWARD-"&amp;TEXT(ROW()-1,"0000"), "")</f>
        <v/>
      </c>
      <c r="B2793" s="2" t="n"/>
      <c r="C2793" s="2" t="n"/>
      <c r="D2793" s="2" t="n"/>
      <c r="E2793" s="3" t="n"/>
      <c r="F2793" s="4" t="n"/>
      <c r="G2793" s="3" t="n"/>
      <c r="H2793" s="3" t="n"/>
      <c r="I2793" s="3"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3" t="n"/>
      <c r="M2793" s="4" t="n"/>
      <c r="N2793" s="3" t="n"/>
      <c r="O2793" s="2" t="n"/>
      <c r="P2793" s="2" t="n"/>
      <c r="Q2793" s="3" t="n"/>
      <c r="R2793" s="4" t="n"/>
      <c r="S2793" s="3" t="n"/>
      <c r="T2793" s="3" t="n"/>
      <c r="U2793" s="3" t="n"/>
      <c r="V2793" s="6">
        <f>IF(OR(B2793="",C2793),"",CONCATENATE(B2793,".",C2793))</f>
        <v/>
      </c>
      <c r="W2793">
        <f>UPPER(TRIM(H2793))</f>
        <v/>
      </c>
      <c r="X2793">
        <f>UPPER(TRIM(I2793))</f>
        <v/>
      </c>
      <c r="Y2793">
        <f>IF(V2793&lt;&gt;"",IFERROR(INDEX(federal_program_name_lookup,MATCH(V2793,aln_lookup,0)),""),"")</f>
        <v/>
      </c>
    </row>
    <row r="2794">
      <c r="A2794">
        <f>IF(B2794&lt;&gt;"", "AWARD-"&amp;TEXT(ROW()-1,"0000"), "")</f>
        <v/>
      </c>
      <c r="B2794" s="2" t="n"/>
      <c r="C2794" s="2" t="n"/>
      <c r="D2794" s="2" t="n"/>
      <c r="E2794" s="3" t="n"/>
      <c r="F2794" s="4" t="n"/>
      <c r="G2794" s="3" t="n"/>
      <c r="H2794" s="3" t="n"/>
      <c r="I2794" s="3"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3" t="n"/>
      <c r="M2794" s="4" t="n"/>
      <c r="N2794" s="3" t="n"/>
      <c r="O2794" s="2" t="n"/>
      <c r="P2794" s="2" t="n"/>
      <c r="Q2794" s="3" t="n"/>
      <c r="R2794" s="4" t="n"/>
      <c r="S2794" s="3" t="n"/>
      <c r="T2794" s="3" t="n"/>
      <c r="U2794" s="3" t="n"/>
      <c r="V2794" s="6">
        <f>IF(OR(B2794="",C2794),"",CONCATENATE(B2794,".",C2794))</f>
        <v/>
      </c>
      <c r="W2794">
        <f>UPPER(TRIM(H2794))</f>
        <v/>
      </c>
      <c r="X2794">
        <f>UPPER(TRIM(I2794))</f>
        <v/>
      </c>
      <c r="Y2794">
        <f>IF(V2794&lt;&gt;"",IFERROR(INDEX(federal_program_name_lookup,MATCH(V2794,aln_lookup,0)),""),"")</f>
        <v/>
      </c>
    </row>
    <row r="2795">
      <c r="A2795">
        <f>IF(B2795&lt;&gt;"", "AWARD-"&amp;TEXT(ROW()-1,"0000"), "")</f>
        <v/>
      </c>
      <c r="B2795" s="2" t="n"/>
      <c r="C2795" s="2" t="n"/>
      <c r="D2795" s="2" t="n"/>
      <c r="E2795" s="3" t="n"/>
      <c r="F2795" s="4" t="n"/>
      <c r="G2795" s="3" t="n"/>
      <c r="H2795" s="3" t="n"/>
      <c r="I2795" s="3"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3" t="n"/>
      <c r="M2795" s="4" t="n"/>
      <c r="N2795" s="3" t="n"/>
      <c r="O2795" s="2" t="n"/>
      <c r="P2795" s="2" t="n"/>
      <c r="Q2795" s="3" t="n"/>
      <c r="R2795" s="4" t="n"/>
      <c r="S2795" s="3" t="n"/>
      <c r="T2795" s="3" t="n"/>
      <c r="U2795" s="3" t="n"/>
      <c r="V2795" s="6">
        <f>IF(OR(B2795="",C2795),"",CONCATENATE(B2795,".",C2795))</f>
        <v/>
      </c>
      <c r="W2795">
        <f>UPPER(TRIM(H2795))</f>
        <v/>
      </c>
      <c r="X2795">
        <f>UPPER(TRIM(I2795))</f>
        <v/>
      </c>
      <c r="Y2795">
        <f>IF(V2795&lt;&gt;"",IFERROR(INDEX(federal_program_name_lookup,MATCH(V2795,aln_lookup,0)),""),"")</f>
        <v/>
      </c>
    </row>
    <row r="2796">
      <c r="A2796">
        <f>IF(B2796&lt;&gt;"", "AWARD-"&amp;TEXT(ROW()-1,"0000"), "")</f>
        <v/>
      </c>
      <c r="B2796" s="2" t="n"/>
      <c r="C2796" s="2" t="n"/>
      <c r="D2796" s="2" t="n"/>
      <c r="E2796" s="3" t="n"/>
      <c r="F2796" s="4" t="n"/>
      <c r="G2796" s="3" t="n"/>
      <c r="H2796" s="3" t="n"/>
      <c r="I2796" s="3"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3" t="n"/>
      <c r="M2796" s="4" t="n"/>
      <c r="N2796" s="3" t="n"/>
      <c r="O2796" s="2" t="n"/>
      <c r="P2796" s="2" t="n"/>
      <c r="Q2796" s="3" t="n"/>
      <c r="R2796" s="4" t="n"/>
      <c r="S2796" s="3" t="n"/>
      <c r="T2796" s="3" t="n"/>
      <c r="U2796" s="3" t="n"/>
      <c r="V2796" s="6">
        <f>IF(OR(B2796="",C2796),"",CONCATENATE(B2796,".",C2796))</f>
        <v/>
      </c>
      <c r="W2796">
        <f>UPPER(TRIM(H2796))</f>
        <v/>
      </c>
      <c r="X2796">
        <f>UPPER(TRIM(I2796))</f>
        <v/>
      </c>
      <c r="Y2796">
        <f>IF(V2796&lt;&gt;"",IFERROR(INDEX(federal_program_name_lookup,MATCH(V2796,aln_lookup,0)),""),"")</f>
        <v/>
      </c>
    </row>
    <row r="2797">
      <c r="A2797">
        <f>IF(B2797&lt;&gt;"", "AWARD-"&amp;TEXT(ROW()-1,"0000"), "")</f>
        <v/>
      </c>
      <c r="B2797" s="2" t="n"/>
      <c r="C2797" s="2" t="n"/>
      <c r="D2797" s="2" t="n"/>
      <c r="E2797" s="3" t="n"/>
      <c r="F2797" s="4" t="n"/>
      <c r="G2797" s="3" t="n"/>
      <c r="H2797" s="3" t="n"/>
      <c r="I2797" s="3"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3" t="n"/>
      <c r="M2797" s="4" t="n"/>
      <c r="N2797" s="3" t="n"/>
      <c r="O2797" s="2" t="n"/>
      <c r="P2797" s="2" t="n"/>
      <c r="Q2797" s="3" t="n"/>
      <c r="R2797" s="4" t="n"/>
      <c r="S2797" s="3" t="n"/>
      <c r="T2797" s="3" t="n"/>
      <c r="U2797" s="3" t="n"/>
      <c r="V2797" s="6">
        <f>IF(OR(B2797="",C2797),"",CONCATENATE(B2797,".",C2797))</f>
        <v/>
      </c>
      <c r="W2797">
        <f>UPPER(TRIM(H2797))</f>
        <v/>
      </c>
      <c r="X2797">
        <f>UPPER(TRIM(I2797))</f>
        <v/>
      </c>
      <c r="Y2797">
        <f>IF(V2797&lt;&gt;"",IFERROR(INDEX(federal_program_name_lookup,MATCH(V2797,aln_lookup,0)),""),"")</f>
        <v/>
      </c>
    </row>
    <row r="2798">
      <c r="A2798">
        <f>IF(B2798&lt;&gt;"", "AWARD-"&amp;TEXT(ROW()-1,"0000"), "")</f>
        <v/>
      </c>
      <c r="B2798" s="2" t="n"/>
      <c r="C2798" s="2" t="n"/>
      <c r="D2798" s="2" t="n"/>
      <c r="E2798" s="3" t="n"/>
      <c r="F2798" s="4" t="n"/>
      <c r="G2798" s="3" t="n"/>
      <c r="H2798" s="3" t="n"/>
      <c r="I2798" s="3"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3" t="n"/>
      <c r="M2798" s="4" t="n"/>
      <c r="N2798" s="3" t="n"/>
      <c r="O2798" s="2" t="n"/>
      <c r="P2798" s="2" t="n"/>
      <c r="Q2798" s="3" t="n"/>
      <c r="R2798" s="4" t="n"/>
      <c r="S2798" s="3" t="n"/>
      <c r="T2798" s="3" t="n"/>
      <c r="U2798" s="3" t="n"/>
      <c r="V2798" s="6">
        <f>IF(OR(B2798="",C2798),"",CONCATENATE(B2798,".",C2798))</f>
        <v/>
      </c>
      <c r="W2798">
        <f>UPPER(TRIM(H2798))</f>
        <v/>
      </c>
      <c r="X2798">
        <f>UPPER(TRIM(I2798))</f>
        <v/>
      </c>
      <c r="Y2798">
        <f>IF(V2798&lt;&gt;"",IFERROR(INDEX(federal_program_name_lookup,MATCH(V2798,aln_lookup,0)),""),"")</f>
        <v/>
      </c>
    </row>
    <row r="2799">
      <c r="A2799">
        <f>IF(B2799&lt;&gt;"", "AWARD-"&amp;TEXT(ROW()-1,"0000"), "")</f>
        <v/>
      </c>
      <c r="B2799" s="2" t="n"/>
      <c r="C2799" s="2" t="n"/>
      <c r="D2799" s="2" t="n"/>
      <c r="E2799" s="3" t="n"/>
      <c r="F2799" s="4" t="n"/>
      <c r="G2799" s="3" t="n"/>
      <c r="H2799" s="3" t="n"/>
      <c r="I2799" s="3"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3" t="n"/>
      <c r="M2799" s="4" t="n"/>
      <c r="N2799" s="3" t="n"/>
      <c r="O2799" s="2" t="n"/>
      <c r="P2799" s="2" t="n"/>
      <c r="Q2799" s="3" t="n"/>
      <c r="R2799" s="4" t="n"/>
      <c r="S2799" s="3" t="n"/>
      <c r="T2799" s="3" t="n"/>
      <c r="U2799" s="3" t="n"/>
      <c r="V2799" s="6">
        <f>IF(OR(B2799="",C2799),"",CONCATENATE(B2799,".",C2799))</f>
        <v/>
      </c>
      <c r="W2799">
        <f>UPPER(TRIM(H2799))</f>
        <v/>
      </c>
      <c r="X2799">
        <f>UPPER(TRIM(I2799))</f>
        <v/>
      </c>
      <c r="Y2799">
        <f>IF(V2799&lt;&gt;"",IFERROR(INDEX(federal_program_name_lookup,MATCH(V2799,aln_lookup,0)),""),"")</f>
        <v/>
      </c>
    </row>
    <row r="2800">
      <c r="A2800">
        <f>IF(B2800&lt;&gt;"", "AWARD-"&amp;TEXT(ROW()-1,"0000"), "")</f>
        <v/>
      </c>
      <c r="B2800" s="2" t="n"/>
      <c r="C2800" s="2" t="n"/>
      <c r="D2800" s="2" t="n"/>
      <c r="E2800" s="3" t="n"/>
      <c r="F2800" s="4" t="n"/>
      <c r="G2800" s="3" t="n"/>
      <c r="H2800" s="3" t="n"/>
      <c r="I2800" s="3"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3" t="n"/>
      <c r="M2800" s="4" t="n"/>
      <c r="N2800" s="3" t="n"/>
      <c r="O2800" s="2" t="n"/>
      <c r="P2800" s="2" t="n"/>
      <c r="Q2800" s="3" t="n"/>
      <c r="R2800" s="4" t="n"/>
      <c r="S2800" s="3" t="n"/>
      <c r="T2800" s="3" t="n"/>
      <c r="U2800" s="3" t="n"/>
      <c r="V2800" s="6">
        <f>IF(OR(B2800="",C2800),"",CONCATENATE(B2800,".",C2800))</f>
        <v/>
      </c>
      <c r="W2800">
        <f>UPPER(TRIM(H2800))</f>
        <v/>
      </c>
      <c r="X2800">
        <f>UPPER(TRIM(I2800))</f>
        <v/>
      </c>
      <c r="Y2800">
        <f>IF(V2800&lt;&gt;"",IFERROR(INDEX(federal_program_name_lookup,MATCH(V2800,aln_lookup,0)),""),"")</f>
        <v/>
      </c>
    </row>
    <row r="2801">
      <c r="A2801">
        <f>IF(B2801&lt;&gt;"", "AWARD-"&amp;TEXT(ROW()-1,"0000"), "")</f>
        <v/>
      </c>
      <c r="B2801" s="2" t="n"/>
      <c r="C2801" s="2" t="n"/>
      <c r="D2801" s="2" t="n"/>
      <c r="E2801" s="3" t="n"/>
      <c r="F2801" s="4" t="n"/>
      <c r="G2801" s="3" t="n"/>
      <c r="H2801" s="3" t="n"/>
      <c r="I2801" s="3"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3" t="n"/>
      <c r="M2801" s="4" t="n"/>
      <c r="N2801" s="3" t="n"/>
      <c r="O2801" s="2" t="n"/>
      <c r="P2801" s="2" t="n"/>
      <c r="Q2801" s="3" t="n"/>
      <c r="R2801" s="4" t="n"/>
      <c r="S2801" s="3" t="n"/>
      <c r="T2801" s="3" t="n"/>
      <c r="U2801" s="3" t="n"/>
      <c r="V2801" s="6">
        <f>IF(OR(B2801="",C2801),"",CONCATENATE(B2801,".",C2801))</f>
        <v/>
      </c>
      <c r="W2801">
        <f>UPPER(TRIM(H2801))</f>
        <v/>
      </c>
      <c r="X2801">
        <f>UPPER(TRIM(I2801))</f>
        <v/>
      </c>
      <c r="Y2801">
        <f>IF(V2801&lt;&gt;"",IFERROR(INDEX(federal_program_name_lookup,MATCH(V2801,aln_lookup,0)),""),"")</f>
        <v/>
      </c>
    </row>
    <row r="2802">
      <c r="A2802">
        <f>IF(B2802&lt;&gt;"", "AWARD-"&amp;TEXT(ROW()-1,"0000"), "")</f>
        <v/>
      </c>
      <c r="B2802" s="2" t="n"/>
      <c r="C2802" s="2" t="n"/>
      <c r="D2802" s="2" t="n"/>
      <c r="E2802" s="3" t="n"/>
      <c r="F2802" s="4" t="n"/>
      <c r="G2802" s="3" t="n"/>
      <c r="H2802" s="3" t="n"/>
      <c r="I2802" s="3"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3" t="n"/>
      <c r="M2802" s="4" t="n"/>
      <c r="N2802" s="3" t="n"/>
      <c r="O2802" s="2" t="n"/>
      <c r="P2802" s="2" t="n"/>
      <c r="Q2802" s="3" t="n"/>
      <c r="R2802" s="4" t="n"/>
      <c r="S2802" s="3" t="n"/>
      <c r="T2802" s="3" t="n"/>
      <c r="U2802" s="3" t="n"/>
      <c r="V2802" s="6">
        <f>IF(OR(B2802="",C2802),"",CONCATENATE(B2802,".",C2802))</f>
        <v/>
      </c>
      <c r="W2802">
        <f>UPPER(TRIM(H2802))</f>
        <v/>
      </c>
      <c r="X2802">
        <f>UPPER(TRIM(I2802))</f>
        <v/>
      </c>
      <c r="Y2802">
        <f>IF(V2802&lt;&gt;"",IFERROR(INDEX(federal_program_name_lookup,MATCH(V2802,aln_lookup,0)),""),"")</f>
        <v/>
      </c>
    </row>
    <row r="2803">
      <c r="A2803">
        <f>IF(B2803&lt;&gt;"", "AWARD-"&amp;TEXT(ROW()-1,"0000"), "")</f>
        <v/>
      </c>
      <c r="B2803" s="2" t="n"/>
      <c r="C2803" s="2" t="n"/>
      <c r="D2803" s="2" t="n"/>
      <c r="E2803" s="3" t="n"/>
      <c r="F2803" s="4" t="n"/>
      <c r="G2803" s="3" t="n"/>
      <c r="H2803" s="3" t="n"/>
      <c r="I2803" s="3"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3" t="n"/>
      <c r="M2803" s="4" t="n"/>
      <c r="N2803" s="3" t="n"/>
      <c r="O2803" s="2" t="n"/>
      <c r="P2803" s="2" t="n"/>
      <c r="Q2803" s="3" t="n"/>
      <c r="R2803" s="4" t="n"/>
      <c r="S2803" s="3" t="n"/>
      <c r="T2803" s="3" t="n"/>
      <c r="U2803" s="3" t="n"/>
      <c r="V2803" s="6">
        <f>IF(OR(B2803="",C2803),"",CONCATENATE(B2803,".",C2803))</f>
        <v/>
      </c>
      <c r="W2803">
        <f>UPPER(TRIM(H2803))</f>
        <v/>
      </c>
      <c r="X2803">
        <f>UPPER(TRIM(I2803))</f>
        <v/>
      </c>
      <c r="Y2803">
        <f>IF(V2803&lt;&gt;"",IFERROR(INDEX(federal_program_name_lookup,MATCH(V2803,aln_lookup,0)),""),"")</f>
        <v/>
      </c>
    </row>
    <row r="2804">
      <c r="A2804">
        <f>IF(B2804&lt;&gt;"", "AWARD-"&amp;TEXT(ROW()-1,"0000"), "")</f>
        <v/>
      </c>
      <c r="B2804" s="2" t="n"/>
      <c r="C2804" s="2" t="n"/>
      <c r="D2804" s="2" t="n"/>
      <c r="E2804" s="3" t="n"/>
      <c r="F2804" s="4" t="n"/>
      <c r="G2804" s="3" t="n"/>
      <c r="H2804" s="3" t="n"/>
      <c r="I2804" s="3"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3" t="n"/>
      <c r="M2804" s="4" t="n"/>
      <c r="N2804" s="3" t="n"/>
      <c r="O2804" s="2" t="n"/>
      <c r="P2804" s="2" t="n"/>
      <c r="Q2804" s="3" t="n"/>
      <c r="R2804" s="4" t="n"/>
      <c r="S2804" s="3" t="n"/>
      <c r="T2804" s="3" t="n"/>
      <c r="U2804" s="3" t="n"/>
      <c r="V2804" s="6">
        <f>IF(OR(B2804="",C2804),"",CONCATENATE(B2804,".",C2804))</f>
        <v/>
      </c>
      <c r="W2804">
        <f>UPPER(TRIM(H2804))</f>
        <v/>
      </c>
      <c r="X2804">
        <f>UPPER(TRIM(I2804))</f>
        <v/>
      </c>
      <c r="Y2804">
        <f>IF(V2804&lt;&gt;"",IFERROR(INDEX(federal_program_name_lookup,MATCH(V2804,aln_lookup,0)),""),"")</f>
        <v/>
      </c>
    </row>
    <row r="2805">
      <c r="A2805">
        <f>IF(B2805&lt;&gt;"", "AWARD-"&amp;TEXT(ROW()-1,"0000"), "")</f>
        <v/>
      </c>
      <c r="B2805" s="2" t="n"/>
      <c r="C2805" s="2" t="n"/>
      <c r="D2805" s="2" t="n"/>
      <c r="E2805" s="3" t="n"/>
      <c r="F2805" s="4" t="n"/>
      <c r="G2805" s="3" t="n"/>
      <c r="H2805" s="3" t="n"/>
      <c r="I2805" s="3"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3" t="n"/>
      <c r="M2805" s="4" t="n"/>
      <c r="N2805" s="3" t="n"/>
      <c r="O2805" s="2" t="n"/>
      <c r="P2805" s="2" t="n"/>
      <c r="Q2805" s="3" t="n"/>
      <c r="R2805" s="4" t="n"/>
      <c r="S2805" s="3" t="n"/>
      <c r="T2805" s="3" t="n"/>
      <c r="U2805" s="3" t="n"/>
      <c r="V2805" s="6">
        <f>IF(OR(B2805="",C2805),"",CONCATENATE(B2805,".",C2805))</f>
        <v/>
      </c>
      <c r="W2805">
        <f>UPPER(TRIM(H2805))</f>
        <v/>
      </c>
      <c r="X2805">
        <f>UPPER(TRIM(I2805))</f>
        <v/>
      </c>
      <c r="Y2805">
        <f>IF(V2805&lt;&gt;"",IFERROR(INDEX(federal_program_name_lookup,MATCH(V2805,aln_lookup,0)),""),"")</f>
        <v/>
      </c>
    </row>
    <row r="2806">
      <c r="A2806">
        <f>IF(B2806&lt;&gt;"", "AWARD-"&amp;TEXT(ROW()-1,"0000"), "")</f>
        <v/>
      </c>
      <c r="B2806" s="2" t="n"/>
      <c r="C2806" s="2" t="n"/>
      <c r="D2806" s="2" t="n"/>
      <c r="E2806" s="3" t="n"/>
      <c r="F2806" s="4" t="n"/>
      <c r="G2806" s="3" t="n"/>
      <c r="H2806" s="3" t="n"/>
      <c r="I2806" s="3"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3" t="n"/>
      <c r="M2806" s="4" t="n"/>
      <c r="N2806" s="3" t="n"/>
      <c r="O2806" s="2" t="n"/>
      <c r="P2806" s="2" t="n"/>
      <c r="Q2806" s="3" t="n"/>
      <c r="R2806" s="4" t="n"/>
      <c r="S2806" s="3" t="n"/>
      <c r="T2806" s="3" t="n"/>
      <c r="U2806" s="3" t="n"/>
      <c r="V2806" s="6">
        <f>IF(OR(B2806="",C2806),"",CONCATENATE(B2806,".",C2806))</f>
        <v/>
      </c>
      <c r="W2806">
        <f>UPPER(TRIM(H2806))</f>
        <v/>
      </c>
      <c r="X2806">
        <f>UPPER(TRIM(I2806))</f>
        <v/>
      </c>
      <c r="Y2806">
        <f>IF(V2806&lt;&gt;"",IFERROR(INDEX(federal_program_name_lookup,MATCH(V2806,aln_lookup,0)),""),"")</f>
        <v/>
      </c>
    </row>
    <row r="2807">
      <c r="A2807">
        <f>IF(B2807&lt;&gt;"", "AWARD-"&amp;TEXT(ROW()-1,"0000"), "")</f>
        <v/>
      </c>
      <c r="B2807" s="2" t="n"/>
      <c r="C2807" s="2" t="n"/>
      <c r="D2807" s="2" t="n"/>
      <c r="E2807" s="3" t="n"/>
      <c r="F2807" s="4" t="n"/>
      <c r="G2807" s="3" t="n"/>
      <c r="H2807" s="3" t="n"/>
      <c r="I2807" s="3"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3" t="n"/>
      <c r="M2807" s="4" t="n"/>
      <c r="N2807" s="3" t="n"/>
      <c r="O2807" s="2" t="n"/>
      <c r="P2807" s="2" t="n"/>
      <c r="Q2807" s="3" t="n"/>
      <c r="R2807" s="4" t="n"/>
      <c r="S2807" s="3" t="n"/>
      <c r="T2807" s="3" t="n"/>
      <c r="U2807" s="3" t="n"/>
      <c r="V2807" s="6">
        <f>IF(OR(B2807="",C2807),"",CONCATENATE(B2807,".",C2807))</f>
        <v/>
      </c>
      <c r="W2807">
        <f>UPPER(TRIM(H2807))</f>
        <v/>
      </c>
      <c r="X2807">
        <f>UPPER(TRIM(I2807))</f>
        <v/>
      </c>
      <c r="Y2807">
        <f>IF(V2807&lt;&gt;"",IFERROR(INDEX(federal_program_name_lookup,MATCH(V2807,aln_lookup,0)),""),"")</f>
        <v/>
      </c>
    </row>
    <row r="2808">
      <c r="A2808">
        <f>IF(B2808&lt;&gt;"", "AWARD-"&amp;TEXT(ROW()-1,"0000"), "")</f>
        <v/>
      </c>
      <c r="B2808" s="2" t="n"/>
      <c r="C2808" s="2" t="n"/>
      <c r="D2808" s="2" t="n"/>
      <c r="E2808" s="3" t="n"/>
      <c r="F2808" s="4" t="n"/>
      <c r="G2808" s="3" t="n"/>
      <c r="H2808" s="3" t="n"/>
      <c r="I2808" s="3"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3" t="n"/>
      <c r="M2808" s="4" t="n"/>
      <c r="N2808" s="3" t="n"/>
      <c r="O2808" s="2" t="n"/>
      <c r="P2808" s="2" t="n"/>
      <c r="Q2808" s="3" t="n"/>
      <c r="R2808" s="4" t="n"/>
      <c r="S2808" s="3" t="n"/>
      <c r="T2808" s="3" t="n"/>
      <c r="U2808" s="3" t="n"/>
      <c r="V2808" s="6">
        <f>IF(OR(B2808="",C2808),"",CONCATENATE(B2808,".",C2808))</f>
        <v/>
      </c>
      <c r="W2808">
        <f>UPPER(TRIM(H2808))</f>
        <v/>
      </c>
      <c r="X2808">
        <f>UPPER(TRIM(I2808))</f>
        <v/>
      </c>
      <c r="Y2808">
        <f>IF(V2808&lt;&gt;"",IFERROR(INDEX(federal_program_name_lookup,MATCH(V2808,aln_lookup,0)),""),"")</f>
        <v/>
      </c>
    </row>
    <row r="2809">
      <c r="A2809">
        <f>IF(B2809&lt;&gt;"", "AWARD-"&amp;TEXT(ROW()-1,"0000"), "")</f>
        <v/>
      </c>
      <c r="B2809" s="2" t="n"/>
      <c r="C2809" s="2" t="n"/>
      <c r="D2809" s="2" t="n"/>
      <c r="E2809" s="3" t="n"/>
      <c r="F2809" s="4" t="n"/>
      <c r="G2809" s="3" t="n"/>
      <c r="H2809" s="3" t="n"/>
      <c r="I2809" s="3"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3" t="n"/>
      <c r="M2809" s="4" t="n"/>
      <c r="N2809" s="3" t="n"/>
      <c r="O2809" s="2" t="n"/>
      <c r="P2809" s="2" t="n"/>
      <c r="Q2809" s="3" t="n"/>
      <c r="R2809" s="4" t="n"/>
      <c r="S2809" s="3" t="n"/>
      <c r="T2809" s="3" t="n"/>
      <c r="U2809" s="3" t="n"/>
      <c r="V2809" s="6">
        <f>IF(OR(B2809="",C2809),"",CONCATENATE(B2809,".",C2809))</f>
        <v/>
      </c>
      <c r="W2809">
        <f>UPPER(TRIM(H2809))</f>
        <v/>
      </c>
      <c r="X2809">
        <f>UPPER(TRIM(I2809))</f>
        <v/>
      </c>
      <c r="Y2809">
        <f>IF(V2809&lt;&gt;"",IFERROR(INDEX(federal_program_name_lookup,MATCH(V2809,aln_lookup,0)),""),"")</f>
        <v/>
      </c>
    </row>
    <row r="2810">
      <c r="A2810">
        <f>IF(B2810&lt;&gt;"", "AWARD-"&amp;TEXT(ROW()-1,"0000"), "")</f>
        <v/>
      </c>
      <c r="B2810" s="2" t="n"/>
      <c r="C2810" s="2" t="n"/>
      <c r="D2810" s="2" t="n"/>
      <c r="E2810" s="3" t="n"/>
      <c r="F2810" s="4" t="n"/>
      <c r="G2810" s="3" t="n"/>
      <c r="H2810" s="3" t="n"/>
      <c r="I2810" s="3"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3" t="n"/>
      <c r="M2810" s="4" t="n"/>
      <c r="N2810" s="3" t="n"/>
      <c r="O2810" s="2" t="n"/>
      <c r="P2810" s="2" t="n"/>
      <c r="Q2810" s="3" t="n"/>
      <c r="R2810" s="4" t="n"/>
      <c r="S2810" s="3" t="n"/>
      <c r="T2810" s="3" t="n"/>
      <c r="U2810" s="3" t="n"/>
      <c r="V2810" s="6">
        <f>IF(OR(B2810="",C2810),"",CONCATENATE(B2810,".",C2810))</f>
        <v/>
      </c>
      <c r="W2810">
        <f>UPPER(TRIM(H2810))</f>
        <v/>
      </c>
      <c r="X2810">
        <f>UPPER(TRIM(I2810))</f>
        <v/>
      </c>
      <c r="Y2810">
        <f>IF(V2810&lt;&gt;"",IFERROR(INDEX(federal_program_name_lookup,MATCH(V2810,aln_lookup,0)),""),"")</f>
        <v/>
      </c>
    </row>
    <row r="2811">
      <c r="A2811">
        <f>IF(B2811&lt;&gt;"", "AWARD-"&amp;TEXT(ROW()-1,"0000"), "")</f>
        <v/>
      </c>
      <c r="B2811" s="2" t="n"/>
      <c r="C2811" s="2" t="n"/>
      <c r="D2811" s="2" t="n"/>
      <c r="E2811" s="3" t="n"/>
      <c r="F2811" s="4" t="n"/>
      <c r="G2811" s="3" t="n"/>
      <c r="H2811" s="3" t="n"/>
      <c r="I2811" s="3"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3" t="n"/>
      <c r="M2811" s="4" t="n"/>
      <c r="N2811" s="3" t="n"/>
      <c r="O2811" s="2" t="n"/>
      <c r="P2811" s="2" t="n"/>
      <c r="Q2811" s="3" t="n"/>
      <c r="R2811" s="4" t="n"/>
      <c r="S2811" s="3" t="n"/>
      <c r="T2811" s="3" t="n"/>
      <c r="U2811" s="3" t="n"/>
      <c r="V2811" s="6">
        <f>IF(OR(B2811="",C2811),"",CONCATENATE(B2811,".",C2811))</f>
        <v/>
      </c>
      <c r="W2811">
        <f>UPPER(TRIM(H2811))</f>
        <v/>
      </c>
      <c r="X2811">
        <f>UPPER(TRIM(I2811))</f>
        <v/>
      </c>
      <c r="Y2811">
        <f>IF(V2811&lt;&gt;"",IFERROR(INDEX(federal_program_name_lookup,MATCH(V2811,aln_lookup,0)),""),"")</f>
        <v/>
      </c>
    </row>
    <row r="2812">
      <c r="A2812">
        <f>IF(B2812&lt;&gt;"", "AWARD-"&amp;TEXT(ROW()-1,"0000"), "")</f>
        <v/>
      </c>
      <c r="B2812" s="2" t="n"/>
      <c r="C2812" s="2" t="n"/>
      <c r="D2812" s="2" t="n"/>
      <c r="E2812" s="3" t="n"/>
      <c r="F2812" s="4" t="n"/>
      <c r="G2812" s="3" t="n"/>
      <c r="H2812" s="3" t="n"/>
      <c r="I2812" s="3"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3" t="n"/>
      <c r="M2812" s="4" t="n"/>
      <c r="N2812" s="3" t="n"/>
      <c r="O2812" s="2" t="n"/>
      <c r="P2812" s="2" t="n"/>
      <c r="Q2812" s="3" t="n"/>
      <c r="R2812" s="4" t="n"/>
      <c r="S2812" s="3" t="n"/>
      <c r="T2812" s="3" t="n"/>
      <c r="U2812" s="3" t="n"/>
      <c r="V2812" s="6">
        <f>IF(OR(B2812="",C2812),"",CONCATENATE(B2812,".",C2812))</f>
        <v/>
      </c>
      <c r="W2812">
        <f>UPPER(TRIM(H2812))</f>
        <v/>
      </c>
      <c r="X2812">
        <f>UPPER(TRIM(I2812))</f>
        <v/>
      </c>
      <c r="Y2812">
        <f>IF(V2812&lt;&gt;"",IFERROR(INDEX(federal_program_name_lookup,MATCH(V2812,aln_lookup,0)),""),"")</f>
        <v/>
      </c>
    </row>
    <row r="2813">
      <c r="A2813">
        <f>IF(B2813&lt;&gt;"", "AWARD-"&amp;TEXT(ROW()-1,"0000"), "")</f>
        <v/>
      </c>
      <c r="B2813" s="2" t="n"/>
      <c r="C2813" s="2" t="n"/>
      <c r="D2813" s="2" t="n"/>
      <c r="E2813" s="3" t="n"/>
      <c r="F2813" s="4" t="n"/>
      <c r="G2813" s="3" t="n"/>
      <c r="H2813" s="3" t="n"/>
      <c r="I2813" s="3"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3" t="n"/>
      <c r="M2813" s="4" t="n"/>
      <c r="N2813" s="3" t="n"/>
      <c r="O2813" s="2" t="n"/>
      <c r="P2813" s="2" t="n"/>
      <c r="Q2813" s="3" t="n"/>
      <c r="R2813" s="4" t="n"/>
      <c r="S2813" s="3" t="n"/>
      <c r="T2813" s="3" t="n"/>
      <c r="U2813" s="3" t="n"/>
      <c r="V2813" s="6">
        <f>IF(OR(B2813="",C2813),"",CONCATENATE(B2813,".",C2813))</f>
        <v/>
      </c>
      <c r="W2813">
        <f>UPPER(TRIM(H2813))</f>
        <v/>
      </c>
      <c r="X2813">
        <f>UPPER(TRIM(I2813))</f>
        <v/>
      </c>
      <c r="Y2813">
        <f>IF(V2813&lt;&gt;"",IFERROR(INDEX(federal_program_name_lookup,MATCH(V2813,aln_lookup,0)),""),"")</f>
        <v/>
      </c>
    </row>
    <row r="2814">
      <c r="A2814">
        <f>IF(B2814&lt;&gt;"", "AWARD-"&amp;TEXT(ROW()-1,"0000"), "")</f>
        <v/>
      </c>
      <c r="B2814" s="2" t="n"/>
      <c r="C2814" s="2" t="n"/>
      <c r="D2814" s="2" t="n"/>
      <c r="E2814" s="3" t="n"/>
      <c r="F2814" s="4" t="n"/>
      <c r="G2814" s="3" t="n"/>
      <c r="H2814" s="3" t="n"/>
      <c r="I2814" s="3"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3" t="n"/>
      <c r="M2814" s="4" t="n"/>
      <c r="N2814" s="3" t="n"/>
      <c r="O2814" s="2" t="n"/>
      <c r="P2814" s="2" t="n"/>
      <c r="Q2814" s="3" t="n"/>
      <c r="R2814" s="4" t="n"/>
      <c r="S2814" s="3" t="n"/>
      <c r="T2814" s="3" t="n"/>
      <c r="U2814" s="3" t="n"/>
      <c r="V2814" s="6">
        <f>IF(OR(B2814="",C2814),"",CONCATENATE(B2814,".",C2814))</f>
        <v/>
      </c>
      <c r="W2814">
        <f>UPPER(TRIM(H2814))</f>
        <v/>
      </c>
      <c r="X2814">
        <f>UPPER(TRIM(I2814))</f>
        <v/>
      </c>
      <c r="Y2814">
        <f>IF(V2814&lt;&gt;"",IFERROR(INDEX(federal_program_name_lookup,MATCH(V2814,aln_lookup,0)),""),"")</f>
        <v/>
      </c>
    </row>
    <row r="2815">
      <c r="A2815">
        <f>IF(B2815&lt;&gt;"", "AWARD-"&amp;TEXT(ROW()-1,"0000"), "")</f>
        <v/>
      </c>
      <c r="B2815" s="2" t="n"/>
      <c r="C2815" s="2" t="n"/>
      <c r="D2815" s="2" t="n"/>
      <c r="E2815" s="3" t="n"/>
      <c r="F2815" s="4" t="n"/>
      <c r="G2815" s="3" t="n"/>
      <c r="H2815" s="3" t="n"/>
      <c r="I2815" s="3"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3" t="n"/>
      <c r="M2815" s="4" t="n"/>
      <c r="N2815" s="3" t="n"/>
      <c r="O2815" s="2" t="n"/>
      <c r="P2815" s="2" t="n"/>
      <c r="Q2815" s="3" t="n"/>
      <c r="R2815" s="4" t="n"/>
      <c r="S2815" s="3" t="n"/>
      <c r="T2815" s="3" t="n"/>
      <c r="U2815" s="3" t="n"/>
      <c r="V2815" s="6">
        <f>IF(OR(B2815="",C2815),"",CONCATENATE(B2815,".",C2815))</f>
        <v/>
      </c>
      <c r="W2815">
        <f>UPPER(TRIM(H2815))</f>
        <v/>
      </c>
      <c r="X2815">
        <f>UPPER(TRIM(I2815))</f>
        <v/>
      </c>
      <c r="Y2815">
        <f>IF(V2815&lt;&gt;"",IFERROR(INDEX(federal_program_name_lookup,MATCH(V2815,aln_lookup,0)),""),"")</f>
        <v/>
      </c>
    </row>
    <row r="2816">
      <c r="A2816">
        <f>IF(B2816&lt;&gt;"", "AWARD-"&amp;TEXT(ROW()-1,"0000"), "")</f>
        <v/>
      </c>
      <c r="B2816" s="2" t="n"/>
      <c r="C2816" s="2" t="n"/>
      <c r="D2816" s="2" t="n"/>
      <c r="E2816" s="3" t="n"/>
      <c r="F2816" s="4" t="n"/>
      <c r="G2816" s="3" t="n"/>
      <c r="H2816" s="3" t="n"/>
      <c r="I2816" s="3"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3" t="n"/>
      <c r="M2816" s="4" t="n"/>
      <c r="N2816" s="3" t="n"/>
      <c r="O2816" s="2" t="n"/>
      <c r="P2816" s="2" t="n"/>
      <c r="Q2816" s="3" t="n"/>
      <c r="R2816" s="4" t="n"/>
      <c r="S2816" s="3" t="n"/>
      <c r="T2816" s="3" t="n"/>
      <c r="U2816" s="3" t="n"/>
      <c r="V2816" s="6">
        <f>IF(OR(B2816="",C2816),"",CONCATENATE(B2816,".",C2816))</f>
        <v/>
      </c>
      <c r="W2816">
        <f>UPPER(TRIM(H2816))</f>
        <v/>
      </c>
      <c r="X2816">
        <f>UPPER(TRIM(I2816))</f>
        <v/>
      </c>
      <c r="Y2816">
        <f>IF(V2816&lt;&gt;"",IFERROR(INDEX(federal_program_name_lookup,MATCH(V2816,aln_lookup,0)),""),"")</f>
        <v/>
      </c>
    </row>
    <row r="2817">
      <c r="A2817">
        <f>IF(B2817&lt;&gt;"", "AWARD-"&amp;TEXT(ROW()-1,"0000"), "")</f>
        <v/>
      </c>
      <c r="B2817" s="2" t="n"/>
      <c r="C2817" s="2" t="n"/>
      <c r="D2817" s="2" t="n"/>
      <c r="E2817" s="3" t="n"/>
      <c r="F2817" s="4" t="n"/>
      <c r="G2817" s="3" t="n"/>
      <c r="H2817" s="3" t="n"/>
      <c r="I2817" s="3"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3" t="n"/>
      <c r="M2817" s="4" t="n"/>
      <c r="N2817" s="3" t="n"/>
      <c r="O2817" s="2" t="n"/>
      <c r="P2817" s="2" t="n"/>
      <c r="Q2817" s="3" t="n"/>
      <c r="R2817" s="4" t="n"/>
      <c r="S2817" s="3" t="n"/>
      <c r="T2817" s="3" t="n"/>
      <c r="U2817" s="3" t="n"/>
      <c r="V2817" s="6">
        <f>IF(OR(B2817="",C2817),"",CONCATENATE(B2817,".",C2817))</f>
        <v/>
      </c>
      <c r="W2817">
        <f>UPPER(TRIM(H2817))</f>
        <v/>
      </c>
      <c r="X2817">
        <f>UPPER(TRIM(I2817))</f>
        <v/>
      </c>
      <c r="Y2817">
        <f>IF(V2817&lt;&gt;"",IFERROR(INDEX(federal_program_name_lookup,MATCH(V2817,aln_lookup,0)),""),"")</f>
        <v/>
      </c>
    </row>
    <row r="2818">
      <c r="A2818">
        <f>IF(B2818&lt;&gt;"", "AWARD-"&amp;TEXT(ROW()-1,"0000"), "")</f>
        <v/>
      </c>
      <c r="B2818" s="2" t="n"/>
      <c r="C2818" s="2" t="n"/>
      <c r="D2818" s="2" t="n"/>
      <c r="E2818" s="3" t="n"/>
      <c r="F2818" s="4" t="n"/>
      <c r="G2818" s="3" t="n"/>
      <c r="H2818" s="3" t="n"/>
      <c r="I2818" s="3"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3" t="n"/>
      <c r="M2818" s="4" t="n"/>
      <c r="N2818" s="3" t="n"/>
      <c r="O2818" s="2" t="n"/>
      <c r="P2818" s="2" t="n"/>
      <c r="Q2818" s="3" t="n"/>
      <c r="R2818" s="4" t="n"/>
      <c r="S2818" s="3" t="n"/>
      <c r="T2818" s="3" t="n"/>
      <c r="U2818" s="3" t="n"/>
      <c r="V2818" s="6">
        <f>IF(OR(B2818="",C2818),"",CONCATENATE(B2818,".",C2818))</f>
        <v/>
      </c>
      <c r="W2818">
        <f>UPPER(TRIM(H2818))</f>
        <v/>
      </c>
      <c r="X2818">
        <f>UPPER(TRIM(I2818))</f>
        <v/>
      </c>
      <c r="Y2818">
        <f>IF(V2818&lt;&gt;"",IFERROR(INDEX(federal_program_name_lookup,MATCH(V2818,aln_lookup,0)),""),"")</f>
        <v/>
      </c>
    </row>
    <row r="2819">
      <c r="A2819">
        <f>IF(B2819&lt;&gt;"", "AWARD-"&amp;TEXT(ROW()-1,"0000"), "")</f>
        <v/>
      </c>
      <c r="B2819" s="2" t="n"/>
      <c r="C2819" s="2" t="n"/>
      <c r="D2819" s="2" t="n"/>
      <c r="E2819" s="3" t="n"/>
      <c r="F2819" s="4" t="n"/>
      <c r="G2819" s="3" t="n"/>
      <c r="H2819" s="3" t="n"/>
      <c r="I2819" s="3"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3" t="n"/>
      <c r="M2819" s="4" t="n"/>
      <c r="N2819" s="3" t="n"/>
      <c r="O2819" s="2" t="n"/>
      <c r="P2819" s="2" t="n"/>
      <c r="Q2819" s="3" t="n"/>
      <c r="R2819" s="4" t="n"/>
      <c r="S2819" s="3" t="n"/>
      <c r="T2819" s="3" t="n"/>
      <c r="U2819" s="3" t="n"/>
      <c r="V2819" s="6">
        <f>IF(OR(B2819="",C2819),"",CONCATENATE(B2819,".",C2819))</f>
        <v/>
      </c>
      <c r="W2819">
        <f>UPPER(TRIM(H2819))</f>
        <v/>
      </c>
      <c r="X2819">
        <f>UPPER(TRIM(I2819))</f>
        <v/>
      </c>
      <c r="Y2819">
        <f>IF(V2819&lt;&gt;"",IFERROR(INDEX(federal_program_name_lookup,MATCH(V2819,aln_lookup,0)),""),"")</f>
        <v/>
      </c>
    </row>
    <row r="2820">
      <c r="A2820">
        <f>IF(B2820&lt;&gt;"", "AWARD-"&amp;TEXT(ROW()-1,"0000"), "")</f>
        <v/>
      </c>
      <c r="B2820" s="2" t="n"/>
      <c r="C2820" s="2" t="n"/>
      <c r="D2820" s="2" t="n"/>
      <c r="E2820" s="3" t="n"/>
      <c r="F2820" s="4" t="n"/>
      <c r="G2820" s="3" t="n"/>
      <c r="H2820" s="3" t="n"/>
      <c r="I2820" s="3"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3" t="n"/>
      <c r="M2820" s="4" t="n"/>
      <c r="N2820" s="3" t="n"/>
      <c r="O2820" s="2" t="n"/>
      <c r="P2820" s="2" t="n"/>
      <c r="Q2820" s="3" t="n"/>
      <c r="R2820" s="4" t="n"/>
      <c r="S2820" s="3" t="n"/>
      <c r="T2820" s="3" t="n"/>
      <c r="U2820" s="3" t="n"/>
      <c r="V2820" s="6">
        <f>IF(OR(B2820="",C2820),"",CONCATENATE(B2820,".",C2820))</f>
        <v/>
      </c>
      <c r="W2820">
        <f>UPPER(TRIM(H2820))</f>
        <v/>
      </c>
      <c r="X2820">
        <f>UPPER(TRIM(I2820))</f>
        <v/>
      </c>
      <c r="Y2820">
        <f>IF(V2820&lt;&gt;"",IFERROR(INDEX(federal_program_name_lookup,MATCH(V2820,aln_lookup,0)),""),"")</f>
        <v/>
      </c>
    </row>
    <row r="2821">
      <c r="A2821">
        <f>IF(B2821&lt;&gt;"", "AWARD-"&amp;TEXT(ROW()-1,"0000"), "")</f>
        <v/>
      </c>
      <c r="B2821" s="2" t="n"/>
      <c r="C2821" s="2" t="n"/>
      <c r="D2821" s="2" t="n"/>
      <c r="E2821" s="3" t="n"/>
      <c r="F2821" s="4" t="n"/>
      <c r="G2821" s="3" t="n"/>
      <c r="H2821" s="3" t="n"/>
      <c r="I2821" s="3"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3" t="n"/>
      <c r="M2821" s="4" t="n"/>
      <c r="N2821" s="3" t="n"/>
      <c r="O2821" s="2" t="n"/>
      <c r="P2821" s="2" t="n"/>
      <c r="Q2821" s="3" t="n"/>
      <c r="R2821" s="4" t="n"/>
      <c r="S2821" s="3" t="n"/>
      <c r="T2821" s="3" t="n"/>
      <c r="U2821" s="3" t="n"/>
      <c r="V2821" s="6">
        <f>IF(OR(B2821="",C2821),"",CONCATENATE(B2821,".",C2821))</f>
        <v/>
      </c>
      <c r="W2821">
        <f>UPPER(TRIM(H2821))</f>
        <v/>
      </c>
      <c r="X2821">
        <f>UPPER(TRIM(I2821))</f>
        <v/>
      </c>
      <c r="Y2821">
        <f>IF(V2821&lt;&gt;"",IFERROR(INDEX(federal_program_name_lookup,MATCH(V2821,aln_lookup,0)),""),"")</f>
        <v/>
      </c>
    </row>
    <row r="2822">
      <c r="A2822">
        <f>IF(B2822&lt;&gt;"", "AWARD-"&amp;TEXT(ROW()-1,"0000"), "")</f>
        <v/>
      </c>
      <c r="B2822" s="2" t="n"/>
      <c r="C2822" s="2" t="n"/>
      <c r="D2822" s="2" t="n"/>
      <c r="E2822" s="3" t="n"/>
      <c r="F2822" s="4" t="n"/>
      <c r="G2822" s="3" t="n"/>
      <c r="H2822" s="3" t="n"/>
      <c r="I2822" s="3"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3" t="n"/>
      <c r="M2822" s="4" t="n"/>
      <c r="N2822" s="3" t="n"/>
      <c r="O2822" s="2" t="n"/>
      <c r="P2822" s="2" t="n"/>
      <c r="Q2822" s="3" t="n"/>
      <c r="R2822" s="4" t="n"/>
      <c r="S2822" s="3" t="n"/>
      <c r="T2822" s="3" t="n"/>
      <c r="U2822" s="3" t="n"/>
      <c r="V2822" s="6">
        <f>IF(OR(B2822="",C2822),"",CONCATENATE(B2822,".",C2822))</f>
        <v/>
      </c>
      <c r="W2822">
        <f>UPPER(TRIM(H2822))</f>
        <v/>
      </c>
      <c r="X2822">
        <f>UPPER(TRIM(I2822))</f>
        <v/>
      </c>
      <c r="Y2822">
        <f>IF(V2822&lt;&gt;"",IFERROR(INDEX(federal_program_name_lookup,MATCH(V2822,aln_lookup,0)),""),"")</f>
        <v/>
      </c>
    </row>
    <row r="2823">
      <c r="A2823">
        <f>IF(B2823&lt;&gt;"", "AWARD-"&amp;TEXT(ROW()-1,"0000"), "")</f>
        <v/>
      </c>
      <c r="B2823" s="2" t="n"/>
      <c r="C2823" s="2" t="n"/>
      <c r="D2823" s="2" t="n"/>
      <c r="E2823" s="3" t="n"/>
      <c r="F2823" s="4" t="n"/>
      <c r="G2823" s="3" t="n"/>
      <c r="H2823" s="3" t="n"/>
      <c r="I2823" s="3"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3" t="n"/>
      <c r="M2823" s="4" t="n"/>
      <c r="N2823" s="3" t="n"/>
      <c r="O2823" s="2" t="n"/>
      <c r="P2823" s="2" t="n"/>
      <c r="Q2823" s="3" t="n"/>
      <c r="R2823" s="4" t="n"/>
      <c r="S2823" s="3" t="n"/>
      <c r="T2823" s="3" t="n"/>
      <c r="U2823" s="3" t="n"/>
      <c r="V2823" s="6">
        <f>IF(OR(B2823="",C2823),"",CONCATENATE(B2823,".",C2823))</f>
        <v/>
      </c>
      <c r="W2823">
        <f>UPPER(TRIM(H2823))</f>
        <v/>
      </c>
      <c r="X2823">
        <f>UPPER(TRIM(I2823))</f>
        <v/>
      </c>
      <c r="Y2823">
        <f>IF(V2823&lt;&gt;"",IFERROR(INDEX(federal_program_name_lookup,MATCH(V2823,aln_lookup,0)),""),"")</f>
        <v/>
      </c>
    </row>
    <row r="2824">
      <c r="A2824">
        <f>IF(B2824&lt;&gt;"", "AWARD-"&amp;TEXT(ROW()-1,"0000"), "")</f>
        <v/>
      </c>
      <c r="B2824" s="2" t="n"/>
      <c r="C2824" s="2" t="n"/>
      <c r="D2824" s="2" t="n"/>
      <c r="E2824" s="3" t="n"/>
      <c r="F2824" s="4" t="n"/>
      <c r="G2824" s="3" t="n"/>
      <c r="H2824" s="3" t="n"/>
      <c r="I2824" s="3"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3" t="n"/>
      <c r="M2824" s="4" t="n"/>
      <c r="N2824" s="3" t="n"/>
      <c r="O2824" s="2" t="n"/>
      <c r="P2824" s="2" t="n"/>
      <c r="Q2824" s="3" t="n"/>
      <c r="R2824" s="4" t="n"/>
      <c r="S2824" s="3" t="n"/>
      <c r="T2824" s="3" t="n"/>
      <c r="U2824" s="3" t="n"/>
      <c r="V2824" s="6">
        <f>IF(OR(B2824="",C2824),"",CONCATENATE(B2824,".",C2824))</f>
        <v/>
      </c>
      <c r="W2824">
        <f>UPPER(TRIM(H2824))</f>
        <v/>
      </c>
      <c r="X2824">
        <f>UPPER(TRIM(I2824))</f>
        <v/>
      </c>
      <c r="Y2824">
        <f>IF(V2824&lt;&gt;"",IFERROR(INDEX(federal_program_name_lookup,MATCH(V2824,aln_lookup,0)),""),"")</f>
        <v/>
      </c>
    </row>
    <row r="2825">
      <c r="A2825">
        <f>IF(B2825&lt;&gt;"", "AWARD-"&amp;TEXT(ROW()-1,"0000"), "")</f>
        <v/>
      </c>
      <c r="B2825" s="2" t="n"/>
      <c r="C2825" s="2" t="n"/>
      <c r="D2825" s="2" t="n"/>
      <c r="E2825" s="3" t="n"/>
      <c r="F2825" s="4" t="n"/>
      <c r="G2825" s="3" t="n"/>
      <c r="H2825" s="3" t="n"/>
      <c r="I2825" s="3"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3" t="n"/>
      <c r="M2825" s="4" t="n"/>
      <c r="N2825" s="3" t="n"/>
      <c r="O2825" s="2" t="n"/>
      <c r="P2825" s="2" t="n"/>
      <c r="Q2825" s="3" t="n"/>
      <c r="R2825" s="4" t="n"/>
      <c r="S2825" s="3" t="n"/>
      <c r="T2825" s="3" t="n"/>
      <c r="U2825" s="3" t="n"/>
      <c r="V2825" s="6">
        <f>IF(OR(B2825="",C2825),"",CONCATENATE(B2825,".",C2825))</f>
        <v/>
      </c>
      <c r="W2825">
        <f>UPPER(TRIM(H2825))</f>
        <v/>
      </c>
      <c r="X2825">
        <f>UPPER(TRIM(I2825))</f>
        <v/>
      </c>
      <c r="Y2825">
        <f>IF(V2825&lt;&gt;"",IFERROR(INDEX(federal_program_name_lookup,MATCH(V2825,aln_lookup,0)),""),"")</f>
        <v/>
      </c>
    </row>
    <row r="2826">
      <c r="A2826">
        <f>IF(B2826&lt;&gt;"", "AWARD-"&amp;TEXT(ROW()-1,"0000"), "")</f>
        <v/>
      </c>
      <c r="B2826" s="2" t="n"/>
      <c r="C2826" s="2" t="n"/>
      <c r="D2826" s="2" t="n"/>
      <c r="E2826" s="3" t="n"/>
      <c r="F2826" s="4" t="n"/>
      <c r="G2826" s="3" t="n"/>
      <c r="H2826" s="3" t="n"/>
      <c r="I2826" s="3"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3" t="n"/>
      <c r="M2826" s="4" t="n"/>
      <c r="N2826" s="3" t="n"/>
      <c r="O2826" s="2" t="n"/>
      <c r="P2826" s="2" t="n"/>
      <c r="Q2826" s="3" t="n"/>
      <c r="R2826" s="4" t="n"/>
      <c r="S2826" s="3" t="n"/>
      <c r="T2826" s="3" t="n"/>
      <c r="U2826" s="3" t="n"/>
      <c r="V2826" s="6">
        <f>IF(OR(B2826="",C2826),"",CONCATENATE(B2826,".",C2826))</f>
        <v/>
      </c>
      <c r="W2826">
        <f>UPPER(TRIM(H2826))</f>
        <v/>
      </c>
      <c r="X2826">
        <f>UPPER(TRIM(I2826))</f>
        <v/>
      </c>
      <c r="Y2826">
        <f>IF(V2826&lt;&gt;"",IFERROR(INDEX(federal_program_name_lookup,MATCH(V2826,aln_lookup,0)),""),"")</f>
        <v/>
      </c>
    </row>
    <row r="2827">
      <c r="A2827">
        <f>IF(B2827&lt;&gt;"", "AWARD-"&amp;TEXT(ROW()-1,"0000"), "")</f>
        <v/>
      </c>
      <c r="B2827" s="2" t="n"/>
      <c r="C2827" s="2" t="n"/>
      <c r="D2827" s="2" t="n"/>
      <c r="E2827" s="3" t="n"/>
      <c r="F2827" s="4" t="n"/>
      <c r="G2827" s="3" t="n"/>
      <c r="H2827" s="3" t="n"/>
      <c r="I2827" s="3"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3" t="n"/>
      <c r="M2827" s="4" t="n"/>
      <c r="N2827" s="3" t="n"/>
      <c r="O2827" s="2" t="n"/>
      <c r="P2827" s="2" t="n"/>
      <c r="Q2827" s="3" t="n"/>
      <c r="R2827" s="4" t="n"/>
      <c r="S2827" s="3" t="n"/>
      <c r="T2827" s="3" t="n"/>
      <c r="U2827" s="3" t="n"/>
      <c r="V2827" s="6">
        <f>IF(OR(B2827="",C2827),"",CONCATENATE(B2827,".",C2827))</f>
        <v/>
      </c>
      <c r="W2827">
        <f>UPPER(TRIM(H2827))</f>
        <v/>
      </c>
      <c r="X2827">
        <f>UPPER(TRIM(I2827))</f>
        <v/>
      </c>
      <c r="Y2827">
        <f>IF(V2827&lt;&gt;"",IFERROR(INDEX(federal_program_name_lookup,MATCH(V2827,aln_lookup,0)),""),"")</f>
        <v/>
      </c>
    </row>
    <row r="2828">
      <c r="A2828">
        <f>IF(B2828&lt;&gt;"", "AWARD-"&amp;TEXT(ROW()-1,"0000"), "")</f>
        <v/>
      </c>
      <c r="B2828" s="2" t="n"/>
      <c r="C2828" s="2" t="n"/>
      <c r="D2828" s="2" t="n"/>
      <c r="E2828" s="3" t="n"/>
      <c r="F2828" s="4" t="n"/>
      <c r="G2828" s="3" t="n"/>
      <c r="H2828" s="3" t="n"/>
      <c r="I2828" s="3"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3" t="n"/>
      <c r="M2828" s="4" t="n"/>
      <c r="N2828" s="3" t="n"/>
      <c r="O2828" s="2" t="n"/>
      <c r="P2828" s="2" t="n"/>
      <c r="Q2828" s="3" t="n"/>
      <c r="R2828" s="4" t="n"/>
      <c r="S2828" s="3" t="n"/>
      <c r="T2828" s="3" t="n"/>
      <c r="U2828" s="3" t="n"/>
      <c r="V2828" s="6">
        <f>IF(OR(B2828="",C2828),"",CONCATENATE(B2828,".",C2828))</f>
        <v/>
      </c>
      <c r="W2828">
        <f>UPPER(TRIM(H2828))</f>
        <v/>
      </c>
      <c r="X2828">
        <f>UPPER(TRIM(I2828))</f>
        <v/>
      </c>
      <c r="Y2828">
        <f>IF(V2828&lt;&gt;"",IFERROR(INDEX(federal_program_name_lookup,MATCH(V2828,aln_lookup,0)),""),"")</f>
        <v/>
      </c>
    </row>
    <row r="2829">
      <c r="A2829">
        <f>IF(B2829&lt;&gt;"", "AWARD-"&amp;TEXT(ROW()-1,"0000"), "")</f>
        <v/>
      </c>
      <c r="B2829" s="2" t="n"/>
      <c r="C2829" s="2" t="n"/>
      <c r="D2829" s="2" t="n"/>
      <c r="E2829" s="3" t="n"/>
      <c r="F2829" s="4" t="n"/>
      <c r="G2829" s="3" t="n"/>
      <c r="H2829" s="3" t="n"/>
      <c r="I2829" s="3"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3" t="n"/>
      <c r="M2829" s="4" t="n"/>
      <c r="N2829" s="3" t="n"/>
      <c r="O2829" s="2" t="n"/>
      <c r="P2829" s="2" t="n"/>
      <c r="Q2829" s="3" t="n"/>
      <c r="R2829" s="4" t="n"/>
      <c r="S2829" s="3" t="n"/>
      <c r="T2829" s="3" t="n"/>
      <c r="U2829" s="3" t="n"/>
      <c r="V2829" s="6">
        <f>IF(OR(B2829="",C2829),"",CONCATENATE(B2829,".",C2829))</f>
        <v/>
      </c>
      <c r="W2829">
        <f>UPPER(TRIM(H2829))</f>
        <v/>
      </c>
      <c r="X2829">
        <f>UPPER(TRIM(I2829))</f>
        <v/>
      </c>
      <c r="Y2829">
        <f>IF(V2829&lt;&gt;"",IFERROR(INDEX(federal_program_name_lookup,MATCH(V2829,aln_lookup,0)),""),"")</f>
        <v/>
      </c>
    </row>
    <row r="2830">
      <c r="A2830">
        <f>IF(B2830&lt;&gt;"", "AWARD-"&amp;TEXT(ROW()-1,"0000"), "")</f>
        <v/>
      </c>
      <c r="B2830" s="2" t="n"/>
      <c r="C2830" s="2" t="n"/>
      <c r="D2830" s="2" t="n"/>
      <c r="E2830" s="3" t="n"/>
      <c r="F2830" s="4" t="n"/>
      <c r="G2830" s="3" t="n"/>
      <c r="H2830" s="3" t="n"/>
      <c r="I2830" s="3"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3" t="n"/>
      <c r="M2830" s="4" t="n"/>
      <c r="N2830" s="3" t="n"/>
      <c r="O2830" s="2" t="n"/>
      <c r="P2830" s="2" t="n"/>
      <c r="Q2830" s="3" t="n"/>
      <c r="R2830" s="4" t="n"/>
      <c r="S2830" s="3" t="n"/>
      <c r="T2830" s="3" t="n"/>
      <c r="U2830" s="3" t="n"/>
      <c r="V2830" s="6">
        <f>IF(OR(B2830="",C2830),"",CONCATENATE(B2830,".",C2830))</f>
        <v/>
      </c>
      <c r="W2830">
        <f>UPPER(TRIM(H2830))</f>
        <v/>
      </c>
      <c r="X2830">
        <f>UPPER(TRIM(I2830))</f>
        <v/>
      </c>
      <c r="Y2830">
        <f>IF(V2830&lt;&gt;"",IFERROR(INDEX(federal_program_name_lookup,MATCH(V2830,aln_lookup,0)),""),"")</f>
        <v/>
      </c>
    </row>
    <row r="2831">
      <c r="A2831">
        <f>IF(B2831&lt;&gt;"", "AWARD-"&amp;TEXT(ROW()-1,"0000"), "")</f>
        <v/>
      </c>
      <c r="B2831" s="2" t="n"/>
      <c r="C2831" s="2" t="n"/>
      <c r="D2831" s="2" t="n"/>
      <c r="E2831" s="3" t="n"/>
      <c r="F2831" s="4" t="n"/>
      <c r="G2831" s="3" t="n"/>
      <c r="H2831" s="3" t="n"/>
      <c r="I2831" s="3"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3" t="n"/>
      <c r="M2831" s="4" t="n"/>
      <c r="N2831" s="3" t="n"/>
      <c r="O2831" s="2" t="n"/>
      <c r="P2831" s="2" t="n"/>
      <c r="Q2831" s="3" t="n"/>
      <c r="R2831" s="4" t="n"/>
      <c r="S2831" s="3" t="n"/>
      <c r="T2831" s="3" t="n"/>
      <c r="U2831" s="3" t="n"/>
      <c r="V2831" s="6">
        <f>IF(OR(B2831="",C2831),"",CONCATENATE(B2831,".",C2831))</f>
        <v/>
      </c>
      <c r="W2831">
        <f>UPPER(TRIM(H2831))</f>
        <v/>
      </c>
      <c r="X2831">
        <f>UPPER(TRIM(I2831))</f>
        <v/>
      </c>
      <c r="Y2831">
        <f>IF(V2831&lt;&gt;"",IFERROR(INDEX(federal_program_name_lookup,MATCH(V2831,aln_lookup,0)),""),"")</f>
        <v/>
      </c>
    </row>
    <row r="2832">
      <c r="A2832">
        <f>IF(B2832&lt;&gt;"", "AWARD-"&amp;TEXT(ROW()-1,"0000"), "")</f>
        <v/>
      </c>
      <c r="B2832" s="2" t="n"/>
      <c r="C2832" s="2" t="n"/>
      <c r="D2832" s="2" t="n"/>
      <c r="E2832" s="3" t="n"/>
      <c r="F2832" s="4" t="n"/>
      <c r="G2832" s="3" t="n"/>
      <c r="H2832" s="3" t="n"/>
      <c r="I2832" s="3"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3" t="n"/>
      <c r="M2832" s="4" t="n"/>
      <c r="N2832" s="3" t="n"/>
      <c r="O2832" s="2" t="n"/>
      <c r="P2832" s="2" t="n"/>
      <c r="Q2832" s="3" t="n"/>
      <c r="R2832" s="4" t="n"/>
      <c r="S2832" s="3" t="n"/>
      <c r="T2832" s="3" t="n"/>
      <c r="U2832" s="3" t="n"/>
      <c r="V2832" s="6">
        <f>IF(OR(B2832="",C2832),"",CONCATENATE(B2832,".",C2832))</f>
        <v/>
      </c>
      <c r="W2832">
        <f>UPPER(TRIM(H2832))</f>
        <v/>
      </c>
      <c r="X2832">
        <f>UPPER(TRIM(I2832))</f>
        <v/>
      </c>
      <c r="Y2832">
        <f>IF(V2832&lt;&gt;"",IFERROR(INDEX(federal_program_name_lookup,MATCH(V2832,aln_lookup,0)),""),"")</f>
        <v/>
      </c>
    </row>
    <row r="2833">
      <c r="A2833">
        <f>IF(B2833&lt;&gt;"", "AWARD-"&amp;TEXT(ROW()-1,"0000"), "")</f>
        <v/>
      </c>
      <c r="B2833" s="2" t="n"/>
      <c r="C2833" s="2" t="n"/>
      <c r="D2833" s="2" t="n"/>
      <c r="E2833" s="3" t="n"/>
      <c r="F2833" s="4" t="n"/>
      <c r="G2833" s="3" t="n"/>
      <c r="H2833" s="3" t="n"/>
      <c r="I2833" s="3"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3" t="n"/>
      <c r="M2833" s="4" t="n"/>
      <c r="N2833" s="3" t="n"/>
      <c r="O2833" s="2" t="n"/>
      <c r="P2833" s="2" t="n"/>
      <c r="Q2833" s="3" t="n"/>
      <c r="R2833" s="4" t="n"/>
      <c r="S2833" s="3" t="n"/>
      <c r="T2833" s="3" t="n"/>
      <c r="U2833" s="3" t="n"/>
      <c r="V2833" s="6">
        <f>IF(OR(B2833="",C2833),"",CONCATENATE(B2833,".",C2833))</f>
        <v/>
      </c>
      <c r="W2833">
        <f>UPPER(TRIM(H2833))</f>
        <v/>
      </c>
      <c r="X2833">
        <f>UPPER(TRIM(I2833))</f>
        <v/>
      </c>
      <c r="Y2833">
        <f>IF(V2833&lt;&gt;"",IFERROR(INDEX(federal_program_name_lookup,MATCH(V2833,aln_lookup,0)),""),"")</f>
        <v/>
      </c>
    </row>
    <row r="2834">
      <c r="A2834">
        <f>IF(B2834&lt;&gt;"", "AWARD-"&amp;TEXT(ROW()-1,"0000"), "")</f>
        <v/>
      </c>
      <c r="B2834" s="2" t="n"/>
      <c r="C2834" s="2" t="n"/>
      <c r="D2834" s="2" t="n"/>
      <c r="E2834" s="3" t="n"/>
      <c r="F2834" s="4" t="n"/>
      <c r="G2834" s="3" t="n"/>
      <c r="H2834" s="3" t="n"/>
      <c r="I2834" s="3"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3" t="n"/>
      <c r="M2834" s="4" t="n"/>
      <c r="N2834" s="3" t="n"/>
      <c r="O2834" s="2" t="n"/>
      <c r="P2834" s="2" t="n"/>
      <c r="Q2834" s="3" t="n"/>
      <c r="R2834" s="4" t="n"/>
      <c r="S2834" s="3" t="n"/>
      <c r="T2834" s="3" t="n"/>
      <c r="U2834" s="3" t="n"/>
      <c r="V2834" s="6">
        <f>IF(OR(B2834="",C2834),"",CONCATENATE(B2834,".",C2834))</f>
        <v/>
      </c>
      <c r="W2834">
        <f>UPPER(TRIM(H2834))</f>
        <v/>
      </c>
      <c r="X2834">
        <f>UPPER(TRIM(I2834))</f>
        <v/>
      </c>
      <c r="Y2834">
        <f>IF(V2834&lt;&gt;"",IFERROR(INDEX(federal_program_name_lookup,MATCH(V2834,aln_lookup,0)),""),"")</f>
        <v/>
      </c>
    </row>
    <row r="2835">
      <c r="A2835">
        <f>IF(B2835&lt;&gt;"", "AWARD-"&amp;TEXT(ROW()-1,"0000"), "")</f>
        <v/>
      </c>
      <c r="B2835" s="2" t="n"/>
      <c r="C2835" s="2" t="n"/>
      <c r="D2835" s="2" t="n"/>
      <c r="E2835" s="3" t="n"/>
      <c r="F2835" s="4" t="n"/>
      <c r="G2835" s="3" t="n"/>
      <c r="H2835" s="3" t="n"/>
      <c r="I2835" s="3"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3" t="n"/>
      <c r="M2835" s="4" t="n"/>
      <c r="N2835" s="3" t="n"/>
      <c r="O2835" s="2" t="n"/>
      <c r="P2835" s="2" t="n"/>
      <c r="Q2835" s="3" t="n"/>
      <c r="R2835" s="4" t="n"/>
      <c r="S2835" s="3" t="n"/>
      <c r="T2835" s="3" t="n"/>
      <c r="U2835" s="3" t="n"/>
      <c r="V2835" s="6">
        <f>IF(OR(B2835="",C2835),"",CONCATENATE(B2835,".",C2835))</f>
        <v/>
      </c>
      <c r="W2835">
        <f>UPPER(TRIM(H2835))</f>
        <v/>
      </c>
      <c r="X2835">
        <f>UPPER(TRIM(I2835))</f>
        <v/>
      </c>
      <c r="Y2835">
        <f>IF(V2835&lt;&gt;"",IFERROR(INDEX(federal_program_name_lookup,MATCH(V2835,aln_lookup,0)),""),"")</f>
        <v/>
      </c>
    </row>
    <row r="2836">
      <c r="A2836">
        <f>IF(B2836&lt;&gt;"", "AWARD-"&amp;TEXT(ROW()-1,"0000"), "")</f>
        <v/>
      </c>
      <c r="B2836" s="2" t="n"/>
      <c r="C2836" s="2" t="n"/>
      <c r="D2836" s="2" t="n"/>
      <c r="E2836" s="3" t="n"/>
      <c r="F2836" s="4" t="n"/>
      <c r="G2836" s="3" t="n"/>
      <c r="H2836" s="3" t="n"/>
      <c r="I2836" s="3"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3" t="n"/>
      <c r="M2836" s="4" t="n"/>
      <c r="N2836" s="3" t="n"/>
      <c r="O2836" s="2" t="n"/>
      <c r="P2836" s="2" t="n"/>
      <c r="Q2836" s="3" t="n"/>
      <c r="R2836" s="4" t="n"/>
      <c r="S2836" s="3" t="n"/>
      <c r="T2836" s="3" t="n"/>
      <c r="U2836" s="3" t="n"/>
      <c r="V2836" s="6">
        <f>IF(OR(B2836="",C2836),"",CONCATENATE(B2836,".",C2836))</f>
        <v/>
      </c>
      <c r="W2836">
        <f>UPPER(TRIM(H2836))</f>
        <v/>
      </c>
      <c r="X2836">
        <f>UPPER(TRIM(I2836))</f>
        <v/>
      </c>
      <c r="Y2836">
        <f>IF(V2836&lt;&gt;"",IFERROR(INDEX(federal_program_name_lookup,MATCH(V2836,aln_lookup,0)),""),"")</f>
        <v/>
      </c>
    </row>
    <row r="2837">
      <c r="A2837">
        <f>IF(B2837&lt;&gt;"", "AWARD-"&amp;TEXT(ROW()-1,"0000"), "")</f>
        <v/>
      </c>
      <c r="B2837" s="2" t="n"/>
      <c r="C2837" s="2" t="n"/>
      <c r="D2837" s="2" t="n"/>
      <c r="E2837" s="3" t="n"/>
      <c r="F2837" s="4" t="n"/>
      <c r="G2837" s="3" t="n"/>
      <c r="H2837" s="3" t="n"/>
      <c r="I2837" s="3"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3" t="n"/>
      <c r="M2837" s="4" t="n"/>
      <c r="N2837" s="3" t="n"/>
      <c r="O2837" s="2" t="n"/>
      <c r="P2837" s="2" t="n"/>
      <c r="Q2837" s="3" t="n"/>
      <c r="R2837" s="4" t="n"/>
      <c r="S2837" s="3" t="n"/>
      <c r="T2837" s="3" t="n"/>
      <c r="U2837" s="3" t="n"/>
      <c r="V2837" s="6">
        <f>IF(OR(B2837="",C2837),"",CONCATENATE(B2837,".",C2837))</f>
        <v/>
      </c>
      <c r="W2837">
        <f>UPPER(TRIM(H2837))</f>
        <v/>
      </c>
      <c r="X2837">
        <f>UPPER(TRIM(I2837))</f>
        <v/>
      </c>
      <c r="Y2837">
        <f>IF(V2837&lt;&gt;"",IFERROR(INDEX(federal_program_name_lookup,MATCH(V2837,aln_lookup,0)),""),"")</f>
        <v/>
      </c>
    </row>
    <row r="2838">
      <c r="A2838">
        <f>IF(B2838&lt;&gt;"", "AWARD-"&amp;TEXT(ROW()-1,"0000"), "")</f>
        <v/>
      </c>
      <c r="B2838" s="2" t="n"/>
      <c r="C2838" s="2" t="n"/>
      <c r="D2838" s="2" t="n"/>
      <c r="E2838" s="3" t="n"/>
      <c r="F2838" s="4" t="n"/>
      <c r="G2838" s="3" t="n"/>
      <c r="H2838" s="3" t="n"/>
      <c r="I2838" s="3"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3" t="n"/>
      <c r="M2838" s="4" t="n"/>
      <c r="N2838" s="3" t="n"/>
      <c r="O2838" s="2" t="n"/>
      <c r="P2838" s="2" t="n"/>
      <c r="Q2838" s="3" t="n"/>
      <c r="R2838" s="4" t="n"/>
      <c r="S2838" s="3" t="n"/>
      <c r="T2838" s="3" t="n"/>
      <c r="U2838" s="3" t="n"/>
      <c r="V2838" s="6">
        <f>IF(OR(B2838="",C2838),"",CONCATENATE(B2838,".",C2838))</f>
        <v/>
      </c>
      <c r="W2838">
        <f>UPPER(TRIM(H2838))</f>
        <v/>
      </c>
      <c r="X2838">
        <f>UPPER(TRIM(I2838))</f>
        <v/>
      </c>
      <c r="Y2838">
        <f>IF(V2838&lt;&gt;"",IFERROR(INDEX(federal_program_name_lookup,MATCH(V2838,aln_lookup,0)),""),"")</f>
        <v/>
      </c>
    </row>
    <row r="2839">
      <c r="A2839">
        <f>IF(B2839&lt;&gt;"", "AWARD-"&amp;TEXT(ROW()-1,"0000"), "")</f>
        <v/>
      </c>
      <c r="B2839" s="2" t="n"/>
      <c r="C2839" s="2" t="n"/>
      <c r="D2839" s="2" t="n"/>
      <c r="E2839" s="3" t="n"/>
      <c r="F2839" s="4" t="n"/>
      <c r="G2839" s="3" t="n"/>
      <c r="H2839" s="3" t="n"/>
      <c r="I2839" s="3"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3" t="n"/>
      <c r="M2839" s="4" t="n"/>
      <c r="N2839" s="3" t="n"/>
      <c r="O2839" s="2" t="n"/>
      <c r="P2839" s="2" t="n"/>
      <c r="Q2839" s="3" t="n"/>
      <c r="R2839" s="4" t="n"/>
      <c r="S2839" s="3" t="n"/>
      <c r="T2839" s="3" t="n"/>
      <c r="U2839" s="3" t="n"/>
      <c r="V2839" s="6">
        <f>IF(OR(B2839="",C2839),"",CONCATENATE(B2839,".",C2839))</f>
        <v/>
      </c>
      <c r="W2839">
        <f>UPPER(TRIM(H2839))</f>
        <v/>
      </c>
      <c r="X2839">
        <f>UPPER(TRIM(I2839))</f>
        <v/>
      </c>
      <c r="Y2839">
        <f>IF(V2839&lt;&gt;"",IFERROR(INDEX(federal_program_name_lookup,MATCH(V2839,aln_lookup,0)),""),"")</f>
        <v/>
      </c>
    </row>
    <row r="2840">
      <c r="A2840">
        <f>IF(B2840&lt;&gt;"", "AWARD-"&amp;TEXT(ROW()-1,"0000"), "")</f>
        <v/>
      </c>
      <c r="B2840" s="2" t="n"/>
      <c r="C2840" s="2" t="n"/>
      <c r="D2840" s="2" t="n"/>
      <c r="E2840" s="3" t="n"/>
      <c r="F2840" s="4" t="n"/>
      <c r="G2840" s="3" t="n"/>
      <c r="H2840" s="3" t="n"/>
      <c r="I2840" s="3"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3" t="n"/>
      <c r="M2840" s="4" t="n"/>
      <c r="N2840" s="3" t="n"/>
      <c r="O2840" s="2" t="n"/>
      <c r="P2840" s="2" t="n"/>
      <c r="Q2840" s="3" t="n"/>
      <c r="R2840" s="4" t="n"/>
      <c r="S2840" s="3" t="n"/>
      <c r="T2840" s="3" t="n"/>
      <c r="U2840" s="3" t="n"/>
      <c r="V2840" s="6">
        <f>IF(OR(B2840="",C2840),"",CONCATENATE(B2840,".",C2840))</f>
        <v/>
      </c>
      <c r="W2840">
        <f>UPPER(TRIM(H2840))</f>
        <v/>
      </c>
      <c r="X2840">
        <f>UPPER(TRIM(I2840))</f>
        <v/>
      </c>
      <c r="Y2840">
        <f>IF(V2840&lt;&gt;"",IFERROR(INDEX(federal_program_name_lookup,MATCH(V2840,aln_lookup,0)),""),"")</f>
        <v/>
      </c>
    </row>
    <row r="2841">
      <c r="A2841">
        <f>IF(B2841&lt;&gt;"", "AWARD-"&amp;TEXT(ROW()-1,"0000"), "")</f>
        <v/>
      </c>
      <c r="B2841" s="2" t="n"/>
      <c r="C2841" s="2" t="n"/>
      <c r="D2841" s="2" t="n"/>
      <c r="E2841" s="3" t="n"/>
      <c r="F2841" s="4" t="n"/>
      <c r="G2841" s="3" t="n"/>
      <c r="H2841" s="3" t="n"/>
      <c r="I2841" s="3"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3" t="n"/>
      <c r="M2841" s="4" t="n"/>
      <c r="N2841" s="3" t="n"/>
      <c r="O2841" s="2" t="n"/>
      <c r="P2841" s="2" t="n"/>
      <c r="Q2841" s="3" t="n"/>
      <c r="R2841" s="4" t="n"/>
      <c r="S2841" s="3" t="n"/>
      <c r="T2841" s="3" t="n"/>
      <c r="U2841" s="3" t="n"/>
      <c r="V2841" s="6">
        <f>IF(OR(B2841="",C2841),"",CONCATENATE(B2841,".",C2841))</f>
        <v/>
      </c>
      <c r="W2841">
        <f>UPPER(TRIM(H2841))</f>
        <v/>
      </c>
      <c r="X2841">
        <f>UPPER(TRIM(I2841))</f>
        <v/>
      </c>
      <c r="Y2841">
        <f>IF(V2841&lt;&gt;"",IFERROR(INDEX(federal_program_name_lookup,MATCH(V2841,aln_lookup,0)),""),"")</f>
        <v/>
      </c>
    </row>
    <row r="2842">
      <c r="A2842">
        <f>IF(B2842&lt;&gt;"", "AWARD-"&amp;TEXT(ROW()-1,"0000"), "")</f>
        <v/>
      </c>
      <c r="B2842" s="2" t="n"/>
      <c r="C2842" s="2" t="n"/>
      <c r="D2842" s="2" t="n"/>
      <c r="E2842" s="3" t="n"/>
      <c r="F2842" s="4" t="n"/>
      <c r="G2842" s="3" t="n"/>
      <c r="H2842" s="3" t="n"/>
      <c r="I2842" s="3"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3" t="n"/>
      <c r="M2842" s="4" t="n"/>
      <c r="N2842" s="3" t="n"/>
      <c r="O2842" s="2" t="n"/>
      <c r="P2842" s="2" t="n"/>
      <c r="Q2842" s="3" t="n"/>
      <c r="R2842" s="4" t="n"/>
      <c r="S2842" s="3" t="n"/>
      <c r="T2842" s="3" t="n"/>
      <c r="U2842" s="3" t="n"/>
      <c r="V2842" s="6">
        <f>IF(OR(B2842="",C2842),"",CONCATENATE(B2842,".",C2842))</f>
        <v/>
      </c>
      <c r="W2842">
        <f>UPPER(TRIM(H2842))</f>
        <v/>
      </c>
      <c r="X2842">
        <f>UPPER(TRIM(I2842))</f>
        <v/>
      </c>
      <c r="Y2842">
        <f>IF(V2842&lt;&gt;"",IFERROR(INDEX(federal_program_name_lookup,MATCH(V2842,aln_lookup,0)),""),"")</f>
        <v/>
      </c>
    </row>
    <row r="2843">
      <c r="A2843">
        <f>IF(B2843&lt;&gt;"", "AWARD-"&amp;TEXT(ROW()-1,"0000"), "")</f>
        <v/>
      </c>
      <c r="B2843" s="2" t="n"/>
      <c r="C2843" s="2" t="n"/>
      <c r="D2843" s="2" t="n"/>
      <c r="E2843" s="3" t="n"/>
      <c r="F2843" s="4" t="n"/>
      <c r="G2843" s="3" t="n"/>
      <c r="H2843" s="3" t="n"/>
      <c r="I2843" s="3"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3" t="n"/>
      <c r="M2843" s="4" t="n"/>
      <c r="N2843" s="3" t="n"/>
      <c r="O2843" s="2" t="n"/>
      <c r="P2843" s="2" t="n"/>
      <c r="Q2843" s="3" t="n"/>
      <c r="R2843" s="4" t="n"/>
      <c r="S2843" s="3" t="n"/>
      <c r="T2843" s="3" t="n"/>
      <c r="U2843" s="3" t="n"/>
      <c r="V2843" s="6">
        <f>IF(OR(B2843="",C2843),"",CONCATENATE(B2843,".",C2843))</f>
        <v/>
      </c>
      <c r="W2843">
        <f>UPPER(TRIM(H2843))</f>
        <v/>
      </c>
      <c r="X2843">
        <f>UPPER(TRIM(I2843))</f>
        <v/>
      </c>
      <c r="Y2843">
        <f>IF(V2843&lt;&gt;"",IFERROR(INDEX(federal_program_name_lookup,MATCH(V2843,aln_lookup,0)),""),"")</f>
        <v/>
      </c>
    </row>
    <row r="2844">
      <c r="A2844">
        <f>IF(B2844&lt;&gt;"", "AWARD-"&amp;TEXT(ROW()-1,"0000"), "")</f>
        <v/>
      </c>
      <c r="B2844" s="2" t="n"/>
      <c r="C2844" s="2" t="n"/>
      <c r="D2844" s="2" t="n"/>
      <c r="E2844" s="3" t="n"/>
      <c r="F2844" s="4" t="n"/>
      <c r="G2844" s="3" t="n"/>
      <c r="H2844" s="3" t="n"/>
      <c r="I2844" s="3"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3" t="n"/>
      <c r="M2844" s="4" t="n"/>
      <c r="N2844" s="3" t="n"/>
      <c r="O2844" s="2" t="n"/>
      <c r="P2844" s="2" t="n"/>
      <c r="Q2844" s="3" t="n"/>
      <c r="R2844" s="4" t="n"/>
      <c r="S2844" s="3" t="n"/>
      <c r="T2844" s="3" t="n"/>
      <c r="U2844" s="3" t="n"/>
      <c r="V2844" s="6">
        <f>IF(OR(B2844="",C2844),"",CONCATENATE(B2844,".",C2844))</f>
        <v/>
      </c>
      <c r="W2844">
        <f>UPPER(TRIM(H2844))</f>
        <v/>
      </c>
      <c r="X2844">
        <f>UPPER(TRIM(I2844))</f>
        <v/>
      </c>
      <c r="Y2844">
        <f>IF(V2844&lt;&gt;"",IFERROR(INDEX(federal_program_name_lookup,MATCH(V2844,aln_lookup,0)),""),"")</f>
        <v/>
      </c>
    </row>
    <row r="2845">
      <c r="A2845">
        <f>IF(B2845&lt;&gt;"", "AWARD-"&amp;TEXT(ROW()-1,"0000"), "")</f>
        <v/>
      </c>
      <c r="B2845" s="2" t="n"/>
      <c r="C2845" s="2" t="n"/>
      <c r="D2845" s="2" t="n"/>
      <c r="E2845" s="3" t="n"/>
      <c r="F2845" s="4" t="n"/>
      <c r="G2845" s="3" t="n"/>
      <c r="H2845" s="3" t="n"/>
      <c r="I2845" s="3"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3" t="n"/>
      <c r="M2845" s="4" t="n"/>
      <c r="N2845" s="3" t="n"/>
      <c r="O2845" s="2" t="n"/>
      <c r="P2845" s="2" t="n"/>
      <c r="Q2845" s="3" t="n"/>
      <c r="R2845" s="4" t="n"/>
      <c r="S2845" s="3" t="n"/>
      <c r="T2845" s="3" t="n"/>
      <c r="U2845" s="3" t="n"/>
      <c r="V2845" s="6">
        <f>IF(OR(B2845="",C2845),"",CONCATENATE(B2845,".",C2845))</f>
        <v/>
      </c>
      <c r="W2845">
        <f>UPPER(TRIM(H2845))</f>
        <v/>
      </c>
      <c r="X2845">
        <f>UPPER(TRIM(I2845))</f>
        <v/>
      </c>
      <c r="Y2845">
        <f>IF(V2845&lt;&gt;"",IFERROR(INDEX(federal_program_name_lookup,MATCH(V2845,aln_lookup,0)),""),"")</f>
        <v/>
      </c>
    </row>
    <row r="2846">
      <c r="A2846">
        <f>IF(B2846&lt;&gt;"", "AWARD-"&amp;TEXT(ROW()-1,"0000"), "")</f>
        <v/>
      </c>
      <c r="B2846" s="2" t="n"/>
      <c r="C2846" s="2" t="n"/>
      <c r="D2846" s="2" t="n"/>
      <c r="E2846" s="3" t="n"/>
      <c r="F2846" s="4" t="n"/>
      <c r="G2846" s="3" t="n"/>
      <c r="H2846" s="3" t="n"/>
      <c r="I2846" s="3"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3" t="n"/>
      <c r="M2846" s="4" t="n"/>
      <c r="N2846" s="3" t="n"/>
      <c r="O2846" s="2" t="n"/>
      <c r="P2846" s="2" t="n"/>
      <c r="Q2846" s="3" t="n"/>
      <c r="R2846" s="4" t="n"/>
      <c r="S2846" s="3" t="n"/>
      <c r="T2846" s="3" t="n"/>
      <c r="U2846" s="3" t="n"/>
      <c r="V2846" s="6">
        <f>IF(OR(B2846="",C2846),"",CONCATENATE(B2846,".",C2846))</f>
        <v/>
      </c>
      <c r="W2846">
        <f>UPPER(TRIM(H2846))</f>
        <v/>
      </c>
      <c r="X2846">
        <f>UPPER(TRIM(I2846))</f>
        <v/>
      </c>
      <c r="Y2846">
        <f>IF(V2846&lt;&gt;"",IFERROR(INDEX(federal_program_name_lookup,MATCH(V2846,aln_lookup,0)),""),"")</f>
        <v/>
      </c>
    </row>
    <row r="2847">
      <c r="A2847">
        <f>IF(B2847&lt;&gt;"", "AWARD-"&amp;TEXT(ROW()-1,"0000"), "")</f>
        <v/>
      </c>
      <c r="B2847" s="2" t="n"/>
      <c r="C2847" s="2" t="n"/>
      <c r="D2847" s="2" t="n"/>
      <c r="E2847" s="3" t="n"/>
      <c r="F2847" s="4" t="n"/>
      <c r="G2847" s="3" t="n"/>
      <c r="H2847" s="3" t="n"/>
      <c r="I2847" s="3"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3" t="n"/>
      <c r="M2847" s="4" t="n"/>
      <c r="N2847" s="3" t="n"/>
      <c r="O2847" s="2" t="n"/>
      <c r="P2847" s="2" t="n"/>
      <c r="Q2847" s="3" t="n"/>
      <c r="R2847" s="4" t="n"/>
      <c r="S2847" s="3" t="n"/>
      <c r="T2847" s="3" t="n"/>
      <c r="U2847" s="3" t="n"/>
      <c r="V2847" s="6">
        <f>IF(OR(B2847="",C2847),"",CONCATENATE(B2847,".",C2847))</f>
        <v/>
      </c>
      <c r="W2847">
        <f>UPPER(TRIM(H2847))</f>
        <v/>
      </c>
      <c r="X2847">
        <f>UPPER(TRIM(I2847))</f>
        <v/>
      </c>
      <c r="Y2847">
        <f>IF(V2847&lt;&gt;"",IFERROR(INDEX(federal_program_name_lookup,MATCH(V2847,aln_lookup,0)),""),"")</f>
        <v/>
      </c>
    </row>
    <row r="2848">
      <c r="A2848">
        <f>IF(B2848&lt;&gt;"", "AWARD-"&amp;TEXT(ROW()-1,"0000"), "")</f>
        <v/>
      </c>
      <c r="B2848" s="2" t="n"/>
      <c r="C2848" s="2" t="n"/>
      <c r="D2848" s="2" t="n"/>
      <c r="E2848" s="3" t="n"/>
      <c r="F2848" s="4" t="n"/>
      <c r="G2848" s="3" t="n"/>
      <c r="H2848" s="3" t="n"/>
      <c r="I2848" s="3"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3" t="n"/>
      <c r="M2848" s="4" t="n"/>
      <c r="N2848" s="3" t="n"/>
      <c r="O2848" s="2" t="n"/>
      <c r="P2848" s="2" t="n"/>
      <c r="Q2848" s="3" t="n"/>
      <c r="R2848" s="4" t="n"/>
      <c r="S2848" s="3" t="n"/>
      <c r="T2848" s="3" t="n"/>
      <c r="U2848" s="3" t="n"/>
      <c r="V2848" s="6">
        <f>IF(OR(B2848="",C2848),"",CONCATENATE(B2848,".",C2848))</f>
        <v/>
      </c>
      <c r="W2848">
        <f>UPPER(TRIM(H2848))</f>
        <v/>
      </c>
      <c r="X2848">
        <f>UPPER(TRIM(I2848))</f>
        <v/>
      </c>
      <c r="Y2848">
        <f>IF(V2848&lt;&gt;"",IFERROR(INDEX(federal_program_name_lookup,MATCH(V2848,aln_lookup,0)),""),"")</f>
        <v/>
      </c>
    </row>
    <row r="2849">
      <c r="A2849">
        <f>IF(B2849&lt;&gt;"", "AWARD-"&amp;TEXT(ROW()-1,"0000"), "")</f>
        <v/>
      </c>
      <c r="B2849" s="2" t="n"/>
      <c r="C2849" s="2" t="n"/>
      <c r="D2849" s="2" t="n"/>
      <c r="E2849" s="3" t="n"/>
      <c r="F2849" s="4" t="n"/>
      <c r="G2849" s="3" t="n"/>
      <c r="H2849" s="3" t="n"/>
      <c r="I2849" s="3"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3" t="n"/>
      <c r="M2849" s="4" t="n"/>
      <c r="N2849" s="3" t="n"/>
      <c r="O2849" s="2" t="n"/>
      <c r="P2849" s="2" t="n"/>
      <c r="Q2849" s="3" t="n"/>
      <c r="R2849" s="4" t="n"/>
      <c r="S2849" s="3" t="n"/>
      <c r="T2849" s="3" t="n"/>
      <c r="U2849" s="3" t="n"/>
      <c r="V2849" s="6">
        <f>IF(OR(B2849="",C2849),"",CONCATENATE(B2849,".",C2849))</f>
        <v/>
      </c>
      <c r="W2849">
        <f>UPPER(TRIM(H2849))</f>
        <v/>
      </c>
      <c r="X2849">
        <f>UPPER(TRIM(I2849))</f>
        <v/>
      </c>
      <c r="Y2849">
        <f>IF(V2849&lt;&gt;"",IFERROR(INDEX(federal_program_name_lookup,MATCH(V2849,aln_lookup,0)),""),"")</f>
        <v/>
      </c>
    </row>
    <row r="2850">
      <c r="A2850">
        <f>IF(B2850&lt;&gt;"", "AWARD-"&amp;TEXT(ROW()-1,"0000"), "")</f>
        <v/>
      </c>
      <c r="B2850" s="2" t="n"/>
      <c r="C2850" s="2" t="n"/>
      <c r="D2850" s="2" t="n"/>
      <c r="E2850" s="3" t="n"/>
      <c r="F2850" s="4" t="n"/>
      <c r="G2850" s="3" t="n"/>
      <c r="H2850" s="3" t="n"/>
      <c r="I2850" s="3"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3" t="n"/>
      <c r="M2850" s="4" t="n"/>
      <c r="N2850" s="3" t="n"/>
      <c r="O2850" s="2" t="n"/>
      <c r="P2850" s="2" t="n"/>
      <c r="Q2850" s="3" t="n"/>
      <c r="R2850" s="4" t="n"/>
      <c r="S2850" s="3" t="n"/>
      <c r="T2850" s="3" t="n"/>
      <c r="U2850" s="3" t="n"/>
      <c r="V2850" s="6">
        <f>IF(OR(B2850="",C2850),"",CONCATENATE(B2850,".",C2850))</f>
        <v/>
      </c>
      <c r="W2850">
        <f>UPPER(TRIM(H2850))</f>
        <v/>
      </c>
      <c r="X2850">
        <f>UPPER(TRIM(I2850))</f>
        <v/>
      </c>
      <c r="Y2850">
        <f>IF(V2850&lt;&gt;"",IFERROR(INDEX(federal_program_name_lookup,MATCH(V2850,aln_lookup,0)),""),"")</f>
        <v/>
      </c>
    </row>
    <row r="2851">
      <c r="A2851">
        <f>IF(B2851&lt;&gt;"", "AWARD-"&amp;TEXT(ROW()-1,"0000"), "")</f>
        <v/>
      </c>
      <c r="B2851" s="2" t="n"/>
      <c r="C2851" s="2" t="n"/>
      <c r="D2851" s="2" t="n"/>
      <c r="E2851" s="3" t="n"/>
      <c r="F2851" s="4" t="n"/>
      <c r="G2851" s="3" t="n"/>
      <c r="H2851" s="3" t="n"/>
      <c r="I2851" s="3"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3" t="n"/>
      <c r="M2851" s="4" t="n"/>
      <c r="N2851" s="3" t="n"/>
      <c r="O2851" s="2" t="n"/>
      <c r="P2851" s="2" t="n"/>
      <c r="Q2851" s="3" t="n"/>
      <c r="R2851" s="4" t="n"/>
      <c r="S2851" s="3" t="n"/>
      <c r="T2851" s="3" t="n"/>
      <c r="U2851" s="3" t="n"/>
      <c r="V2851" s="6">
        <f>IF(OR(B2851="",C2851),"",CONCATENATE(B2851,".",C2851))</f>
        <v/>
      </c>
      <c r="W2851">
        <f>UPPER(TRIM(H2851))</f>
        <v/>
      </c>
      <c r="X2851">
        <f>UPPER(TRIM(I2851))</f>
        <v/>
      </c>
      <c r="Y2851">
        <f>IF(V2851&lt;&gt;"",IFERROR(INDEX(federal_program_name_lookup,MATCH(V2851,aln_lookup,0)),""),"")</f>
        <v/>
      </c>
    </row>
    <row r="2852">
      <c r="A2852">
        <f>IF(B2852&lt;&gt;"", "AWARD-"&amp;TEXT(ROW()-1,"0000"), "")</f>
        <v/>
      </c>
      <c r="B2852" s="2" t="n"/>
      <c r="C2852" s="2" t="n"/>
      <c r="D2852" s="2" t="n"/>
      <c r="E2852" s="3" t="n"/>
      <c r="F2852" s="4" t="n"/>
      <c r="G2852" s="3" t="n"/>
      <c r="H2852" s="3" t="n"/>
      <c r="I2852" s="3"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3" t="n"/>
      <c r="M2852" s="4" t="n"/>
      <c r="N2852" s="3" t="n"/>
      <c r="O2852" s="2" t="n"/>
      <c r="P2852" s="2" t="n"/>
      <c r="Q2852" s="3" t="n"/>
      <c r="R2852" s="4" t="n"/>
      <c r="S2852" s="3" t="n"/>
      <c r="T2852" s="3" t="n"/>
      <c r="U2852" s="3" t="n"/>
      <c r="V2852" s="6">
        <f>IF(OR(B2852="",C2852),"",CONCATENATE(B2852,".",C2852))</f>
        <v/>
      </c>
      <c r="W2852">
        <f>UPPER(TRIM(H2852))</f>
        <v/>
      </c>
      <c r="X2852">
        <f>UPPER(TRIM(I2852))</f>
        <v/>
      </c>
      <c r="Y2852">
        <f>IF(V2852&lt;&gt;"",IFERROR(INDEX(federal_program_name_lookup,MATCH(V2852,aln_lookup,0)),""),"")</f>
        <v/>
      </c>
    </row>
    <row r="2853">
      <c r="A2853">
        <f>IF(B2853&lt;&gt;"", "AWARD-"&amp;TEXT(ROW()-1,"0000"), "")</f>
        <v/>
      </c>
      <c r="B2853" s="2" t="n"/>
      <c r="C2853" s="2" t="n"/>
      <c r="D2853" s="2" t="n"/>
      <c r="E2853" s="3" t="n"/>
      <c r="F2853" s="4" t="n"/>
      <c r="G2853" s="3" t="n"/>
      <c r="H2853" s="3" t="n"/>
      <c r="I2853" s="3"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3" t="n"/>
      <c r="M2853" s="4" t="n"/>
      <c r="N2853" s="3" t="n"/>
      <c r="O2853" s="2" t="n"/>
      <c r="P2853" s="2" t="n"/>
      <c r="Q2853" s="3" t="n"/>
      <c r="R2853" s="4" t="n"/>
      <c r="S2853" s="3" t="n"/>
      <c r="T2853" s="3" t="n"/>
      <c r="U2853" s="3" t="n"/>
      <c r="V2853" s="6">
        <f>IF(OR(B2853="",C2853),"",CONCATENATE(B2853,".",C2853))</f>
        <v/>
      </c>
      <c r="W2853">
        <f>UPPER(TRIM(H2853))</f>
        <v/>
      </c>
      <c r="X2853">
        <f>UPPER(TRIM(I2853))</f>
        <v/>
      </c>
      <c r="Y2853">
        <f>IF(V2853&lt;&gt;"",IFERROR(INDEX(federal_program_name_lookup,MATCH(V2853,aln_lookup,0)),""),"")</f>
        <v/>
      </c>
    </row>
    <row r="2854">
      <c r="A2854">
        <f>IF(B2854&lt;&gt;"", "AWARD-"&amp;TEXT(ROW()-1,"0000"), "")</f>
        <v/>
      </c>
      <c r="B2854" s="2" t="n"/>
      <c r="C2854" s="2" t="n"/>
      <c r="D2854" s="2" t="n"/>
      <c r="E2854" s="3" t="n"/>
      <c r="F2854" s="4" t="n"/>
      <c r="G2854" s="3" t="n"/>
      <c r="H2854" s="3" t="n"/>
      <c r="I2854" s="3"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3" t="n"/>
      <c r="M2854" s="4" t="n"/>
      <c r="N2854" s="3" t="n"/>
      <c r="O2854" s="2" t="n"/>
      <c r="P2854" s="2" t="n"/>
      <c r="Q2854" s="3" t="n"/>
      <c r="R2854" s="4" t="n"/>
      <c r="S2854" s="3" t="n"/>
      <c r="T2854" s="3" t="n"/>
      <c r="U2854" s="3" t="n"/>
      <c r="V2854" s="6">
        <f>IF(OR(B2854="",C2854),"",CONCATENATE(B2854,".",C2854))</f>
        <v/>
      </c>
      <c r="W2854">
        <f>UPPER(TRIM(H2854))</f>
        <v/>
      </c>
      <c r="X2854">
        <f>UPPER(TRIM(I2854))</f>
        <v/>
      </c>
      <c r="Y2854">
        <f>IF(V2854&lt;&gt;"",IFERROR(INDEX(federal_program_name_lookup,MATCH(V2854,aln_lookup,0)),""),"")</f>
        <v/>
      </c>
    </row>
    <row r="2855">
      <c r="A2855">
        <f>IF(B2855&lt;&gt;"", "AWARD-"&amp;TEXT(ROW()-1,"0000"), "")</f>
        <v/>
      </c>
      <c r="B2855" s="2" t="n"/>
      <c r="C2855" s="2" t="n"/>
      <c r="D2855" s="2" t="n"/>
      <c r="E2855" s="3" t="n"/>
      <c r="F2855" s="4" t="n"/>
      <c r="G2855" s="3" t="n"/>
      <c r="H2855" s="3" t="n"/>
      <c r="I2855" s="3"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3" t="n"/>
      <c r="M2855" s="4" t="n"/>
      <c r="N2855" s="3" t="n"/>
      <c r="O2855" s="2" t="n"/>
      <c r="P2855" s="2" t="n"/>
      <c r="Q2855" s="3" t="n"/>
      <c r="R2855" s="4" t="n"/>
      <c r="S2855" s="3" t="n"/>
      <c r="T2855" s="3" t="n"/>
      <c r="U2855" s="3" t="n"/>
      <c r="V2855" s="6">
        <f>IF(OR(B2855="",C2855),"",CONCATENATE(B2855,".",C2855))</f>
        <v/>
      </c>
      <c r="W2855">
        <f>UPPER(TRIM(H2855))</f>
        <v/>
      </c>
      <c r="X2855">
        <f>UPPER(TRIM(I2855))</f>
        <v/>
      </c>
      <c r="Y2855">
        <f>IF(V2855&lt;&gt;"",IFERROR(INDEX(federal_program_name_lookup,MATCH(V2855,aln_lookup,0)),""),"")</f>
        <v/>
      </c>
    </row>
    <row r="2856">
      <c r="A2856">
        <f>IF(B2856&lt;&gt;"", "AWARD-"&amp;TEXT(ROW()-1,"0000"), "")</f>
        <v/>
      </c>
      <c r="B2856" s="2" t="n"/>
      <c r="C2856" s="2" t="n"/>
      <c r="D2856" s="2" t="n"/>
      <c r="E2856" s="3" t="n"/>
      <c r="F2856" s="4" t="n"/>
      <c r="G2856" s="3" t="n"/>
      <c r="H2856" s="3" t="n"/>
      <c r="I2856" s="3"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3" t="n"/>
      <c r="M2856" s="4" t="n"/>
      <c r="N2856" s="3" t="n"/>
      <c r="O2856" s="2" t="n"/>
      <c r="P2856" s="2" t="n"/>
      <c r="Q2856" s="3" t="n"/>
      <c r="R2856" s="4" t="n"/>
      <c r="S2856" s="3" t="n"/>
      <c r="T2856" s="3" t="n"/>
      <c r="U2856" s="3" t="n"/>
      <c r="V2856" s="6">
        <f>IF(OR(B2856="",C2856),"",CONCATENATE(B2856,".",C2856))</f>
        <v/>
      </c>
      <c r="W2856">
        <f>UPPER(TRIM(H2856))</f>
        <v/>
      </c>
      <c r="X2856">
        <f>UPPER(TRIM(I2856))</f>
        <v/>
      </c>
      <c r="Y2856">
        <f>IF(V2856&lt;&gt;"",IFERROR(INDEX(federal_program_name_lookup,MATCH(V2856,aln_lookup,0)),""),"")</f>
        <v/>
      </c>
    </row>
    <row r="2857">
      <c r="A2857">
        <f>IF(B2857&lt;&gt;"", "AWARD-"&amp;TEXT(ROW()-1,"0000"), "")</f>
        <v/>
      </c>
      <c r="B2857" s="2" t="n"/>
      <c r="C2857" s="2" t="n"/>
      <c r="D2857" s="2" t="n"/>
      <c r="E2857" s="3" t="n"/>
      <c r="F2857" s="4" t="n"/>
      <c r="G2857" s="3" t="n"/>
      <c r="H2857" s="3" t="n"/>
      <c r="I2857" s="3"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3" t="n"/>
      <c r="M2857" s="4" t="n"/>
      <c r="N2857" s="3" t="n"/>
      <c r="O2857" s="2" t="n"/>
      <c r="P2857" s="2" t="n"/>
      <c r="Q2857" s="3" t="n"/>
      <c r="R2857" s="4" t="n"/>
      <c r="S2857" s="3" t="n"/>
      <c r="T2857" s="3" t="n"/>
      <c r="U2857" s="3" t="n"/>
      <c r="V2857" s="6">
        <f>IF(OR(B2857="",C2857),"",CONCATENATE(B2857,".",C2857))</f>
        <v/>
      </c>
      <c r="W2857">
        <f>UPPER(TRIM(H2857))</f>
        <v/>
      </c>
      <c r="X2857">
        <f>UPPER(TRIM(I2857))</f>
        <v/>
      </c>
      <c r="Y2857">
        <f>IF(V2857&lt;&gt;"",IFERROR(INDEX(federal_program_name_lookup,MATCH(V2857,aln_lookup,0)),""),"")</f>
        <v/>
      </c>
    </row>
    <row r="2858">
      <c r="A2858">
        <f>IF(B2858&lt;&gt;"", "AWARD-"&amp;TEXT(ROW()-1,"0000"), "")</f>
        <v/>
      </c>
      <c r="B2858" s="2" t="n"/>
      <c r="C2858" s="2" t="n"/>
      <c r="D2858" s="2" t="n"/>
      <c r="E2858" s="3" t="n"/>
      <c r="F2858" s="4" t="n"/>
      <c r="G2858" s="3" t="n"/>
      <c r="H2858" s="3" t="n"/>
      <c r="I2858" s="3"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3" t="n"/>
      <c r="M2858" s="4" t="n"/>
      <c r="N2858" s="3" t="n"/>
      <c r="O2858" s="2" t="n"/>
      <c r="P2858" s="2" t="n"/>
      <c r="Q2858" s="3" t="n"/>
      <c r="R2858" s="4" t="n"/>
      <c r="S2858" s="3" t="n"/>
      <c r="T2858" s="3" t="n"/>
      <c r="U2858" s="3" t="n"/>
      <c r="V2858" s="6">
        <f>IF(OR(B2858="",C2858),"",CONCATENATE(B2858,".",C2858))</f>
        <v/>
      </c>
      <c r="W2858">
        <f>UPPER(TRIM(H2858))</f>
        <v/>
      </c>
      <c r="X2858">
        <f>UPPER(TRIM(I2858))</f>
        <v/>
      </c>
      <c r="Y2858">
        <f>IF(V2858&lt;&gt;"",IFERROR(INDEX(federal_program_name_lookup,MATCH(V2858,aln_lookup,0)),""),"")</f>
        <v/>
      </c>
    </row>
    <row r="2859">
      <c r="A2859">
        <f>IF(B2859&lt;&gt;"", "AWARD-"&amp;TEXT(ROW()-1,"0000"), "")</f>
        <v/>
      </c>
      <c r="B2859" s="2" t="n"/>
      <c r="C2859" s="2" t="n"/>
      <c r="D2859" s="2" t="n"/>
      <c r="E2859" s="3" t="n"/>
      <c r="F2859" s="4" t="n"/>
      <c r="G2859" s="3" t="n"/>
      <c r="H2859" s="3" t="n"/>
      <c r="I2859" s="3"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3" t="n"/>
      <c r="M2859" s="4" t="n"/>
      <c r="N2859" s="3" t="n"/>
      <c r="O2859" s="2" t="n"/>
      <c r="P2859" s="2" t="n"/>
      <c r="Q2859" s="3" t="n"/>
      <c r="R2859" s="4" t="n"/>
      <c r="S2859" s="3" t="n"/>
      <c r="T2859" s="3" t="n"/>
      <c r="U2859" s="3" t="n"/>
      <c r="V2859" s="6">
        <f>IF(OR(B2859="",C2859),"",CONCATENATE(B2859,".",C2859))</f>
        <v/>
      </c>
      <c r="W2859">
        <f>UPPER(TRIM(H2859))</f>
        <v/>
      </c>
      <c r="X2859">
        <f>UPPER(TRIM(I2859))</f>
        <v/>
      </c>
      <c r="Y2859">
        <f>IF(V2859&lt;&gt;"",IFERROR(INDEX(federal_program_name_lookup,MATCH(V2859,aln_lookup,0)),""),"")</f>
        <v/>
      </c>
    </row>
    <row r="2860">
      <c r="A2860">
        <f>IF(B2860&lt;&gt;"", "AWARD-"&amp;TEXT(ROW()-1,"0000"), "")</f>
        <v/>
      </c>
      <c r="B2860" s="2" t="n"/>
      <c r="C2860" s="2" t="n"/>
      <c r="D2860" s="2" t="n"/>
      <c r="E2860" s="3" t="n"/>
      <c r="F2860" s="4" t="n"/>
      <c r="G2860" s="3" t="n"/>
      <c r="H2860" s="3" t="n"/>
      <c r="I2860" s="3"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3" t="n"/>
      <c r="M2860" s="4" t="n"/>
      <c r="N2860" s="3" t="n"/>
      <c r="O2860" s="2" t="n"/>
      <c r="P2860" s="2" t="n"/>
      <c r="Q2860" s="3" t="n"/>
      <c r="R2860" s="4" t="n"/>
      <c r="S2860" s="3" t="n"/>
      <c r="T2860" s="3" t="n"/>
      <c r="U2860" s="3" t="n"/>
      <c r="V2860" s="6">
        <f>IF(OR(B2860="",C2860),"",CONCATENATE(B2860,".",C2860))</f>
        <v/>
      </c>
      <c r="W2860">
        <f>UPPER(TRIM(H2860))</f>
        <v/>
      </c>
      <c r="X2860">
        <f>UPPER(TRIM(I2860))</f>
        <v/>
      </c>
      <c r="Y2860">
        <f>IF(V2860&lt;&gt;"",IFERROR(INDEX(federal_program_name_lookup,MATCH(V2860,aln_lookup,0)),""),"")</f>
        <v/>
      </c>
    </row>
    <row r="2861">
      <c r="A2861">
        <f>IF(B2861&lt;&gt;"", "AWARD-"&amp;TEXT(ROW()-1,"0000"), "")</f>
        <v/>
      </c>
      <c r="B2861" s="2" t="n"/>
      <c r="C2861" s="2" t="n"/>
      <c r="D2861" s="2" t="n"/>
      <c r="E2861" s="3" t="n"/>
      <c r="F2861" s="4" t="n"/>
      <c r="G2861" s="3" t="n"/>
      <c r="H2861" s="3" t="n"/>
      <c r="I2861" s="3"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3" t="n"/>
      <c r="M2861" s="4" t="n"/>
      <c r="N2861" s="3" t="n"/>
      <c r="O2861" s="2" t="n"/>
      <c r="P2861" s="2" t="n"/>
      <c r="Q2861" s="3" t="n"/>
      <c r="R2861" s="4" t="n"/>
      <c r="S2861" s="3" t="n"/>
      <c r="T2861" s="3" t="n"/>
      <c r="U2861" s="3" t="n"/>
      <c r="V2861" s="6">
        <f>IF(OR(B2861="",C2861),"",CONCATENATE(B2861,".",C2861))</f>
        <v/>
      </c>
      <c r="W2861">
        <f>UPPER(TRIM(H2861))</f>
        <v/>
      </c>
      <c r="X2861">
        <f>UPPER(TRIM(I2861))</f>
        <v/>
      </c>
      <c r="Y2861">
        <f>IF(V2861&lt;&gt;"",IFERROR(INDEX(federal_program_name_lookup,MATCH(V2861,aln_lookup,0)),""),"")</f>
        <v/>
      </c>
    </row>
    <row r="2862">
      <c r="A2862">
        <f>IF(B2862&lt;&gt;"", "AWARD-"&amp;TEXT(ROW()-1,"0000"), "")</f>
        <v/>
      </c>
      <c r="B2862" s="2" t="n"/>
      <c r="C2862" s="2" t="n"/>
      <c r="D2862" s="2" t="n"/>
      <c r="E2862" s="3" t="n"/>
      <c r="F2862" s="4" t="n"/>
      <c r="G2862" s="3" t="n"/>
      <c r="H2862" s="3" t="n"/>
      <c r="I2862" s="3"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3" t="n"/>
      <c r="M2862" s="4" t="n"/>
      <c r="N2862" s="3" t="n"/>
      <c r="O2862" s="2" t="n"/>
      <c r="P2862" s="2" t="n"/>
      <c r="Q2862" s="3" t="n"/>
      <c r="R2862" s="4" t="n"/>
      <c r="S2862" s="3" t="n"/>
      <c r="T2862" s="3" t="n"/>
      <c r="U2862" s="3" t="n"/>
      <c r="V2862" s="6">
        <f>IF(OR(B2862="",C2862),"",CONCATENATE(B2862,".",C2862))</f>
        <v/>
      </c>
      <c r="W2862">
        <f>UPPER(TRIM(H2862))</f>
        <v/>
      </c>
      <c r="X2862">
        <f>UPPER(TRIM(I2862))</f>
        <v/>
      </c>
      <c r="Y2862">
        <f>IF(V2862&lt;&gt;"",IFERROR(INDEX(federal_program_name_lookup,MATCH(V2862,aln_lookup,0)),""),"")</f>
        <v/>
      </c>
    </row>
    <row r="2863">
      <c r="A2863">
        <f>IF(B2863&lt;&gt;"", "AWARD-"&amp;TEXT(ROW()-1,"0000"), "")</f>
        <v/>
      </c>
      <c r="B2863" s="2" t="n"/>
      <c r="C2863" s="2" t="n"/>
      <c r="D2863" s="2" t="n"/>
      <c r="E2863" s="3" t="n"/>
      <c r="F2863" s="4" t="n"/>
      <c r="G2863" s="3" t="n"/>
      <c r="H2863" s="3" t="n"/>
      <c r="I2863" s="3"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3" t="n"/>
      <c r="M2863" s="4" t="n"/>
      <c r="N2863" s="3" t="n"/>
      <c r="O2863" s="2" t="n"/>
      <c r="P2863" s="2" t="n"/>
      <c r="Q2863" s="3" t="n"/>
      <c r="R2863" s="4" t="n"/>
      <c r="S2863" s="3" t="n"/>
      <c r="T2863" s="3" t="n"/>
      <c r="U2863" s="3" t="n"/>
      <c r="V2863" s="6">
        <f>IF(OR(B2863="",C2863),"",CONCATENATE(B2863,".",C2863))</f>
        <v/>
      </c>
      <c r="W2863">
        <f>UPPER(TRIM(H2863))</f>
        <v/>
      </c>
      <c r="X2863">
        <f>UPPER(TRIM(I2863))</f>
        <v/>
      </c>
      <c r="Y2863">
        <f>IF(V2863&lt;&gt;"",IFERROR(INDEX(federal_program_name_lookup,MATCH(V2863,aln_lookup,0)),""),"")</f>
        <v/>
      </c>
    </row>
    <row r="2864">
      <c r="A2864">
        <f>IF(B2864&lt;&gt;"", "AWARD-"&amp;TEXT(ROW()-1,"0000"), "")</f>
        <v/>
      </c>
      <c r="B2864" s="2" t="n"/>
      <c r="C2864" s="2" t="n"/>
      <c r="D2864" s="2" t="n"/>
      <c r="E2864" s="3" t="n"/>
      <c r="F2864" s="4" t="n"/>
      <c r="G2864" s="3" t="n"/>
      <c r="H2864" s="3" t="n"/>
      <c r="I2864" s="3"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3" t="n"/>
      <c r="M2864" s="4" t="n"/>
      <c r="N2864" s="3" t="n"/>
      <c r="O2864" s="2" t="n"/>
      <c r="P2864" s="2" t="n"/>
      <c r="Q2864" s="3" t="n"/>
      <c r="R2864" s="4" t="n"/>
      <c r="S2864" s="3" t="n"/>
      <c r="T2864" s="3" t="n"/>
      <c r="U2864" s="3" t="n"/>
      <c r="V2864" s="6">
        <f>IF(OR(B2864="",C2864),"",CONCATENATE(B2864,".",C2864))</f>
        <v/>
      </c>
      <c r="W2864">
        <f>UPPER(TRIM(H2864))</f>
        <v/>
      </c>
      <c r="X2864">
        <f>UPPER(TRIM(I2864))</f>
        <v/>
      </c>
      <c r="Y2864">
        <f>IF(V2864&lt;&gt;"",IFERROR(INDEX(federal_program_name_lookup,MATCH(V2864,aln_lookup,0)),""),"")</f>
        <v/>
      </c>
    </row>
    <row r="2865">
      <c r="A2865">
        <f>IF(B2865&lt;&gt;"", "AWARD-"&amp;TEXT(ROW()-1,"0000"), "")</f>
        <v/>
      </c>
      <c r="B2865" s="2" t="n"/>
      <c r="C2865" s="2" t="n"/>
      <c r="D2865" s="2" t="n"/>
      <c r="E2865" s="3" t="n"/>
      <c r="F2865" s="4" t="n"/>
      <c r="G2865" s="3" t="n"/>
      <c r="H2865" s="3" t="n"/>
      <c r="I2865" s="3"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3" t="n"/>
      <c r="M2865" s="4" t="n"/>
      <c r="N2865" s="3" t="n"/>
      <c r="O2865" s="2" t="n"/>
      <c r="P2865" s="2" t="n"/>
      <c r="Q2865" s="3" t="n"/>
      <c r="R2865" s="4" t="n"/>
      <c r="S2865" s="3" t="n"/>
      <c r="T2865" s="3" t="n"/>
      <c r="U2865" s="3" t="n"/>
      <c r="V2865" s="6">
        <f>IF(OR(B2865="",C2865),"",CONCATENATE(B2865,".",C2865))</f>
        <v/>
      </c>
      <c r="W2865">
        <f>UPPER(TRIM(H2865))</f>
        <v/>
      </c>
      <c r="X2865">
        <f>UPPER(TRIM(I2865))</f>
        <v/>
      </c>
      <c r="Y2865">
        <f>IF(V2865&lt;&gt;"",IFERROR(INDEX(federal_program_name_lookup,MATCH(V2865,aln_lookup,0)),""),"")</f>
        <v/>
      </c>
    </row>
    <row r="2866">
      <c r="A2866">
        <f>IF(B2866&lt;&gt;"", "AWARD-"&amp;TEXT(ROW()-1,"0000"), "")</f>
        <v/>
      </c>
      <c r="B2866" s="2" t="n"/>
      <c r="C2866" s="2" t="n"/>
      <c r="D2866" s="2" t="n"/>
      <c r="E2866" s="3" t="n"/>
      <c r="F2866" s="4" t="n"/>
      <c r="G2866" s="3" t="n"/>
      <c r="H2866" s="3" t="n"/>
      <c r="I2866" s="3"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3" t="n"/>
      <c r="M2866" s="4" t="n"/>
      <c r="N2866" s="3" t="n"/>
      <c r="O2866" s="2" t="n"/>
      <c r="P2866" s="2" t="n"/>
      <c r="Q2866" s="3" t="n"/>
      <c r="R2866" s="4" t="n"/>
      <c r="S2866" s="3" t="n"/>
      <c r="T2866" s="3" t="n"/>
      <c r="U2866" s="3" t="n"/>
      <c r="V2866" s="6">
        <f>IF(OR(B2866="",C2866),"",CONCATENATE(B2866,".",C2866))</f>
        <v/>
      </c>
      <c r="W2866">
        <f>UPPER(TRIM(H2866))</f>
        <v/>
      </c>
      <c r="X2866">
        <f>UPPER(TRIM(I2866))</f>
        <v/>
      </c>
      <c r="Y2866">
        <f>IF(V2866&lt;&gt;"",IFERROR(INDEX(federal_program_name_lookup,MATCH(V2866,aln_lookup,0)),""),"")</f>
        <v/>
      </c>
    </row>
    <row r="2867">
      <c r="A2867">
        <f>IF(B2867&lt;&gt;"", "AWARD-"&amp;TEXT(ROW()-1,"0000"), "")</f>
        <v/>
      </c>
      <c r="B2867" s="2" t="n"/>
      <c r="C2867" s="2" t="n"/>
      <c r="D2867" s="2" t="n"/>
      <c r="E2867" s="3" t="n"/>
      <c r="F2867" s="4" t="n"/>
      <c r="G2867" s="3" t="n"/>
      <c r="H2867" s="3" t="n"/>
      <c r="I2867" s="3"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3" t="n"/>
      <c r="M2867" s="4" t="n"/>
      <c r="N2867" s="3" t="n"/>
      <c r="O2867" s="2" t="n"/>
      <c r="P2867" s="2" t="n"/>
      <c r="Q2867" s="3" t="n"/>
      <c r="R2867" s="4" t="n"/>
      <c r="S2867" s="3" t="n"/>
      <c r="T2867" s="3" t="n"/>
      <c r="U2867" s="3" t="n"/>
      <c r="V2867" s="6">
        <f>IF(OR(B2867="",C2867),"",CONCATENATE(B2867,".",C2867))</f>
        <v/>
      </c>
      <c r="W2867">
        <f>UPPER(TRIM(H2867))</f>
        <v/>
      </c>
      <c r="X2867">
        <f>UPPER(TRIM(I2867))</f>
        <v/>
      </c>
      <c r="Y2867">
        <f>IF(V2867&lt;&gt;"",IFERROR(INDEX(federal_program_name_lookup,MATCH(V2867,aln_lookup,0)),""),"")</f>
        <v/>
      </c>
    </row>
    <row r="2868">
      <c r="A2868">
        <f>IF(B2868&lt;&gt;"", "AWARD-"&amp;TEXT(ROW()-1,"0000"), "")</f>
        <v/>
      </c>
      <c r="B2868" s="2" t="n"/>
      <c r="C2868" s="2" t="n"/>
      <c r="D2868" s="2" t="n"/>
      <c r="E2868" s="3" t="n"/>
      <c r="F2868" s="4" t="n"/>
      <c r="G2868" s="3" t="n"/>
      <c r="H2868" s="3" t="n"/>
      <c r="I2868" s="3"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3" t="n"/>
      <c r="M2868" s="4" t="n"/>
      <c r="N2868" s="3" t="n"/>
      <c r="O2868" s="2" t="n"/>
      <c r="P2868" s="2" t="n"/>
      <c r="Q2868" s="3" t="n"/>
      <c r="R2868" s="4" t="n"/>
      <c r="S2868" s="3" t="n"/>
      <c r="T2868" s="3" t="n"/>
      <c r="U2868" s="3" t="n"/>
      <c r="V2868" s="6">
        <f>IF(OR(B2868="",C2868),"",CONCATENATE(B2868,".",C2868))</f>
        <v/>
      </c>
      <c r="W2868">
        <f>UPPER(TRIM(H2868))</f>
        <v/>
      </c>
      <c r="X2868">
        <f>UPPER(TRIM(I2868))</f>
        <v/>
      </c>
      <c r="Y2868">
        <f>IF(V2868&lt;&gt;"",IFERROR(INDEX(federal_program_name_lookup,MATCH(V2868,aln_lookup,0)),""),"")</f>
        <v/>
      </c>
    </row>
    <row r="2869">
      <c r="A2869">
        <f>IF(B2869&lt;&gt;"", "AWARD-"&amp;TEXT(ROW()-1,"0000"), "")</f>
        <v/>
      </c>
      <c r="B2869" s="2" t="n"/>
      <c r="C2869" s="2" t="n"/>
      <c r="D2869" s="2" t="n"/>
      <c r="E2869" s="3" t="n"/>
      <c r="F2869" s="4" t="n"/>
      <c r="G2869" s="3" t="n"/>
      <c r="H2869" s="3" t="n"/>
      <c r="I2869" s="3"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3" t="n"/>
      <c r="M2869" s="4" t="n"/>
      <c r="N2869" s="3" t="n"/>
      <c r="O2869" s="2" t="n"/>
      <c r="P2869" s="2" t="n"/>
      <c r="Q2869" s="3" t="n"/>
      <c r="R2869" s="4" t="n"/>
      <c r="S2869" s="3" t="n"/>
      <c r="T2869" s="3" t="n"/>
      <c r="U2869" s="3" t="n"/>
      <c r="V2869" s="6">
        <f>IF(OR(B2869="",C2869),"",CONCATENATE(B2869,".",C2869))</f>
        <v/>
      </c>
      <c r="W2869">
        <f>UPPER(TRIM(H2869))</f>
        <v/>
      </c>
      <c r="X2869">
        <f>UPPER(TRIM(I2869))</f>
        <v/>
      </c>
      <c r="Y2869">
        <f>IF(V2869&lt;&gt;"",IFERROR(INDEX(federal_program_name_lookup,MATCH(V2869,aln_lookup,0)),""),"")</f>
        <v/>
      </c>
    </row>
    <row r="2870">
      <c r="A2870">
        <f>IF(B2870&lt;&gt;"", "AWARD-"&amp;TEXT(ROW()-1,"0000"), "")</f>
        <v/>
      </c>
      <c r="B2870" s="2" t="n"/>
      <c r="C2870" s="2" t="n"/>
      <c r="D2870" s="2" t="n"/>
      <c r="E2870" s="3" t="n"/>
      <c r="F2870" s="4" t="n"/>
      <c r="G2870" s="3" t="n"/>
      <c r="H2870" s="3" t="n"/>
      <c r="I2870" s="3"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3" t="n"/>
      <c r="M2870" s="4" t="n"/>
      <c r="N2870" s="3" t="n"/>
      <c r="O2870" s="2" t="n"/>
      <c r="P2870" s="2" t="n"/>
      <c r="Q2870" s="3" t="n"/>
      <c r="R2870" s="4" t="n"/>
      <c r="S2870" s="3" t="n"/>
      <c r="T2870" s="3" t="n"/>
      <c r="U2870" s="3" t="n"/>
      <c r="V2870" s="6">
        <f>IF(OR(B2870="",C2870),"",CONCATENATE(B2870,".",C2870))</f>
        <v/>
      </c>
      <c r="W2870">
        <f>UPPER(TRIM(H2870))</f>
        <v/>
      </c>
      <c r="X2870">
        <f>UPPER(TRIM(I2870))</f>
        <v/>
      </c>
      <c r="Y2870">
        <f>IF(V2870&lt;&gt;"",IFERROR(INDEX(federal_program_name_lookup,MATCH(V2870,aln_lookup,0)),""),"")</f>
        <v/>
      </c>
    </row>
    <row r="2871">
      <c r="A2871">
        <f>IF(B2871&lt;&gt;"", "AWARD-"&amp;TEXT(ROW()-1,"0000"), "")</f>
        <v/>
      </c>
      <c r="B2871" s="2" t="n"/>
      <c r="C2871" s="2" t="n"/>
      <c r="D2871" s="2" t="n"/>
      <c r="E2871" s="3" t="n"/>
      <c r="F2871" s="4" t="n"/>
      <c r="G2871" s="3" t="n"/>
      <c r="H2871" s="3" t="n"/>
      <c r="I2871" s="3"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3" t="n"/>
      <c r="M2871" s="4" t="n"/>
      <c r="N2871" s="3" t="n"/>
      <c r="O2871" s="2" t="n"/>
      <c r="P2871" s="2" t="n"/>
      <c r="Q2871" s="3" t="n"/>
      <c r="R2871" s="4" t="n"/>
      <c r="S2871" s="3" t="n"/>
      <c r="T2871" s="3" t="n"/>
      <c r="U2871" s="3" t="n"/>
      <c r="V2871" s="6">
        <f>IF(OR(B2871="",C2871),"",CONCATENATE(B2871,".",C2871))</f>
        <v/>
      </c>
      <c r="W2871">
        <f>UPPER(TRIM(H2871))</f>
        <v/>
      </c>
      <c r="X2871">
        <f>UPPER(TRIM(I2871))</f>
        <v/>
      </c>
      <c r="Y2871">
        <f>IF(V2871&lt;&gt;"",IFERROR(INDEX(federal_program_name_lookup,MATCH(V2871,aln_lookup,0)),""),"")</f>
        <v/>
      </c>
    </row>
    <row r="2872">
      <c r="A2872">
        <f>IF(B2872&lt;&gt;"", "AWARD-"&amp;TEXT(ROW()-1,"0000"), "")</f>
        <v/>
      </c>
      <c r="B2872" s="2" t="n"/>
      <c r="C2872" s="2" t="n"/>
      <c r="D2872" s="2" t="n"/>
      <c r="E2872" s="3" t="n"/>
      <c r="F2872" s="4" t="n"/>
      <c r="G2872" s="3" t="n"/>
      <c r="H2872" s="3" t="n"/>
      <c r="I2872" s="3"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3" t="n"/>
      <c r="M2872" s="4" t="n"/>
      <c r="N2872" s="3" t="n"/>
      <c r="O2872" s="2" t="n"/>
      <c r="P2872" s="2" t="n"/>
      <c r="Q2872" s="3" t="n"/>
      <c r="R2872" s="4" t="n"/>
      <c r="S2872" s="3" t="n"/>
      <c r="T2872" s="3" t="n"/>
      <c r="U2872" s="3" t="n"/>
      <c r="V2872" s="6">
        <f>IF(OR(B2872="",C2872),"",CONCATENATE(B2872,".",C2872))</f>
        <v/>
      </c>
      <c r="W2872">
        <f>UPPER(TRIM(H2872))</f>
        <v/>
      </c>
      <c r="X2872">
        <f>UPPER(TRIM(I2872))</f>
        <v/>
      </c>
      <c r="Y2872">
        <f>IF(V2872&lt;&gt;"",IFERROR(INDEX(federal_program_name_lookup,MATCH(V2872,aln_lookup,0)),""),"")</f>
        <v/>
      </c>
    </row>
    <row r="2873">
      <c r="A2873">
        <f>IF(B2873&lt;&gt;"", "AWARD-"&amp;TEXT(ROW()-1,"0000"), "")</f>
        <v/>
      </c>
      <c r="B2873" s="2" t="n"/>
      <c r="C2873" s="2" t="n"/>
      <c r="D2873" s="2" t="n"/>
      <c r="E2873" s="3" t="n"/>
      <c r="F2873" s="4" t="n"/>
      <c r="G2873" s="3" t="n"/>
      <c r="H2873" s="3" t="n"/>
      <c r="I2873" s="3"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3" t="n"/>
      <c r="M2873" s="4" t="n"/>
      <c r="N2873" s="3" t="n"/>
      <c r="O2873" s="2" t="n"/>
      <c r="P2873" s="2" t="n"/>
      <c r="Q2873" s="3" t="n"/>
      <c r="R2873" s="4" t="n"/>
      <c r="S2873" s="3" t="n"/>
      <c r="T2873" s="3" t="n"/>
      <c r="U2873" s="3" t="n"/>
      <c r="V2873" s="6">
        <f>IF(OR(B2873="",C2873),"",CONCATENATE(B2873,".",C2873))</f>
        <v/>
      </c>
      <c r="W2873">
        <f>UPPER(TRIM(H2873))</f>
        <v/>
      </c>
      <c r="X2873">
        <f>UPPER(TRIM(I2873))</f>
        <v/>
      </c>
      <c r="Y2873">
        <f>IF(V2873&lt;&gt;"",IFERROR(INDEX(federal_program_name_lookup,MATCH(V2873,aln_lookup,0)),""),"")</f>
        <v/>
      </c>
    </row>
    <row r="2874">
      <c r="A2874">
        <f>IF(B2874&lt;&gt;"", "AWARD-"&amp;TEXT(ROW()-1,"0000"), "")</f>
        <v/>
      </c>
      <c r="B2874" s="2" t="n"/>
      <c r="C2874" s="2" t="n"/>
      <c r="D2874" s="2" t="n"/>
      <c r="E2874" s="3" t="n"/>
      <c r="F2874" s="4" t="n"/>
      <c r="G2874" s="3" t="n"/>
      <c r="H2874" s="3" t="n"/>
      <c r="I2874" s="3"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3" t="n"/>
      <c r="M2874" s="4" t="n"/>
      <c r="N2874" s="3" t="n"/>
      <c r="O2874" s="2" t="n"/>
      <c r="P2874" s="2" t="n"/>
      <c r="Q2874" s="3" t="n"/>
      <c r="R2874" s="4" t="n"/>
      <c r="S2874" s="3" t="n"/>
      <c r="T2874" s="3" t="n"/>
      <c r="U2874" s="3" t="n"/>
      <c r="V2874" s="6">
        <f>IF(OR(B2874="",C2874),"",CONCATENATE(B2874,".",C2874))</f>
        <v/>
      </c>
      <c r="W2874">
        <f>UPPER(TRIM(H2874))</f>
        <v/>
      </c>
      <c r="X2874">
        <f>UPPER(TRIM(I2874))</f>
        <v/>
      </c>
      <c r="Y2874">
        <f>IF(V2874&lt;&gt;"",IFERROR(INDEX(federal_program_name_lookup,MATCH(V2874,aln_lookup,0)),""),"")</f>
        <v/>
      </c>
    </row>
    <row r="2875">
      <c r="A2875">
        <f>IF(B2875&lt;&gt;"", "AWARD-"&amp;TEXT(ROW()-1,"0000"), "")</f>
        <v/>
      </c>
      <c r="B2875" s="2" t="n"/>
      <c r="C2875" s="2" t="n"/>
      <c r="D2875" s="2" t="n"/>
      <c r="E2875" s="3" t="n"/>
      <c r="F2875" s="4" t="n"/>
      <c r="G2875" s="3" t="n"/>
      <c r="H2875" s="3" t="n"/>
      <c r="I2875" s="3"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3" t="n"/>
      <c r="M2875" s="4" t="n"/>
      <c r="N2875" s="3" t="n"/>
      <c r="O2875" s="2" t="n"/>
      <c r="P2875" s="2" t="n"/>
      <c r="Q2875" s="3" t="n"/>
      <c r="R2875" s="4" t="n"/>
      <c r="S2875" s="3" t="n"/>
      <c r="T2875" s="3" t="n"/>
      <c r="U2875" s="3" t="n"/>
      <c r="V2875" s="6">
        <f>IF(OR(B2875="",C2875),"",CONCATENATE(B2875,".",C2875))</f>
        <v/>
      </c>
      <c r="W2875">
        <f>UPPER(TRIM(H2875))</f>
        <v/>
      </c>
      <c r="X2875">
        <f>UPPER(TRIM(I2875))</f>
        <v/>
      </c>
      <c r="Y2875">
        <f>IF(V2875&lt;&gt;"",IFERROR(INDEX(federal_program_name_lookup,MATCH(V2875,aln_lookup,0)),""),"")</f>
        <v/>
      </c>
    </row>
    <row r="2876">
      <c r="A2876">
        <f>IF(B2876&lt;&gt;"", "AWARD-"&amp;TEXT(ROW()-1,"0000"), "")</f>
        <v/>
      </c>
      <c r="B2876" s="2" t="n"/>
      <c r="C2876" s="2" t="n"/>
      <c r="D2876" s="2" t="n"/>
      <c r="E2876" s="3" t="n"/>
      <c r="F2876" s="4" t="n"/>
      <c r="G2876" s="3" t="n"/>
      <c r="H2876" s="3" t="n"/>
      <c r="I2876" s="3"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3" t="n"/>
      <c r="M2876" s="4" t="n"/>
      <c r="N2876" s="3" t="n"/>
      <c r="O2876" s="2" t="n"/>
      <c r="P2876" s="2" t="n"/>
      <c r="Q2876" s="3" t="n"/>
      <c r="R2876" s="4" t="n"/>
      <c r="S2876" s="3" t="n"/>
      <c r="T2876" s="3" t="n"/>
      <c r="U2876" s="3" t="n"/>
      <c r="V2876" s="6">
        <f>IF(OR(B2876="",C2876),"",CONCATENATE(B2876,".",C2876))</f>
        <v/>
      </c>
      <c r="W2876">
        <f>UPPER(TRIM(H2876))</f>
        <v/>
      </c>
      <c r="X2876">
        <f>UPPER(TRIM(I2876))</f>
        <v/>
      </c>
      <c r="Y2876">
        <f>IF(V2876&lt;&gt;"",IFERROR(INDEX(federal_program_name_lookup,MATCH(V2876,aln_lookup,0)),""),"")</f>
        <v/>
      </c>
    </row>
    <row r="2877">
      <c r="A2877">
        <f>IF(B2877&lt;&gt;"", "AWARD-"&amp;TEXT(ROW()-1,"0000"), "")</f>
        <v/>
      </c>
      <c r="B2877" s="2" t="n"/>
      <c r="C2877" s="2" t="n"/>
      <c r="D2877" s="2" t="n"/>
      <c r="E2877" s="3" t="n"/>
      <c r="F2877" s="4" t="n"/>
      <c r="G2877" s="3" t="n"/>
      <c r="H2877" s="3" t="n"/>
      <c r="I2877" s="3"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3" t="n"/>
      <c r="M2877" s="4" t="n"/>
      <c r="N2877" s="3" t="n"/>
      <c r="O2877" s="2" t="n"/>
      <c r="P2877" s="2" t="n"/>
      <c r="Q2877" s="3" t="n"/>
      <c r="R2877" s="4" t="n"/>
      <c r="S2877" s="3" t="n"/>
      <c r="T2877" s="3" t="n"/>
      <c r="U2877" s="3" t="n"/>
      <c r="V2877" s="6">
        <f>IF(OR(B2877="",C2877),"",CONCATENATE(B2877,".",C2877))</f>
        <v/>
      </c>
      <c r="W2877">
        <f>UPPER(TRIM(H2877))</f>
        <v/>
      </c>
      <c r="X2877">
        <f>UPPER(TRIM(I2877))</f>
        <v/>
      </c>
      <c r="Y2877">
        <f>IF(V2877&lt;&gt;"",IFERROR(INDEX(federal_program_name_lookup,MATCH(V2877,aln_lookup,0)),""),"")</f>
        <v/>
      </c>
    </row>
    <row r="2878">
      <c r="A2878">
        <f>IF(B2878&lt;&gt;"", "AWARD-"&amp;TEXT(ROW()-1,"0000"), "")</f>
        <v/>
      </c>
      <c r="B2878" s="2" t="n"/>
      <c r="C2878" s="2" t="n"/>
      <c r="D2878" s="2" t="n"/>
      <c r="E2878" s="3" t="n"/>
      <c r="F2878" s="4" t="n"/>
      <c r="G2878" s="3" t="n"/>
      <c r="H2878" s="3" t="n"/>
      <c r="I2878" s="3"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3" t="n"/>
      <c r="M2878" s="4" t="n"/>
      <c r="N2878" s="3" t="n"/>
      <c r="O2878" s="2" t="n"/>
      <c r="P2878" s="2" t="n"/>
      <c r="Q2878" s="3" t="n"/>
      <c r="R2878" s="4" t="n"/>
      <c r="S2878" s="3" t="n"/>
      <c r="T2878" s="3" t="n"/>
      <c r="U2878" s="3" t="n"/>
      <c r="V2878" s="6">
        <f>IF(OR(B2878="",C2878),"",CONCATENATE(B2878,".",C2878))</f>
        <v/>
      </c>
      <c r="W2878">
        <f>UPPER(TRIM(H2878))</f>
        <v/>
      </c>
      <c r="X2878">
        <f>UPPER(TRIM(I2878))</f>
        <v/>
      </c>
      <c r="Y2878">
        <f>IF(V2878&lt;&gt;"",IFERROR(INDEX(federal_program_name_lookup,MATCH(V2878,aln_lookup,0)),""),"")</f>
        <v/>
      </c>
    </row>
    <row r="2879">
      <c r="A2879">
        <f>IF(B2879&lt;&gt;"", "AWARD-"&amp;TEXT(ROW()-1,"0000"), "")</f>
        <v/>
      </c>
      <c r="B2879" s="2" t="n"/>
      <c r="C2879" s="2" t="n"/>
      <c r="D2879" s="2" t="n"/>
      <c r="E2879" s="3" t="n"/>
      <c r="F2879" s="4" t="n"/>
      <c r="G2879" s="3" t="n"/>
      <c r="H2879" s="3" t="n"/>
      <c r="I2879" s="3"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3" t="n"/>
      <c r="M2879" s="4" t="n"/>
      <c r="N2879" s="3" t="n"/>
      <c r="O2879" s="2" t="n"/>
      <c r="P2879" s="2" t="n"/>
      <c r="Q2879" s="3" t="n"/>
      <c r="R2879" s="4" t="n"/>
      <c r="S2879" s="3" t="n"/>
      <c r="T2879" s="3" t="n"/>
      <c r="U2879" s="3" t="n"/>
      <c r="V2879" s="6">
        <f>IF(OR(B2879="",C2879),"",CONCATENATE(B2879,".",C2879))</f>
        <v/>
      </c>
      <c r="W2879">
        <f>UPPER(TRIM(H2879))</f>
        <v/>
      </c>
      <c r="X2879">
        <f>UPPER(TRIM(I2879))</f>
        <v/>
      </c>
      <c r="Y2879">
        <f>IF(V2879&lt;&gt;"",IFERROR(INDEX(federal_program_name_lookup,MATCH(V2879,aln_lookup,0)),""),"")</f>
        <v/>
      </c>
    </row>
    <row r="2880">
      <c r="A2880">
        <f>IF(B2880&lt;&gt;"", "AWARD-"&amp;TEXT(ROW()-1,"0000"), "")</f>
        <v/>
      </c>
      <c r="B2880" s="2" t="n"/>
      <c r="C2880" s="2" t="n"/>
      <c r="D2880" s="2" t="n"/>
      <c r="E2880" s="3" t="n"/>
      <c r="F2880" s="4" t="n"/>
      <c r="G2880" s="3" t="n"/>
      <c r="H2880" s="3" t="n"/>
      <c r="I2880" s="3"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3" t="n"/>
      <c r="M2880" s="4" t="n"/>
      <c r="N2880" s="3" t="n"/>
      <c r="O2880" s="2" t="n"/>
      <c r="P2880" s="2" t="n"/>
      <c r="Q2880" s="3" t="n"/>
      <c r="R2880" s="4" t="n"/>
      <c r="S2880" s="3" t="n"/>
      <c r="T2880" s="3" t="n"/>
      <c r="U2880" s="3" t="n"/>
      <c r="V2880" s="6">
        <f>IF(OR(B2880="",C2880),"",CONCATENATE(B2880,".",C2880))</f>
        <v/>
      </c>
      <c r="W2880">
        <f>UPPER(TRIM(H2880))</f>
        <v/>
      </c>
      <c r="X2880">
        <f>UPPER(TRIM(I2880))</f>
        <v/>
      </c>
      <c r="Y2880">
        <f>IF(V2880&lt;&gt;"",IFERROR(INDEX(federal_program_name_lookup,MATCH(V2880,aln_lookup,0)),""),"")</f>
        <v/>
      </c>
    </row>
    <row r="2881">
      <c r="A2881">
        <f>IF(B2881&lt;&gt;"", "AWARD-"&amp;TEXT(ROW()-1,"0000"), "")</f>
        <v/>
      </c>
      <c r="B2881" s="2" t="n"/>
      <c r="C2881" s="2" t="n"/>
      <c r="D2881" s="2" t="n"/>
      <c r="E2881" s="3" t="n"/>
      <c r="F2881" s="4" t="n"/>
      <c r="G2881" s="3" t="n"/>
      <c r="H2881" s="3" t="n"/>
      <c r="I2881" s="3"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3" t="n"/>
      <c r="M2881" s="4" t="n"/>
      <c r="N2881" s="3" t="n"/>
      <c r="O2881" s="2" t="n"/>
      <c r="P2881" s="2" t="n"/>
      <c r="Q2881" s="3" t="n"/>
      <c r="R2881" s="4" t="n"/>
      <c r="S2881" s="3" t="n"/>
      <c r="T2881" s="3" t="n"/>
      <c r="U2881" s="3" t="n"/>
      <c r="V2881" s="6">
        <f>IF(OR(B2881="",C2881),"",CONCATENATE(B2881,".",C2881))</f>
        <v/>
      </c>
      <c r="W2881">
        <f>UPPER(TRIM(H2881))</f>
        <v/>
      </c>
      <c r="X2881">
        <f>UPPER(TRIM(I2881))</f>
        <v/>
      </c>
      <c r="Y2881">
        <f>IF(V2881&lt;&gt;"",IFERROR(INDEX(federal_program_name_lookup,MATCH(V2881,aln_lookup,0)),""),"")</f>
        <v/>
      </c>
    </row>
    <row r="2882">
      <c r="A2882">
        <f>IF(B2882&lt;&gt;"", "AWARD-"&amp;TEXT(ROW()-1,"0000"), "")</f>
        <v/>
      </c>
      <c r="B2882" s="2" t="n"/>
      <c r="C2882" s="2" t="n"/>
      <c r="D2882" s="2" t="n"/>
      <c r="E2882" s="3" t="n"/>
      <c r="F2882" s="4" t="n"/>
      <c r="G2882" s="3" t="n"/>
      <c r="H2882" s="3" t="n"/>
      <c r="I2882" s="3"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3" t="n"/>
      <c r="M2882" s="4" t="n"/>
      <c r="N2882" s="3" t="n"/>
      <c r="O2882" s="2" t="n"/>
      <c r="P2882" s="2" t="n"/>
      <c r="Q2882" s="3" t="n"/>
      <c r="R2882" s="4" t="n"/>
      <c r="S2882" s="3" t="n"/>
      <c r="T2882" s="3" t="n"/>
      <c r="U2882" s="3" t="n"/>
      <c r="V2882" s="6">
        <f>IF(OR(B2882="",C2882),"",CONCATENATE(B2882,".",C2882))</f>
        <v/>
      </c>
      <c r="W2882">
        <f>UPPER(TRIM(H2882))</f>
        <v/>
      </c>
      <c r="X2882">
        <f>UPPER(TRIM(I2882))</f>
        <v/>
      </c>
      <c r="Y2882">
        <f>IF(V2882&lt;&gt;"",IFERROR(INDEX(federal_program_name_lookup,MATCH(V2882,aln_lookup,0)),""),"")</f>
        <v/>
      </c>
    </row>
    <row r="2883">
      <c r="A2883">
        <f>IF(B2883&lt;&gt;"", "AWARD-"&amp;TEXT(ROW()-1,"0000"), "")</f>
        <v/>
      </c>
      <c r="B2883" s="2" t="n"/>
      <c r="C2883" s="2" t="n"/>
      <c r="D2883" s="2" t="n"/>
      <c r="E2883" s="3" t="n"/>
      <c r="F2883" s="4" t="n"/>
      <c r="G2883" s="3" t="n"/>
      <c r="H2883" s="3" t="n"/>
      <c r="I2883" s="3"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3" t="n"/>
      <c r="M2883" s="4" t="n"/>
      <c r="N2883" s="3" t="n"/>
      <c r="O2883" s="2" t="n"/>
      <c r="P2883" s="2" t="n"/>
      <c r="Q2883" s="3" t="n"/>
      <c r="R2883" s="4" t="n"/>
      <c r="S2883" s="3" t="n"/>
      <c r="T2883" s="3" t="n"/>
      <c r="U2883" s="3" t="n"/>
      <c r="V2883" s="6">
        <f>IF(OR(B2883="",C2883),"",CONCATENATE(B2883,".",C2883))</f>
        <v/>
      </c>
      <c r="W2883">
        <f>UPPER(TRIM(H2883))</f>
        <v/>
      </c>
      <c r="X2883">
        <f>UPPER(TRIM(I2883))</f>
        <v/>
      </c>
      <c r="Y2883">
        <f>IF(V2883&lt;&gt;"",IFERROR(INDEX(federal_program_name_lookup,MATCH(V2883,aln_lookup,0)),""),"")</f>
        <v/>
      </c>
    </row>
    <row r="2884">
      <c r="A2884">
        <f>IF(B2884&lt;&gt;"", "AWARD-"&amp;TEXT(ROW()-1,"0000"), "")</f>
        <v/>
      </c>
      <c r="B2884" s="2" t="n"/>
      <c r="C2884" s="2" t="n"/>
      <c r="D2884" s="2" t="n"/>
      <c r="E2884" s="3" t="n"/>
      <c r="F2884" s="4" t="n"/>
      <c r="G2884" s="3" t="n"/>
      <c r="H2884" s="3" t="n"/>
      <c r="I2884" s="3"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3" t="n"/>
      <c r="M2884" s="4" t="n"/>
      <c r="N2884" s="3" t="n"/>
      <c r="O2884" s="2" t="n"/>
      <c r="P2884" s="2" t="n"/>
      <c r="Q2884" s="3" t="n"/>
      <c r="R2884" s="4" t="n"/>
      <c r="S2884" s="3" t="n"/>
      <c r="T2884" s="3" t="n"/>
      <c r="U2884" s="3" t="n"/>
      <c r="V2884" s="6">
        <f>IF(OR(B2884="",C2884),"",CONCATENATE(B2884,".",C2884))</f>
        <v/>
      </c>
      <c r="W2884">
        <f>UPPER(TRIM(H2884))</f>
        <v/>
      </c>
      <c r="X2884">
        <f>UPPER(TRIM(I2884))</f>
        <v/>
      </c>
      <c r="Y2884">
        <f>IF(V2884&lt;&gt;"",IFERROR(INDEX(federal_program_name_lookup,MATCH(V2884,aln_lookup,0)),""),"")</f>
        <v/>
      </c>
    </row>
    <row r="2885">
      <c r="A2885">
        <f>IF(B2885&lt;&gt;"", "AWARD-"&amp;TEXT(ROW()-1,"0000"), "")</f>
        <v/>
      </c>
      <c r="B2885" s="2" t="n"/>
      <c r="C2885" s="2" t="n"/>
      <c r="D2885" s="2" t="n"/>
      <c r="E2885" s="3" t="n"/>
      <c r="F2885" s="4" t="n"/>
      <c r="G2885" s="3" t="n"/>
      <c r="H2885" s="3" t="n"/>
      <c r="I2885" s="3"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3" t="n"/>
      <c r="M2885" s="4" t="n"/>
      <c r="N2885" s="3" t="n"/>
      <c r="O2885" s="2" t="n"/>
      <c r="P2885" s="2" t="n"/>
      <c r="Q2885" s="3" t="n"/>
      <c r="R2885" s="4" t="n"/>
      <c r="S2885" s="3" t="n"/>
      <c r="T2885" s="3" t="n"/>
      <c r="U2885" s="3" t="n"/>
      <c r="V2885" s="6">
        <f>IF(OR(B2885="",C2885),"",CONCATENATE(B2885,".",C2885))</f>
        <v/>
      </c>
      <c r="W2885">
        <f>UPPER(TRIM(H2885))</f>
        <v/>
      </c>
      <c r="X2885">
        <f>UPPER(TRIM(I2885))</f>
        <v/>
      </c>
      <c r="Y2885">
        <f>IF(V2885&lt;&gt;"",IFERROR(INDEX(federal_program_name_lookup,MATCH(V2885,aln_lookup,0)),""),"")</f>
        <v/>
      </c>
    </row>
    <row r="2886">
      <c r="A2886">
        <f>IF(B2886&lt;&gt;"", "AWARD-"&amp;TEXT(ROW()-1,"0000"), "")</f>
        <v/>
      </c>
      <c r="B2886" s="2" t="n"/>
      <c r="C2886" s="2" t="n"/>
      <c r="D2886" s="2" t="n"/>
      <c r="E2886" s="3" t="n"/>
      <c r="F2886" s="4" t="n"/>
      <c r="G2886" s="3" t="n"/>
      <c r="H2886" s="3" t="n"/>
      <c r="I2886" s="3"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3" t="n"/>
      <c r="M2886" s="4" t="n"/>
      <c r="N2886" s="3" t="n"/>
      <c r="O2886" s="2" t="n"/>
      <c r="P2886" s="2" t="n"/>
      <c r="Q2886" s="3" t="n"/>
      <c r="R2886" s="4" t="n"/>
      <c r="S2886" s="3" t="n"/>
      <c r="T2886" s="3" t="n"/>
      <c r="U2886" s="3" t="n"/>
      <c r="V2886" s="6">
        <f>IF(OR(B2886="",C2886),"",CONCATENATE(B2886,".",C2886))</f>
        <v/>
      </c>
      <c r="W2886">
        <f>UPPER(TRIM(H2886))</f>
        <v/>
      </c>
      <c r="X2886">
        <f>UPPER(TRIM(I2886))</f>
        <v/>
      </c>
      <c r="Y2886">
        <f>IF(V2886&lt;&gt;"",IFERROR(INDEX(federal_program_name_lookup,MATCH(V2886,aln_lookup,0)),""),"")</f>
        <v/>
      </c>
    </row>
    <row r="2887">
      <c r="A2887">
        <f>IF(B2887&lt;&gt;"", "AWARD-"&amp;TEXT(ROW()-1,"0000"), "")</f>
        <v/>
      </c>
      <c r="B2887" s="2" t="n"/>
      <c r="C2887" s="2" t="n"/>
      <c r="D2887" s="2" t="n"/>
      <c r="E2887" s="3" t="n"/>
      <c r="F2887" s="4" t="n"/>
      <c r="G2887" s="3" t="n"/>
      <c r="H2887" s="3" t="n"/>
      <c r="I2887" s="3"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3" t="n"/>
      <c r="M2887" s="4" t="n"/>
      <c r="N2887" s="3" t="n"/>
      <c r="O2887" s="2" t="n"/>
      <c r="P2887" s="2" t="n"/>
      <c r="Q2887" s="3" t="n"/>
      <c r="R2887" s="4" t="n"/>
      <c r="S2887" s="3" t="n"/>
      <c r="T2887" s="3" t="n"/>
      <c r="U2887" s="3" t="n"/>
      <c r="V2887" s="6">
        <f>IF(OR(B2887="",C2887),"",CONCATENATE(B2887,".",C2887))</f>
        <v/>
      </c>
      <c r="W2887">
        <f>UPPER(TRIM(H2887))</f>
        <v/>
      </c>
      <c r="X2887">
        <f>UPPER(TRIM(I2887))</f>
        <v/>
      </c>
      <c r="Y2887">
        <f>IF(V2887&lt;&gt;"",IFERROR(INDEX(federal_program_name_lookup,MATCH(V2887,aln_lookup,0)),""),"")</f>
        <v/>
      </c>
    </row>
    <row r="2888">
      <c r="A2888">
        <f>IF(B2888&lt;&gt;"", "AWARD-"&amp;TEXT(ROW()-1,"0000"), "")</f>
        <v/>
      </c>
      <c r="B2888" s="2" t="n"/>
      <c r="C2888" s="2" t="n"/>
      <c r="D2888" s="2" t="n"/>
      <c r="E2888" s="3" t="n"/>
      <c r="F2888" s="4" t="n"/>
      <c r="G2888" s="3" t="n"/>
      <c r="H2888" s="3" t="n"/>
      <c r="I2888" s="3"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3" t="n"/>
      <c r="M2888" s="4" t="n"/>
      <c r="N2888" s="3" t="n"/>
      <c r="O2888" s="2" t="n"/>
      <c r="P2888" s="2" t="n"/>
      <c r="Q2888" s="3" t="n"/>
      <c r="R2888" s="4" t="n"/>
      <c r="S2888" s="3" t="n"/>
      <c r="T2888" s="3" t="n"/>
      <c r="U2888" s="3" t="n"/>
      <c r="V2888" s="6">
        <f>IF(OR(B2888="",C2888),"",CONCATENATE(B2888,".",C2888))</f>
        <v/>
      </c>
      <c r="W2888">
        <f>UPPER(TRIM(H2888))</f>
        <v/>
      </c>
      <c r="X2888">
        <f>UPPER(TRIM(I2888))</f>
        <v/>
      </c>
      <c r="Y2888">
        <f>IF(V2888&lt;&gt;"",IFERROR(INDEX(federal_program_name_lookup,MATCH(V2888,aln_lookup,0)),""),"")</f>
        <v/>
      </c>
    </row>
    <row r="2889">
      <c r="A2889">
        <f>IF(B2889&lt;&gt;"", "AWARD-"&amp;TEXT(ROW()-1,"0000"), "")</f>
        <v/>
      </c>
      <c r="B2889" s="2" t="n"/>
      <c r="C2889" s="2" t="n"/>
      <c r="D2889" s="2" t="n"/>
      <c r="E2889" s="3" t="n"/>
      <c r="F2889" s="4" t="n"/>
      <c r="G2889" s="3" t="n"/>
      <c r="H2889" s="3" t="n"/>
      <c r="I2889" s="3"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3" t="n"/>
      <c r="M2889" s="4" t="n"/>
      <c r="N2889" s="3" t="n"/>
      <c r="O2889" s="2" t="n"/>
      <c r="P2889" s="2" t="n"/>
      <c r="Q2889" s="3" t="n"/>
      <c r="R2889" s="4" t="n"/>
      <c r="S2889" s="3" t="n"/>
      <c r="T2889" s="3" t="n"/>
      <c r="U2889" s="3" t="n"/>
      <c r="V2889" s="6">
        <f>IF(OR(B2889="",C2889),"",CONCATENATE(B2889,".",C2889))</f>
        <v/>
      </c>
      <c r="W2889">
        <f>UPPER(TRIM(H2889))</f>
        <v/>
      </c>
      <c r="X2889">
        <f>UPPER(TRIM(I2889))</f>
        <v/>
      </c>
      <c r="Y2889">
        <f>IF(V2889&lt;&gt;"",IFERROR(INDEX(federal_program_name_lookup,MATCH(V2889,aln_lookup,0)),""),"")</f>
        <v/>
      </c>
    </row>
    <row r="2890">
      <c r="A2890">
        <f>IF(B2890&lt;&gt;"", "AWARD-"&amp;TEXT(ROW()-1,"0000"), "")</f>
        <v/>
      </c>
      <c r="B2890" s="2" t="n"/>
      <c r="C2890" s="2" t="n"/>
      <c r="D2890" s="2" t="n"/>
      <c r="E2890" s="3" t="n"/>
      <c r="F2890" s="4" t="n"/>
      <c r="G2890" s="3" t="n"/>
      <c r="H2890" s="3" t="n"/>
      <c r="I2890" s="3"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3" t="n"/>
      <c r="M2890" s="4" t="n"/>
      <c r="N2890" s="3" t="n"/>
      <c r="O2890" s="2" t="n"/>
      <c r="P2890" s="2" t="n"/>
      <c r="Q2890" s="3" t="n"/>
      <c r="R2890" s="4" t="n"/>
      <c r="S2890" s="3" t="n"/>
      <c r="T2890" s="3" t="n"/>
      <c r="U2890" s="3" t="n"/>
      <c r="V2890" s="6">
        <f>IF(OR(B2890="",C2890),"",CONCATENATE(B2890,".",C2890))</f>
        <v/>
      </c>
      <c r="W2890">
        <f>UPPER(TRIM(H2890))</f>
        <v/>
      </c>
      <c r="X2890">
        <f>UPPER(TRIM(I2890))</f>
        <v/>
      </c>
      <c r="Y2890">
        <f>IF(V2890&lt;&gt;"",IFERROR(INDEX(federal_program_name_lookup,MATCH(V2890,aln_lookup,0)),""),"")</f>
        <v/>
      </c>
    </row>
    <row r="2891">
      <c r="A2891">
        <f>IF(B2891&lt;&gt;"", "AWARD-"&amp;TEXT(ROW()-1,"0000"), "")</f>
        <v/>
      </c>
      <c r="B2891" s="2" t="n"/>
      <c r="C2891" s="2" t="n"/>
      <c r="D2891" s="2" t="n"/>
      <c r="E2891" s="3" t="n"/>
      <c r="F2891" s="4" t="n"/>
      <c r="G2891" s="3" t="n"/>
      <c r="H2891" s="3" t="n"/>
      <c r="I2891" s="3"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3" t="n"/>
      <c r="M2891" s="4" t="n"/>
      <c r="N2891" s="3" t="n"/>
      <c r="O2891" s="2" t="n"/>
      <c r="P2891" s="2" t="n"/>
      <c r="Q2891" s="3" t="n"/>
      <c r="R2891" s="4" t="n"/>
      <c r="S2891" s="3" t="n"/>
      <c r="T2891" s="3" t="n"/>
      <c r="U2891" s="3" t="n"/>
      <c r="V2891" s="6">
        <f>IF(OR(B2891="",C2891),"",CONCATENATE(B2891,".",C2891))</f>
        <v/>
      </c>
      <c r="W2891">
        <f>UPPER(TRIM(H2891))</f>
        <v/>
      </c>
      <c r="X2891">
        <f>UPPER(TRIM(I2891))</f>
        <v/>
      </c>
      <c r="Y2891">
        <f>IF(V2891&lt;&gt;"",IFERROR(INDEX(federal_program_name_lookup,MATCH(V2891,aln_lookup,0)),""),"")</f>
        <v/>
      </c>
    </row>
    <row r="2892">
      <c r="A2892">
        <f>IF(B2892&lt;&gt;"", "AWARD-"&amp;TEXT(ROW()-1,"0000"), "")</f>
        <v/>
      </c>
      <c r="B2892" s="2" t="n"/>
      <c r="C2892" s="2" t="n"/>
      <c r="D2892" s="2" t="n"/>
      <c r="E2892" s="3" t="n"/>
      <c r="F2892" s="4" t="n"/>
      <c r="G2892" s="3" t="n"/>
      <c r="H2892" s="3" t="n"/>
      <c r="I2892" s="3"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3" t="n"/>
      <c r="M2892" s="4" t="n"/>
      <c r="N2892" s="3" t="n"/>
      <c r="O2892" s="2" t="n"/>
      <c r="P2892" s="2" t="n"/>
      <c r="Q2892" s="3" t="n"/>
      <c r="R2892" s="4" t="n"/>
      <c r="S2892" s="3" t="n"/>
      <c r="T2892" s="3" t="n"/>
      <c r="U2892" s="3" t="n"/>
      <c r="V2892" s="6">
        <f>IF(OR(B2892="",C2892),"",CONCATENATE(B2892,".",C2892))</f>
        <v/>
      </c>
      <c r="W2892">
        <f>UPPER(TRIM(H2892))</f>
        <v/>
      </c>
      <c r="X2892">
        <f>UPPER(TRIM(I2892))</f>
        <v/>
      </c>
      <c r="Y2892">
        <f>IF(V2892&lt;&gt;"",IFERROR(INDEX(federal_program_name_lookup,MATCH(V2892,aln_lookup,0)),""),"")</f>
        <v/>
      </c>
    </row>
    <row r="2893">
      <c r="A2893">
        <f>IF(B2893&lt;&gt;"", "AWARD-"&amp;TEXT(ROW()-1,"0000"), "")</f>
        <v/>
      </c>
      <c r="B2893" s="2" t="n"/>
      <c r="C2893" s="2" t="n"/>
      <c r="D2893" s="2" t="n"/>
      <c r="E2893" s="3" t="n"/>
      <c r="F2893" s="4" t="n"/>
      <c r="G2893" s="3" t="n"/>
      <c r="H2893" s="3" t="n"/>
      <c r="I2893" s="3"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3" t="n"/>
      <c r="M2893" s="4" t="n"/>
      <c r="N2893" s="3" t="n"/>
      <c r="O2893" s="2" t="n"/>
      <c r="P2893" s="2" t="n"/>
      <c r="Q2893" s="3" t="n"/>
      <c r="R2893" s="4" t="n"/>
      <c r="S2893" s="3" t="n"/>
      <c r="T2893" s="3" t="n"/>
      <c r="U2893" s="3" t="n"/>
      <c r="V2893" s="6">
        <f>IF(OR(B2893="",C2893),"",CONCATENATE(B2893,".",C2893))</f>
        <v/>
      </c>
      <c r="W2893">
        <f>UPPER(TRIM(H2893))</f>
        <v/>
      </c>
      <c r="X2893">
        <f>UPPER(TRIM(I2893))</f>
        <v/>
      </c>
      <c r="Y2893">
        <f>IF(V2893&lt;&gt;"",IFERROR(INDEX(federal_program_name_lookup,MATCH(V2893,aln_lookup,0)),""),"")</f>
        <v/>
      </c>
    </row>
    <row r="2894">
      <c r="A2894">
        <f>IF(B2894&lt;&gt;"", "AWARD-"&amp;TEXT(ROW()-1,"0000"), "")</f>
        <v/>
      </c>
      <c r="B2894" s="2" t="n"/>
      <c r="C2894" s="2" t="n"/>
      <c r="D2894" s="2" t="n"/>
      <c r="E2894" s="3" t="n"/>
      <c r="F2894" s="4" t="n"/>
      <c r="G2894" s="3" t="n"/>
      <c r="H2894" s="3" t="n"/>
      <c r="I2894" s="3"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3" t="n"/>
      <c r="M2894" s="4" t="n"/>
      <c r="N2894" s="3" t="n"/>
      <c r="O2894" s="2" t="n"/>
      <c r="P2894" s="2" t="n"/>
      <c r="Q2894" s="3" t="n"/>
      <c r="R2894" s="4" t="n"/>
      <c r="S2894" s="3" t="n"/>
      <c r="T2894" s="3" t="n"/>
      <c r="U2894" s="3" t="n"/>
      <c r="V2894" s="6">
        <f>IF(OR(B2894="",C2894),"",CONCATENATE(B2894,".",C2894))</f>
        <v/>
      </c>
      <c r="W2894">
        <f>UPPER(TRIM(H2894))</f>
        <v/>
      </c>
      <c r="X2894">
        <f>UPPER(TRIM(I2894))</f>
        <v/>
      </c>
      <c r="Y2894">
        <f>IF(V2894&lt;&gt;"",IFERROR(INDEX(federal_program_name_lookup,MATCH(V2894,aln_lookup,0)),""),"")</f>
        <v/>
      </c>
    </row>
    <row r="2895">
      <c r="A2895">
        <f>IF(B2895&lt;&gt;"", "AWARD-"&amp;TEXT(ROW()-1,"0000"), "")</f>
        <v/>
      </c>
      <c r="B2895" s="2" t="n"/>
      <c r="C2895" s="2" t="n"/>
      <c r="D2895" s="2" t="n"/>
      <c r="E2895" s="3" t="n"/>
      <c r="F2895" s="4" t="n"/>
      <c r="G2895" s="3" t="n"/>
      <c r="H2895" s="3" t="n"/>
      <c r="I2895" s="3"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3" t="n"/>
      <c r="M2895" s="4" t="n"/>
      <c r="N2895" s="3" t="n"/>
      <c r="O2895" s="2" t="n"/>
      <c r="P2895" s="2" t="n"/>
      <c r="Q2895" s="3" t="n"/>
      <c r="R2895" s="4" t="n"/>
      <c r="S2895" s="3" t="n"/>
      <c r="T2895" s="3" t="n"/>
      <c r="U2895" s="3" t="n"/>
      <c r="V2895" s="6">
        <f>IF(OR(B2895="",C2895),"",CONCATENATE(B2895,".",C2895))</f>
        <v/>
      </c>
      <c r="W2895">
        <f>UPPER(TRIM(H2895))</f>
        <v/>
      </c>
      <c r="X2895">
        <f>UPPER(TRIM(I2895))</f>
        <v/>
      </c>
      <c r="Y2895">
        <f>IF(V2895&lt;&gt;"",IFERROR(INDEX(federal_program_name_lookup,MATCH(V2895,aln_lookup,0)),""),"")</f>
        <v/>
      </c>
    </row>
    <row r="2896">
      <c r="A2896">
        <f>IF(B2896&lt;&gt;"", "AWARD-"&amp;TEXT(ROW()-1,"0000"), "")</f>
        <v/>
      </c>
      <c r="B2896" s="2" t="n"/>
      <c r="C2896" s="2" t="n"/>
      <c r="D2896" s="2" t="n"/>
      <c r="E2896" s="3" t="n"/>
      <c r="F2896" s="4" t="n"/>
      <c r="G2896" s="3" t="n"/>
      <c r="H2896" s="3" t="n"/>
      <c r="I2896" s="3"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3" t="n"/>
      <c r="M2896" s="4" t="n"/>
      <c r="N2896" s="3" t="n"/>
      <c r="O2896" s="2" t="n"/>
      <c r="P2896" s="2" t="n"/>
      <c r="Q2896" s="3" t="n"/>
      <c r="R2896" s="4" t="n"/>
      <c r="S2896" s="3" t="n"/>
      <c r="T2896" s="3" t="n"/>
      <c r="U2896" s="3" t="n"/>
      <c r="V2896" s="6">
        <f>IF(OR(B2896="",C2896),"",CONCATENATE(B2896,".",C2896))</f>
        <v/>
      </c>
      <c r="W2896">
        <f>UPPER(TRIM(H2896))</f>
        <v/>
      </c>
      <c r="X2896">
        <f>UPPER(TRIM(I2896))</f>
        <v/>
      </c>
      <c r="Y2896">
        <f>IF(V2896&lt;&gt;"",IFERROR(INDEX(federal_program_name_lookup,MATCH(V2896,aln_lookup,0)),""),"")</f>
        <v/>
      </c>
    </row>
    <row r="2897">
      <c r="A2897">
        <f>IF(B2897&lt;&gt;"", "AWARD-"&amp;TEXT(ROW()-1,"0000"), "")</f>
        <v/>
      </c>
      <c r="B2897" s="2" t="n"/>
      <c r="C2897" s="2" t="n"/>
      <c r="D2897" s="2" t="n"/>
      <c r="E2897" s="3" t="n"/>
      <c r="F2897" s="4" t="n"/>
      <c r="G2897" s="3" t="n"/>
      <c r="H2897" s="3" t="n"/>
      <c r="I2897" s="3"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3" t="n"/>
      <c r="M2897" s="4" t="n"/>
      <c r="N2897" s="3" t="n"/>
      <c r="O2897" s="2" t="n"/>
      <c r="P2897" s="2" t="n"/>
      <c r="Q2897" s="3" t="n"/>
      <c r="R2897" s="4" t="n"/>
      <c r="S2897" s="3" t="n"/>
      <c r="T2897" s="3" t="n"/>
      <c r="U2897" s="3" t="n"/>
      <c r="V2897" s="6">
        <f>IF(OR(B2897="",C2897),"",CONCATENATE(B2897,".",C2897))</f>
        <v/>
      </c>
      <c r="W2897">
        <f>UPPER(TRIM(H2897))</f>
        <v/>
      </c>
      <c r="X2897">
        <f>UPPER(TRIM(I2897))</f>
        <v/>
      </c>
      <c r="Y2897">
        <f>IF(V2897&lt;&gt;"",IFERROR(INDEX(federal_program_name_lookup,MATCH(V2897,aln_lookup,0)),""),"")</f>
        <v/>
      </c>
    </row>
    <row r="2898">
      <c r="A2898">
        <f>IF(B2898&lt;&gt;"", "AWARD-"&amp;TEXT(ROW()-1,"0000"), "")</f>
        <v/>
      </c>
      <c r="B2898" s="2" t="n"/>
      <c r="C2898" s="2" t="n"/>
      <c r="D2898" s="2" t="n"/>
      <c r="E2898" s="3" t="n"/>
      <c r="F2898" s="4" t="n"/>
      <c r="G2898" s="3" t="n"/>
      <c r="H2898" s="3" t="n"/>
      <c r="I2898" s="3"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3" t="n"/>
      <c r="M2898" s="4" t="n"/>
      <c r="N2898" s="3" t="n"/>
      <c r="O2898" s="2" t="n"/>
      <c r="P2898" s="2" t="n"/>
      <c r="Q2898" s="3" t="n"/>
      <c r="R2898" s="4" t="n"/>
      <c r="S2898" s="3" t="n"/>
      <c r="T2898" s="3" t="n"/>
      <c r="U2898" s="3" t="n"/>
      <c r="V2898" s="6">
        <f>IF(OR(B2898="",C2898),"",CONCATENATE(B2898,".",C2898))</f>
        <v/>
      </c>
      <c r="W2898">
        <f>UPPER(TRIM(H2898))</f>
        <v/>
      </c>
      <c r="X2898">
        <f>UPPER(TRIM(I2898))</f>
        <v/>
      </c>
      <c r="Y2898">
        <f>IF(V2898&lt;&gt;"",IFERROR(INDEX(federal_program_name_lookup,MATCH(V2898,aln_lookup,0)),""),"")</f>
        <v/>
      </c>
    </row>
    <row r="2899">
      <c r="A2899">
        <f>IF(B2899&lt;&gt;"", "AWARD-"&amp;TEXT(ROW()-1,"0000"), "")</f>
        <v/>
      </c>
      <c r="B2899" s="2" t="n"/>
      <c r="C2899" s="2" t="n"/>
      <c r="D2899" s="2" t="n"/>
      <c r="E2899" s="3" t="n"/>
      <c r="F2899" s="4" t="n"/>
      <c r="G2899" s="3" t="n"/>
      <c r="H2899" s="3" t="n"/>
      <c r="I2899" s="3"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3" t="n"/>
      <c r="M2899" s="4" t="n"/>
      <c r="N2899" s="3" t="n"/>
      <c r="O2899" s="2" t="n"/>
      <c r="P2899" s="2" t="n"/>
      <c r="Q2899" s="3" t="n"/>
      <c r="R2899" s="4" t="n"/>
      <c r="S2899" s="3" t="n"/>
      <c r="T2899" s="3" t="n"/>
      <c r="U2899" s="3" t="n"/>
      <c r="V2899" s="6">
        <f>IF(OR(B2899="",C2899),"",CONCATENATE(B2899,".",C2899))</f>
        <v/>
      </c>
      <c r="W2899">
        <f>UPPER(TRIM(H2899))</f>
        <v/>
      </c>
      <c r="X2899">
        <f>UPPER(TRIM(I2899))</f>
        <v/>
      </c>
      <c r="Y2899">
        <f>IF(V2899&lt;&gt;"",IFERROR(INDEX(federal_program_name_lookup,MATCH(V2899,aln_lookup,0)),""),"")</f>
        <v/>
      </c>
    </row>
    <row r="2900">
      <c r="A2900">
        <f>IF(B2900&lt;&gt;"", "AWARD-"&amp;TEXT(ROW()-1,"0000"), "")</f>
        <v/>
      </c>
      <c r="B2900" s="2" t="n"/>
      <c r="C2900" s="2" t="n"/>
      <c r="D2900" s="2" t="n"/>
      <c r="E2900" s="3" t="n"/>
      <c r="F2900" s="4" t="n"/>
      <c r="G2900" s="3" t="n"/>
      <c r="H2900" s="3" t="n"/>
      <c r="I2900" s="3"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3" t="n"/>
      <c r="M2900" s="4" t="n"/>
      <c r="N2900" s="3" t="n"/>
      <c r="O2900" s="2" t="n"/>
      <c r="P2900" s="2" t="n"/>
      <c r="Q2900" s="3" t="n"/>
      <c r="R2900" s="4" t="n"/>
      <c r="S2900" s="3" t="n"/>
      <c r="T2900" s="3" t="n"/>
      <c r="U2900" s="3" t="n"/>
      <c r="V2900" s="6">
        <f>IF(OR(B2900="",C2900),"",CONCATENATE(B2900,".",C2900))</f>
        <v/>
      </c>
      <c r="W2900">
        <f>UPPER(TRIM(H2900))</f>
        <v/>
      </c>
      <c r="X2900">
        <f>UPPER(TRIM(I2900))</f>
        <v/>
      </c>
      <c r="Y2900">
        <f>IF(V2900&lt;&gt;"",IFERROR(INDEX(federal_program_name_lookup,MATCH(V2900,aln_lookup,0)),""),"")</f>
        <v/>
      </c>
    </row>
    <row r="2901">
      <c r="A2901">
        <f>IF(B2901&lt;&gt;"", "AWARD-"&amp;TEXT(ROW()-1,"0000"), "")</f>
        <v/>
      </c>
      <c r="B2901" s="2" t="n"/>
      <c r="C2901" s="2" t="n"/>
      <c r="D2901" s="2" t="n"/>
      <c r="E2901" s="3" t="n"/>
      <c r="F2901" s="4" t="n"/>
      <c r="G2901" s="3" t="n"/>
      <c r="H2901" s="3" t="n"/>
      <c r="I2901" s="3"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3" t="n"/>
      <c r="M2901" s="4" t="n"/>
      <c r="N2901" s="3" t="n"/>
      <c r="O2901" s="2" t="n"/>
      <c r="P2901" s="2" t="n"/>
      <c r="Q2901" s="3" t="n"/>
      <c r="R2901" s="4" t="n"/>
      <c r="S2901" s="3" t="n"/>
      <c r="T2901" s="3" t="n"/>
      <c r="U2901" s="3" t="n"/>
      <c r="V2901" s="6">
        <f>IF(OR(B2901="",C2901),"",CONCATENATE(B2901,".",C2901))</f>
        <v/>
      </c>
      <c r="W2901">
        <f>UPPER(TRIM(H2901))</f>
        <v/>
      </c>
      <c r="X2901">
        <f>UPPER(TRIM(I2901))</f>
        <v/>
      </c>
      <c r="Y2901">
        <f>IF(V2901&lt;&gt;"",IFERROR(INDEX(federal_program_name_lookup,MATCH(V2901,aln_lookup,0)),""),"")</f>
        <v/>
      </c>
    </row>
    <row r="2902">
      <c r="A2902">
        <f>IF(B2902&lt;&gt;"", "AWARD-"&amp;TEXT(ROW()-1,"0000"), "")</f>
        <v/>
      </c>
      <c r="B2902" s="2" t="n"/>
      <c r="C2902" s="2" t="n"/>
      <c r="D2902" s="2" t="n"/>
      <c r="E2902" s="3" t="n"/>
      <c r="F2902" s="4" t="n"/>
      <c r="G2902" s="3" t="n"/>
      <c r="H2902" s="3" t="n"/>
      <c r="I2902" s="3"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3" t="n"/>
      <c r="M2902" s="4" t="n"/>
      <c r="N2902" s="3" t="n"/>
      <c r="O2902" s="2" t="n"/>
      <c r="P2902" s="2" t="n"/>
      <c r="Q2902" s="3" t="n"/>
      <c r="R2902" s="4" t="n"/>
      <c r="S2902" s="3" t="n"/>
      <c r="T2902" s="3" t="n"/>
      <c r="U2902" s="3" t="n"/>
      <c r="V2902" s="6">
        <f>IF(OR(B2902="",C2902),"",CONCATENATE(B2902,".",C2902))</f>
        <v/>
      </c>
      <c r="W2902">
        <f>UPPER(TRIM(H2902))</f>
        <v/>
      </c>
      <c r="X2902">
        <f>UPPER(TRIM(I2902))</f>
        <v/>
      </c>
      <c r="Y2902">
        <f>IF(V2902&lt;&gt;"",IFERROR(INDEX(federal_program_name_lookup,MATCH(V2902,aln_lookup,0)),""),"")</f>
        <v/>
      </c>
    </row>
    <row r="2903">
      <c r="A2903">
        <f>IF(B2903&lt;&gt;"", "AWARD-"&amp;TEXT(ROW()-1,"0000"), "")</f>
        <v/>
      </c>
      <c r="B2903" s="2" t="n"/>
      <c r="C2903" s="2" t="n"/>
      <c r="D2903" s="2" t="n"/>
      <c r="E2903" s="3" t="n"/>
      <c r="F2903" s="4" t="n"/>
      <c r="G2903" s="3" t="n"/>
      <c r="H2903" s="3" t="n"/>
      <c r="I2903" s="3"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3" t="n"/>
      <c r="M2903" s="4" t="n"/>
      <c r="N2903" s="3" t="n"/>
      <c r="O2903" s="2" t="n"/>
      <c r="P2903" s="2" t="n"/>
      <c r="Q2903" s="3" t="n"/>
      <c r="R2903" s="4" t="n"/>
      <c r="S2903" s="3" t="n"/>
      <c r="T2903" s="3" t="n"/>
      <c r="U2903" s="3" t="n"/>
      <c r="V2903" s="6">
        <f>IF(OR(B2903="",C2903),"",CONCATENATE(B2903,".",C2903))</f>
        <v/>
      </c>
      <c r="W2903">
        <f>UPPER(TRIM(H2903))</f>
        <v/>
      </c>
      <c r="X2903">
        <f>UPPER(TRIM(I2903))</f>
        <v/>
      </c>
      <c r="Y2903">
        <f>IF(V2903&lt;&gt;"",IFERROR(INDEX(federal_program_name_lookup,MATCH(V2903,aln_lookup,0)),""),"")</f>
        <v/>
      </c>
    </row>
    <row r="2904">
      <c r="A2904">
        <f>IF(B2904&lt;&gt;"", "AWARD-"&amp;TEXT(ROW()-1,"0000"), "")</f>
        <v/>
      </c>
      <c r="B2904" s="2" t="n"/>
      <c r="C2904" s="2" t="n"/>
      <c r="D2904" s="2" t="n"/>
      <c r="E2904" s="3" t="n"/>
      <c r="F2904" s="4" t="n"/>
      <c r="G2904" s="3" t="n"/>
      <c r="H2904" s="3" t="n"/>
      <c r="I2904" s="3"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3" t="n"/>
      <c r="M2904" s="4" t="n"/>
      <c r="N2904" s="3" t="n"/>
      <c r="O2904" s="2" t="n"/>
      <c r="P2904" s="2" t="n"/>
      <c r="Q2904" s="3" t="n"/>
      <c r="R2904" s="4" t="n"/>
      <c r="S2904" s="3" t="n"/>
      <c r="T2904" s="3" t="n"/>
      <c r="U2904" s="3" t="n"/>
      <c r="V2904" s="6">
        <f>IF(OR(B2904="",C2904),"",CONCATENATE(B2904,".",C2904))</f>
        <v/>
      </c>
      <c r="W2904">
        <f>UPPER(TRIM(H2904))</f>
        <v/>
      </c>
      <c r="X2904">
        <f>UPPER(TRIM(I2904))</f>
        <v/>
      </c>
      <c r="Y2904">
        <f>IF(V2904&lt;&gt;"",IFERROR(INDEX(federal_program_name_lookup,MATCH(V2904,aln_lookup,0)),""),"")</f>
        <v/>
      </c>
    </row>
    <row r="2905">
      <c r="A2905">
        <f>IF(B2905&lt;&gt;"", "AWARD-"&amp;TEXT(ROW()-1,"0000"), "")</f>
        <v/>
      </c>
      <c r="B2905" s="2" t="n"/>
      <c r="C2905" s="2" t="n"/>
      <c r="D2905" s="2" t="n"/>
      <c r="E2905" s="3" t="n"/>
      <c r="F2905" s="4" t="n"/>
      <c r="G2905" s="3" t="n"/>
      <c r="H2905" s="3" t="n"/>
      <c r="I2905" s="3"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3" t="n"/>
      <c r="M2905" s="4" t="n"/>
      <c r="N2905" s="3" t="n"/>
      <c r="O2905" s="2" t="n"/>
      <c r="P2905" s="2" t="n"/>
      <c r="Q2905" s="3" t="n"/>
      <c r="R2905" s="4" t="n"/>
      <c r="S2905" s="3" t="n"/>
      <c r="T2905" s="3" t="n"/>
      <c r="U2905" s="3" t="n"/>
      <c r="V2905" s="6">
        <f>IF(OR(B2905="",C2905),"",CONCATENATE(B2905,".",C2905))</f>
        <v/>
      </c>
      <c r="W2905">
        <f>UPPER(TRIM(H2905))</f>
        <v/>
      </c>
      <c r="X2905">
        <f>UPPER(TRIM(I2905))</f>
        <v/>
      </c>
      <c r="Y2905">
        <f>IF(V2905&lt;&gt;"",IFERROR(INDEX(federal_program_name_lookup,MATCH(V2905,aln_lookup,0)),""),"")</f>
        <v/>
      </c>
    </row>
    <row r="2906">
      <c r="A2906">
        <f>IF(B2906&lt;&gt;"", "AWARD-"&amp;TEXT(ROW()-1,"0000"), "")</f>
        <v/>
      </c>
      <c r="B2906" s="2" t="n"/>
      <c r="C2906" s="2" t="n"/>
      <c r="D2906" s="2" t="n"/>
      <c r="E2906" s="3" t="n"/>
      <c r="F2906" s="4" t="n"/>
      <c r="G2906" s="3" t="n"/>
      <c r="H2906" s="3" t="n"/>
      <c r="I2906" s="3"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3" t="n"/>
      <c r="M2906" s="4" t="n"/>
      <c r="N2906" s="3" t="n"/>
      <c r="O2906" s="2" t="n"/>
      <c r="P2906" s="2" t="n"/>
      <c r="Q2906" s="3" t="n"/>
      <c r="R2906" s="4" t="n"/>
      <c r="S2906" s="3" t="n"/>
      <c r="T2906" s="3" t="n"/>
      <c r="U2906" s="3" t="n"/>
      <c r="V2906" s="6">
        <f>IF(OR(B2906="",C2906),"",CONCATENATE(B2906,".",C2906))</f>
        <v/>
      </c>
      <c r="W2906">
        <f>UPPER(TRIM(H2906))</f>
        <v/>
      </c>
      <c r="X2906">
        <f>UPPER(TRIM(I2906))</f>
        <v/>
      </c>
      <c r="Y2906">
        <f>IF(V2906&lt;&gt;"",IFERROR(INDEX(federal_program_name_lookup,MATCH(V2906,aln_lookup,0)),""),"")</f>
        <v/>
      </c>
    </row>
    <row r="2907">
      <c r="A2907">
        <f>IF(B2907&lt;&gt;"", "AWARD-"&amp;TEXT(ROW()-1,"0000"), "")</f>
        <v/>
      </c>
      <c r="B2907" s="2" t="n"/>
      <c r="C2907" s="2" t="n"/>
      <c r="D2907" s="2" t="n"/>
      <c r="E2907" s="3" t="n"/>
      <c r="F2907" s="4" t="n"/>
      <c r="G2907" s="3" t="n"/>
      <c r="H2907" s="3" t="n"/>
      <c r="I2907" s="3"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3" t="n"/>
      <c r="M2907" s="4" t="n"/>
      <c r="N2907" s="3" t="n"/>
      <c r="O2907" s="2" t="n"/>
      <c r="P2907" s="2" t="n"/>
      <c r="Q2907" s="3" t="n"/>
      <c r="R2907" s="4" t="n"/>
      <c r="S2907" s="3" t="n"/>
      <c r="T2907" s="3" t="n"/>
      <c r="U2907" s="3" t="n"/>
      <c r="V2907" s="6">
        <f>IF(OR(B2907="",C2907),"",CONCATENATE(B2907,".",C2907))</f>
        <v/>
      </c>
      <c r="W2907">
        <f>UPPER(TRIM(H2907))</f>
        <v/>
      </c>
      <c r="X2907">
        <f>UPPER(TRIM(I2907))</f>
        <v/>
      </c>
      <c r="Y2907">
        <f>IF(V2907&lt;&gt;"",IFERROR(INDEX(federal_program_name_lookup,MATCH(V2907,aln_lookup,0)),""),"")</f>
        <v/>
      </c>
    </row>
    <row r="2908">
      <c r="A2908">
        <f>IF(B2908&lt;&gt;"", "AWARD-"&amp;TEXT(ROW()-1,"0000"), "")</f>
        <v/>
      </c>
      <c r="B2908" s="2" t="n"/>
      <c r="C2908" s="2" t="n"/>
      <c r="D2908" s="2" t="n"/>
      <c r="E2908" s="3" t="n"/>
      <c r="F2908" s="4" t="n"/>
      <c r="G2908" s="3" t="n"/>
      <c r="H2908" s="3" t="n"/>
      <c r="I2908" s="3"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3" t="n"/>
      <c r="M2908" s="4" t="n"/>
      <c r="N2908" s="3" t="n"/>
      <c r="O2908" s="2" t="n"/>
      <c r="P2908" s="2" t="n"/>
      <c r="Q2908" s="3" t="n"/>
      <c r="R2908" s="4" t="n"/>
      <c r="S2908" s="3" t="n"/>
      <c r="T2908" s="3" t="n"/>
      <c r="U2908" s="3" t="n"/>
      <c r="V2908" s="6">
        <f>IF(OR(B2908="",C2908),"",CONCATENATE(B2908,".",C2908))</f>
        <v/>
      </c>
      <c r="W2908">
        <f>UPPER(TRIM(H2908))</f>
        <v/>
      </c>
      <c r="X2908">
        <f>UPPER(TRIM(I2908))</f>
        <v/>
      </c>
      <c r="Y2908">
        <f>IF(V2908&lt;&gt;"",IFERROR(INDEX(federal_program_name_lookup,MATCH(V2908,aln_lookup,0)),""),"")</f>
        <v/>
      </c>
    </row>
    <row r="2909">
      <c r="A2909">
        <f>IF(B2909&lt;&gt;"", "AWARD-"&amp;TEXT(ROW()-1,"0000"), "")</f>
        <v/>
      </c>
      <c r="B2909" s="2" t="n"/>
      <c r="C2909" s="2" t="n"/>
      <c r="D2909" s="2" t="n"/>
      <c r="E2909" s="3" t="n"/>
      <c r="F2909" s="4" t="n"/>
      <c r="G2909" s="3" t="n"/>
      <c r="H2909" s="3" t="n"/>
      <c r="I2909" s="3"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3" t="n"/>
      <c r="M2909" s="4" t="n"/>
      <c r="N2909" s="3" t="n"/>
      <c r="O2909" s="2" t="n"/>
      <c r="P2909" s="2" t="n"/>
      <c r="Q2909" s="3" t="n"/>
      <c r="R2909" s="4" t="n"/>
      <c r="S2909" s="3" t="n"/>
      <c r="T2909" s="3" t="n"/>
      <c r="U2909" s="3" t="n"/>
      <c r="V2909" s="6">
        <f>IF(OR(B2909="",C2909),"",CONCATENATE(B2909,".",C2909))</f>
        <v/>
      </c>
      <c r="W2909">
        <f>UPPER(TRIM(H2909))</f>
        <v/>
      </c>
      <c r="X2909">
        <f>UPPER(TRIM(I2909))</f>
        <v/>
      </c>
      <c r="Y2909">
        <f>IF(V2909&lt;&gt;"",IFERROR(INDEX(federal_program_name_lookup,MATCH(V2909,aln_lookup,0)),""),"")</f>
        <v/>
      </c>
    </row>
    <row r="2910">
      <c r="A2910">
        <f>IF(B2910&lt;&gt;"", "AWARD-"&amp;TEXT(ROW()-1,"0000"), "")</f>
        <v/>
      </c>
      <c r="B2910" s="2" t="n"/>
      <c r="C2910" s="2" t="n"/>
      <c r="D2910" s="2" t="n"/>
      <c r="E2910" s="3" t="n"/>
      <c r="F2910" s="4" t="n"/>
      <c r="G2910" s="3" t="n"/>
      <c r="H2910" s="3" t="n"/>
      <c r="I2910" s="3"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3" t="n"/>
      <c r="M2910" s="4" t="n"/>
      <c r="N2910" s="3" t="n"/>
      <c r="O2910" s="2" t="n"/>
      <c r="P2910" s="2" t="n"/>
      <c r="Q2910" s="3" t="n"/>
      <c r="R2910" s="4" t="n"/>
      <c r="S2910" s="3" t="n"/>
      <c r="T2910" s="3" t="n"/>
      <c r="U2910" s="3" t="n"/>
      <c r="V2910" s="6">
        <f>IF(OR(B2910="",C2910),"",CONCATENATE(B2910,".",C2910))</f>
        <v/>
      </c>
      <c r="W2910">
        <f>UPPER(TRIM(H2910))</f>
        <v/>
      </c>
      <c r="X2910">
        <f>UPPER(TRIM(I2910))</f>
        <v/>
      </c>
      <c r="Y2910">
        <f>IF(V2910&lt;&gt;"",IFERROR(INDEX(federal_program_name_lookup,MATCH(V2910,aln_lookup,0)),""),"")</f>
        <v/>
      </c>
    </row>
    <row r="2911">
      <c r="A2911">
        <f>IF(B2911&lt;&gt;"", "AWARD-"&amp;TEXT(ROW()-1,"0000"), "")</f>
        <v/>
      </c>
      <c r="B2911" s="2" t="n"/>
      <c r="C2911" s="2" t="n"/>
      <c r="D2911" s="2" t="n"/>
      <c r="E2911" s="3" t="n"/>
      <c r="F2911" s="4" t="n"/>
      <c r="G2911" s="3" t="n"/>
      <c r="H2911" s="3" t="n"/>
      <c r="I2911" s="3"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3" t="n"/>
      <c r="M2911" s="4" t="n"/>
      <c r="N2911" s="3" t="n"/>
      <c r="O2911" s="2" t="n"/>
      <c r="P2911" s="2" t="n"/>
      <c r="Q2911" s="3" t="n"/>
      <c r="R2911" s="4" t="n"/>
      <c r="S2911" s="3" t="n"/>
      <c r="T2911" s="3" t="n"/>
      <c r="U2911" s="3" t="n"/>
      <c r="V2911" s="6">
        <f>IF(OR(B2911="",C2911),"",CONCATENATE(B2911,".",C2911))</f>
        <v/>
      </c>
      <c r="W2911">
        <f>UPPER(TRIM(H2911))</f>
        <v/>
      </c>
      <c r="X2911">
        <f>UPPER(TRIM(I2911))</f>
        <v/>
      </c>
      <c r="Y2911">
        <f>IF(V2911&lt;&gt;"",IFERROR(INDEX(federal_program_name_lookup,MATCH(V2911,aln_lookup,0)),""),"")</f>
        <v/>
      </c>
    </row>
    <row r="2912">
      <c r="A2912">
        <f>IF(B2912&lt;&gt;"", "AWARD-"&amp;TEXT(ROW()-1,"0000"), "")</f>
        <v/>
      </c>
      <c r="B2912" s="2" t="n"/>
      <c r="C2912" s="2" t="n"/>
      <c r="D2912" s="2" t="n"/>
      <c r="E2912" s="3" t="n"/>
      <c r="F2912" s="4" t="n"/>
      <c r="G2912" s="3" t="n"/>
      <c r="H2912" s="3" t="n"/>
      <c r="I2912" s="3"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3" t="n"/>
      <c r="M2912" s="4" t="n"/>
      <c r="N2912" s="3" t="n"/>
      <c r="O2912" s="2" t="n"/>
      <c r="P2912" s="2" t="n"/>
      <c r="Q2912" s="3" t="n"/>
      <c r="R2912" s="4" t="n"/>
      <c r="S2912" s="3" t="n"/>
      <c r="T2912" s="3" t="n"/>
      <c r="U2912" s="3" t="n"/>
      <c r="V2912" s="6">
        <f>IF(OR(B2912="",C2912),"",CONCATENATE(B2912,".",C2912))</f>
        <v/>
      </c>
      <c r="W2912">
        <f>UPPER(TRIM(H2912))</f>
        <v/>
      </c>
      <c r="X2912">
        <f>UPPER(TRIM(I2912))</f>
        <v/>
      </c>
      <c r="Y2912">
        <f>IF(V2912&lt;&gt;"",IFERROR(INDEX(federal_program_name_lookup,MATCH(V2912,aln_lookup,0)),""),"")</f>
        <v/>
      </c>
    </row>
    <row r="2913">
      <c r="A2913">
        <f>IF(B2913&lt;&gt;"", "AWARD-"&amp;TEXT(ROW()-1,"0000"), "")</f>
        <v/>
      </c>
      <c r="B2913" s="2" t="n"/>
      <c r="C2913" s="2" t="n"/>
      <c r="D2913" s="2" t="n"/>
      <c r="E2913" s="3" t="n"/>
      <c r="F2913" s="4" t="n"/>
      <c r="G2913" s="3" t="n"/>
      <c r="H2913" s="3" t="n"/>
      <c r="I2913" s="3"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3" t="n"/>
      <c r="M2913" s="4" t="n"/>
      <c r="N2913" s="3" t="n"/>
      <c r="O2913" s="2" t="n"/>
      <c r="P2913" s="2" t="n"/>
      <c r="Q2913" s="3" t="n"/>
      <c r="R2913" s="4" t="n"/>
      <c r="S2913" s="3" t="n"/>
      <c r="T2913" s="3" t="n"/>
      <c r="U2913" s="3" t="n"/>
      <c r="V2913" s="6">
        <f>IF(OR(B2913="",C2913),"",CONCATENATE(B2913,".",C2913))</f>
        <v/>
      </c>
      <c r="W2913">
        <f>UPPER(TRIM(H2913))</f>
        <v/>
      </c>
      <c r="X2913">
        <f>UPPER(TRIM(I2913))</f>
        <v/>
      </c>
      <c r="Y2913">
        <f>IF(V2913&lt;&gt;"",IFERROR(INDEX(federal_program_name_lookup,MATCH(V2913,aln_lookup,0)),""),"")</f>
        <v/>
      </c>
    </row>
    <row r="2914">
      <c r="A2914">
        <f>IF(B2914&lt;&gt;"", "AWARD-"&amp;TEXT(ROW()-1,"0000"), "")</f>
        <v/>
      </c>
      <c r="B2914" s="2" t="n"/>
      <c r="C2914" s="2" t="n"/>
      <c r="D2914" s="2" t="n"/>
      <c r="E2914" s="3" t="n"/>
      <c r="F2914" s="4" t="n"/>
      <c r="G2914" s="3" t="n"/>
      <c r="H2914" s="3" t="n"/>
      <c r="I2914" s="3"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3" t="n"/>
      <c r="M2914" s="4" t="n"/>
      <c r="N2914" s="3" t="n"/>
      <c r="O2914" s="2" t="n"/>
      <c r="P2914" s="2" t="n"/>
      <c r="Q2914" s="3" t="n"/>
      <c r="R2914" s="4" t="n"/>
      <c r="S2914" s="3" t="n"/>
      <c r="T2914" s="3" t="n"/>
      <c r="U2914" s="3" t="n"/>
      <c r="V2914" s="6">
        <f>IF(OR(B2914="",C2914),"",CONCATENATE(B2914,".",C2914))</f>
        <v/>
      </c>
      <c r="W2914">
        <f>UPPER(TRIM(H2914))</f>
        <v/>
      </c>
      <c r="X2914">
        <f>UPPER(TRIM(I2914))</f>
        <v/>
      </c>
      <c r="Y2914">
        <f>IF(V2914&lt;&gt;"",IFERROR(INDEX(federal_program_name_lookup,MATCH(V2914,aln_lookup,0)),""),"")</f>
        <v/>
      </c>
    </row>
    <row r="2915">
      <c r="A2915">
        <f>IF(B2915&lt;&gt;"", "AWARD-"&amp;TEXT(ROW()-1,"0000"), "")</f>
        <v/>
      </c>
      <c r="B2915" s="2" t="n"/>
      <c r="C2915" s="2" t="n"/>
      <c r="D2915" s="2" t="n"/>
      <c r="E2915" s="3" t="n"/>
      <c r="F2915" s="4" t="n"/>
      <c r="G2915" s="3" t="n"/>
      <c r="H2915" s="3" t="n"/>
      <c r="I2915" s="3"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3" t="n"/>
      <c r="M2915" s="4" t="n"/>
      <c r="N2915" s="3" t="n"/>
      <c r="O2915" s="2" t="n"/>
      <c r="P2915" s="2" t="n"/>
      <c r="Q2915" s="3" t="n"/>
      <c r="R2915" s="4" t="n"/>
      <c r="S2915" s="3" t="n"/>
      <c r="T2915" s="3" t="n"/>
      <c r="U2915" s="3" t="n"/>
      <c r="V2915" s="6">
        <f>IF(OR(B2915="",C2915),"",CONCATENATE(B2915,".",C2915))</f>
        <v/>
      </c>
      <c r="W2915">
        <f>UPPER(TRIM(H2915))</f>
        <v/>
      </c>
      <c r="X2915">
        <f>UPPER(TRIM(I2915))</f>
        <v/>
      </c>
      <c r="Y2915">
        <f>IF(V2915&lt;&gt;"",IFERROR(INDEX(federal_program_name_lookup,MATCH(V2915,aln_lookup,0)),""),"")</f>
        <v/>
      </c>
    </row>
    <row r="2916">
      <c r="A2916">
        <f>IF(B2916&lt;&gt;"", "AWARD-"&amp;TEXT(ROW()-1,"0000"), "")</f>
        <v/>
      </c>
      <c r="B2916" s="2" t="n"/>
      <c r="C2916" s="2" t="n"/>
      <c r="D2916" s="2" t="n"/>
      <c r="E2916" s="3" t="n"/>
      <c r="F2916" s="4" t="n"/>
      <c r="G2916" s="3" t="n"/>
      <c r="H2916" s="3" t="n"/>
      <c r="I2916" s="3"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3" t="n"/>
      <c r="M2916" s="4" t="n"/>
      <c r="N2916" s="3" t="n"/>
      <c r="O2916" s="2" t="n"/>
      <c r="P2916" s="2" t="n"/>
      <c r="Q2916" s="3" t="n"/>
      <c r="R2916" s="4" t="n"/>
      <c r="S2916" s="3" t="n"/>
      <c r="T2916" s="3" t="n"/>
      <c r="U2916" s="3" t="n"/>
      <c r="V2916" s="6">
        <f>IF(OR(B2916="",C2916),"",CONCATENATE(B2916,".",C2916))</f>
        <v/>
      </c>
      <c r="W2916">
        <f>UPPER(TRIM(H2916))</f>
        <v/>
      </c>
      <c r="X2916">
        <f>UPPER(TRIM(I2916))</f>
        <v/>
      </c>
      <c r="Y2916">
        <f>IF(V2916&lt;&gt;"",IFERROR(INDEX(federal_program_name_lookup,MATCH(V2916,aln_lookup,0)),""),"")</f>
        <v/>
      </c>
    </row>
    <row r="2917">
      <c r="A2917">
        <f>IF(B2917&lt;&gt;"", "AWARD-"&amp;TEXT(ROW()-1,"0000"), "")</f>
        <v/>
      </c>
      <c r="B2917" s="2" t="n"/>
      <c r="C2917" s="2" t="n"/>
      <c r="D2917" s="2" t="n"/>
      <c r="E2917" s="3" t="n"/>
      <c r="F2917" s="4" t="n"/>
      <c r="G2917" s="3" t="n"/>
      <c r="H2917" s="3" t="n"/>
      <c r="I2917" s="3"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3" t="n"/>
      <c r="M2917" s="4" t="n"/>
      <c r="N2917" s="3" t="n"/>
      <c r="O2917" s="2" t="n"/>
      <c r="P2917" s="2" t="n"/>
      <c r="Q2917" s="3" t="n"/>
      <c r="R2917" s="4" t="n"/>
      <c r="S2917" s="3" t="n"/>
      <c r="T2917" s="3" t="n"/>
      <c r="U2917" s="3" t="n"/>
      <c r="V2917" s="6">
        <f>IF(OR(B2917="",C2917),"",CONCATENATE(B2917,".",C2917))</f>
        <v/>
      </c>
      <c r="W2917">
        <f>UPPER(TRIM(H2917))</f>
        <v/>
      </c>
      <c r="X2917">
        <f>UPPER(TRIM(I2917))</f>
        <v/>
      </c>
      <c r="Y2917">
        <f>IF(V2917&lt;&gt;"",IFERROR(INDEX(federal_program_name_lookup,MATCH(V2917,aln_lookup,0)),""),"")</f>
        <v/>
      </c>
    </row>
    <row r="2918">
      <c r="A2918">
        <f>IF(B2918&lt;&gt;"", "AWARD-"&amp;TEXT(ROW()-1,"0000"), "")</f>
        <v/>
      </c>
      <c r="B2918" s="2" t="n"/>
      <c r="C2918" s="2" t="n"/>
      <c r="D2918" s="2" t="n"/>
      <c r="E2918" s="3" t="n"/>
      <c r="F2918" s="4" t="n"/>
      <c r="G2918" s="3" t="n"/>
      <c r="H2918" s="3" t="n"/>
      <c r="I2918" s="3"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3" t="n"/>
      <c r="M2918" s="4" t="n"/>
      <c r="N2918" s="3" t="n"/>
      <c r="O2918" s="2" t="n"/>
      <c r="P2918" s="2" t="n"/>
      <c r="Q2918" s="3" t="n"/>
      <c r="R2918" s="4" t="n"/>
      <c r="S2918" s="3" t="n"/>
      <c r="T2918" s="3" t="n"/>
      <c r="U2918" s="3" t="n"/>
      <c r="V2918" s="6">
        <f>IF(OR(B2918="",C2918),"",CONCATENATE(B2918,".",C2918))</f>
        <v/>
      </c>
      <c r="W2918">
        <f>UPPER(TRIM(H2918))</f>
        <v/>
      </c>
      <c r="X2918">
        <f>UPPER(TRIM(I2918))</f>
        <v/>
      </c>
      <c r="Y2918">
        <f>IF(V2918&lt;&gt;"",IFERROR(INDEX(federal_program_name_lookup,MATCH(V2918,aln_lookup,0)),""),"")</f>
        <v/>
      </c>
    </row>
    <row r="2919">
      <c r="A2919">
        <f>IF(B2919&lt;&gt;"", "AWARD-"&amp;TEXT(ROW()-1,"0000"), "")</f>
        <v/>
      </c>
      <c r="B2919" s="2" t="n"/>
      <c r="C2919" s="2" t="n"/>
      <c r="D2919" s="2" t="n"/>
      <c r="E2919" s="3" t="n"/>
      <c r="F2919" s="4" t="n"/>
      <c r="G2919" s="3" t="n"/>
      <c r="H2919" s="3" t="n"/>
      <c r="I2919" s="3"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3" t="n"/>
      <c r="M2919" s="4" t="n"/>
      <c r="N2919" s="3" t="n"/>
      <c r="O2919" s="2" t="n"/>
      <c r="P2919" s="2" t="n"/>
      <c r="Q2919" s="3" t="n"/>
      <c r="R2919" s="4" t="n"/>
      <c r="S2919" s="3" t="n"/>
      <c r="T2919" s="3" t="n"/>
      <c r="U2919" s="3" t="n"/>
      <c r="V2919" s="6">
        <f>IF(OR(B2919="",C2919),"",CONCATENATE(B2919,".",C2919))</f>
        <v/>
      </c>
      <c r="W2919">
        <f>UPPER(TRIM(H2919))</f>
        <v/>
      </c>
      <c r="X2919">
        <f>UPPER(TRIM(I2919))</f>
        <v/>
      </c>
      <c r="Y2919">
        <f>IF(V2919&lt;&gt;"",IFERROR(INDEX(federal_program_name_lookup,MATCH(V2919,aln_lookup,0)),""),"")</f>
        <v/>
      </c>
    </row>
    <row r="2920">
      <c r="A2920">
        <f>IF(B2920&lt;&gt;"", "AWARD-"&amp;TEXT(ROW()-1,"0000"), "")</f>
        <v/>
      </c>
      <c r="B2920" s="2" t="n"/>
      <c r="C2920" s="2" t="n"/>
      <c r="D2920" s="2" t="n"/>
      <c r="E2920" s="3" t="n"/>
      <c r="F2920" s="4" t="n"/>
      <c r="G2920" s="3" t="n"/>
      <c r="H2920" s="3" t="n"/>
      <c r="I2920" s="3"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3" t="n"/>
      <c r="M2920" s="4" t="n"/>
      <c r="N2920" s="3" t="n"/>
      <c r="O2920" s="2" t="n"/>
      <c r="P2920" s="2" t="n"/>
      <c r="Q2920" s="3" t="n"/>
      <c r="R2920" s="4" t="n"/>
      <c r="S2920" s="3" t="n"/>
      <c r="T2920" s="3" t="n"/>
      <c r="U2920" s="3" t="n"/>
      <c r="V2920" s="6">
        <f>IF(OR(B2920="",C2920),"",CONCATENATE(B2920,".",C2920))</f>
        <v/>
      </c>
      <c r="W2920">
        <f>UPPER(TRIM(H2920))</f>
        <v/>
      </c>
      <c r="X2920">
        <f>UPPER(TRIM(I2920))</f>
        <v/>
      </c>
      <c r="Y2920">
        <f>IF(V2920&lt;&gt;"",IFERROR(INDEX(federal_program_name_lookup,MATCH(V2920,aln_lookup,0)),""),"")</f>
        <v/>
      </c>
    </row>
    <row r="2921">
      <c r="A2921">
        <f>IF(B2921&lt;&gt;"", "AWARD-"&amp;TEXT(ROW()-1,"0000"), "")</f>
        <v/>
      </c>
      <c r="B2921" s="2" t="n"/>
      <c r="C2921" s="2" t="n"/>
      <c r="D2921" s="2" t="n"/>
      <c r="E2921" s="3" t="n"/>
      <c r="F2921" s="4" t="n"/>
      <c r="G2921" s="3" t="n"/>
      <c r="H2921" s="3" t="n"/>
      <c r="I2921" s="3"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3" t="n"/>
      <c r="M2921" s="4" t="n"/>
      <c r="N2921" s="3" t="n"/>
      <c r="O2921" s="2" t="n"/>
      <c r="P2921" s="2" t="n"/>
      <c r="Q2921" s="3" t="n"/>
      <c r="R2921" s="4" t="n"/>
      <c r="S2921" s="3" t="n"/>
      <c r="T2921" s="3" t="n"/>
      <c r="U2921" s="3" t="n"/>
      <c r="V2921" s="6">
        <f>IF(OR(B2921="",C2921),"",CONCATENATE(B2921,".",C2921))</f>
        <v/>
      </c>
      <c r="W2921">
        <f>UPPER(TRIM(H2921))</f>
        <v/>
      </c>
      <c r="X2921">
        <f>UPPER(TRIM(I2921))</f>
        <v/>
      </c>
      <c r="Y2921">
        <f>IF(V2921&lt;&gt;"",IFERROR(INDEX(federal_program_name_lookup,MATCH(V2921,aln_lookup,0)),""),"")</f>
        <v/>
      </c>
    </row>
    <row r="2922">
      <c r="A2922">
        <f>IF(B2922&lt;&gt;"", "AWARD-"&amp;TEXT(ROW()-1,"0000"), "")</f>
        <v/>
      </c>
      <c r="B2922" s="2" t="n"/>
      <c r="C2922" s="2" t="n"/>
      <c r="D2922" s="2" t="n"/>
      <c r="E2922" s="3" t="n"/>
      <c r="F2922" s="4" t="n"/>
      <c r="G2922" s="3" t="n"/>
      <c r="H2922" s="3" t="n"/>
      <c r="I2922" s="3"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3" t="n"/>
      <c r="M2922" s="4" t="n"/>
      <c r="N2922" s="3" t="n"/>
      <c r="O2922" s="2" t="n"/>
      <c r="P2922" s="2" t="n"/>
      <c r="Q2922" s="3" t="n"/>
      <c r="R2922" s="4" t="n"/>
      <c r="S2922" s="3" t="n"/>
      <c r="T2922" s="3" t="n"/>
      <c r="U2922" s="3" t="n"/>
      <c r="V2922" s="6">
        <f>IF(OR(B2922="",C2922),"",CONCATENATE(B2922,".",C2922))</f>
        <v/>
      </c>
      <c r="W2922">
        <f>UPPER(TRIM(H2922))</f>
        <v/>
      </c>
      <c r="X2922">
        <f>UPPER(TRIM(I2922))</f>
        <v/>
      </c>
      <c r="Y2922">
        <f>IF(V2922&lt;&gt;"",IFERROR(INDEX(federal_program_name_lookup,MATCH(V2922,aln_lookup,0)),""),"")</f>
        <v/>
      </c>
    </row>
    <row r="2923">
      <c r="A2923">
        <f>IF(B2923&lt;&gt;"", "AWARD-"&amp;TEXT(ROW()-1,"0000"), "")</f>
        <v/>
      </c>
      <c r="B2923" s="2" t="n"/>
      <c r="C2923" s="2" t="n"/>
      <c r="D2923" s="2" t="n"/>
      <c r="E2923" s="3" t="n"/>
      <c r="F2923" s="4" t="n"/>
      <c r="G2923" s="3" t="n"/>
      <c r="H2923" s="3" t="n"/>
      <c r="I2923" s="3"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3" t="n"/>
      <c r="M2923" s="4" t="n"/>
      <c r="N2923" s="3" t="n"/>
      <c r="O2923" s="2" t="n"/>
      <c r="P2923" s="2" t="n"/>
      <c r="Q2923" s="3" t="n"/>
      <c r="R2923" s="4" t="n"/>
      <c r="S2923" s="3" t="n"/>
      <c r="T2923" s="3" t="n"/>
      <c r="U2923" s="3" t="n"/>
      <c r="V2923" s="6">
        <f>IF(OR(B2923="",C2923),"",CONCATENATE(B2923,".",C2923))</f>
        <v/>
      </c>
      <c r="W2923">
        <f>UPPER(TRIM(H2923))</f>
        <v/>
      </c>
      <c r="X2923">
        <f>UPPER(TRIM(I2923))</f>
        <v/>
      </c>
      <c r="Y2923">
        <f>IF(V2923&lt;&gt;"",IFERROR(INDEX(federal_program_name_lookup,MATCH(V2923,aln_lookup,0)),""),"")</f>
        <v/>
      </c>
    </row>
    <row r="2924">
      <c r="A2924">
        <f>IF(B2924&lt;&gt;"", "AWARD-"&amp;TEXT(ROW()-1,"0000"), "")</f>
        <v/>
      </c>
      <c r="B2924" s="2" t="n"/>
      <c r="C2924" s="2" t="n"/>
      <c r="D2924" s="2" t="n"/>
      <c r="E2924" s="3" t="n"/>
      <c r="F2924" s="4" t="n"/>
      <c r="G2924" s="3" t="n"/>
      <c r="H2924" s="3" t="n"/>
      <c r="I2924" s="3"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3" t="n"/>
      <c r="M2924" s="4" t="n"/>
      <c r="N2924" s="3" t="n"/>
      <c r="O2924" s="2" t="n"/>
      <c r="P2924" s="2" t="n"/>
      <c r="Q2924" s="3" t="n"/>
      <c r="R2924" s="4" t="n"/>
      <c r="S2924" s="3" t="n"/>
      <c r="T2924" s="3" t="n"/>
      <c r="U2924" s="3" t="n"/>
      <c r="V2924" s="6">
        <f>IF(OR(B2924="",C2924),"",CONCATENATE(B2924,".",C2924))</f>
        <v/>
      </c>
      <c r="W2924">
        <f>UPPER(TRIM(H2924))</f>
        <v/>
      </c>
      <c r="X2924">
        <f>UPPER(TRIM(I2924))</f>
        <v/>
      </c>
      <c r="Y2924">
        <f>IF(V2924&lt;&gt;"",IFERROR(INDEX(federal_program_name_lookup,MATCH(V2924,aln_lookup,0)),""),"")</f>
        <v/>
      </c>
    </row>
    <row r="2925">
      <c r="A2925">
        <f>IF(B2925&lt;&gt;"", "AWARD-"&amp;TEXT(ROW()-1,"0000"), "")</f>
        <v/>
      </c>
      <c r="B2925" s="2" t="n"/>
      <c r="C2925" s="2" t="n"/>
      <c r="D2925" s="2" t="n"/>
      <c r="E2925" s="3" t="n"/>
      <c r="F2925" s="4" t="n"/>
      <c r="G2925" s="3" t="n"/>
      <c r="H2925" s="3" t="n"/>
      <c r="I2925" s="3"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3" t="n"/>
      <c r="M2925" s="4" t="n"/>
      <c r="N2925" s="3" t="n"/>
      <c r="O2925" s="2" t="n"/>
      <c r="P2925" s="2" t="n"/>
      <c r="Q2925" s="3" t="n"/>
      <c r="R2925" s="4" t="n"/>
      <c r="S2925" s="3" t="n"/>
      <c r="T2925" s="3" t="n"/>
      <c r="U2925" s="3" t="n"/>
      <c r="V2925" s="6">
        <f>IF(OR(B2925="",C2925),"",CONCATENATE(B2925,".",C2925))</f>
        <v/>
      </c>
      <c r="W2925">
        <f>UPPER(TRIM(H2925))</f>
        <v/>
      </c>
      <c r="X2925">
        <f>UPPER(TRIM(I2925))</f>
        <v/>
      </c>
      <c r="Y2925">
        <f>IF(V2925&lt;&gt;"",IFERROR(INDEX(federal_program_name_lookup,MATCH(V2925,aln_lookup,0)),""),"")</f>
        <v/>
      </c>
    </row>
    <row r="2926">
      <c r="A2926">
        <f>IF(B2926&lt;&gt;"", "AWARD-"&amp;TEXT(ROW()-1,"0000"), "")</f>
        <v/>
      </c>
      <c r="B2926" s="2" t="n"/>
      <c r="C2926" s="2" t="n"/>
      <c r="D2926" s="2" t="n"/>
      <c r="E2926" s="3" t="n"/>
      <c r="F2926" s="4" t="n"/>
      <c r="G2926" s="3" t="n"/>
      <c r="H2926" s="3" t="n"/>
      <c r="I2926" s="3"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3" t="n"/>
      <c r="M2926" s="4" t="n"/>
      <c r="N2926" s="3" t="n"/>
      <c r="O2926" s="2" t="n"/>
      <c r="P2926" s="2" t="n"/>
      <c r="Q2926" s="3" t="n"/>
      <c r="R2926" s="4" t="n"/>
      <c r="S2926" s="3" t="n"/>
      <c r="T2926" s="3" t="n"/>
      <c r="U2926" s="3" t="n"/>
      <c r="V2926" s="6">
        <f>IF(OR(B2926="",C2926),"",CONCATENATE(B2926,".",C2926))</f>
        <v/>
      </c>
      <c r="W2926">
        <f>UPPER(TRIM(H2926))</f>
        <v/>
      </c>
      <c r="X2926">
        <f>UPPER(TRIM(I2926))</f>
        <v/>
      </c>
      <c r="Y2926">
        <f>IF(V2926&lt;&gt;"",IFERROR(INDEX(federal_program_name_lookup,MATCH(V2926,aln_lookup,0)),""),"")</f>
        <v/>
      </c>
    </row>
    <row r="2927">
      <c r="A2927">
        <f>IF(B2927&lt;&gt;"", "AWARD-"&amp;TEXT(ROW()-1,"0000"), "")</f>
        <v/>
      </c>
      <c r="B2927" s="2" t="n"/>
      <c r="C2927" s="2" t="n"/>
      <c r="D2927" s="2" t="n"/>
      <c r="E2927" s="3" t="n"/>
      <c r="F2927" s="4" t="n"/>
      <c r="G2927" s="3" t="n"/>
      <c r="H2927" s="3" t="n"/>
      <c r="I2927" s="3"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3" t="n"/>
      <c r="M2927" s="4" t="n"/>
      <c r="N2927" s="3" t="n"/>
      <c r="O2927" s="2" t="n"/>
      <c r="P2927" s="2" t="n"/>
      <c r="Q2927" s="3" t="n"/>
      <c r="R2927" s="4" t="n"/>
      <c r="S2927" s="3" t="n"/>
      <c r="T2927" s="3" t="n"/>
      <c r="U2927" s="3" t="n"/>
      <c r="V2927" s="6">
        <f>IF(OR(B2927="",C2927),"",CONCATENATE(B2927,".",C2927))</f>
        <v/>
      </c>
      <c r="W2927">
        <f>UPPER(TRIM(H2927))</f>
        <v/>
      </c>
      <c r="X2927">
        <f>UPPER(TRIM(I2927))</f>
        <v/>
      </c>
      <c r="Y2927">
        <f>IF(V2927&lt;&gt;"",IFERROR(INDEX(federal_program_name_lookup,MATCH(V2927,aln_lookup,0)),""),"")</f>
        <v/>
      </c>
    </row>
    <row r="2928">
      <c r="A2928">
        <f>IF(B2928&lt;&gt;"", "AWARD-"&amp;TEXT(ROW()-1,"0000"), "")</f>
        <v/>
      </c>
      <c r="B2928" s="2" t="n"/>
      <c r="C2928" s="2" t="n"/>
      <c r="D2928" s="2" t="n"/>
      <c r="E2928" s="3" t="n"/>
      <c r="F2928" s="4" t="n"/>
      <c r="G2928" s="3" t="n"/>
      <c r="H2928" s="3" t="n"/>
      <c r="I2928" s="3"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3" t="n"/>
      <c r="M2928" s="4" t="n"/>
      <c r="N2928" s="3" t="n"/>
      <c r="O2928" s="2" t="n"/>
      <c r="P2928" s="2" t="n"/>
      <c r="Q2928" s="3" t="n"/>
      <c r="R2928" s="4" t="n"/>
      <c r="S2928" s="3" t="n"/>
      <c r="T2928" s="3" t="n"/>
      <c r="U2928" s="3" t="n"/>
      <c r="V2928" s="6">
        <f>IF(OR(B2928="",C2928),"",CONCATENATE(B2928,".",C2928))</f>
        <v/>
      </c>
      <c r="W2928">
        <f>UPPER(TRIM(H2928))</f>
        <v/>
      </c>
      <c r="X2928">
        <f>UPPER(TRIM(I2928))</f>
        <v/>
      </c>
      <c r="Y2928">
        <f>IF(V2928&lt;&gt;"",IFERROR(INDEX(federal_program_name_lookup,MATCH(V2928,aln_lookup,0)),""),"")</f>
        <v/>
      </c>
    </row>
    <row r="2929">
      <c r="A2929">
        <f>IF(B2929&lt;&gt;"", "AWARD-"&amp;TEXT(ROW()-1,"0000"), "")</f>
        <v/>
      </c>
      <c r="B2929" s="2" t="n"/>
      <c r="C2929" s="2" t="n"/>
      <c r="D2929" s="2" t="n"/>
      <c r="E2929" s="3" t="n"/>
      <c r="F2929" s="4" t="n"/>
      <c r="G2929" s="3" t="n"/>
      <c r="H2929" s="3" t="n"/>
      <c r="I2929" s="3"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3" t="n"/>
      <c r="M2929" s="4" t="n"/>
      <c r="N2929" s="3" t="n"/>
      <c r="O2929" s="2" t="n"/>
      <c r="P2929" s="2" t="n"/>
      <c r="Q2929" s="3" t="n"/>
      <c r="R2929" s="4" t="n"/>
      <c r="S2929" s="3" t="n"/>
      <c r="T2929" s="3" t="n"/>
      <c r="U2929" s="3" t="n"/>
      <c r="V2929" s="6">
        <f>IF(OR(B2929="",C2929),"",CONCATENATE(B2929,".",C2929))</f>
        <v/>
      </c>
      <c r="W2929">
        <f>UPPER(TRIM(H2929))</f>
        <v/>
      </c>
      <c r="X2929">
        <f>UPPER(TRIM(I2929))</f>
        <v/>
      </c>
      <c r="Y2929">
        <f>IF(V2929&lt;&gt;"",IFERROR(INDEX(federal_program_name_lookup,MATCH(V2929,aln_lookup,0)),""),"")</f>
        <v/>
      </c>
    </row>
    <row r="2930">
      <c r="A2930">
        <f>IF(B2930&lt;&gt;"", "AWARD-"&amp;TEXT(ROW()-1,"0000"), "")</f>
        <v/>
      </c>
      <c r="B2930" s="2" t="n"/>
      <c r="C2930" s="2" t="n"/>
      <c r="D2930" s="2" t="n"/>
      <c r="E2930" s="3" t="n"/>
      <c r="F2930" s="4" t="n"/>
      <c r="G2930" s="3" t="n"/>
      <c r="H2930" s="3" t="n"/>
      <c r="I2930" s="3"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3" t="n"/>
      <c r="M2930" s="4" t="n"/>
      <c r="N2930" s="3" t="n"/>
      <c r="O2930" s="2" t="n"/>
      <c r="P2930" s="2" t="n"/>
      <c r="Q2930" s="3" t="n"/>
      <c r="R2930" s="4" t="n"/>
      <c r="S2930" s="3" t="n"/>
      <c r="T2930" s="3" t="n"/>
      <c r="U2930" s="3" t="n"/>
      <c r="V2930" s="6">
        <f>IF(OR(B2930="",C2930),"",CONCATENATE(B2930,".",C2930))</f>
        <v/>
      </c>
      <c r="W2930">
        <f>UPPER(TRIM(H2930))</f>
        <v/>
      </c>
      <c r="X2930">
        <f>UPPER(TRIM(I2930))</f>
        <v/>
      </c>
      <c r="Y2930">
        <f>IF(V2930&lt;&gt;"",IFERROR(INDEX(federal_program_name_lookup,MATCH(V2930,aln_lookup,0)),""),"")</f>
        <v/>
      </c>
    </row>
    <row r="2931">
      <c r="A2931">
        <f>IF(B2931&lt;&gt;"", "AWARD-"&amp;TEXT(ROW()-1,"0000"), "")</f>
        <v/>
      </c>
      <c r="B2931" s="2" t="n"/>
      <c r="C2931" s="2" t="n"/>
      <c r="D2931" s="2" t="n"/>
      <c r="E2931" s="3" t="n"/>
      <c r="F2931" s="4" t="n"/>
      <c r="G2931" s="3" t="n"/>
      <c r="H2931" s="3" t="n"/>
      <c r="I2931" s="3"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3" t="n"/>
      <c r="M2931" s="4" t="n"/>
      <c r="N2931" s="3" t="n"/>
      <c r="O2931" s="2" t="n"/>
      <c r="P2931" s="2" t="n"/>
      <c r="Q2931" s="3" t="n"/>
      <c r="R2931" s="4" t="n"/>
      <c r="S2931" s="3" t="n"/>
      <c r="T2931" s="3" t="n"/>
      <c r="U2931" s="3" t="n"/>
      <c r="V2931" s="6">
        <f>IF(OR(B2931="",C2931),"",CONCATENATE(B2931,".",C2931))</f>
        <v/>
      </c>
      <c r="W2931">
        <f>UPPER(TRIM(H2931))</f>
        <v/>
      </c>
      <c r="X2931">
        <f>UPPER(TRIM(I2931))</f>
        <v/>
      </c>
      <c r="Y2931">
        <f>IF(V2931&lt;&gt;"",IFERROR(INDEX(federal_program_name_lookup,MATCH(V2931,aln_lookup,0)),""),"")</f>
        <v/>
      </c>
    </row>
    <row r="2932">
      <c r="A2932">
        <f>IF(B2932&lt;&gt;"", "AWARD-"&amp;TEXT(ROW()-1,"0000"), "")</f>
        <v/>
      </c>
      <c r="B2932" s="2" t="n"/>
      <c r="C2932" s="2" t="n"/>
      <c r="D2932" s="2" t="n"/>
      <c r="E2932" s="3" t="n"/>
      <c r="F2932" s="4" t="n"/>
      <c r="G2932" s="3" t="n"/>
      <c r="H2932" s="3" t="n"/>
      <c r="I2932" s="3"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3" t="n"/>
      <c r="M2932" s="4" t="n"/>
      <c r="N2932" s="3" t="n"/>
      <c r="O2932" s="2" t="n"/>
      <c r="P2932" s="2" t="n"/>
      <c r="Q2932" s="3" t="n"/>
      <c r="R2932" s="4" t="n"/>
      <c r="S2932" s="3" t="n"/>
      <c r="T2932" s="3" t="n"/>
      <c r="U2932" s="3" t="n"/>
      <c r="V2932" s="6">
        <f>IF(OR(B2932="",C2932),"",CONCATENATE(B2932,".",C2932))</f>
        <v/>
      </c>
      <c r="W2932">
        <f>UPPER(TRIM(H2932))</f>
        <v/>
      </c>
      <c r="X2932">
        <f>UPPER(TRIM(I2932))</f>
        <v/>
      </c>
      <c r="Y2932">
        <f>IF(V2932&lt;&gt;"",IFERROR(INDEX(federal_program_name_lookup,MATCH(V2932,aln_lookup,0)),""),"")</f>
        <v/>
      </c>
    </row>
    <row r="2933">
      <c r="A2933">
        <f>IF(B2933&lt;&gt;"", "AWARD-"&amp;TEXT(ROW()-1,"0000"), "")</f>
        <v/>
      </c>
      <c r="B2933" s="2" t="n"/>
      <c r="C2933" s="2" t="n"/>
      <c r="D2933" s="2" t="n"/>
      <c r="E2933" s="3" t="n"/>
      <c r="F2933" s="4" t="n"/>
      <c r="G2933" s="3" t="n"/>
      <c r="H2933" s="3" t="n"/>
      <c r="I2933" s="3"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3" t="n"/>
      <c r="M2933" s="4" t="n"/>
      <c r="N2933" s="3" t="n"/>
      <c r="O2933" s="2" t="n"/>
      <c r="P2933" s="2" t="n"/>
      <c r="Q2933" s="3" t="n"/>
      <c r="R2933" s="4" t="n"/>
      <c r="S2933" s="3" t="n"/>
      <c r="T2933" s="3" t="n"/>
      <c r="U2933" s="3" t="n"/>
      <c r="V2933" s="6">
        <f>IF(OR(B2933="",C2933),"",CONCATENATE(B2933,".",C2933))</f>
        <v/>
      </c>
      <c r="W2933">
        <f>UPPER(TRIM(H2933))</f>
        <v/>
      </c>
      <c r="X2933">
        <f>UPPER(TRIM(I2933))</f>
        <v/>
      </c>
      <c r="Y2933">
        <f>IF(V2933&lt;&gt;"",IFERROR(INDEX(federal_program_name_lookup,MATCH(V2933,aln_lookup,0)),""),"")</f>
        <v/>
      </c>
    </row>
    <row r="2934">
      <c r="A2934">
        <f>IF(B2934&lt;&gt;"", "AWARD-"&amp;TEXT(ROW()-1,"0000"), "")</f>
        <v/>
      </c>
      <c r="B2934" s="2" t="n"/>
      <c r="C2934" s="2" t="n"/>
      <c r="D2934" s="2" t="n"/>
      <c r="E2934" s="3" t="n"/>
      <c r="F2934" s="4" t="n"/>
      <c r="G2934" s="3" t="n"/>
      <c r="H2934" s="3" t="n"/>
      <c r="I2934" s="3"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3" t="n"/>
      <c r="M2934" s="4" t="n"/>
      <c r="N2934" s="3" t="n"/>
      <c r="O2934" s="2" t="n"/>
      <c r="P2934" s="2" t="n"/>
      <c r="Q2934" s="3" t="n"/>
      <c r="R2934" s="4" t="n"/>
      <c r="S2934" s="3" t="n"/>
      <c r="T2934" s="3" t="n"/>
      <c r="U2934" s="3" t="n"/>
      <c r="V2934" s="6">
        <f>IF(OR(B2934="",C2934),"",CONCATENATE(B2934,".",C2934))</f>
        <v/>
      </c>
      <c r="W2934">
        <f>UPPER(TRIM(H2934))</f>
        <v/>
      </c>
      <c r="X2934">
        <f>UPPER(TRIM(I2934))</f>
        <v/>
      </c>
      <c r="Y2934">
        <f>IF(V2934&lt;&gt;"",IFERROR(INDEX(federal_program_name_lookup,MATCH(V2934,aln_lookup,0)),""),"")</f>
        <v/>
      </c>
    </row>
    <row r="2935">
      <c r="A2935">
        <f>IF(B2935&lt;&gt;"", "AWARD-"&amp;TEXT(ROW()-1,"0000"), "")</f>
        <v/>
      </c>
      <c r="B2935" s="2" t="n"/>
      <c r="C2935" s="2" t="n"/>
      <c r="D2935" s="2" t="n"/>
      <c r="E2935" s="3" t="n"/>
      <c r="F2935" s="4" t="n"/>
      <c r="G2935" s="3" t="n"/>
      <c r="H2935" s="3" t="n"/>
      <c r="I2935" s="3"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3" t="n"/>
      <c r="M2935" s="4" t="n"/>
      <c r="N2935" s="3" t="n"/>
      <c r="O2935" s="2" t="n"/>
      <c r="P2935" s="2" t="n"/>
      <c r="Q2935" s="3" t="n"/>
      <c r="R2935" s="4" t="n"/>
      <c r="S2935" s="3" t="n"/>
      <c r="T2935" s="3" t="n"/>
      <c r="U2935" s="3" t="n"/>
      <c r="V2935" s="6">
        <f>IF(OR(B2935="",C2935),"",CONCATENATE(B2935,".",C2935))</f>
        <v/>
      </c>
      <c r="W2935">
        <f>UPPER(TRIM(H2935))</f>
        <v/>
      </c>
      <c r="X2935">
        <f>UPPER(TRIM(I2935))</f>
        <v/>
      </c>
      <c r="Y2935">
        <f>IF(V2935&lt;&gt;"",IFERROR(INDEX(federal_program_name_lookup,MATCH(V2935,aln_lookup,0)),""),"")</f>
        <v/>
      </c>
    </row>
    <row r="2936">
      <c r="A2936">
        <f>IF(B2936&lt;&gt;"", "AWARD-"&amp;TEXT(ROW()-1,"0000"), "")</f>
        <v/>
      </c>
      <c r="B2936" s="2" t="n"/>
      <c r="C2936" s="2" t="n"/>
      <c r="D2936" s="2" t="n"/>
      <c r="E2936" s="3" t="n"/>
      <c r="F2936" s="4" t="n"/>
      <c r="G2936" s="3" t="n"/>
      <c r="H2936" s="3" t="n"/>
      <c r="I2936" s="3"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3" t="n"/>
      <c r="M2936" s="4" t="n"/>
      <c r="N2936" s="3" t="n"/>
      <c r="O2936" s="2" t="n"/>
      <c r="P2936" s="2" t="n"/>
      <c r="Q2936" s="3" t="n"/>
      <c r="R2936" s="4" t="n"/>
      <c r="S2936" s="3" t="n"/>
      <c r="T2936" s="3" t="n"/>
      <c r="U2936" s="3" t="n"/>
      <c r="V2936" s="6">
        <f>IF(OR(B2936="",C2936),"",CONCATENATE(B2936,".",C2936))</f>
        <v/>
      </c>
      <c r="W2936">
        <f>UPPER(TRIM(H2936))</f>
        <v/>
      </c>
      <c r="X2936">
        <f>UPPER(TRIM(I2936))</f>
        <v/>
      </c>
      <c r="Y2936">
        <f>IF(V2936&lt;&gt;"",IFERROR(INDEX(federal_program_name_lookup,MATCH(V2936,aln_lookup,0)),""),"")</f>
        <v/>
      </c>
    </row>
    <row r="2937">
      <c r="A2937">
        <f>IF(B2937&lt;&gt;"", "AWARD-"&amp;TEXT(ROW()-1,"0000"), "")</f>
        <v/>
      </c>
      <c r="B2937" s="2" t="n"/>
      <c r="C2937" s="2" t="n"/>
      <c r="D2937" s="2" t="n"/>
      <c r="E2937" s="3" t="n"/>
      <c r="F2937" s="4" t="n"/>
      <c r="G2937" s="3" t="n"/>
      <c r="H2937" s="3" t="n"/>
      <c r="I2937" s="3"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3" t="n"/>
      <c r="M2937" s="4" t="n"/>
      <c r="N2937" s="3" t="n"/>
      <c r="O2937" s="2" t="n"/>
      <c r="P2937" s="2" t="n"/>
      <c r="Q2937" s="3" t="n"/>
      <c r="R2937" s="4" t="n"/>
      <c r="S2937" s="3" t="n"/>
      <c r="T2937" s="3" t="n"/>
      <c r="U2937" s="3" t="n"/>
      <c r="V2937" s="6">
        <f>IF(OR(B2937="",C2937),"",CONCATENATE(B2937,".",C2937))</f>
        <v/>
      </c>
      <c r="W2937">
        <f>UPPER(TRIM(H2937))</f>
        <v/>
      </c>
      <c r="X2937">
        <f>UPPER(TRIM(I2937))</f>
        <v/>
      </c>
      <c r="Y2937">
        <f>IF(V2937&lt;&gt;"",IFERROR(INDEX(federal_program_name_lookup,MATCH(V2937,aln_lookup,0)),""),"")</f>
        <v/>
      </c>
    </row>
    <row r="2938">
      <c r="A2938">
        <f>IF(B2938&lt;&gt;"", "AWARD-"&amp;TEXT(ROW()-1,"0000"), "")</f>
        <v/>
      </c>
      <c r="B2938" s="2" t="n"/>
      <c r="C2938" s="2" t="n"/>
      <c r="D2938" s="2" t="n"/>
      <c r="E2938" s="3" t="n"/>
      <c r="F2938" s="4" t="n"/>
      <c r="G2938" s="3" t="n"/>
      <c r="H2938" s="3" t="n"/>
      <c r="I2938" s="3"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3" t="n"/>
      <c r="M2938" s="4" t="n"/>
      <c r="N2938" s="3" t="n"/>
      <c r="O2938" s="2" t="n"/>
      <c r="P2938" s="2" t="n"/>
      <c r="Q2938" s="3" t="n"/>
      <c r="R2938" s="4" t="n"/>
      <c r="S2938" s="3" t="n"/>
      <c r="T2938" s="3" t="n"/>
      <c r="U2938" s="3" t="n"/>
      <c r="V2938" s="6">
        <f>IF(OR(B2938="",C2938),"",CONCATENATE(B2938,".",C2938))</f>
        <v/>
      </c>
      <c r="W2938">
        <f>UPPER(TRIM(H2938))</f>
        <v/>
      </c>
      <c r="X2938">
        <f>UPPER(TRIM(I2938))</f>
        <v/>
      </c>
      <c r="Y2938">
        <f>IF(V2938&lt;&gt;"",IFERROR(INDEX(federal_program_name_lookup,MATCH(V2938,aln_lookup,0)),""),"")</f>
        <v/>
      </c>
    </row>
    <row r="2939">
      <c r="A2939">
        <f>IF(B2939&lt;&gt;"", "AWARD-"&amp;TEXT(ROW()-1,"0000"), "")</f>
        <v/>
      </c>
      <c r="B2939" s="2" t="n"/>
      <c r="C2939" s="2" t="n"/>
      <c r="D2939" s="2" t="n"/>
      <c r="E2939" s="3" t="n"/>
      <c r="F2939" s="4" t="n"/>
      <c r="G2939" s="3" t="n"/>
      <c r="H2939" s="3" t="n"/>
      <c r="I2939" s="3"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3" t="n"/>
      <c r="M2939" s="4" t="n"/>
      <c r="N2939" s="3" t="n"/>
      <c r="O2939" s="2" t="n"/>
      <c r="P2939" s="2" t="n"/>
      <c r="Q2939" s="3" t="n"/>
      <c r="R2939" s="4" t="n"/>
      <c r="S2939" s="3" t="n"/>
      <c r="T2939" s="3" t="n"/>
      <c r="U2939" s="3" t="n"/>
      <c r="V2939" s="6">
        <f>IF(OR(B2939="",C2939),"",CONCATENATE(B2939,".",C2939))</f>
        <v/>
      </c>
      <c r="W2939">
        <f>UPPER(TRIM(H2939))</f>
        <v/>
      </c>
      <c r="X2939">
        <f>UPPER(TRIM(I2939))</f>
        <v/>
      </c>
      <c r="Y2939">
        <f>IF(V2939&lt;&gt;"",IFERROR(INDEX(federal_program_name_lookup,MATCH(V2939,aln_lookup,0)),""),"")</f>
        <v/>
      </c>
    </row>
    <row r="2940">
      <c r="A2940">
        <f>IF(B2940&lt;&gt;"", "AWARD-"&amp;TEXT(ROW()-1,"0000"), "")</f>
        <v/>
      </c>
      <c r="B2940" s="2" t="n"/>
      <c r="C2940" s="2" t="n"/>
      <c r="D2940" s="2" t="n"/>
      <c r="E2940" s="3" t="n"/>
      <c r="F2940" s="4" t="n"/>
      <c r="G2940" s="3" t="n"/>
      <c r="H2940" s="3" t="n"/>
      <c r="I2940" s="3"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3" t="n"/>
      <c r="M2940" s="4" t="n"/>
      <c r="N2940" s="3" t="n"/>
      <c r="O2940" s="2" t="n"/>
      <c r="P2940" s="2" t="n"/>
      <c r="Q2940" s="3" t="n"/>
      <c r="R2940" s="4" t="n"/>
      <c r="S2940" s="3" t="n"/>
      <c r="T2940" s="3" t="n"/>
      <c r="U2940" s="3" t="n"/>
      <c r="V2940" s="6">
        <f>IF(OR(B2940="",C2940),"",CONCATENATE(B2940,".",C2940))</f>
        <v/>
      </c>
      <c r="W2940">
        <f>UPPER(TRIM(H2940))</f>
        <v/>
      </c>
      <c r="X2940">
        <f>UPPER(TRIM(I2940))</f>
        <v/>
      </c>
      <c r="Y2940">
        <f>IF(V2940&lt;&gt;"",IFERROR(INDEX(federal_program_name_lookup,MATCH(V2940,aln_lookup,0)),""),"")</f>
        <v/>
      </c>
    </row>
    <row r="2941">
      <c r="A2941">
        <f>IF(B2941&lt;&gt;"", "AWARD-"&amp;TEXT(ROW()-1,"0000"), "")</f>
        <v/>
      </c>
      <c r="B2941" s="2" t="n"/>
      <c r="C2941" s="2" t="n"/>
      <c r="D2941" s="2" t="n"/>
      <c r="E2941" s="3" t="n"/>
      <c r="F2941" s="4" t="n"/>
      <c r="G2941" s="3" t="n"/>
      <c r="H2941" s="3" t="n"/>
      <c r="I2941" s="3"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3" t="n"/>
      <c r="M2941" s="4" t="n"/>
      <c r="N2941" s="3" t="n"/>
      <c r="O2941" s="2" t="n"/>
      <c r="P2941" s="2" t="n"/>
      <c r="Q2941" s="3" t="n"/>
      <c r="R2941" s="4" t="n"/>
      <c r="S2941" s="3" t="n"/>
      <c r="T2941" s="3" t="n"/>
      <c r="U2941" s="3" t="n"/>
      <c r="V2941" s="6">
        <f>IF(OR(B2941="",C2941),"",CONCATENATE(B2941,".",C2941))</f>
        <v/>
      </c>
      <c r="W2941">
        <f>UPPER(TRIM(H2941))</f>
        <v/>
      </c>
      <c r="X2941">
        <f>UPPER(TRIM(I2941))</f>
        <v/>
      </c>
      <c r="Y2941">
        <f>IF(V2941&lt;&gt;"",IFERROR(INDEX(federal_program_name_lookup,MATCH(V2941,aln_lookup,0)),""),"")</f>
        <v/>
      </c>
    </row>
    <row r="2942">
      <c r="A2942">
        <f>IF(B2942&lt;&gt;"", "AWARD-"&amp;TEXT(ROW()-1,"0000"), "")</f>
        <v/>
      </c>
      <c r="B2942" s="2" t="n"/>
      <c r="C2942" s="2" t="n"/>
      <c r="D2942" s="2" t="n"/>
      <c r="E2942" s="3" t="n"/>
      <c r="F2942" s="4" t="n"/>
      <c r="G2942" s="3" t="n"/>
      <c r="H2942" s="3" t="n"/>
      <c r="I2942" s="3"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3" t="n"/>
      <c r="M2942" s="4" t="n"/>
      <c r="N2942" s="3" t="n"/>
      <c r="O2942" s="2" t="n"/>
      <c r="P2942" s="2" t="n"/>
      <c r="Q2942" s="3" t="n"/>
      <c r="R2942" s="4" t="n"/>
      <c r="S2942" s="3" t="n"/>
      <c r="T2942" s="3" t="n"/>
      <c r="U2942" s="3" t="n"/>
      <c r="V2942" s="6">
        <f>IF(OR(B2942="",C2942),"",CONCATENATE(B2942,".",C2942))</f>
        <v/>
      </c>
      <c r="W2942">
        <f>UPPER(TRIM(H2942))</f>
        <v/>
      </c>
      <c r="X2942">
        <f>UPPER(TRIM(I2942))</f>
        <v/>
      </c>
      <c r="Y2942">
        <f>IF(V2942&lt;&gt;"",IFERROR(INDEX(federal_program_name_lookup,MATCH(V2942,aln_lookup,0)),""),"")</f>
        <v/>
      </c>
    </row>
    <row r="2943">
      <c r="A2943">
        <f>IF(B2943&lt;&gt;"", "AWARD-"&amp;TEXT(ROW()-1,"0000"), "")</f>
        <v/>
      </c>
      <c r="B2943" s="2" t="n"/>
      <c r="C2943" s="2" t="n"/>
      <c r="D2943" s="2" t="n"/>
      <c r="E2943" s="3" t="n"/>
      <c r="F2943" s="4" t="n"/>
      <c r="G2943" s="3" t="n"/>
      <c r="H2943" s="3" t="n"/>
      <c r="I2943" s="3"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3" t="n"/>
      <c r="M2943" s="4" t="n"/>
      <c r="N2943" s="3" t="n"/>
      <c r="O2943" s="2" t="n"/>
      <c r="P2943" s="2" t="n"/>
      <c r="Q2943" s="3" t="n"/>
      <c r="R2943" s="4" t="n"/>
      <c r="S2943" s="3" t="n"/>
      <c r="T2943" s="3" t="n"/>
      <c r="U2943" s="3" t="n"/>
      <c r="V2943" s="6">
        <f>IF(OR(B2943="",C2943),"",CONCATENATE(B2943,".",C2943))</f>
        <v/>
      </c>
      <c r="W2943">
        <f>UPPER(TRIM(H2943))</f>
        <v/>
      </c>
      <c r="X2943">
        <f>UPPER(TRIM(I2943))</f>
        <v/>
      </c>
      <c r="Y2943">
        <f>IF(V2943&lt;&gt;"",IFERROR(INDEX(federal_program_name_lookup,MATCH(V2943,aln_lookup,0)),""),"")</f>
        <v/>
      </c>
    </row>
    <row r="2944">
      <c r="A2944">
        <f>IF(B2944&lt;&gt;"", "AWARD-"&amp;TEXT(ROW()-1,"0000"), "")</f>
        <v/>
      </c>
      <c r="B2944" s="2" t="n"/>
      <c r="C2944" s="2" t="n"/>
      <c r="D2944" s="2" t="n"/>
      <c r="E2944" s="3" t="n"/>
      <c r="F2944" s="4" t="n"/>
      <c r="G2944" s="3" t="n"/>
      <c r="H2944" s="3" t="n"/>
      <c r="I2944" s="3"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3" t="n"/>
      <c r="M2944" s="4" t="n"/>
      <c r="N2944" s="3" t="n"/>
      <c r="O2944" s="2" t="n"/>
      <c r="P2944" s="2" t="n"/>
      <c r="Q2944" s="3" t="n"/>
      <c r="R2944" s="4" t="n"/>
      <c r="S2944" s="3" t="n"/>
      <c r="T2944" s="3" t="n"/>
      <c r="U2944" s="3" t="n"/>
      <c r="V2944" s="6">
        <f>IF(OR(B2944="",C2944),"",CONCATENATE(B2944,".",C2944))</f>
        <v/>
      </c>
      <c r="W2944">
        <f>UPPER(TRIM(H2944))</f>
        <v/>
      </c>
      <c r="X2944">
        <f>UPPER(TRIM(I2944))</f>
        <v/>
      </c>
      <c r="Y2944">
        <f>IF(V2944&lt;&gt;"",IFERROR(INDEX(federal_program_name_lookup,MATCH(V2944,aln_lookup,0)),""),"")</f>
        <v/>
      </c>
    </row>
    <row r="2945">
      <c r="A2945">
        <f>IF(B2945&lt;&gt;"", "AWARD-"&amp;TEXT(ROW()-1,"0000"), "")</f>
        <v/>
      </c>
      <c r="B2945" s="2" t="n"/>
      <c r="C2945" s="2" t="n"/>
      <c r="D2945" s="2" t="n"/>
      <c r="E2945" s="3" t="n"/>
      <c r="F2945" s="4" t="n"/>
      <c r="G2945" s="3" t="n"/>
      <c r="H2945" s="3" t="n"/>
      <c r="I2945" s="3"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3" t="n"/>
      <c r="M2945" s="4" t="n"/>
      <c r="N2945" s="3" t="n"/>
      <c r="O2945" s="2" t="n"/>
      <c r="P2945" s="2" t="n"/>
      <c r="Q2945" s="3" t="n"/>
      <c r="R2945" s="4" t="n"/>
      <c r="S2945" s="3" t="n"/>
      <c r="T2945" s="3" t="n"/>
      <c r="U2945" s="3" t="n"/>
      <c r="V2945" s="6">
        <f>IF(OR(B2945="",C2945),"",CONCATENATE(B2945,".",C2945))</f>
        <v/>
      </c>
      <c r="W2945">
        <f>UPPER(TRIM(H2945))</f>
        <v/>
      </c>
      <c r="X2945">
        <f>UPPER(TRIM(I2945))</f>
        <v/>
      </c>
      <c r="Y2945">
        <f>IF(V2945&lt;&gt;"",IFERROR(INDEX(federal_program_name_lookup,MATCH(V2945,aln_lookup,0)),""),"")</f>
        <v/>
      </c>
    </row>
    <row r="2946">
      <c r="A2946">
        <f>IF(B2946&lt;&gt;"", "AWARD-"&amp;TEXT(ROW()-1,"0000"), "")</f>
        <v/>
      </c>
      <c r="B2946" s="2" t="n"/>
      <c r="C2946" s="2" t="n"/>
      <c r="D2946" s="2" t="n"/>
      <c r="E2946" s="3" t="n"/>
      <c r="F2946" s="4" t="n"/>
      <c r="G2946" s="3" t="n"/>
      <c r="H2946" s="3" t="n"/>
      <c r="I2946" s="3"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3" t="n"/>
      <c r="M2946" s="4" t="n"/>
      <c r="N2946" s="3" t="n"/>
      <c r="O2946" s="2" t="n"/>
      <c r="P2946" s="2" t="n"/>
      <c r="Q2946" s="3" t="n"/>
      <c r="R2946" s="4" t="n"/>
      <c r="S2946" s="3" t="n"/>
      <c r="T2946" s="3" t="n"/>
      <c r="U2946" s="3" t="n"/>
      <c r="V2946" s="6">
        <f>IF(OR(B2946="",C2946),"",CONCATENATE(B2946,".",C2946))</f>
        <v/>
      </c>
      <c r="W2946">
        <f>UPPER(TRIM(H2946))</f>
        <v/>
      </c>
      <c r="X2946">
        <f>UPPER(TRIM(I2946))</f>
        <v/>
      </c>
      <c r="Y2946">
        <f>IF(V2946&lt;&gt;"",IFERROR(INDEX(federal_program_name_lookup,MATCH(V2946,aln_lookup,0)),""),"")</f>
        <v/>
      </c>
    </row>
    <row r="2947">
      <c r="A2947">
        <f>IF(B2947&lt;&gt;"", "AWARD-"&amp;TEXT(ROW()-1,"0000"), "")</f>
        <v/>
      </c>
      <c r="B2947" s="2" t="n"/>
      <c r="C2947" s="2" t="n"/>
      <c r="D2947" s="2" t="n"/>
      <c r="E2947" s="3" t="n"/>
      <c r="F2947" s="4" t="n"/>
      <c r="G2947" s="3" t="n"/>
      <c r="H2947" s="3" t="n"/>
      <c r="I2947" s="3"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3" t="n"/>
      <c r="M2947" s="4" t="n"/>
      <c r="N2947" s="3" t="n"/>
      <c r="O2947" s="2" t="n"/>
      <c r="P2947" s="2" t="n"/>
      <c r="Q2947" s="3" t="n"/>
      <c r="R2947" s="4" t="n"/>
      <c r="S2947" s="3" t="n"/>
      <c r="T2947" s="3" t="n"/>
      <c r="U2947" s="3" t="n"/>
      <c r="V2947" s="6">
        <f>IF(OR(B2947="",C2947),"",CONCATENATE(B2947,".",C2947))</f>
        <v/>
      </c>
      <c r="W2947">
        <f>UPPER(TRIM(H2947))</f>
        <v/>
      </c>
      <c r="X2947">
        <f>UPPER(TRIM(I2947))</f>
        <v/>
      </c>
      <c r="Y2947">
        <f>IF(V2947&lt;&gt;"",IFERROR(INDEX(federal_program_name_lookup,MATCH(V2947,aln_lookup,0)),""),"")</f>
        <v/>
      </c>
    </row>
    <row r="2948">
      <c r="A2948">
        <f>IF(B2948&lt;&gt;"", "AWARD-"&amp;TEXT(ROW()-1,"0000"), "")</f>
        <v/>
      </c>
      <c r="B2948" s="2" t="n"/>
      <c r="C2948" s="2" t="n"/>
      <c r="D2948" s="2" t="n"/>
      <c r="E2948" s="3" t="n"/>
      <c r="F2948" s="4" t="n"/>
      <c r="G2948" s="3" t="n"/>
      <c r="H2948" s="3" t="n"/>
      <c r="I2948" s="3"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3" t="n"/>
      <c r="M2948" s="4" t="n"/>
      <c r="N2948" s="3" t="n"/>
      <c r="O2948" s="2" t="n"/>
      <c r="P2948" s="2" t="n"/>
      <c r="Q2948" s="3" t="n"/>
      <c r="R2948" s="4" t="n"/>
      <c r="S2948" s="3" t="n"/>
      <c r="T2948" s="3" t="n"/>
      <c r="U2948" s="3" t="n"/>
      <c r="V2948" s="6">
        <f>IF(OR(B2948="",C2948),"",CONCATENATE(B2948,".",C2948))</f>
        <v/>
      </c>
      <c r="W2948">
        <f>UPPER(TRIM(H2948))</f>
        <v/>
      </c>
      <c r="X2948">
        <f>UPPER(TRIM(I2948))</f>
        <v/>
      </c>
      <c r="Y2948">
        <f>IF(V2948&lt;&gt;"",IFERROR(INDEX(federal_program_name_lookup,MATCH(V2948,aln_lookup,0)),""),"")</f>
        <v/>
      </c>
    </row>
    <row r="2949">
      <c r="A2949">
        <f>IF(B2949&lt;&gt;"", "AWARD-"&amp;TEXT(ROW()-1,"0000"), "")</f>
        <v/>
      </c>
      <c r="B2949" s="2" t="n"/>
      <c r="C2949" s="2" t="n"/>
      <c r="D2949" s="2" t="n"/>
      <c r="E2949" s="3" t="n"/>
      <c r="F2949" s="4" t="n"/>
      <c r="G2949" s="3" t="n"/>
      <c r="H2949" s="3" t="n"/>
      <c r="I2949" s="3"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3" t="n"/>
      <c r="M2949" s="4" t="n"/>
      <c r="N2949" s="3" t="n"/>
      <c r="O2949" s="2" t="n"/>
      <c r="P2949" s="2" t="n"/>
      <c r="Q2949" s="3" t="n"/>
      <c r="R2949" s="4" t="n"/>
      <c r="S2949" s="3" t="n"/>
      <c r="T2949" s="3" t="n"/>
      <c r="U2949" s="3" t="n"/>
      <c r="V2949" s="6">
        <f>IF(OR(B2949="",C2949),"",CONCATENATE(B2949,".",C2949))</f>
        <v/>
      </c>
      <c r="W2949">
        <f>UPPER(TRIM(H2949))</f>
        <v/>
      </c>
      <c r="X2949">
        <f>UPPER(TRIM(I2949))</f>
        <v/>
      </c>
      <c r="Y2949">
        <f>IF(V2949&lt;&gt;"",IFERROR(INDEX(federal_program_name_lookup,MATCH(V2949,aln_lookup,0)),""),"")</f>
        <v/>
      </c>
    </row>
    <row r="2950">
      <c r="A2950">
        <f>IF(B2950&lt;&gt;"", "AWARD-"&amp;TEXT(ROW()-1,"0000"), "")</f>
        <v/>
      </c>
      <c r="B2950" s="2" t="n"/>
      <c r="C2950" s="2" t="n"/>
      <c r="D2950" s="2" t="n"/>
      <c r="E2950" s="3" t="n"/>
      <c r="F2950" s="4" t="n"/>
      <c r="G2950" s="3" t="n"/>
      <c r="H2950" s="3" t="n"/>
      <c r="I2950" s="3"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3" t="n"/>
      <c r="M2950" s="4" t="n"/>
      <c r="N2950" s="3" t="n"/>
      <c r="O2950" s="2" t="n"/>
      <c r="P2950" s="2" t="n"/>
      <c r="Q2950" s="3" t="n"/>
      <c r="R2950" s="4" t="n"/>
      <c r="S2950" s="3" t="n"/>
      <c r="T2950" s="3" t="n"/>
      <c r="U2950" s="3" t="n"/>
      <c r="V2950" s="6">
        <f>IF(OR(B2950="",C2950),"",CONCATENATE(B2950,".",C2950))</f>
        <v/>
      </c>
      <c r="W2950">
        <f>UPPER(TRIM(H2950))</f>
        <v/>
      </c>
      <c r="X2950">
        <f>UPPER(TRIM(I2950))</f>
        <v/>
      </c>
      <c r="Y2950">
        <f>IF(V2950&lt;&gt;"",IFERROR(INDEX(federal_program_name_lookup,MATCH(V2950,aln_lookup,0)),""),"")</f>
        <v/>
      </c>
    </row>
    <row r="2951">
      <c r="A2951">
        <f>IF(B2951&lt;&gt;"", "AWARD-"&amp;TEXT(ROW()-1,"0000"), "")</f>
        <v/>
      </c>
      <c r="B2951" s="2" t="n"/>
      <c r="C2951" s="2" t="n"/>
      <c r="D2951" s="2" t="n"/>
      <c r="E2951" s="3" t="n"/>
      <c r="F2951" s="4" t="n"/>
      <c r="G2951" s="3" t="n"/>
      <c r="H2951" s="3" t="n"/>
      <c r="I2951" s="3"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3" t="n"/>
      <c r="M2951" s="4" t="n"/>
      <c r="N2951" s="3" t="n"/>
      <c r="O2951" s="2" t="n"/>
      <c r="P2951" s="2" t="n"/>
      <c r="Q2951" s="3" t="n"/>
      <c r="R2951" s="4" t="n"/>
      <c r="S2951" s="3" t="n"/>
      <c r="T2951" s="3" t="n"/>
      <c r="U2951" s="3" t="n"/>
      <c r="V2951" s="6">
        <f>IF(OR(B2951="",C2951),"",CONCATENATE(B2951,".",C2951))</f>
        <v/>
      </c>
      <c r="W2951">
        <f>UPPER(TRIM(H2951))</f>
        <v/>
      </c>
      <c r="X2951">
        <f>UPPER(TRIM(I2951))</f>
        <v/>
      </c>
      <c r="Y2951">
        <f>IF(V2951&lt;&gt;"",IFERROR(INDEX(federal_program_name_lookup,MATCH(V2951,aln_lookup,0)),""),"")</f>
        <v/>
      </c>
    </row>
    <row r="2952">
      <c r="A2952">
        <f>IF(B2952&lt;&gt;"", "AWARD-"&amp;TEXT(ROW()-1,"0000"), "")</f>
        <v/>
      </c>
      <c r="B2952" s="2" t="n"/>
      <c r="C2952" s="2" t="n"/>
      <c r="D2952" s="2" t="n"/>
      <c r="E2952" s="3" t="n"/>
      <c r="F2952" s="4" t="n"/>
      <c r="G2952" s="3" t="n"/>
      <c r="H2952" s="3" t="n"/>
      <c r="I2952" s="3"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3" t="n"/>
      <c r="M2952" s="4" t="n"/>
      <c r="N2952" s="3" t="n"/>
      <c r="O2952" s="2" t="n"/>
      <c r="P2952" s="2" t="n"/>
      <c r="Q2952" s="3" t="n"/>
      <c r="R2952" s="4" t="n"/>
      <c r="S2952" s="3" t="n"/>
      <c r="T2952" s="3" t="n"/>
      <c r="U2952" s="3" t="n"/>
      <c r="V2952" s="6">
        <f>IF(OR(B2952="",C2952),"",CONCATENATE(B2952,".",C2952))</f>
        <v/>
      </c>
      <c r="W2952">
        <f>UPPER(TRIM(H2952))</f>
        <v/>
      </c>
      <c r="X2952">
        <f>UPPER(TRIM(I2952))</f>
        <v/>
      </c>
      <c r="Y2952">
        <f>IF(V2952&lt;&gt;"",IFERROR(INDEX(federal_program_name_lookup,MATCH(V2952,aln_lookup,0)),""),"")</f>
        <v/>
      </c>
    </row>
    <row r="2953">
      <c r="A2953">
        <f>IF(B2953&lt;&gt;"", "AWARD-"&amp;TEXT(ROW()-1,"0000"), "")</f>
        <v/>
      </c>
      <c r="B2953" s="2" t="n"/>
      <c r="C2953" s="2" t="n"/>
      <c r="D2953" s="2" t="n"/>
      <c r="E2953" s="3" t="n"/>
      <c r="F2953" s="4" t="n"/>
      <c r="G2953" s="3" t="n"/>
      <c r="H2953" s="3" t="n"/>
      <c r="I2953" s="3"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3" t="n"/>
      <c r="M2953" s="4" t="n"/>
      <c r="N2953" s="3" t="n"/>
      <c r="O2953" s="2" t="n"/>
      <c r="P2953" s="2" t="n"/>
      <c r="Q2953" s="3" t="n"/>
      <c r="R2953" s="4" t="n"/>
      <c r="S2953" s="3" t="n"/>
      <c r="T2953" s="3" t="n"/>
      <c r="U2953" s="3" t="n"/>
      <c r="V2953" s="6">
        <f>IF(OR(B2953="",C2953),"",CONCATENATE(B2953,".",C2953))</f>
        <v/>
      </c>
      <c r="W2953">
        <f>UPPER(TRIM(H2953))</f>
        <v/>
      </c>
      <c r="X2953">
        <f>UPPER(TRIM(I2953))</f>
        <v/>
      </c>
      <c r="Y2953">
        <f>IF(V2953&lt;&gt;"",IFERROR(INDEX(federal_program_name_lookup,MATCH(V2953,aln_lookup,0)),""),"")</f>
        <v/>
      </c>
    </row>
    <row r="2954">
      <c r="A2954">
        <f>IF(B2954&lt;&gt;"", "AWARD-"&amp;TEXT(ROW()-1,"0000"), "")</f>
        <v/>
      </c>
      <c r="B2954" s="2" t="n"/>
      <c r="C2954" s="2" t="n"/>
      <c r="D2954" s="2" t="n"/>
      <c r="E2954" s="3" t="n"/>
      <c r="F2954" s="4" t="n"/>
      <c r="G2954" s="3" t="n"/>
      <c r="H2954" s="3" t="n"/>
      <c r="I2954" s="3"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3" t="n"/>
      <c r="M2954" s="4" t="n"/>
      <c r="N2954" s="3" t="n"/>
      <c r="O2954" s="2" t="n"/>
      <c r="P2954" s="2" t="n"/>
      <c r="Q2954" s="3" t="n"/>
      <c r="R2954" s="4" t="n"/>
      <c r="S2954" s="3" t="n"/>
      <c r="T2954" s="3" t="n"/>
      <c r="U2954" s="3" t="n"/>
      <c r="V2954" s="6">
        <f>IF(OR(B2954="",C2954),"",CONCATENATE(B2954,".",C2954))</f>
        <v/>
      </c>
      <c r="W2954">
        <f>UPPER(TRIM(H2954))</f>
        <v/>
      </c>
      <c r="X2954">
        <f>UPPER(TRIM(I2954))</f>
        <v/>
      </c>
      <c r="Y2954">
        <f>IF(V2954&lt;&gt;"",IFERROR(INDEX(federal_program_name_lookup,MATCH(V2954,aln_lookup,0)),""),"")</f>
        <v/>
      </c>
    </row>
    <row r="2955">
      <c r="A2955">
        <f>IF(B2955&lt;&gt;"", "AWARD-"&amp;TEXT(ROW()-1,"0000"), "")</f>
        <v/>
      </c>
      <c r="B2955" s="2" t="n"/>
      <c r="C2955" s="2" t="n"/>
      <c r="D2955" s="2" t="n"/>
      <c r="E2955" s="3" t="n"/>
      <c r="F2955" s="4" t="n"/>
      <c r="G2955" s="3" t="n"/>
      <c r="H2955" s="3" t="n"/>
      <c r="I2955" s="3"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3" t="n"/>
      <c r="M2955" s="4" t="n"/>
      <c r="N2955" s="3" t="n"/>
      <c r="O2955" s="2" t="n"/>
      <c r="P2955" s="2" t="n"/>
      <c r="Q2955" s="3" t="n"/>
      <c r="R2955" s="4" t="n"/>
      <c r="S2955" s="3" t="n"/>
      <c r="T2955" s="3" t="n"/>
      <c r="U2955" s="3" t="n"/>
      <c r="V2955" s="6">
        <f>IF(OR(B2955="",C2955),"",CONCATENATE(B2955,".",C2955))</f>
        <v/>
      </c>
      <c r="W2955">
        <f>UPPER(TRIM(H2955))</f>
        <v/>
      </c>
      <c r="X2955">
        <f>UPPER(TRIM(I2955))</f>
        <v/>
      </c>
      <c r="Y2955">
        <f>IF(V2955&lt;&gt;"",IFERROR(INDEX(federal_program_name_lookup,MATCH(V2955,aln_lookup,0)),""),"")</f>
        <v/>
      </c>
    </row>
    <row r="2956">
      <c r="A2956">
        <f>IF(B2956&lt;&gt;"", "AWARD-"&amp;TEXT(ROW()-1,"0000"), "")</f>
        <v/>
      </c>
      <c r="B2956" s="2" t="n"/>
      <c r="C2956" s="2" t="n"/>
      <c r="D2956" s="2" t="n"/>
      <c r="E2956" s="3" t="n"/>
      <c r="F2956" s="4" t="n"/>
      <c r="G2956" s="3" t="n"/>
      <c r="H2956" s="3" t="n"/>
      <c r="I2956" s="3"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3" t="n"/>
      <c r="M2956" s="4" t="n"/>
      <c r="N2956" s="3" t="n"/>
      <c r="O2956" s="2" t="n"/>
      <c r="P2956" s="2" t="n"/>
      <c r="Q2956" s="3" t="n"/>
      <c r="R2956" s="4" t="n"/>
      <c r="S2956" s="3" t="n"/>
      <c r="T2956" s="3" t="n"/>
      <c r="U2956" s="3" t="n"/>
      <c r="V2956" s="6">
        <f>IF(OR(B2956="",C2956),"",CONCATENATE(B2956,".",C2956))</f>
        <v/>
      </c>
      <c r="W2956">
        <f>UPPER(TRIM(H2956))</f>
        <v/>
      </c>
      <c r="X2956">
        <f>UPPER(TRIM(I2956))</f>
        <v/>
      </c>
      <c r="Y2956">
        <f>IF(V2956&lt;&gt;"",IFERROR(INDEX(federal_program_name_lookup,MATCH(V2956,aln_lookup,0)),""),"")</f>
        <v/>
      </c>
    </row>
    <row r="2957">
      <c r="A2957">
        <f>IF(B2957&lt;&gt;"", "AWARD-"&amp;TEXT(ROW()-1,"0000"), "")</f>
        <v/>
      </c>
      <c r="B2957" s="2" t="n"/>
      <c r="C2957" s="2" t="n"/>
      <c r="D2957" s="2" t="n"/>
      <c r="E2957" s="3" t="n"/>
      <c r="F2957" s="4" t="n"/>
      <c r="G2957" s="3" t="n"/>
      <c r="H2957" s="3" t="n"/>
      <c r="I2957" s="3"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3" t="n"/>
      <c r="M2957" s="4" t="n"/>
      <c r="N2957" s="3" t="n"/>
      <c r="O2957" s="2" t="n"/>
      <c r="P2957" s="2" t="n"/>
      <c r="Q2957" s="3" t="n"/>
      <c r="R2957" s="4" t="n"/>
      <c r="S2957" s="3" t="n"/>
      <c r="T2957" s="3" t="n"/>
      <c r="U2957" s="3" t="n"/>
      <c r="V2957" s="6">
        <f>IF(OR(B2957="",C2957),"",CONCATENATE(B2957,".",C2957))</f>
        <v/>
      </c>
      <c r="W2957">
        <f>UPPER(TRIM(H2957))</f>
        <v/>
      </c>
      <c r="X2957">
        <f>UPPER(TRIM(I2957))</f>
        <v/>
      </c>
      <c r="Y2957">
        <f>IF(V2957&lt;&gt;"",IFERROR(INDEX(federal_program_name_lookup,MATCH(V2957,aln_lookup,0)),""),"")</f>
        <v/>
      </c>
    </row>
    <row r="2958">
      <c r="A2958">
        <f>IF(B2958&lt;&gt;"", "AWARD-"&amp;TEXT(ROW()-1,"0000"), "")</f>
        <v/>
      </c>
      <c r="B2958" s="2" t="n"/>
      <c r="C2958" s="2" t="n"/>
      <c r="D2958" s="2" t="n"/>
      <c r="E2958" s="3" t="n"/>
      <c r="F2958" s="4" t="n"/>
      <c r="G2958" s="3" t="n"/>
      <c r="H2958" s="3" t="n"/>
      <c r="I2958" s="3"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3" t="n"/>
      <c r="M2958" s="4" t="n"/>
      <c r="N2958" s="3" t="n"/>
      <c r="O2958" s="2" t="n"/>
      <c r="P2958" s="2" t="n"/>
      <c r="Q2958" s="3" t="n"/>
      <c r="R2958" s="4" t="n"/>
      <c r="S2958" s="3" t="n"/>
      <c r="T2958" s="3" t="n"/>
      <c r="U2958" s="3" t="n"/>
      <c r="V2958" s="6">
        <f>IF(OR(B2958="",C2958),"",CONCATENATE(B2958,".",C2958))</f>
        <v/>
      </c>
      <c r="W2958">
        <f>UPPER(TRIM(H2958))</f>
        <v/>
      </c>
      <c r="X2958">
        <f>UPPER(TRIM(I2958))</f>
        <v/>
      </c>
      <c r="Y2958">
        <f>IF(V2958&lt;&gt;"",IFERROR(INDEX(federal_program_name_lookup,MATCH(V2958,aln_lookup,0)),""),"")</f>
        <v/>
      </c>
    </row>
    <row r="2959">
      <c r="A2959">
        <f>IF(B2959&lt;&gt;"", "AWARD-"&amp;TEXT(ROW()-1,"0000"), "")</f>
        <v/>
      </c>
      <c r="B2959" s="2" t="n"/>
      <c r="C2959" s="2" t="n"/>
      <c r="D2959" s="2" t="n"/>
      <c r="E2959" s="3" t="n"/>
      <c r="F2959" s="4" t="n"/>
      <c r="G2959" s="3" t="n"/>
      <c r="H2959" s="3" t="n"/>
      <c r="I2959" s="3"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3" t="n"/>
      <c r="M2959" s="4" t="n"/>
      <c r="N2959" s="3" t="n"/>
      <c r="O2959" s="2" t="n"/>
      <c r="P2959" s="2" t="n"/>
      <c r="Q2959" s="3" t="n"/>
      <c r="R2959" s="4" t="n"/>
      <c r="S2959" s="3" t="n"/>
      <c r="T2959" s="3" t="n"/>
      <c r="U2959" s="3" t="n"/>
      <c r="V2959" s="6">
        <f>IF(OR(B2959="",C2959),"",CONCATENATE(B2959,".",C2959))</f>
        <v/>
      </c>
      <c r="W2959">
        <f>UPPER(TRIM(H2959))</f>
        <v/>
      </c>
      <c r="X2959">
        <f>UPPER(TRIM(I2959))</f>
        <v/>
      </c>
      <c r="Y2959">
        <f>IF(V2959&lt;&gt;"",IFERROR(INDEX(federal_program_name_lookup,MATCH(V2959,aln_lookup,0)),""),"")</f>
        <v/>
      </c>
    </row>
    <row r="2960">
      <c r="A2960">
        <f>IF(B2960&lt;&gt;"", "AWARD-"&amp;TEXT(ROW()-1,"0000"), "")</f>
        <v/>
      </c>
      <c r="B2960" s="2" t="n"/>
      <c r="C2960" s="2" t="n"/>
      <c r="D2960" s="2" t="n"/>
      <c r="E2960" s="3" t="n"/>
      <c r="F2960" s="4" t="n"/>
      <c r="G2960" s="3" t="n"/>
      <c r="H2960" s="3" t="n"/>
      <c r="I2960" s="3"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3" t="n"/>
      <c r="M2960" s="4" t="n"/>
      <c r="N2960" s="3" t="n"/>
      <c r="O2960" s="2" t="n"/>
      <c r="P2960" s="2" t="n"/>
      <c r="Q2960" s="3" t="n"/>
      <c r="R2960" s="4" t="n"/>
      <c r="S2960" s="3" t="n"/>
      <c r="T2960" s="3" t="n"/>
      <c r="U2960" s="3" t="n"/>
      <c r="V2960" s="6">
        <f>IF(OR(B2960="",C2960),"",CONCATENATE(B2960,".",C2960))</f>
        <v/>
      </c>
      <c r="W2960">
        <f>UPPER(TRIM(H2960))</f>
        <v/>
      </c>
      <c r="X2960">
        <f>UPPER(TRIM(I2960))</f>
        <v/>
      </c>
      <c r="Y2960">
        <f>IF(V2960&lt;&gt;"",IFERROR(INDEX(federal_program_name_lookup,MATCH(V2960,aln_lookup,0)),""),"")</f>
        <v/>
      </c>
    </row>
    <row r="2961">
      <c r="A2961">
        <f>IF(B2961&lt;&gt;"", "AWARD-"&amp;TEXT(ROW()-1,"0000"), "")</f>
        <v/>
      </c>
      <c r="B2961" s="2" t="n"/>
      <c r="C2961" s="2" t="n"/>
      <c r="D2961" s="2" t="n"/>
      <c r="E2961" s="3" t="n"/>
      <c r="F2961" s="4" t="n"/>
      <c r="G2961" s="3" t="n"/>
      <c r="H2961" s="3" t="n"/>
      <c r="I2961" s="3"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3" t="n"/>
      <c r="M2961" s="4" t="n"/>
      <c r="N2961" s="3" t="n"/>
      <c r="O2961" s="2" t="n"/>
      <c r="P2961" s="2" t="n"/>
      <c r="Q2961" s="3" t="n"/>
      <c r="R2961" s="4" t="n"/>
      <c r="S2961" s="3" t="n"/>
      <c r="T2961" s="3" t="n"/>
      <c r="U2961" s="3" t="n"/>
      <c r="V2961" s="6">
        <f>IF(OR(B2961="",C2961),"",CONCATENATE(B2961,".",C2961))</f>
        <v/>
      </c>
      <c r="W2961">
        <f>UPPER(TRIM(H2961))</f>
        <v/>
      </c>
      <c r="X2961">
        <f>UPPER(TRIM(I2961))</f>
        <v/>
      </c>
      <c r="Y2961">
        <f>IF(V2961&lt;&gt;"",IFERROR(INDEX(federal_program_name_lookup,MATCH(V2961,aln_lookup,0)),""),"")</f>
        <v/>
      </c>
    </row>
    <row r="2962">
      <c r="A2962">
        <f>IF(B2962&lt;&gt;"", "AWARD-"&amp;TEXT(ROW()-1,"0000"), "")</f>
        <v/>
      </c>
      <c r="B2962" s="2" t="n"/>
      <c r="C2962" s="2" t="n"/>
      <c r="D2962" s="2" t="n"/>
      <c r="E2962" s="3" t="n"/>
      <c r="F2962" s="4" t="n"/>
      <c r="G2962" s="3" t="n"/>
      <c r="H2962" s="3" t="n"/>
      <c r="I2962" s="3"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3" t="n"/>
      <c r="M2962" s="4" t="n"/>
      <c r="N2962" s="3" t="n"/>
      <c r="O2962" s="2" t="n"/>
      <c r="P2962" s="2" t="n"/>
      <c r="Q2962" s="3" t="n"/>
      <c r="R2962" s="4" t="n"/>
      <c r="S2962" s="3" t="n"/>
      <c r="T2962" s="3" t="n"/>
      <c r="U2962" s="3" t="n"/>
      <c r="V2962" s="6">
        <f>IF(OR(B2962="",C2962),"",CONCATENATE(B2962,".",C2962))</f>
        <v/>
      </c>
      <c r="W2962">
        <f>UPPER(TRIM(H2962))</f>
        <v/>
      </c>
      <c r="X2962">
        <f>UPPER(TRIM(I2962))</f>
        <v/>
      </c>
      <c r="Y2962">
        <f>IF(V2962&lt;&gt;"",IFERROR(INDEX(federal_program_name_lookup,MATCH(V2962,aln_lookup,0)),""),"")</f>
        <v/>
      </c>
    </row>
    <row r="2963">
      <c r="A2963">
        <f>IF(B2963&lt;&gt;"", "AWARD-"&amp;TEXT(ROW()-1,"0000"), "")</f>
        <v/>
      </c>
      <c r="B2963" s="2" t="n"/>
      <c r="C2963" s="2" t="n"/>
      <c r="D2963" s="2" t="n"/>
      <c r="E2963" s="3" t="n"/>
      <c r="F2963" s="4" t="n"/>
      <c r="G2963" s="3" t="n"/>
      <c r="H2963" s="3" t="n"/>
      <c r="I2963" s="3"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3" t="n"/>
      <c r="M2963" s="4" t="n"/>
      <c r="N2963" s="3" t="n"/>
      <c r="O2963" s="2" t="n"/>
      <c r="P2963" s="2" t="n"/>
      <c r="Q2963" s="3" t="n"/>
      <c r="R2963" s="4" t="n"/>
      <c r="S2963" s="3" t="n"/>
      <c r="T2963" s="3" t="n"/>
      <c r="U2963" s="3" t="n"/>
      <c r="V2963" s="6">
        <f>IF(OR(B2963="",C2963),"",CONCATENATE(B2963,".",C2963))</f>
        <v/>
      </c>
      <c r="W2963">
        <f>UPPER(TRIM(H2963))</f>
        <v/>
      </c>
      <c r="X2963">
        <f>UPPER(TRIM(I2963))</f>
        <v/>
      </c>
      <c r="Y2963">
        <f>IF(V2963&lt;&gt;"",IFERROR(INDEX(federal_program_name_lookup,MATCH(V2963,aln_lookup,0)),""),"")</f>
        <v/>
      </c>
    </row>
    <row r="2964">
      <c r="A2964">
        <f>IF(B2964&lt;&gt;"", "AWARD-"&amp;TEXT(ROW()-1,"0000"), "")</f>
        <v/>
      </c>
      <c r="B2964" s="2" t="n"/>
      <c r="C2964" s="2" t="n"/>
      <c r="D2964" s="2" t="n"/>
      <c r="E2964" s="3" t="n"/>
      <c r="F2964" s="4" t="n"/>
      <c r="G2964" s="3" t="n"/>
      <c r="H2964" s="3" t="n"/>
      <c r="I2964" s="3"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3" t="n"/>
      <c r="M2964" s="4" t="n"/>
      <c r="N2964" s="3" t="n"/>
      <c r="O2964" s="2" t="n"/>
      <c r="P2964" s="2" t="n"/>
      <c r="Q2964" s="3" t="n"/>
      <c r="R2964" s="4" t="n"/>
      <c r="S2964" s="3" t="n"/>
      <c r="T2964" s="3" t="n"/>
      <c r="U2964" s="3" t="n"/>
      <c r="V2964" s="6">
        <f>IF(OR(B2964="",C2964),"",CONCATENATE(B2964,".",C2964))</f>
        <v/>
      </c>
      <c r="W2964">
        <f>UPPER(TRIM(H2964))</f>
        <v/>
      </c>
      <c r="X2964">
        <f>UPPER(TRIM(I2964))</f>
        <v/>
      </c>
      <c r="Y2964">
        <f>IF(V2964&lt;&gt;"",IFERROR(INDEX(federal_program_name_lookup,MATCH(V2964,aln_lookup,0)),""),"")</f>
        <v/>
      </c>
    </row>
    <row r="2965">
      <c r="A2965">
        <f>IF(B2965&lt;&gt;"", "AWARD-"&amp;TEXT(ROW()-1,"0000"), "")</f>
        <v/>
      </c>
      <c r="B2965" s="2" t="n"/>
      <c r="C2965" s="2" t="n"/>
      <c r="D2965" s="2" t="n"/>
      <c r="E2965" s="3" t="n"/>
      <c r="F2965" s="4" t="n"/>
      <c r="G2965" s="3" t="n"/>
      <c r="H2965" s="3" t="n"/>
      <c r="I2965" s="3"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3" t="n"/>
      <c r="M2965" s="4" t="n"/>
      <c r="N2965" s="3" t="n"/>
      <c r="O2965" s="2" t="n"/>
      <c r="P2965" s="2" t="n"/>
      <c r="Q2965" s="3" t="n"/>
      <c r="R2965" s="4" t="n"/>
      <c r="S2965" s="3" t="n"/>
      <c r="T2965" s="3" t="n"/>
      <c r="U2965" s="3" t="n"/>
      <c r="V2965" s="6">
        <f>IF(OR(B2965="",C2965),"",CONCATENATE(B2965,".",C2965))</f>
        <v/>
      </c>
      <c r="W2965">
        <f>UPPER(TRIM(H2965))</f>
        <v/>
      </c>
      <c r="X2965">
        <f>UPPER(TRIM(I2965))</f>
        <v/>
      </c>
      <c r="Y2965">
        <f>IF(V2965&lt;&gt;"",IFERROR(INDEX(federal_program_name_lookup,MATCH(V2965,aln_lookup,0)),""),"")</f>
        <v/>
      </c>
    </row>
    <row r="2966">
      <c r="A2966">
        <f>IF(B2966&lt;&gt;"", "AWARD-"&amp;TEXT(ROW()-1,"0000"), "")</f>
        <v/>
      </c>
      <c r="B2966" s="2" t="n"/>
      <c r="C2966" s="2" t="n"/>
      <c r="D2966" s="2" t="n"/>
      <c r="E2966" s="3" t="n"/>
      <c r="F2966" s="4" t="n"/>
      <c r="G2966" s="3" t="n"/>
      <c r="H2966" s="3" t="n"/>
      <c r="I2966" s="3"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3" t="n"/>
      <c r="M2966" s="4" t="n"/>
      <c r="N2966" s="3" t="n"/>
      <c r="O2966" s="2" t="n"/>
      <c r="P2966" s="2" t="n"/>
      <c r="Q2966" s="3" t="n"/>
      <c r="R2966" s="4" t="n"/>
      <c r="S2966" s="3" t="n"/>
      <c r="T2966" s="3" t="n"/>
      <c r="U2966" s="3" t="n"/>
      <c r="V2966" s="6">
        <f>IF(OR(B2966="",C2966),"",CONCATENATE(B2966,".",C2966))</f>
        <v/>
      </c>
      <c r="W2966">
        <f>UPPER(TRIM(H2966))</f>
        <v/>
      </c>
      <c r="X2966">
        <f>UPPER(TRIM(I2966))</f>
        <v/>
      </c>
      <c r="Y2966">
        <f>IF(V2966&lt;&gt;"",IFERROR(INDEX(federal_program_name_lookup,MATCH(V2966,aln_lookup,0)),""),"")</f>
        <v/>
      </c>
    </row>
    <row r="2967">
      <c r="A2967">
        <f>IF(B2967&lt;&gt;"", "AWARD-"&amp;TEXT(ROW()-1,"0000"), "")</f>
        <v/>
      </c>
      <c r="B2967" s="2" t="n"/>
      <c r="C2967" s="2" t="n"/>
      <c r="D2967" s="2" t="n"/>
      <c r="E2967" s="3" t="n"/>
      <c r="F2967" s="4" t="n"/>
      <c r="G2967" s="3" t="n"/>
      <c r="H2967" s="3" t="n"/>
      <c r="I2967" s="3"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3" t="n"/>
      <c r="M2967" s="4" t="n"/>
      <c r="N2967" s="3" t="n"/>
      <c r="O2967" s="2" t="n"/>
      <c r="P2967" s="2" t="n"/>
      <c r="Q2967" s="3" t="n"/>
      <c r="R2967" s="4" t="n"/>
      <c r="S2967" s="3" t="n"/>
      <c r="T2967" s="3" t="n"/>
      <c r="U2967" s="3" t="n"/>
      <c r="V2967" s="6">
        <f>IF(OR(B2967="",C2967),"",CONCATENATE(B2967,".",C2967))</f>
        <v/>
      </c>
      <c r="W2967">
        <f>UPPER(TRIM(H2967))</f>
        <v/>
      </c>
      <c r="X2967">
        <f>UPPER(TRIM(I2967))</f>
        <v/>
      </c>
      <c r="Y2967">
        <f>IF(V2967&lt;&gt;"",IFERROR(INDEX(federal_program_name_lookup,MATCH(V2967,aln_lookup,0)),""),"")</f>
        <v/>
      </c>
    </row>
    <row r="2968">
      <c r="A2968">
        <f>IF(B2968&lt;&gt;"", "AWARD-"&amp;TEXT(ROW()-1,"0000"), "")</f>
        <v/>
      </c>
      <c r="B2968" s="2" t="n"/>
      <c r="C2968" s="2" t="n"/>
      <c r="D2968" s="2" t="n"/>
      <c r="E2968" s="3" t="n"/>
      <c r="F2968" s="4" t="n"/>
      <c r="G2968" s="3" t="n"/>
      <c r="H2968" s="3" t="n"/>
      <c r="I2968" s="3"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3" t="n"/>
      <c r="M2968" s="4" t="n"/>
      <c r="N2968" s="3" t="n"/>
      <c r="O2968" s="2" t="n"/>
      <c r="P2968" s="2" t="n"/>
      <c r="Q2968" s="3" t="n"/>
      <c r="R2968" s="4" t="n"/>
      <c r="S2968" s="3" t="n"/>
      <c r="T2968" s="3" t="n"/>
      <c r="U2968" s="3" t="n"/>
      <c r="V2968" s="6">
        <f>IF(OR(B2968="",C2968),"",CONCATENATE(B2968,".",C2968))</f>
        <v/>
      </c>
      <c r="W2968">
        <f>UPPER(TRIM(H2968))</f>
        <v/>
      </c>
      <c r="X2968">
        <f>UPPER(TRIM(I2968))</f>
        <v/>
      </c>
      <c r="Y2968">
        <f>IF(V2968&lt;&gt;"",IFERROR(INDEX(federal_program_name_lookup,MATCH(V2968,aln_lookup,0)),""),"")</f>
        <v/>
      </c>
    </row>
    <row r="2969">
      <c r="A2969">
        <f>IF(B2969&lt;&gt;"", "AWARD-"&amp;TEXT(ROW()-1,"0000"), "")</f>
        <v/>
      </c>
      <c r="B2969" s="2" t="n"/>
      <c r="C2969" s="2" t="n"/>
      <c r="D2969" s="2" t="n"/>
      <c r="E2969" s="3" t="n"/>
      <c r="F2969" s="4" t="n"/>
      <c r="G2969" s="3" t="n"/>
      <c r="H2969" s="3" t="n"/>
      <c r="I2969" s="3"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3" t="n"/>
      <c r="M2969" s="4" t="n"/>
      <c r="N2969" s="3" t="n"/>
      <c r="O2969" s="2" t="n"/>
      <c r="P2969" s="2" t="n"/>
      <c r="Q2969" s="3" t="n"/>
      <c r="R2969" s="4" t="n"/>
      <c r="S2969" s="3" t="n"/>
      <c r="T2969" s="3" t="n"/>
      <c r="U2969" s="3" t="n"/>
      <c r="V2969" s="6">
        <f>IF(OR(B2969="",C2969),"",CONCATENATE(B2969,".",C2969))</f>
        <v/>
      </c>
      <c r="W2969">
        <f>UPPER(TRIM(H2969))</f>
        <v/>
      </c>
      <c r="X2969">
        <f>UPPER(TRIM(I2969))</f>
        <v/>
      </c>
      <c r="Y2969">
        <f>IF(V2969&lt;&gt;"",IFERROR(INDEX(federal_program_name_lookup,MATCH(V2969,aln_lookup,0)),""),"")</f>
        <v/>
      </c>
    </row>
    <row r="2970">
      <c r="A2970">
        <f>IF(B2970&lt;&gt;"", "AWARD-"&amp;TEXT(ROW()-1,"0000"), "")</f>
        <v/>
      </c>
      <c r="B2970" s="2" t="n"/>
      <c r="C2970" s="2" t="n"/>
      <c r="D2970" s="2" t="n"/>
      <c r="E2970" s="3" t="n"/>
      <c r="F2970" s="4" t="n"/>
      <c r="G2970" s="3" t="n"/>
      <c r="H2970" s="3" t="n"/>
      <c r="I2970" s="3"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3" t="n"/>
      <c r="M2970" s="4" t="n"/>
      <c r="N2970" s="3" t="n"/>
      <c r="O2970" s="2" t="n"/>
      <c r="P2970" s="2" t="n"/>
      <c r="Q2970" s="3" t="n"/>
      <c r="R2970" s="4" t="n"/>
      <c r="S2970" s="3" t="n"/>
      <c r="T2970" s="3" t="n"/>
      <c r="U2970" s="3" t="n"/>
      <c r="V2970" s="6">
        <f>IF(OR(B2970="",C2970),"",CONCATENATE(B2970,".",C2970))</f>
        <v/>
      </c>
      <c r="W2970">
        <f>UPPER(TRIM(H2970))</f>
        <v/>
      </c>
      <c r="X2970">
        <f>UPPER(TRIM(I2970))</f>
        <v/>
      </c>
      <c r="Y2970">
        <f>IF(V2970&lt;&gt;"",IFERROR(INDEX(federal_program_name_lookup,MATCH(V2970,aln_lookup,0)),""),"")</f>
        <v/>
      </c>
    </row>
    <row r="2971">
      <c r="A2971">
        <f>IF(B2971&lt;&gt;"", "AWARD-"&amp;TEXT(ROW()-1,"0000"), "")</f>
        <v/>
      </c>
      <c r="B2971" s="2" t="n"/>
      <c r="C2971" s="2" t="n"/>
      <c r="D2971" s="2" t="n"/>
      <c r="E2971" s="3" t="n"/>
      <c r="F2971" s="4" t="n"/>
      <c r="G2971" s="3" t="n"/>
      <c r="H2971" s="3" t="n"/>
      <c r="I2971" s="3"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3" t="n"/>
      <c r="M2971" s="4" t="n"/>
      <c r="N2971" s="3" t="n"/>
      <c r="O2971" s="2" t="n"/>
      <c r="P2971" s="2" t="n"/>
      <c r="Q2971" s="3" t="n"/>
      <c r="R2971" s="4" t="n"/>
      <c r="S2971" s="3" t="n"/>
      <c r="T2971" s="3" t="n"/>
      <c r="U2971" s="3" t="n"/>
      <c r="V2971" s="6">
        <f>IF(OR(B2971="",C2971),"",CONCATENATE(B2971,".",C2971))</f>
        <v/>
      </c>
      <c r="W2971">
        <f>UPPER(TRIM(H2971))</f>
        <v/>
      </c>
      <c r="X2971">
        <f>UPPER(TRIM(I2971))</f>
        <v/>
      </c>
      <c r="Y2971">
        <f>IF(V2971&lt;&gt;"",IFERROR(INDEX(federal_program_name_lookup,MATCH(V2971,aln_lookup,0)),""),"")</f>
        <v/>
      </c>
    </row>
    <row r="2972">
      <c r="A2972">
        <f>IF(B2972&lt;&gt;"", "AWARD-"&amp;TEXT(ROW()-1,"0000"), "")</f>
        <v/>
      </c>
      <c r="B2972" s="2" t="n"/>
      <c r="C2972" s="2" t="n"/>
      <c r="D2972" s="2" t="n"/>
      <c r="E2972" s="3" t="n"/>
      <c r="F2972" s="4" t="n"/>
      <c r="G2972" s="3" t="n"/>
      <c r="H2972" s="3" t="n"/>
      <c r="I2972" s="3"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3" t="n"/>
      <c r="M2972" s="4" t="n"/>
      <c r="N2972" s="3" t="n"/>
      <c r="O2972" s="2" t="n"/>
      <c r="P2972" s="2" t="n"/>
      <c r="Q2972" s="3" t="n"/>
      <c r="R2972" s="4" t="n"/>
      <c r="S2972" s="3" t="n"/>
      <c r="T2972" s="3" t="n"/>
      <c r="U2972" s="3" t="n"/>
      <c r="V2972" s="6">
        <f>IF(OR(B2972="",C2972),"",CONCATENATE(B2972,".",C2972))</f>
        <v/>
      </c>
      <c r="W2972">
        <f>UPPER(TRIM(H2972))</f>
        <v/>
      </c>
      <c r="X2972">
        <f>UPPER(TRIM(I2972))</f>
        <v/>
      </c>
      <c r="Y2972">
        <f>IF(V2972&lt;&gt;"",IFERROR(INDEX(federal_program_name_lookup,MATCH(V2972,aln_lookup,0)),""),"")</f>
        <v/>
      </c>
    </row>
    <row r="2973">
      <c r="A2973">
        <f>IF(B2973&lt;&gt;"", "AWARD-"&amp;TEXT(ROW()-1,"0000"), "")</f>
        <v/>
      </c>
      <c r="B2973" s="2" t="n"/>
      <c r="C2973" s="2" t="n"/>
      <c r="D2973" s="2" t="n"/>
      <c r="E2973" s="3" t="n"/>
      <c r="F2973" s="4" t="n"/>
      <c r="G2973" s="3" t="n"/>
      <c r="H2973" s="3" t="n"/>
      <c r="I2973" s="3"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3" t="n"/>
      <c r="M2973" s="4" t="n"/>
      <c r="N2973" s="3" t="n"/>
      <c r="O2973" s="2" t="n"/>
      <c r="P2973" s="2" t="n"/>
      <c r="Q2973" s="3" t="n"/>
      <c r="R2973" s="4" t="n"/>
      <c r="S2973" s="3" t="n"/>
      <c r="T2973" s="3" t="n"/>
      <c r="U2973" s="3" t="n"/>
      <c r="V2973" s="6">
        <f>IF(OR(B2973="",C2973),"",CONCATENATE(B2973,".",C2973))</f>
        <v/>
      </c>
      <c r="W2973">
        <f>UPPER(TRIM(H2973))</f>
        <v/>
      </c>
      <c r="X2973">
        <f>UPPER(TRIM(I2973))</f>
        <v/>
      </c>
      <c r="Y2973">
        <f>IF(V2973&lt;&gt;"",IFERROR(INDEX(federal_program_name_lookup,MATCH(V2973,aln_lookup,0)),""),"")</f>
        <v/>
      </c>
    </row>
    <row r="2974">
      <c r="A2974">
        <f>IF(B2974&lt;&gt;"", "AWARD-"&amp;TEXT(ROW()-1,"0000"), "")</f>
        <v/>
      </c>
      <c r="B2974" s="2" t="n"/>
      <c r="C2974" s="2" t="n"/>
      <c r="D2974" s="2" t="n"/>
      <c r="E2974" s="3" t="n"/>
      <c r="F2974" s="4" t="n"/>
      <c r="G2974" s="3" t="n"/>
      <c r="H2974" s="3" t="n"/>
      <c r="I2974" s="3"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3" t="n"/>
      <c r="M2974" s="4" t="n"/>
      <c r="N2974" s="3" t="n"/>
      <c r="O2974" s="2" t="n"/>
      <c r="P2974" s="2" t="n"/>
      <c r="Q2974" s="3" t="n"/>
      <c r="R2974" s="4" t="n"/>
      <c r="S2974" s="3" t="n"/>
      <c r="T2974" s="3" t="n"/>
      <c r="U2974" s="3" t="n"/>
      <c r="V2974" s="6">
        <f>IF(OR(B2974="",C2974),"",CONCATENATE(B2974,".",C2974))</f>
        <v/>
      </c>
      <c r="W2974">
        <f>UPPER(TRIM(H2974))</f>
        <v/>
      </c>
      <c r="X2974">
        <f>UPPER(TRIM(I2974))</f>
        <v/>
      </c>
      <c r="Y2974">
        <f>IF(V2974&lt;&gt;"",IFERROR(INDEX(federal_program_name_lookup,MATCH(V2974,aln_lookup,0)),""),"")</f>
        <v/>
      </c>
    </row>
    <row r="2975">
      <c r="A2975">
        <f>IF(B2975&lt;&gt;"", "AWARD-"&amp;TEXT(ROW()-1,"0000"), "")</f>
        <v/>
      </c>
      <c r="B2975" s="2" t="n"/>
      <c r="C2975" s="2" t="n"/>
      <c r="D2975" s="2" t="n"/>
      <c r="E2975" s="3" t="n"/>
      <c r="F2975" s="4" t="n"/>
      <c r="G2975" s="3" t="n"/>
      <c r="H2975" s="3" t="n"/>
      <c r="I2975" s="3"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3" t="n"/>
      <c r="M2975" s="4" t="n"/>
      <c r="N2975" s="3" t="n"/>
      <c r="O2975" s="2" t="n"/>
      <c r="P2975" s="2" t="n"/>
      <c r="Q2975" s="3" t="n"/>
      <c r="R2975" s="4" t="n"/>
      <c r="S2975" s="3" t="n"/>
      <c r="T2975" s="3" t="n"/>
      <c r="U2975" s="3" t="n"/>
      <c r="V2975" s="6">
        <f>IF(OR(B2975="",C2975),"",CONCATENATE(B2975,".",C2975))</f>
        <v/>
      </c>
      <c r="W2975">
        <f>UPPER(TRIM(H2975))</f>
        <v/>
      </c>
      <c r="X2975">
        <f>UPPER(TRIM(I2975))</f>
        <v/>
      </c>
      <c r="Y2975">
        <f>IF(V2975&lt;&gt;"",IFERROR(INDEX(federal_program_name_lookup,MATCH(V2975,aln_lookup,0)),""),"")</f>
        <v/>
      </c>
    </row>
    <row r="2976">
      <c r="A2976">
        <f>IF(B2976&lt;&gt;"", "AWARD-"&amp;TEXT(ROW()-1,"0000"), "")</f>
        <v/>
      </c>
      <c r="B2976" s="2" t="n"/>
      <c r="C2976" s="2" t="n"/>
      <c r="D2976" s="2" t="n"/>
      <c r="E2976" s="3" t="n"/>
      <c r="F2976" s="4" t="n"/>
      <c r="G2976" s="3" t="n"/>
      <c r="H2976" s="3" t="n"/>
      <c r="I2976" s="3"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3" t="n"/>
      <c r="M2976" s="4" t="n"/>
      <c r="N2976" s="3" t="n"/>
      <c r="O2976" s="2" t="n"/>
      <c r="P2976" s="2" t="n"/>
      <c r="Q2976" s="3" t="n"/>
      <c r="R2976" s="4" t="n"/>
      <c r="S2976" s="3" t="n"/>
      <c r="T2976" s="3" t="n"/>
      <c r="U2976" s="3" t="n"/>
      <c r="V2976" s="6">
        <f>IF(OR(B2976="",C2976),"",CONCATENATE(B2976,".",C2976))</f>
        <v/>
      </c>
      <c r="W2976">
        <f>UPPER(TRIM(H2976))</f>
        <v/>
      </c>
      <c r="X2976">
        <f>UPPER(TRIM(I2976))</f>
        <v/>
      </c>
      <c r="Y2976">
        <f>IF(V2976&lt;&gt;"",IFERROR(INDEX(federal_program_name_lookup,MATCH(V2976,aln_lookup,0)),""),"")</f>
        <v/>
      </c>
    </row>
    <row r="2977">
      <c r="A2977">
        <f>IF(B2977&lt;&gt;"", "AWARD-"&amp;TEXT(ROW()-1,"0000"), "")</f>
        <v/>
      </c>
      <c r="B2977" s="2" t="n"/>
      <c r="C2977" s="2" t="n"/>
      <c r="D2977" s="2" t="n"/>
      <c r="E2977" s="3" t="n"/>
      <c r="F2977" s="4" t="n"/>
      <c r="G2977" s="3" t="n"/>
      <c r="H2977" s="3" t="n"/>
      <c r="I2977" s="3"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3" t="n"/>
      <c r="M2977" s="4" t="n"/>
      <c r="N2977" s="3" t="n"/>
      <c r="O2977" s="2" t="n"/>
      <c r="P2977" s="2" t="n"/>
      <c r="Q2977" s="3" t="n"/>
      <c r="R2977" s="4" t="n"/>
      <c r="S2977" s="3" t="n"/>
      <c r="T2977" s="3" t="n"/>
      <c r="U2977" s="3" t="n"/>
      <c r="V2977" s="6">
        <f>IF(OR(B2977="",C2977),"",CONCATENATE(B2977,".",C2977))</f>
        <v/>
      </c>
      <c r="W2977">
        <f>UPPER(TRIM(H2977))</f>
        <v/>
      </c>
      <c r="X2977">
        <f>UPPER(TRIM(I2977))</f>
        <v/>
      </c>
      <c r="Y2977">
        <f>IF(V2977&lt;&gt;"",IFERROR(INDEX(federal_program_name_lookup,MATCH(V2977,aln_lookup,0)),""),"")</f>
        <v/>
      </c>
    </row>
    <row r="2978">
      <c r="A2978">
        <f>IF(B2978&lt;&gt;"", "AWARD-"&amp;TEXT(ROW()-1,"0000"), "")</f>
        <v/>
      </c>
      <c r="B2978" s="2" t="n"/>
      <c r="C2978" s="2" t="n"/>
      <c r="D2978" s="2" t="n"/>
      <c r="E2978" s="3" t="n"/>
      <c r="F2978" s="4" t="n"/>
      <c r="G2978" s="3" t="n"/>
      <c r="H2978" s="3" t="n"/>
      <c r="I2978" s="3"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3" t="n"/>
      <c r="M2978" s="4" t="n"/>
      <c r="N2978" s="3" t="n"/>
      <c r="O2978" s="2" t="n"/>
      <c r="P2978" s="2" t="n"/>
      <c r="Q2978" s="3" t="n"/>
      <c r="R2978" s="4" t="n"/>
      <c r="S2978" s="3" t="n"/>
      <c r="T2978" s="3" t="n"/>
      <c r="U2978" s="3" t="n"/>
      <c r="V2978" s="6">
        <f>IF(OR(B2978="",C2978),"",CONCATENATE(B2978,".",C2978))</f>
        <v/>
      </c>
      <c r="W2978">
        <f>UPPER(TRIM(H2978))</f>
        <v/>
      </c>
      <c r="X2978">
        <f>UPPER(TRIM(I2978))</f>
        <v/>
      </c>
      <c r="Y2978">
        <f>IF(V2978&lt;&gt;"",IFERROR(INDEX(federal_program_name_lookup,MATCH(V2978,aln_lookup,0)),""),"")</f>
        <v/>
      </c>
    </row>
    <row r="2979">
      <c r="A2979">
        <f>IF(B2979&lt;&gt;"", "AWARD-"&amp;TEXT(ROW()-1,"0000"), "")</f>
        <v/>
      </c>
      <c r="B2979" s="2" t="n"/>
      <c r="C2979" s="2" t="n"/>
      <c r="D2979" s="2" t="n"/>
      <c r="E2979" s="3" t="n"/>
      <c r="F2979" s="4" t="n"/>
      <c r="G2979" s="3" t="n"/>
      <c r="H2979" s="3" t="n"/>
      <c r="I2979" s="3"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3" t="n"/>
      <c r="M2979" s="4" t="n"/>
      <c r="N2979" s="3" t="n"/>
      <c r="O2979" s="2" t="n"/>
      <c r="P2979" s="2" t="n"/>
      <c r="Q2979" s="3" t="n"/>
      <c r="R2979" s="4" t="n"/>
      <c r="S2979" s="3" t="n"/>
      <c r="T2979" s="3" t="n"/>
      <c r="U2979" s="3" t="n"/>
      <c r="V2979" s="6">
        <f>IF(OR(B2979="",C2979),"",CONCATENATE(B2979,".",C2979))</f>
        <v/>
      </c>
      <c r="W2979">
        <f>UPPER(TRIM(H2979))</f>
        <v/>
      </c>
      <c r="X2979">
        <f>UPPER(TRIM(I2979))</f>
        <v/>
      </c>
      <c r="Y2979">
        <f>IF(V2979&lt;&gt;"",IFERROR(INDEX(federal_program_name_lookup,MATCH(V2979,aln_lookup,0)),""),"")</f>
        <v/>
      </c>
    </row>
    <row r="2980">
      <c r="A2980">
        <f>IF(B2980&lt;&gt;"", "AWARD-"&amp;TEXT(ROW()-1,"0000"), "")</f>
        <v/>
      </c>
      <c r="B2980" s="2" t="n"/>
      <c r="C2980" s="2" t="n"/>
      <c r="D2980" s="2" t="n"/>
      <c r="E2980" s="3" t="n"/>
      <c r="F2980" s="4" t="n"/>
      <c r="G2980" s="3" t="n"/>
      <c r="H2980" s="3" t="n"/>
      <c r="I2980" s="3"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3" t="n"/>
      <c r="M2980" s="4" t="n"/>
      <c r="N2980" s="3" t="n"/>
      <c r="O2980" s="2" t="n"/>
      <c r="P2980" s="2" t="n"/>
      <c r="Q2980" s="3" t="n"/>
      <c r="R2980" s="4" t="n"/>
      <c r="S2980" s="3" t="n"/>
      <c r="T2980" s="3" t="n"/>
      <c r="U2980" s="3" t="n"/>
      <c r="V2980" s="6">
        <f>IF(OR(B2980="",C2980),"",CONCATENATE(B2980,".",C2980))</f>
        <v/>
      </c>
      <c r="W2980">
        <f>UPPER(TRIM(H2980))</f>
        <v/>
      </c>
      <c r="X2980">
        <f>UPPER(TRIM(I2980))</f>
        <v/>
      </c>
      <c r="Y2980">
        <f>IF(V2980&lt;&gt;"",IFERROR(INDEX(federal_program_name_lookup,MATCH(V2980,aln_lookup,0)),""),"")</f>
        <v/>
      </c>
    </row>
    <row r="2981">
      <c r="A2981">
        <f>IF(B2981&lt;&gt;"", "AWARD-"&amp;TEXT(ROW()-1,"0000"), "")</f>
        <v/>
      </c>
      <c r="B2981" s="2" t="n"/>
      <c r="C2981" s="2" t="n"/>
      <c r="D2981" s="2" t="n"/>
      <c r="E2981" s="3" t="n"/>
      <c r="F2981" s="4" t="n"/>
      <c r="G2981" s="3" t="n"/>
      <c r="H2981" s="3" t="n"/>
      <c r="I2981" s="3"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3" t="n"/>
      <c r="M2981" s="4" t="n"/>
      <c r="N2981" s="3" t="n"/>
      <c r="O2981" s="2" t="n"/>
      <c r="P2981" s="2" t="n"/>
      <c r="Q2981" s="3" t="n"/>
      <c r="R2981" s="4" t="n"/>
      <c r="S2981" s="3" t="n"/>
      <c r="T2981" s="3" t="n"/>
      <c r="U2981" s="3" t="n"/>
      <c r="V2981" s="6">
        <f>IF(OR(B2981="",C2981),"",CONCATENATE(B2981,".",C2981))</f>
        <v/>
      </c>
      <c r="W2981">
        <f>UPPER(TRIM(H2981))</f>
        <v/>
      </c>
      <c r="X2981">
        <f>UPPER(TRIM(I2981))</f>
        <v/>
      </c>
      <c r="Y2981">
        <f>IF(V2981&lt;&gt;"",IFERROR(INDEX(federal_program_name_lookup,MATCH(V2981,aln_lookup,0)),""),"")</f>
        <v/>
      </c>
    </row>
    <row r="2982">
      <c r="A2982">
        <f>IF(B2982&lt;&gt;"", "AWARD-"&amp;TEXT(ROW()-1,"0000"), "")</f>
        <v/>
      </c>
      <c r="B2982" s="2" t="n"/>
      <c r="C2982" s="2" t="n"/>
      <c r="D2982" s="2" t="n"/>
      <c r="E2982" s="3" t="n"/>
      <c r="F2982" s="4" t="n"/>
      <c r="G2982" s="3" t="n"/>
      <c r="H2982" s="3" t="n"/>
      <c r="I2982" s="3"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3" t="n"/>
      <c r="M2982" s="4" t="n"/>
      <c r="N2982" s="3" t="n"/>
      <c r="O2982" s="2" t="n"/>
      <c r="P2982" s="2" t="n"/>
      <c r="Q2982" s="3" t="n"/>
      <c r="R2982" s="4" t="n"/>
      <c r="S2982" s="3" t="n"/>
      <c r="T2982" s="3" t="n"/>
      <c r="U2982" s="3" t="n"/>
      <c r="V2982" s="6">
        <f>IF(OR(B2982="",C2982),"",CONCATENATE(B2982,".",C2982))</f>
        <v/>
      </c>
      <c r="W2982">
        <f>UPPER(TRIM(H2982))</f>
        <v/>
      </c>
      <c r="X2982">
        <f>UPPER(TRIM(I2982))</f>
        <v/>
      </c>
      <c r="Y2982">
        <f>IF(V2982&lt;&gt;"",IFERROR(INDEX(federal_program_name_lookup,MATCH(V2982,aln_lookup,0)),""),"")</f>
        <v/>
      </c>
    </row>
    <row r="2983">
      <c r="A2983">
        <f>IF(B2983&lt;&gt;"", "AWARD-"&amp;TEXT(ROW()-1,"0000"), "")</f>
        <v/>
      </c>
      <c r="B2983" s="2" t="n"/>
      <c r="C2983" s="2" t="n"/>
      <c r="D2983" s="2" t="n"/>
      <c r="E2983" s="3" t="n"/>
      <c r="F2983" s="4" t="n"/>
      <c r="G2983" s="3" t="n"/>
      <c r="H2983" s="3" t="n"/>
      <c r="I2983" s="3"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3" t="n"/>
      <c r="M2983" s="4" t="n"/>
      <c r="N2983" s="3" t="n"/>
      <c r="O2983" s="2" t="n"/>
      <c r="P2983" s="2" t="n"/>
      <c r="Q2983" s="3" t="n"/>
      <c r="R2983" s="4" t="n"/>
      <c r="S2983" s="3" t="n"/>
      <c r="T2983" s="3" t="n"/>
      <c r="U2983" s="3" t="n"/>
      <c r="V2983" s="6">
        <f>IF(OR(B2983="",C2983),"",CONCATENATE(B2983,".",C2983))</f>
        <v/>
      </c>
      <c r="W2983">
        <f>UPPER(TRIM(H2983))</f>
        <v/>
      </c>
      <c r="X2983">
        <f>UPPER(TRIM(I2983))</f>
        <v/>
      </c>
      <c r="Y2983">
        <f>IF(V2983&lt;&gt;"",IFERROR(INDEX(federal_program_name_lookup,MATCH(V2983,aln_lookup,0)),""),"")</f>
        <v/>
      </c>
    </row>
    <row r="2984">
      <c r="A2984">
        <f>IF(B2984&lt;&gt;"", "AWARD-"&amp;TEXT(ROW()-1,"0000"), "")</f>
        <v/>
      </c>
      <c r="B2984" s="2" t="n"/>
      <c r="C2984" s="2" t="n"/>
      <c r="D2984" s="2" t="n"/>
      <c r="E2984" s="3" t="n"/>
      <c r="F2984" s="4" t="n"/>
      <c r="G2984" s="3" t="n"/>
      <c r="H2984" s="3" t="n"/>
      <c r="I2984" s="3"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3" t="n"/>
      <c r="M2984" s="4" t="n"/>
      <c r="N2984" s="3" t="n"/>
      <c r="O2984" s="2" t="n"/>
      <c r="P2984" s="2" t="n"/>
      <c r="Q2984" s="3" t="n"/>
      <c r="R2984" s="4" t="n"/>
      <c r="S2984" s="3" t="n"/>
      <c r="T2984" s="3" t="n"/>
      <c r="U2984" s="3" t="n"/>
      <c r="V2984" s="6">
        <f>IF(OR(B2984="",C2984),"",CONCATENATE(B2984,".",C2984))</f>
        <v/>
      </c>
      <c r="W2984">
        <f>UPPER(TRIM(H2984))</f>
        <v/>
      </c>
      <c r="X2984">
        <f>UPPER(TRIM(I2984))</f>
        <v/>
      </c>
      <c r="Y2984">
        <f>IF(V2984&lt;&gt;"",IFERROR(INDEX(federal_program_name_lookup,MATCH(V2984,aln_lookup,0)),""),"")</f>
        <v/>
      </c>
    </row>
    <row r="2985">
      <c r="A2985">
        <f>IF(B2985&lt;&gt;"", "AWARD-"&amp;TEXT(ROW()-1,"0000"), "")</f>
        <v/>
      </c>
      <c r="B2985" s="2" t="n"/>
      <c r="C2985" s="2" t="n"/>
      <c r="D2985" s="2" t="n"/>
      <c r="E2985" s="3" t="n"/>
      <c r="F2985" s="4" t="n"/>
      <c r="G2985" s="3" t="n"/>
      <c r="H2985" s="3" t="n"/>
      <c r="I2985" s="3"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3" t="n"/>
      <c r="M2985" s="4" t="n"/>
      <c r="N2985" s="3" t="n"/>
      <c r="O2985" s="2" t="n"/>
      <c r="P2985" s="2" t="n"/>
      <c r="Q2985" s="3" t="n"/>
      <c r="R2985" s="4" t="n"/>
      <c r="S2985" s="3" t="n"/>
      <c r="T2985" s="3" t="n"/>
      <c r="U2985" s="3" t="n"/>
      <c r="V2985" s="6">
        <f>IF(OR(B2985="",C2985),"",CONCATENATE(B2985,".",C2985))</f>
        <v/>
      </c>
      <c r="W2985">
        <f>UPPER(TRIM(H2985))</f>
        <v/>
      </c>
      <c r="X2985">
        <f>UPPER(TRIM(I2985))</f>
        <v/>
      </c>
      <c r="Y2985">
        <f>IF(V2985&lt;&gt;"",IFERROR(INDEX(federal_program_name_lookup,MATCH(V2985,aln_lookup,0)),""),"")</f>
        <v/>
      </c>
    </row>
    <row r="2986">
      <c r="A2986">
        <f>IF(B2986&lt;&gt;"", "AWARD-"&amp;TEXT(ROW()-1,"0000"), "")</f>
        <v/>
      </c>
      <c r="B2986" s="2" t="n"/>
      <c r="C2986" s="2" t="n"/>
      <c r="D2986" s="2" t="n"/>
      <c r="E2986" s="3" t="n"/>
      <c r="F2986" s="4" t="n"/>
      <c r="G2986" s="3" t="n"/>
      <c r="H2986" s="3" t="n"/>
      <c r="I2986" s="3"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3" t="n"/>
      <c r="M2986" s="4" t="n"/>
      <c r="N2986" s="3" t="n"/>
      <c r="O2986" s="2" t="n"/>
      <c r="P2986" s="2" t="n"/>
      <c r="Q2986" s="3" t="n"/>
      <c r="R2986" s="4" t="n"/>
      <c r="S2986" s="3" t="n"/>
      <c r="T2986" s="3" t="n"/>
      <c r="U2986" s="3" t="n"/>
      <c r="V2986" s="6">
        <f>IF(OR(B2986="",C2986),"",CONCATENATE(B2986,".",C2986))</f>
        <v/>
      </c>
      <c r="W2986">
        <f>UPPER(TRIM(H2986))</f>
        <v/>
      </c>
      <c r="X2986">
        <f>UPPER(TRIM(I2986))</f>
        <v/>
      </c>
      <c r="Y2986">
        <f>IF(V2986&lt;&gt;"",IFERROR(INDEX(federal_program_name_lookup,MATCH(V2986,aln_lookup,0)),""),"")</f>
        <v/>
      </c>
    </row>
    <row r="2987">
      <c r="A2987">
        <f>IF(B2987&lt;&gt;"", "AWARD-"&amp;TEXT(ROW()-1,"0000"), "")</f>
        <v/>
      </c>
      <c r="B2987" s="2" t="n"/>
      <c r="C2987" s="2" t="n"/>
      <c r="D2987" s="2" t="n"/>
      <c r="E2987" s="3" t="n"/>
      <c r="F2987" s="4" t="n"/>
      <c r="G2987" s="3" t="n"/>
      <c r="H2987" s="3" t="n"/>
      <c r="I2987" s="3"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3" t="n"/>
      <c r="M2987" s="4" t="n"/>
      <c r="N2987" s="3" t="n"/>
      <c r="O2987" s="2" t="n"/>
      <c r="P2987" s="2" t="n"/>
      <c r="Q2987" s="3" t="n"/>
      <c r="R2987" s="4" t="n"/>
      <c r="S2987" s="3" t="n"/>
      <c r="T2987" s="3" t="n"/>
      <c r="U2987" s="3" t="n"/>
      <c r="V2987" s="6">
        <f>IF(OR(B2987="",C2987),"",CONCATENATE(B2987,".",C2987))</f>
        <v/>
      </c>
      <c r="W2987">
        <f>UPPER(TRIM(H2987))</f>
        <v/>
      </c>
      <c r="X2987">
        <f>UPPER(TRIM(I2987))</f>
        <v/>
      </c>
      <c r="Y2987">
        <f>IF(V2987&lt;&gt;"",IFERROR(INDEX(federal_program_name_lookup,MATCH(V2987,aln_lookup,0)),""),"")</f>
        <v/>
      </c>
    </row>
    <row r="2988">
      <c r="A2988">
        <f>IF(B2988&lt;&gt;"", "AWARD-"&amp;TEXT(ROW()-1,"0000"), "")</f>
        <v/>
      </c>
      <c r="B2988" s="2" t="n"/>
      <c r="C2988" s="2" t="n"/>
      <c r="D2988" s="2" t="n"/>
      <c r="E2988" s="3" t="n"/>
      <c r="F2988" s="4" t="n"/>
      <c r="G2988" s="3" t="n"/>
      <c r="H2988" s="3" t="n"/>
      <c r="I2988" s="3"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3" t="n"/>
      <c r="M2988" s="4" t="n"/>
      <c r="N2988" s="3" t="n"/>
      <c r="O2988" s="2" t="n"/>
      <c r="P2988" s="2" t="n"/>
      <c r="Q2988" s="3" t="n"/>
      <c r="R2988" s="4" t="n"/>
      <c r="S2988" s="3" t="n"/>
      <c r="T2988" s="3" t="n"/>
      <c r="U2988" s="3" t="n"/>
      <c r="V2988" s="6">
        <f>IF(OR(B2988="",C2988),"",CONCATENATE(B2988,".",C2988))</f>
        <v/>
      </c>
      <c r="W2988">
        <f>UPPER(TRIM(H2988))</f>
        <v/>
      </c>
      <c r="X2988">
        <f>UPPER(TRIM(I2988))</f>
        <v/>
      </c>
      <c r="Y2988">
        <f>IF(V2988&lt;&gt;"",IFERROR(INDEX(federal_program_name_lookup,MATCH(V2988,aln_lookup,0)),""),"")</f>
        <v/>
      </c>
    </row>
    <row r="2989">
      <c r="A2989">
        <f>IF(B2989&lt;&gt;"", "AWARD-"&amp;TEXT(ROW()-1,"0000"), "")</f>
        <v/>
      </c>
      <c r="B2989" s="2" t="n"/>
      <c r="C2989" s="2" t="n"/>
      <c r="D2989" s="2" t="n"/>
      <c r="E2989" s="3" t="n"/>
      <c r="F2989" s="4" t="n"/>
      <c r="G2989" s="3" t="n"/>
      <c r="H2989" s="3" t="n"/>
      <c r="I2989" s="3"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3" t="n"/>
      <c r="M2989" s="4" t="n"/>
      <c r="N2989" s="3" t="n"/>
      <c r="O2989" s="2" t="n"/>
      <c r="P2989" s="2" t="n"/>
      <c r="Q2989" s="3" t="n"/>
      <c r="R2989" s="4" t="n"/>
      <c r="S2989" s="3" t="n"/>
      <c r="T2989" s="3" t="n"/>
      <c r="U2989" s="3" t="n"/>
      <c r="V2989" s="6">
        <f>IF(OR(B2989="",C2989),"",CONCATENATE(B2989,".",C2989))</f>
        <v/>
      </c>
      <c r="W2989">
        <f>UPPER(TRIM(H2989))</f>
        <v/>
      </c>
      <c r="X2989">
        <f>UPPER(TRIM(I2989))</f>
        <v/>
      </c>
      <c r="Y2989">
        <f>IF(V2989&lt;&gt;"",IFERROR(INDEX(federal_program_name_lookup,MATCH(V2989,aln_lookup,0)),""),"")</f>
        <v/>
      </c>
    </row>
    <row r="2990">
      <c r="A2990">
        <f>IF(B2990&lt;&gt;"", "AWARD-"&amp;TEXT(ROW()-1,"0000"), "")</f>
        <v/>
      </c>
      <c r="B2990" s="2" t="n"/>
      <c r="C2990" s="2" t="n"/>
      <c r="D2990" s="2" t="n"/>
      <c r="E2990" s="3" t="n"/>
      <c r="F2990" s="4" t="n"/>
      <c r="G2990" s="3" t="n"/>
      <c r="H2990" s="3" t="n"/>
      <c r="I2990" s="3"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3" t="n"/>
      <c r="M2990" s="4" t="n"/>
      <c r="N2990" s="3" t="n"/>
      <c r="O2990" s="2" t="n"/>
      <c r="P2990" s="2" t="n"/>
      <c r="Q2990" s="3" t="n"/>
      <c r="R2990" s="4" t="n"/>
      <c r="S2990" s="3" t="n"/>
      <c r="T2990" s="3" t="n"/>
      <c r="U2990" s="3" t="n"/>
      <c r="V2990" s="6">
        <f>IF(OR(B2990="",C2990),"",CONCATENATE(B2990,".",C2990))</f>
        <v/>
      </c>
      <c r="W2990">
        <f>UPPER(TRIM(H2990))</f>
        <v/>
      </c>
      <c r="X2990">
        <f>UPPER(TRIM(I2990))</f>
        <v/>
      </c>
      <c r="Y2990">
        <f>IF(V2990&lt;&gt;"",IFERROR(INDEX(federal_program_name_lookup,MATCH(V2990,aln_lookup,0)),""),"")</f>
        <v/>
      </c>
    </row>
    <row r="2991">
      <c r="A2991">
        <f>IF(B2991&lt;&gt;"", "AWARD-"&amp;TEXT(ROW()-1,"0000"), "")</f>
        <v/>
      </c>
      <c r="B2991" s="2" t="n"/>
      <c r="C2991" s="2" t="n"/>
      <c r="D2991" s="2" t="n"/>
      <c r="E2991" s="3" t="n"/>
      <c r="F2991" s="4" t="n"/>
      <c r="G2991" s="3" t="n"/>
      <c r="H2991" s="3" t="n"/>
      <c r="I2991" s="3"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3" t="n"/>
      <c r="M2991" s="4" t="n"/>
      <c r="N2991" s="3" t="n"/>
      <c r="O2991" s="2" t="n"/>
      <c r="P2991" s="2" t="n"/>
      <c r="Q2991" s="3" t="n"/>
      <c r="R2991" s="4" t="n"/>
      <c r="S2991" s="3" t="n"/>
      <c r="T2991" s="3" t="n"/>
      <c r="U2991" s="3" t="n"/>
      <c r="V2991" s="6">
        <f>IF(OR(B2991="",C2991),"",CONCATENATE(B2991,".",C2991))</f>
        <v/>
      </c>
      <c r="W2991">
        <f>UPPER(TRIM(H2991))</f>
        <v/>
      </c>
      <c r="X2991">
        <f>UPPER(TRIM(I2991))</f>
        <v/>
      </c>
      <c r="Y2991">
        <f>IF(V2991&lt;&gt;"",IFERROR(INDEX(federal_program_name_lookup,MATCH(V2991,aln_lookup,0)),""),"")</f>
        <v/>
      </c>
    </row>
    <row r="2992">
      <c r="A2992">
        <f>IF(B2992&lt;&gt;"", "AWARD-"&amp;TEXT(ROW()-1,"0000"), "")</f>
        <v/>
      </c>
      <c r="B2992" s="2" t="n"/>
      <c r="C2992" s="2" t="n"/>
      <c r="D2992" s="2" t="n"/>
      <c r="E2992" s="3" t="n"/>
      <c r="F2992" s="4" t="n"/>
      <c r="G2992" s="3" t="n"/>
      <c r="H2992" s="3" t="n"/>
      <c r="I2992" s="3"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3" t="n"/>
      <c r="M2992" s="4" t="n"/>
      <c r="N2992" s="3" t="n"/>
      <c r="O2992" s="2" t="n"/>
      <c r="P2992" s="2" t="n"/>
      <c r="Q2992" s="3" t="n"/>
      <c r="R2992" s="4" t="n"/>
      <c r="S2992" s="3" t="n"/>
      <c r="T2992" s="3" t="n"/>
      <c r="U2992" s="3" t="n"/>
      <c r="V2992" s="6">
        <f>IF(OR(B2992="",C2992),"",CONCATENATE(B2992,".",C2992))</f>
        <v/>
      </c>
      <c r="W2992">
        <f>UPPER(TRIM(H2992))</f>
        <v/>
      </c>
      <c r="X2992">
        <f>UPPER(TRIM(I2992))</f>
        <v/>
      </c>
      <c r="Y2992">
        <f>IF(V2992&lt;&gt;"",IFERROR(INDEX(federal_program_name_lookup,MATCH(V2992,aln_lookup,0)),""),"")</f>
        <v/>
      </c>
    </row>
    <row r="2993">
      <c r="A2993">
        <f>IF(B2993&lt;&gt;"", "AWARD-"&amp;TEXT(ROW()-1,"0000"), "")</f>
        <v/>
      </c>
      <c r="B2993" s="2" t="n"/>
      <c r="C2993" s="2" t="n"/>
      <c r="D2993" s="2" t="n"/>
      <c r="E2993" s="3" t="n"/>
      <c r="F2993" s="4" t="n"/>
      <c r="G2993" s="3" t="n"/>
      <c r="H2993" s="3" t="n"/>
      <c r="I2993" s="3"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3" t="n"/>
      <c r="M2993" s="4" t="n"/>
      <c r="N2993" s="3" t="n"/>
      <c r="O2993" s="2" t="n"/>
      <c r="P2993" s="2" t="n"/>
      <c r="Q2993" s="3" t="n"/>
      <c r="R2993" s="4" t="n"/>
      <c r="S2993" s="3" t="n"/>
      <c r="T2993" s="3" t="n"/>
      <c r="U2993" s="3" t="n"/>
      <c r="V2993" s="6">
        <f>IF(OR(B2993="",C2993),"",CONCATENATE(B2993,".",C2993))</f>
        <v/>
      </c>
      <c r="W2993">
        <f>UPPER(TRIM(H2993))</f>
        <v/>
      </c>
      <c r="X2993">
        <f>UPPER(TRIM(I2993))</f>
        <v/>
      </c>
      <c r="Y2993">
        <f>IF(V2993&lt;&gt;"",IFERROR(INDEX(federal_program_name_lookup,MATCH(V2993,aln_lookup,0)),""),"")</f>
        <v/>
      </c>
    </row>
    <row r="2994">
      <c r="A2994">
        <f>IF(B2994&lt;&gt;"", "AWARD-"&amp;TEXT(ROW()-1,"0000"), "")</f>
        <v/>
      </c>
      <c r="B2994" s="2" t="n"/>
      <c r="C2994" s="2" t="n"/>
      <c r="D2994" s="2" t="n"/>
      <c r="E2994" s="3" t="n"/>
      <c r="F2994" s="4" t="n"/>
      <c r="G2994" s="3" t="n"/>
      <c r="H2994" s="3" t="n"/>
      <c r="I2994" s="3"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3" t="n"/>
      <c r="M2994" s="4" t="n"/>
      <c r="N2994" s="3" t="n"/>
      <c r="O2994" s="2" t="n"/>
      <c r="P2994" s="2" t="n"/>
      <c r="Q2994" s="3" t="n"/>
      <c r="R2994" s="4" t="n"/>
      <c r="S2994" s="3" t="n"/>
      <c r="T2994" s="3" t="n"/>
      <c r="U2994" s="3" t="n"/>
      <c r="V2994" s="6">
        <f>IF(OR(B2994="",C2994),"",CONCATENATE(B2994,".",C2994))</f>
        <v/>
      </c>
      <c r="W2994">
        <f>UPPER(TRIM(H2994))</f>
        <v/>
      </c>
      <c r="X2994">
        <f>UPPER(TRIM(I2994))</f>
        <v/>
      </c>
      <c r="Y2994">
        <f>IF(V2994&lt;&gt;"",IFERROR(INDEX(federal_program_name_lookup,MATCH(V2994,aln_lookup,0)),""),"")</f>
        <v/>
      </c>
    </row>
    <row r="2995">
      <c r="A2995">
        <f>IF(B2995&lt;&gt;"", "AWARD-"&amp;TEXT(ROW()-1,"0000"), "")</f>
        <v/>
      </c>
      <c r="B2995" s="2" t="n"/>
      <c r="C2995" s="2" t="n"/>
      <c r="D2995" s="2" t="n"/>
      <c r="E2995" s="3" t="n"/>
      <c r="F2995" s="4" t="n"/>
      <c r="G2995" s="3" t="n"/>
      <c r="H2995" s="3" t="n"/>
      <c r="I2995" s="3"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3" t="n"/>
      <c r="M2995" s="4" t="n"/>
      <c r="N2995" s="3" t="n"/>
      <c r="O2995" s="2" t="n"/>
      <c r="P2995" s="2" t="n"/>
      <c r="Q2995" s="3" t="n"/>
      <c r="R2995" s="4" t="n"/>
      <c r="S2995" s="3" t="n"/>
      <c r="T2995" s="3" t="n"/>
      <c r="U2995" s="3" t="n"/>
      <c r="V2995" s="6">
        <f>IF(OR(B2995="",C2995),"",CONCATENATE(B2995,".",C2995))</f>
        <v/>
      </c>
      <c r="W2995">
        <f>UPPER(TRIM(H2995))</f>
        <v/>
      </c>
      <c r="X2995">
        <f>UPPER(TRIM(I2995))</f>
        <v/>
      </c>
      <c r="Y2995">
        <f>IF(V2995&lt;&gt;"",IFERROR(INDEX(federal_program_name_lookup,MATCH(V2995,aln_lookup,0)),""),"")</f>
        <v/>
      </c>
    </row>
    <row r="2996">
      <c r="A2996">
        <f>IF(B2996&lt;&gt;"", "AWARD-"&amp;TEXT(ROW()-1,"0000"), "")</f>
        <v/>
      </c>
      <c r="B2996" s="2" t="n"/>
      <c r="C2996" s="2" t="n"/>
      <c r="D2996" s="2" t="n"/>
      <c r="E2996" s="3" t="n"/>
      <c r="F2996" s="4" t="n"/>
      <c r="G2996" s="3" t="n"/>
      <c r="H2996" s="3" t="n"/>
      <c r="I2996" s="3"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3" t="n"/>
      <c r="M2996" s="4" t="n"/>
      <c r="N2996" s="3" t="n"/>
      <c r="O2996" s="2" t="n"/>
      <c r="P2996" s="2" t="n"/>
      <c r="Q2996" s="3" t="n"/>
      <c r="R2996" s="4" t="n"/>
      <c r="S2996" s="3" t="n"/>
      <c r="T2996" s="3" t="n"/>
      <c r="U2996" s="3" t="n"/>
      <c r="V2996" s="6">
        <f>IF(OR(B2996="",C2996),"",CONCATENATE(B2996,".",C2996))</f>
        <v/>
      </c>
      <c r="W2996">
        <f>UPPER(TRIM(H2996))</f>
        <v/>
      </c>
      <c r="X2996">
        <f>UPPER(TRIM(I2996))</f>
        <v/>
      </c>
      <c r="Y2996">
        <f>IF(V2996&lt;&gt;"",IFERROR(INDEX(federal_program_name_lookup,MATCH(V2996,aln_lookup,0)),""),"")</f>
        <v/>
      </c>
    </row>
    <row r="2997">
      <c r="A2997">
        <f>IF(B2997&lt;&gt;"", "AWARD-"&amp;TEXT(ROW()-1,"0000"), "")</f>
        <v/>
      </c>
      <c r="B2997" s="2" t="n"/>
      <c r="C2997" s="2" t="n"/>
      <c r="D2997" s="2" t="n"/>
      <c r="E2997" s="3" t="n"/>
      <c r="F2997" s="4" t="n"/>
      <c r="G2997" s="3" t="n"/>
      <c r="H2997" s="3" t="n"/>
      <c r="I2997" s="3"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3" t="n"/>
      <c r="M2997" s="4" t="n"/>
      <c r="N2997" s="3" t="n"/>
      <c r="O2997" s="2" t="n"/>
      <c r="P2997" s="2" t="n"/>
      <c r="Q2997" s="3" t="n"/>
      <c r="R2997" s="4" t="n"/>
      <c r="S2997" s="3" t="n"/>
      <c r="T2997" s="3" t="n"/>
      <c r="U2997" s="3" t="n"/>
      <c r="V2997" s="6">
        <f>IF(OR(B2997="",C2997),"",CONCATENATE(B2997,".",C2997))</f>
        <v/>
      </c>
      <c r="W2997">
        <f>UPPER(TRIM(H2997))</f>
        <v/>
      </c>
      <c r="X2997">
        <f>UPPER(TRIM(I2997))</f>
        <v/>
      </c>
      <c r="Y2997">
        <f>IF(V2997&lt;&gt;"",IFERROR(INDEX(federal_program_name_lookup,MATCH(V2997,aln_lookup,0)),""),"")</f>
        <v/>
      </c>
    </row>
    <row r="2998">
      <c r="A2998">
        <f>IF(B2998&lt;&gt;"", "AWARD-"&amp;TEXT(ROW()-1,"0000"), "")</f>
        <v/>
      </c>
      <c r="B2998" s="2" t="n"/>
      <c r="C2998" s="2" t="n"/>
      <c r="D2998" s="2" t="n"/>
      <c r="E2998" s="3" t="n"/>
      <c r="F2998" s="4" t="n"/>
      <c r="G2998" s="3" t="n"/>
      <c r="H2998" s="3" t="n"/>
      <c r="I2998" s="3"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3" t="n"/>
      <c r="M2998" s="4" t="n"/>
      <c r="N2998" s="3" t="n"/>
      <c r="O2998" s="2" t="n"/>
      <c r="P2998" s="2" t="n"/>
      <c r="Q2998" s="3" t="n"/>
      <c r="R2998" s="4" t="n"/>
      <c r="S2998" s="3" t="n"/>
      <c r="T2998" s="3" t="n"/>
      <c r="U2998" s="3" t="n"/>
      <c r="V2998" s="6">
        <f>IF(OR(B2998="",C2998),"",CONCATENATE(B2998,".",C2998))</f>
        <v/>
      </c>
      <c r="W2998">
        <f>UPPER(TRIM(H2998))</f>
        <v/>
      </c>
      <c r="X2998">
        <f>UPPER(TRIM(I2998))</f>
        <v/>
      </c>
      <c r="Y2998">
        <f>IF(V2998&lt;&gt;"",IFERROR(INDEX(federal_program_name_lookup,MATCH(V2998,aln_lookup,0)),""),"")</f>
        <v/>
      </c>
    </row>
    <row r="2999">
      <c r="A2999">
        <f>IF(B2999&lt;&gt;"", "AWARD-"&amp;TEXT(ROW()-1,"0000"), "")</f>
        <v/>
      </c>
      <c r="B2999" s="2" t="n"/>
      <c r="C2999" s="2" t="n"/>
      <c r="D2999" s="2" t="n"/>
      <c r="E2999" s="3" t="n"/>
      <c r="F2999" s="4" t="n"/>
      <c r="G2999" s="3" t="n"/>
      <c r="H2999" s="3" t="n"/>
      <c r="I2999" s="3"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3" t="n"/>
      <c r="M2999" s="4" t="n"/>
      <c r="N2999" s="3" t="n"/>
      <c r="O2999" s="2" t="n"/>
      <c r="P2999" s="2" t="n"/>
      <c r="Q2999" s="3" t="n"/>
      <c r="R2999" s="4" t="n"/>
      <c r="S2999" s="3" t="n"/>
      <c r="T2999" s="3" t="n"/>
      <c r="U2999" s="3" t="n"/>
      <c r="V2999" s="6">
        <f>IF(OR(B2999="",C2999),"",CONCATENATE(B2999,".",C2999))</f>
        <v/>
      </c>
      <c r="W2999">
        <f>UPPER(TRIM(H2999))</f>
        <v/>
      </c>
      <c r="X2999">
        <f>UPPER(TRIM(I2999))</f>
        <v/>
      </c>
      <c r="Y2999">
        <f>IF(V2999&lt;&gt;"",IFERROR(INDEX(federal_program_name_lookup,MATCH(V2999,aln_lookup,0)),""),"")</f>
        <v/>
      </c>
    </row>
    <row r="3000">
      <c r="A3000">
        <f>IF(B3000&lt;&gt;"", "AWARD-"&amp;TEXT(ROW()-1,"0000"), "")</f>
        <v/>
      </c>
      <c r="B3000" s="6" t="n"/>
      <c r="C3000" s="6" t="n"/>
      <c r="D3000" s="6"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6" t="n"/>
      <c r="P3000" s="6" t="n"/>
      <c r="R3000" s="5" t="n"/>
      <c r="V3000" s="6">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BB591597223"/>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36" customWidth="1" min="1" max="1"/>
    <col width="36"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Auditee UEI</t>
        </is>
      </c>
      <c r="B1" s="1" t="inlineStr">
        <is>
          <t>Total amount expended</t>
        </is>
      </c>
    </row>
    <row r="2">
      <c r="A2" s="2" t="n"/>
      <c r="B2" s="5">
        <f>SUM('Form'!F$2:F$3000)</f>
        <v/>
      </c>
    </row>
  </sheetData>
  <sheetProtection selectLockedCells="0" selectUnlockedCells="0" sheet="1" objects="0" insertRows="1" insertHyperlinks="1" autoFilter="1" scenarios="0" formatColumns="1" deleteColumns="1" insertColumns="1" pivotTables="1" deleteRows="1" formatCells="1" formatRows="1" sort="1" password="BB591597223"/>
  <dataValidations count="2">
    <dataValidation sqref="A2" showDropDown="0" showInputMessage="0" showErrorMessage="1" allowBlank="1" errorTitle="Must be length of 12" error="Expecting something with 12 characters" type="textLength" operator="equal">
      <formula1>12</formula1>
    </dataValidation>
    <dataValidation sqref="B2" showDropDown="0" showInputMessage="0" showErrorMessage="1" allowBlank="1" errorTitle="Positive numbers" error="This cell must be a positive number" type="custom">
      <formula1>=AND(ISNUMBER($B2),OR(SIGN($B2)=0,SIGN($B2)=1))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BB591597223"/>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BB591597223"/>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BB591597223"/>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2023-08-04T20:51:30Z</dcterms:created>
  <dcterms:modified xsi:type="dcterms:W3CDTF">2023-08-04T20:51:39Z</dcterms:modified>
</cp:coreProperties>
</file>